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7006E8F3-1629-412B-BC43-5114915A0A32}" xr6:coauthVersionLast="47" xr6:coauthVersionMax="47" xr10:uidLastSave="{00000000-0000-0000-0000-000000000000}"/>
  <bookViews>
    <workbookView xWindow="-110" yWindow="-110" windowWidth="25820" windowHeight="13900" xr2:uid="{00000000-000D-0000-FFFF-FFFF00000000}"/>
  </bookViews>
  <sheets>
    <sheet name="data" sheetId="33" r:id="rId1"/>
    <sheet name="Incidents" sheetId="37" r:id="rId2"/>
    <sheet name="stats" sheetId="35" r:id="rId3"/>
  </sheets>
  <definedNames>
    <definedName name="_xlnm._FilterDatabase" localSheetId="0" hidden="1">data!$A$2:$GT$1575</definedName>
    <definedName name="_xlnm._FilterDatabase" localSheetId="1" hidden="1">Incidents!$A$2:$AC$651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 i="37" l="1"/>
  <c r="Y3" i="37"/>
  <c r="Z3" i="37"/>
  <c r="AA3" i="37"/>
  <c r="AB3" i="37"/>
  <c r="X4" i="37"/>
  <c r="Y4" i="37"/>
  <c r="Z4" i="37"/>
  <c r="AA4" i="37"/>
  <c r="AB4" i="37"/>
  <c r="X5" i="37"/>
  <c r="Y5" i="37"/>
  <c r="Z5" i="37"/>
  <c r="AA5" i="37"/>
  <c r="AB5" i="37"/>
  <c r="X6" i="37"/>
  <c r="Y6" i="37"/>
  <c r="Z6" i="37"/>
  <c r="AA6" i="37"/>
  <c r="AB6" i="37"/>
  <c r="X7" i="37"/>
  <c r="Y7" i="37"/>
  <c r="Z7" i="37"/>
  <c r="AA7" i="37"/>
  <c r="AB7" i="37"/>
  <c r="X8" i="37"/>
  <c r="Y8" i="37"/>
  <c r="Z8" i="37"/>
  <c r="AA8" i="37"/>
  <c r="AB8" i="37"/>
  <c r="X9" i="37"/>
  <c r="Y9" i="37"/>
  <c r="Z9" i="37"/>
  <c r="AA9" i="37"/>
  <c r="AB9" i="37"/>
  <c r="X10" i="37"/>
  <c r="Y10" i="37"/>
  <c r="Z10" i="37"/>
  <c r="AA10" i="37"/>
  <c r="AB10" i="37"/>
  <c r="X11" i="37"/>
  <c r="Y11" i="37"/>
  <c r="Z11" i="37"/>
  <c r="AA11" i="37"/>
  <c r="AB11" i="37"/>
  <c r="X12" i="37"/>
  <c r="Y12" i="37"/>
  <c r="Z12" i="37"/>
  <c r="AA12" i="37"/>
  <c r="AB12" i="37"/>
  <c r="X13" i="37"/>
  <c r="Y13" i="37"/>
  <c r="Z13" i="37"/>
  <c r="AA13" i="37"/>
  <c r="AB13" i="37"/>
  <c r="X14" i="37"/>
  <c r="Y14" i="37"/>
  <c r="Z14" i="37"/>
  <c r="AA14" i="37"/>
  <c r="AB14" i="37"/>
  <c r="X15" i="37"/>
  <c r="Y15" i="37"/>
  <c r="Z15" i="37"/>
  <c r="AA15" i="37"/>
  <c r="AB15" i="37"/>
  <c r="X16" i="37"/>
  <c r="Y16" i="37"/>
  <c r="Z16" i="37"/>
  <c r="AA16" i="37"/>
  <c r="AB16" i="37"/>
  <c r="X17" i="37"/>
  <c r="Y17" i="37"/>
  <c r="Z17" i="37"/>
  <c r="AA17" i="37"/>
  <c r="AB17" i="37"/>
  <c r="X18" i="37"/>
  <c r="Y18" i="37"/>
  <c r="Z18" i="37"/>
  <c r="AA18" i="37"/>
  <c r="AB18" i="37"/>
  <c r="X19" i="37"/>
  <c r="Y19" i="37"/>
  <c r="Z19" i="37"/>
  <c r="AA19" i="37"/>
  <c r="AB19" i="37"/>
  <c r="X20" i="37"/>
  <c r="Y20" i="37"/>
  <c r="Z20" i="37"/>
  <c r="AA20" i="37"/>
  <c r="AB20" i="37"/>
  <c r="X21" i="37"/>
  <c r="Y21" i="37"/>
  <c r="Z21" i="37"/>
  <c r="AA21" i="37"/>
  <c r="AB21" i="37"/>
  <c r="X22" i="37"/>
  <c r="Y22" i="37"/>
  <c r="Z22" i="37"/>
  <c r="AA22" i="37"/>
  <c r="AB22" i="37"/>
  <c r="X23" i="37"/>
  <c r="Y23" i="37"/>
  <c r="Z23" i="37"/>
  <c r="AA23" i="37"/>
  <c r="AB23" i="37"/>
  <c r="X24" i="37"/>
  <c r="Y24" i="37"/>
  <c r="Z24" i="37"/>
  <c r="AA24" i="37"/>
  <c r="AB24" i="37"/>
  <c r="X25" i="37"/>
  <c r="Y25" i="37"/>
  <c r="Z25" i="37"/>
  <c r="AA25" i="37"/>
  <c r="AB25" i="37"/>
  <c r="X26" i="37"/>
  <c r="Y26" i="37"/>
  <c r="Z26" i="37"/>
  <c r="AA26" i="37"/>
  <c r="AB26" i="37"/>
  <c r="X27" i="37"/>
  <c r="Y27" i="37"/>
  <c r="Z27" i="37"/>
  <c r="AA27" i="37"/>
  <c r="AB27" i="37"/>
  <c r="X28" i="37"/>
  <c r="Y28" i="37"/>
  <c r="Z28" i="37"/>
  <c r="AA28" i="37"/>
  <c r="AB28" i="37"/>
  <c r="X29" i="37"/>
  <c r="Y29" i="37"/>
  <c r="Z29" i="37"/>
  <c r="AA29" i="37"/>
  <c r="AB29" i="37"/>
  <c r="X30" i="37"/>
  <c r="Y30" i="37"/>
  <c r="Z30" i="37"/>
  <c r="AA30" i="37"/>
  <c r="AB30" i="37"/>
  <c r="X31" i="37"/>
  <c r="Y31" i="37"/>
  <c r="Z31" i="37"/>
  <c r="AA31" i="37"/>
  <c r="AB31" i="37"/>
  <c r="X32" i="37"/>
  <c r="Y32" i="37"/>
  <c r="Z32" i="37"/>
  <c r="AA32" i="37"/>
  <c r="AB32" i="37"/>
  <c r="X33" i="37"/>
  <c r="Y33" i="37"/>
  <c r="Z33" i="37"/>
  <c r="AA33" i="37"/>
  <c r="AB33" i="37"/>
  <c r="X34" i="37"/>
  <c r="Y34" i="37"/>
  <c r="Z34" i="37"/>
  <c r="AA34" i="37"/>
  <c r="AB34" i="37"/>
  <c r="X35" i="37"/>
  <c r="Y35" i="37"/>
  <c r="Z35" i="37"/>
  <c r="AA35" i="37"/>
  <c r="AB35" i="37"/>
  <c r="X36" i="37"/>
  <c r="Y36" i="37"/>
  <c r="Z36" i="37"/>
  <c r="AA36" i="37"/>
  <c r="AB36" i="37"/>
  <c r="X37" i="37"/>
  <c r="Y37" i="37"/>
  <c r="Z37" i="37"/>
  <c r="AA37" i="37"/>
  <c r="AB37" i="37"/>
  <c r="X38" i="37"/>
  <c r="Y38" i="37"/>
  <c r="Z38" i="37"/>
  <c r="AA38" i="37"/>
  <c r="AB38" i="37"/>
  <c r="X39" i="37"/>
  <c r="Y39" i="37"/>
  <c r="Z39" i="37"/>
  <c r="AA39" i="37"/>
  <c r="AB39" i="37"/>
  <c r="X40" i="37"/>
  <c r="Y40" i="37"/>
  <c r="Z40" i="37"/>
  <c r="AA40" i="37"/>
  <c r="AB40" i="37"/>
  <c r="X41" i="37"/>
  <c r="Y41" i="37"/>
  <c r="Z41" i="37"/>
  <c r="AA41" i="37"/>
  <c r="AB41" i="37"/>
  <c r="X42" i="37"/>
  <c r="Y42" i="37"/>
  <c r="Z42" i="37"/>
  <c r="AA42" i="37"/>
  <c r="AB42" i="37"/>
  <c r="X43" i="37"/>
  <c r="Y43" i="37"/>
  <c r="Z43" i="37"/>
  <c r="AA43" i="37"/>
  <c r="AB43" i="37"/>
  <c r="X44" i="37"/>
  <c r="Y44" i="37"/>
  <c r="Z44" i="37"/>
  <c r="AA44" i="37"/>
  <c r="AB44" i="37"/>
  <c r="X45" i="37"/>
  <c r="Y45" i="37"/>
  <c r="Z45" i="37"/>
  <c r="AA45" i="37"/>
  <c r="AB45" i="37"/>
  <c r="X46" i="37"/>
  <c r="Y46" i="37"/>
  <c r="Z46" i="37"/>
  <c r="AA46" i="37"/>
  <c r="AB46" i="37"/>
  <c r="X47" i="37"/>
  <c r="Y47" i="37"/>
  <c r="Z47" i="37"/>
  <c r="AA47" i="37"/>
  <c r="AB47" i="37"/>
  <c r="X48" i="37"/>
  <c r="Y48" i="37"/>
  <c r="Z48" i="37"/>
  <c r="AA48" i="37"/>
  <c r="AB48" i="37"/>
  <c r="X49" i="37"/>
  <c r="Y49" i="37"/>
  <c r="Z49" i="37"/>
  <c r="AA49" i="37"/>
  <c r="AB49" i="37"/>
  <c r="X50" i="37"/>
  <c r="Y50" i="37"/>
  <c r="Z50" i="37"/>
  <c r="AA50" i="37"/>
  <c r="AB50" i="37"/>
  <c r="X51" i="37"/>
  <c r="Y51" i="37"/>
  <c r="Z51" i="37"/>
  <c r="AA51" i="37"/>
  <c r="AB51" i="37"/>
  <c r="X52" i="37"/>
  <c r="Y52" i="37"/>
  <c r="Z52" i="37"/>
  <c r="AA52" i="37"/>
  <c r="AB52" i="37"/>
  <c r="X53" i="37"/>
  <c r="Y53" i="37"/>
  <c r="Z53" i="37"/>
  <c r="AA53" i="37"/>
  <c r="AB53" i="37"/>
  <c r="X54" i="37"/>
  <c r="Y54" i="37"/>
  <c r="Z54" i="37"/>
  <c r="AA54" i="37"/>
  <c r="AB54" i="37"/>
  <c r="X55" i="37"/>
  <c r="Y55" i="37"/>
  <c r="Z55" i="37"/>
  <c r="AA55" i="37"/>
  <c r="AB55" i="37"/>
  <c r="X56" i="37"/>
  <c r="Y56" i="37"/>
  <c r="Z56" i="37"/>
  <c r="AA56" i="37"/>
  <c r="AB56" i="37"/>
  <c r="X57" i="37"/>
  <c r="Y57" i="37"/>
  <c r="Z57" i="37"/>
  <c r="AA57" i="37"/>
  <c r="AB57" i="37"/>
  <c r="X58" i="37"/>
  <c r="Y58" i="37"/>
  <c r="Z58" i="37"/>
  <c r="AA58" i="37"/>
  <c r="AB58" i="37"/>
  <c r="X59" i="37"/>
  <c r="Y59" i="37"/>
  <c r="Z59" i="37"/>
  <c r="AA59" i="37"/>
  <c r="AB59" i="37"/>
  <c r="X60" i="37"/>
  <c r="Y60" i="37"/>
  <c r="Z60" i="37"/>
  <c r="AA60" i="37"/>
  <c r="AB60" i="37"/>
  <c r="X61" i="37"/>
  <c r="Y61" i="37"/>
  <c r="Z61" i="37"/>
  <c r="AA61" i="37"/>
  <c r="AB61" i="37"/>
  <c r="X62" i="37"/>
  <c r="Y62" i="37"/>
  <c r="Z62" i="37"/>
  <c r="AA62" i="37"/>
  <c r="AB62" i="37"/>
  <c r="X63" i="37"/>
  <c r="Y63" i="37"/>
  <c r="Z63" i="37"/>
  <c r="AA63" i="37"/>
  <c r="AB63" i="37"/>
  <c r="X64" i="37"/>
  <c r="Y64" i="37"/>
  <c r="Z64" i="37"/>
  <c r="AA64" i="37"/>
  <c r="AB64" i="37"/>
  <c r="X65" i="37"/>
  <c r="Y65" i="37"/>
  <c r="Z65" i="37"/>
  <c r="AA65" i="37"/>
  <c r="AB65" i="37"/>
  <c r="X66" i="37"/>
  <c r="Y66" i="37"/>
  <c r="Z66" i="37"/>
  <c r="AA66" i="37"/>
  <c r="AB66" i="37"/>
  <c r="X67" i="37"/>
  <c r="Y67" i="37"/>
  <c r="Z67" i="37"/>
  <c r="AA67" i="37"/>
  <c r="AB67" i="37"/>
  <c r="X68" i="37"/>
  <c r="Y68" i="37"/>
  <c r="Z68" i="37"/>
  <c r="AA68" i="37"/>
  <c r="AB68" i="37"/>
  <c r="X69" i="37"/>
  <c r="Y69" i="37"/>
  <c r="Z69" i="37"/>
  <c r="AA69" i="37"/>
  <c r="AB69" i="37"/>
  <c r="X70" i="37"/>
  <c r="Y70" i="37"/>
  <c r="Z70" i="37"/>
  <c r="AA70" i="37"/>
  <c r="AB70" i="37"/>
  <c r="X71" i="37"/>
  <c r="Y71" i="37"/>
  <c r="Z71" i="37"/>
  <c r="AA71" i="37"/>
  <c r="AB71" i="37"/>
  <c r="X72" i="37"/>
  <c r="Y72" i="37"/>
  <c r="Z72" i="37"/>
  <c r="AA72" i="37"/>
  <c r="AB72" i="37"/>
  <c r="X73" i="37"/>
  <c r="Y73" i="37"/>
  <c r="Z73" i="37"/>
  <c r="AA73" i="37"/>
  <c r="AB73" i="37"/>
  <c r="X74" i="37"/>
  <c r="Y74" i="37"/>
  <c r="Z74" i="37"/>
  <c r="AA74" i="37"/>
  <c r="AB74" i="37"/>
  <c r="X75" i="37"/>
  <c r="Y75" i="37"/>
  <c r="Z75" i="37"/>
  <c r="AA75" i="37"/>
  <c r="AB75" i="37"/>
  <c r="X76" i="37"/>
  <c r="Y76" i="37"/>
  <c r="Z76" i="37"/>
  <c r="AA76" i="37"/>
  <c r="AB76" i="37"/>
  <c r="X77" i="37"/>
  <c r="Y77" i="37"/>
  <c r="Z77" i="37"/>
  <c r="AA77" i="37"/>
  <c r="AB77" i="37"/>
  <c r="X78" i="37"/>
  <c r="Y78" i="37"/>
  <c r="Z78" i="37"/>
  <c r="AA78" i="37"/>
  <c r="AB78" i="37"/>
  <c r="X79" i="37"/>
  <c r="Y79" i="37"/>
  <c r="Z79" i="37"/>
  <c r="AA79" i="37"/>
  <c r="AB79" i="37"/>
  <c r="X80" i="37"/>
  <c r="Y80" i="37"/>
  <c r="Z80" i="37"/>
  <c r="AA80" i="37"/>
  <c r="AB80" i="37"/>
  <c r="X81" i="37"/>
  <c r="Y81" i="37"/>
  <c r="Z81" i="37"/>
  <c r="AA81" i="37"/>
  <c r="AB81" i="37"/>
  <c r="X82" i="37"/>
  <c r="Y82" i="37"/>
  <c r="Z82" i="37"/>
  <c r="AA82" i="37"/>
  <c r="AB82" i="37"/>
  <c r="X83" i="37"/>
  <c r="Y83" i="37"/>
  <c r="Z83" i="37"/>
  <c r="AA83" i="37"/>
  <c r="AB83" i="37"/>
  <c r="X84" i="37"/>
  <c r="Y84" i="37"/>
  <c r="Z84" i="37"/>
  <c r="AA84" i="37"/>
  <c r="AB84" i="37"/>
  <c r="X85" i="37"/>
  <c r="Y85" i="37"/>
  <c r="Z85" i="37"/>
  <c r="AA85" i="37"/>
  <c r="AB85" i="37"/>
  <c r="X86" i="37"/>
  <c r="Y86" i="37"/>
  <c r="Z86" i="37"/>
  <c r="AA86" i="37"/>
  <c r="AB86" i="37"/>
  <c r="X87" i="37"/>
  <c r="Y87" i="37"/>
  <c r="Z87" i="37"/>
  <c r="AA87" i="37"/>
  <c r="AB87" i="37"/>
  <c r="X88" i="37"/>
  <c r="Y88" i="37"/>
  <c r="Z88" i="37"/>
  <c r="AA88" i="37"/>
  <c r="AB88" i="37"/>
  <c r="X89" i="37"/>
  <c r="Y89" i="37"/>
  <c r="Z89" i="37"/>
  <c r="AA89" i="37"/>
  <c r="AB89" i="37"/>
  <c r="X90" i="37"/>
  <c r="Y90" i="37"/>
  <c r="Z90" i="37"/>
  <c r="AA90" i="37"/>
  <c r="AB90" i="37"/>
  <c r="X91" i="37"/>
  <c r="Y91" i="37"/>
  <c r="Z91" i="37"/>
  <c r="AA91" i="37"/>
  <c r="AB91" i="37"/>
  <c r="X92" i="37"/>
  <c r="Y92" i="37"/>
  <c r="Z92" i="37"/>
  <c r="AA92" i="37"/>
  <c r="AB92" i="37"/>
  <c r="X93" i="37"/>
  <c r="Y93" i="37"/>
  <c r="Z93" i="37"/>
  <c r="AA93" i="37"/>
  <c r="AB93" i="37"/>
  <c r="X94" i="37"/>
  <c r="Y94" i="37"/>
  <c r="Z94" i="37"/>
  <c r="AA94" i="37"/>
  <c r="AB94" i="37"/>
  <c r="X95" i="37"/>
  <c r="Y95" i="37"/>
  <c r="Z95" i="37"/>
  <c r="AA95" i="37"/>
  <c r="AB95" i="37"/>
  <c r="X96" i="37"/>
  <c r="Y96" i="37"/>
  <c r="Z96" i="37"/>
  <c r="AA96" i="37"/>
  <c r="AB96" i="37"/>
  <c r="X97" i="37"/>
  <c r="Y97" i="37"/>
  <c r="Z97" i="37"/>
  <c r="AA97" i="37"/>
  <c r="AB97" i="37"/>
  <c r="X98" i="37"/>
  <c r="Y98" i="37"/>
  <c r="Z98" i="37"/>
  <c r="AA98" i="37"/>
  <c r="AB98" i="37"/>
  <c r="X99" i="37"/>
  <c r="Y99" i="37"/>
  <c r="Z99" i="37"/>
  <c r="AA99" i="37"/>
  <c r="AB99" i="37"/>
  <c r="X100" i="37"/>
  <c r="Y100" i="37"/>
  <c r="Z100" i="37"/>
  <c r="AA100" i="37"/>
  <c r="AB100" i="37"/>
  <c r="X101" i="37"/>
  <c r="Y101" i="37"/>
  <c r="Z101" i="37"/>
  <c r="AA101" i="37"/>
  <c r="AB101" i="37"/>
  <c r="X102" i="37"/>
  <c r="Y102" i="37"/>
  <c r="Z102" i="37"/>
  <c r="AA102" i="37"/>
  <c r="AB102" i="37"/>
  <c r="X103" i="37"/>
  <c r="Y103" i="37"/>
  <c r="Z103" i="37"/>
  <c r="AA103" i="37"/>
  <c r="AB103" i="37"/>
  <c r="X104" i="37"/>
  <c r="Y104" i="37"/>
  <c r="Z104" i="37"/>
  <c r="AA104" i="37"/>
  <c r="AB104" i="37"/>
  <c r="X105" i="37"/>
  <c r="Y105" i="37"/>
  <c r="Z105" i="37"/>
  <c r="AA105" i="37"/>
  <c r="AB105" i="37"/>
  <c r="X106" i="37"/>
  <c r="Y106" i="37"/>
  <c r="Z106" i="37"/>
  <c r="AA106" i="37"/>
  <c r="AB106" i="37"/>
  <c r="X107" i="37"/>
  <c r="Y107" i="37"/>
  <c r="Z107" i="37"/>
  <c r="AA107" i="37"/>
  <c r="AB107" i="37"/>
  <c r="X108" i="37"/>
  <c r="Y108" i="37"/>
  <c r="Z108" i="37"/>
  <c r="AA108" i="37"/>
  <c r="AB108" i="37"/>
  <c r="X109" i="37"/>
  <c r="Y109" i="37"/>
  <c r="Z109" i="37"/>
  <c r="AA109" i="37"/>
  <c r="AB109" i="37"/>
  <c r="X110" i="37"/>
  <c r="Y110" i="37"/>
  <c r="Z110" i="37"/>
  <c r="AA110" i="37"/>
  <c r="AB110" i="37"/>
  <c r="X111" i="37"/>
  <c r="Y111" i="37"/>
  <c r="Z111" i="37"/>
  <c r="AA111" i="37"/>
  <c r="AB111" i="37"/>
  <c r="X112" i="37"/>
  <c r="Y112" i="37"/>
  <c r="Z112" i="37"/>
  <c r="AA112" i="37"/>
  <c r="AB112" i="37"/>
  <c r="X113" i="37"/>
  <c r="Y113" i="37"/>
  <c r="Z113" i="37"/>
  <c r="AA113" i="37"/>
  <c r="AB113" i="37"/>
  <c r="X114" i="37"/>
  <c r="Y114" i="37"/>
  <c r="Z114" i="37"/>
  <c r="AA114" i="37"/>
  <c r="AB114" i="37"/>
  <c r="X115" i="37"/>
  <c r="Y115" i="37"/>
  <c r="Z115" i="37"/>
  <c r="AA115" i="37"/>
  <c r="AB115" i="37"/>
  <c r="X116" i="37"/>
  <c r="Y116" i="37"/>
  <c r="Z116" i="37"/>
  <c r="AA116" i="37"/>
  <c r="AB116" i="37"/>
  <c r="X117" i="37"/>
  <c r="Y117" i="37"/>
  <c r="Z117" i="37"/>
  <c r="AA117" i="37"/>
  <c r="AB117" i="37"/>
  <c r="X118" i="37"/>
  <c r="Y118" i="37"/>
  <c r="Z118" i="37"/>
  <c r="AA118" i="37"/>
  <c r="AB118" i="37"/>
  <c r="X119" i="37"/>
  <c r="Y119" i="37"/>
  <c r="Z119" i="37"/>
  <c r="AA119" i="37"/>
  <c r="AB119" i="37"/>
  <c r="X120" i="37"/>
  <c r="Y120" i="37"/>
  <c r="Z120" i="37"/>
  <c r="AA120" i="37"/>
  <c r="AB120" i="37"/>
  <c r="X121" i="37"/>
  <c r="Y121" i="37"/>
  <c r="Z121" i="37"/>
  <c r="AA121" i="37"/>
  <c r="AB121" i="37"/>
  <c r="X122" i="37"/>
  <c r="Y122" i="37"/>
  <c r="Z122" i="37"/>
  <c r="AA122" i="37"/>
  <c r="AB122" i="37"/>
  <c r="X123" i="37"/>
  <c r="Y123" i="37"/>
  <c r="Z123" i="37"/>
  <c r="AA123" i="37"/>
  <c r="AB123" i="37"/>
  <c r="X124" i="37"/>
  <c r="Y124" i="37"/>
  <c r="Z124" i="37"/>
  <c r="AA124" i="37"/>
  <c r="AB124" i="37"/>
  <c r="X125" i="37"/>
  <c r="Y125" i="37"/>
  <c r="Z125" i="37"/>
  <c r="AA125" i="37"/>
  <c r="AB125" i="37"/>
  <c r="X126" i="37"/>
  <c r="Y126" i="37"/>
  <c r="Z126" i="37"/>
  <c r="AA126" i="37"/>
  <c r="AB126" i="37"/>
  <c r="X127" i="37"/>
  <c r="Y127" i="37"/>
  <c r="Z127" i="37"/>
  <c r="AA127" i="37"/>
  <c r="AB127" i="37"/>
  <c r="X128" i="37"/>
  <c r="Y128" i="37"/>
  <c r="Z128" i="37"/>
  <c r="AA128" i="37"/>
  <c r="AB128" i="37"/>
  <c r="X129" i="37"/>
  <c r="Y129" i="37"/>
  <c r="Z129" i="37"/>
  <c r="AA129" i="37"/>
  <c r="AB129" i="37"/>
  <c r="X130" i="37"/>
  <c r="Y130" i="37"/>
  <c r="Z130" i="37"/>
  <c r="AA130" i="37"/>
  <c r="AB130" i="37"/>
  <c r="X131" i="37"/>
  <c r="Y131" i="37"/>
  <c r="Z131" i="37"/>
  <c r="AA131" i="37"/>
  <c r="AB131" i="37"/>
  <c r="X132" i="37"/>
  <c r="Y132" i="37"/>
  <c r="Z132" i="37"/>
  <c r="AA132" i="37"/>
  <c r="AB132" i="37"/>
  <c r="X133" i="37"/>
  <c r="Y133" i="37"/>
  <c r="Z133" i="37"/>
  <c r="AA133" i="37"/>
  <c r="AB133" i="37"/>
  <c r="X134" i="37"/>
  <c r="Y134" i="37"/>
  <c r="Z134" i="37"/>
  <c r="AA134" i="37"/>
  <c r="AB134" i="37"/>
  <c r="X135" i="37"/>
  <c r="Y135" i="37"/>
  <c r="Z135" i="37"/>
  <c r="AA135" i="37"/>
  <c r="AB135" i="37"/>
  <c r="X136" i="37"/>
  <c r="Y136" i="37"/>
  <c r="Z136" i="37"/>
  <c r="AA136" i="37"/>
  <c r="AB136" i="37"/>
  <c r="X137" i="37"/>
  <c r="Y137" i="37"/>
  <c r="Z137" i="37"/>
  <c r="AA137" i="37"/>
  <c r="AB137" i="37"/>
  <c r="X138" i="37"/>
  <c r="Y138" i="37"/>
  <c r="Z138" i="37"/>
  <c r="AA138" i="37"/>
  <c r="AB138" i="37"/>
  <c r="X139" i="37"/>
  <c r="Y139" i="37"/>
  <c r="Z139" i="37"/>
  <c r="AA139" i="37"/>
  <c r="AB139" i="37"/>
  <c r="X140" i="37"/>
  <c r="Y140" i="37"/>
  <c r="Z140" i="37"/>
  <c r="AA140" i="37"/>
  <c r="AB140" i="37"/>
  <c r="X141" i="37"/>
  <c r="Y141" i="37"/>
  <c r="Z141" i="37"/>
  <c r="AA141" i="37"/>
  <c r="AB141" i="37"/>
  <c r="X142" i="37"/>
  <c r="Y142" i="37"/>
  <c r="Z142" i="37"/>
  <c r="AA142" i="37"/>
  <c r="AB142" i="37"/>
  <c r="X143" i="37"/>
  <c r="Y143" i="37"/>
  <c r="Z143" i="37"/>
  <c r="AA143" i="37"/>
  <c r="AB143" i="37"/>
  <c r="X144" i="37"/>
  <c r="Y144" i="37"/>
  <c r="Z144" i="37"/>
  <c r="AA144" i="37"/>
  <c r="AB144" i="37"/>
  <c r="X145" i="37"/>
  <c r="Y145" i="37"/>
  <c r="Z145" i="37"/>
  <c r="AA145" i="37"/>
  <c r="AB145" i="37"/>
  <c r="X146" i="37"/>
  <c r="Y146" i="37"/>
  <c r="Z146" i="37"/>
  <c r="AA146" i="37"/>
  <c r="AB146" i="37"/>
  <c r="X147" i="37"/>
  <c r="Y147" i="37"/>
  <c r="Z147" i="37"/>
  <c r="AA147" i="37"/>
  <c r="AB147" i="37"/>
  <c r="X148" i="37"/>
  <c r="Y148" i="37"/>
  <c r="Z148" i="37"/>
  <c r="AA148" i="37"/>
  <c r="AB148" i="37"/>
  <c r="X149" i="37"/>
  <c r="Y149" i="37"/>
  <c r="Z149" i="37"/>
  <c r="AA149" i="37"/>
  <c r="AB149" i="37"/>
  <c r="X150" i="37"/>
  <c r="Y150" i="37"/>
  <c r="Z150" i="37"/>
  <c r="AA150" i="37"/>
  <c r="AB150" i="37"/>
  <c r="X151" i="37"/>
  <c r="Y151" i="37"/>
  <c r="Z151" i="37"/>
  <c r="AA151" i="37"/>
  <c r="AB151" i="37"/>
  <c r="X152" i="37"/>
  <c r="Y152" i="37"/>
  <c r="Z152" i="37"/>
  <c r="AA152" i="37"/>
  <c r="AB152" i="37"/>
  <c r="X153" i="37"/>
  <c r="Y153" i="37"/>
  <c r="Z153" i="37"/>
  <c r="AA153" i="37"/>
  <c r="AB153" i="37"/>
  <c r="X154" i="37"/>
  <c r="Y154" i="37"/>
  <c r="Z154" i="37"/>
  <c r="AA154" i="37"/>
  <c r="AB154" i="37"/>
  <c r="X155" i="37"/>
  <c r="Y155" i="37"/>
  <c r="Z155" i="37"/>
  <c r="AA155" i="37"/>
  <c r="AB155" i="37"/>
  <c r="X156" i="37"/>
  <c r="Y156" i="37"/>
  <c r="Z156" i="37"/>
  <c r="AA156" i="37"/>
  <c r="AB156" i="37"/>
  <c r="X157" i="37"/>
  <c r="Y157" i="37"/>
  <c r="Z157" i="37"/>
  <c r="AA157" i="37"/>
  <c r="AB157" i="37"/>
  <c r="X158" i="37"/>
  <c r="Y158" i="37"/>
  <c r="Z158" i="37"/>
  <c r="AA158" i="37"/>
  <c r="AB158" i="37"/>
  <c r="X159" i="37"/>
  <c r="Y159" i="37"/>
  <c r="Z159" i="37"/>
  <c r="AA159" i="37"/>
  <c r="AB159" i="37"/>
  <c r="X160" i="37"/>
  <c r="Y160" i="37"/>
  <c r="Z160" i="37"/>
  <c r="AA160" i="37"/>
  <c r="AB160" i="37"/>
  <c r="X161" i="37"/>
  <c r="Y161" i="37"/>
  <c r="Z161" i="37"/>
  <c r="AA161" i="37"/>
  <c r="AB161" i="37"/>
  <c r="X162" i="37"/>
  <c r="Y162" i="37"/>
  <c r="Z162" i="37"/>
  <c r="AA162" i="37"/>
  <c r="AB162" i="37"/>
  <c r="X163" i="37"/>
  <c r="Y163" i="37"/>
  <c r="Z163" i="37"/>
  <c r="AA163" i="37"/>
  <c r="AB163" i="37"/>
  <c r="X164" i="37"/>
  <c r="Y164" i="37"/>
  <c r="Z164" i="37"/>
  <c r="AA164" i="37"/>
  <c r="AB164" i="37"/>
  <c r="X165" i="37"/>
  <c r="Y165" i="37"/>
  <c r="Z165" i="37"/>
  <c r="AA165" i="37"/>
  <c r="AB165" i="37"/>
  <c r="X166" i="37"/>
  <c r="Y166" i="37"/>
  <c r="Z166" i="37"/>
  <c r="AA166" i="37"/>
  <c r="AB166" i="37"/>
  <c r="X167" i="37"/>
  <c r="Y167" i="37"/>
  <c r="Z167" i="37"/>
  <c r="AA167" i="37"/>
  <c r="AB167" i="37"/>
  <c r="X168" i="37"/>
  <c r="Y168" i="37"/>
  <c r="Z168" i="37"/>
  <c r="AA168" i="37"/>
  <c r="AB168" i="37"/>
  <c r="X169" i="37"/>
  <c r="Y169" i="37"/>
  <c r="Z169" i="37"/>
  <c r="AA169" i="37"/>
  <c r="AB169" i="37"/>
  <c r="X170" i="37"/>
  <c r="Y170" i="37"/>
  <c r="Z170" i="37"/>
  <c r="AA170" i="37"/>
  <c r="AB170" i="37"/>
  <c r="X171" i="37"/>
  <c r="Y171" i="37"/>
  <c r="Z171" i="37"/>
  <c r="AA171" i="37"/>
  <c r="AB171" i="37"/>
  <c r="X172" i="37"/>
  <c r="Y172" i="37"/>
  <c r="Z172" i="37"/>
  <c r="AA172" i="37"/>
  <c r="AB172" i="37"/>
  <c r="X173" i="37"/>
  <c r="Y173" i="37"/>
  <c r="Z173" i="37"/>
  <c r="AA173" i="37"/>
  <c r="AB173" i="37"/>
  <c r="X174" i="37"/>
  <c r="Y174" i="37"/>
  <c r="Z174" i="37"/>
  <c r="AA174" i="37"/>
  <c r="AB174" i="37"/>
  <c r="X175" i="37"/>
  <c r="Y175" i="37"/>
  <c r="Z175" i="37"/>
  <c r="AA175" i="37"/>
  <c r="AB175" i="37"/>
  <c r="X176" i="37"/>
  <c r="Y176" i="37"/>
  <c r="Z176" i="37"/>
  <c r="AA176" i="37"/>
  <c r="AB176" i="37"/>
  <c r="X177" i="37"/>
  <c r="Y177" i="37"/>
  <c r="Z177" i="37"/>
  <c r="AA177" i="37"/>
  <c r="AB177" i="37"/>
  <c r="X178" i="37"/>
  <c r="Y178" i="37"/>
  <c r="Z178" i="37"/>
  <c r="AA178" i="37"/>
  <c r="AB178" i="37"/>
  <c r="X179" i="37"/>
  <c r="Y179" i="37"/>
  <c r="Z179" i="37"/>
  <c r="AA179" i="37"/>
  <c r="AB179" i="37"/>
  <c r="X180" i="37"/>
  <c r="Y180" i="37"/>
  <c r="Z180" i="37"/>
  <c r="AA180" i="37"/>
  <c r="AB180" i="37"/>
  <c r="X181" i="37"/>
  <c r="Y181" i="37"/>
  <c r="Z181" i="37"/>
  <c r="AA181" i="37"/>
  <c r="AB181" i="37"/>
  <c r="X182" i="37"/>
  <c r="Y182" i="37"/>
  <c r="Z182" i="37"/>
  <c r="AA182" i="37"/>
  <c r="AB182" i="37"/>
  <c r="X183" i="37"/>
  <c r="Y183" i="37"/>
  <c r="Z183" i="37"/>
  <c r="AA183" i="37"/>
  <c r="AB183" i="37"/>
  <c r="X184" i="37"/>
  <c r="Y184" i="37"/>
  <c r="Z184" i="37"/>
  <c r="AA184" i="37"/>
  <c r="AB184" i="37"/>
  <c r="X185" i="37"/>
  <c r="Y185" i="37"/>
  <c r="Z185" i="37"/>
  <c r="AA185" i="37"/>
  <c r="AB185" i="37"/>
  <c r="X186" i="37"/>
  <c r="Y186" i="37"/>
  <c r="Z186" i="37"/>
  <c r="AA186" i="37"/>
  <c r="AB186" i="37"/>
  <c r="X187" i="37"/>
  <c r="Y187" i="37"/>
  <c r="Z187" i="37"/>
  <c r="AA187" i="37"/>
  <c r="AB187" i="37"/>
  <c r="X188" i="37"/>
  <c r="Y188" i="37"/>
  <c r="Z188" i="37"/>
  <c r="AA188" i="37"/>
  <c r="AB188" i="37"/>
  <c r="X189" i="37"/>
  <c r="Y189" i="37"/>
  <c r="Z189" i="37"/>
  <c r="AA189" i="37"/>
  <c r="AB189" i="37"/>
  <c r="X190" i="37"/>
  <c r="Y190" i="37"/>
  <c r="Z190" i="37"/>
  <c r="AA190" i="37"/>
  <c r="AB190" i="37"/>
  <c r="X191" i="37"/>
  <c r="Y191" i="37"/>
  <c r="Z191" i="37"/>
  <c r="AA191" i="37"/>
  <c r="AB191" i="37"/>
  <c r="X192" i="37"/>
  <c r="Y192" i="37"/>
  <c r="Z192" i="37"/>
  <c r="AA192" i="37"/>
  <c r="AB192" i="37"/>
  <c r="X193" i="37"/>
  <c r="Y193" i="37"/>
  <c r="Z193" i="37"/>
  <c r="AA193" i="37"/>
  <c r="AB193" i="37"/>
  <c r="X194" i="37"/>
  <c r="Y194" i="37"/>
  <c r="Z194" i="37"/>
  <c r="AA194" i="37"/>
  <c r="AB194" i="37"/>
  <c r="X195" i="37"/>
  <c r="Y195" i="37"/>
  <c r="Z195" i="37"/>
  <c r="AA195" i="37"/>
  <c r="AB195" i="37"/>
  <c r="X196" i="37"/>
  <c r="Y196" i="37"/>
  <c r="Z196" i="37"/>
  <c r="AA196" i="37"/>
  <c r="AB196" i="37"/>
  <c r="X197" i="37"/>
  <c r="Y197" i="37"/>
  <c r="Z197" i="37"/>
  <c r="AA197" i="37"/>
  <c r="AB197" i="37"/>
  <c r="X198" i="37"/>
  <c r="Y198" i="37"/>
  <c r="Z198" i="37"/>
  <c r="AA198" i="37"/>
  <c r="AB198" i="37"/>
  <c r="X199" i="37"/>
  <c r="Y199" i="37"/>
  <c r="Z199" i="37"/>
  <c r="AA199" i="37"/>
  <c r="AB199" i="37"/>
  <c r="X200" i="37"/>
  <c r="Y200" i="37"/>
  <c r="Z200" i="37"/>
  <c r="AA200" i="37"/>
  <c r="AB200" i="37"/>
  <c r="X201" i="37"/>
  <c r="Y201" i="37"/>
  <c r="Z201" i="37"/>
  <c r="AA201" i="37"/>
  <c r="AB201" i="37"/>
  <c r="X202" i="37"/>
  <c r="Y202" i="37"/>
  <c r="Z202" i="37"/>
  <c r="AA202" i="37"/>
  <c r="AB202" i="37"/>
  <c r="X203" i="37"/>
  <c r="Y203" i="37"/>
  <c r="Z203" i="37"/>
  <c r="AA203" i="37"/>
  <c r="AB203" i="37"/>
  <c r="X204" i="37"/>
  <c r="Y204" i="37"/>
  <c r="Z204" i="37"/>
  <c r="AA204" i="37"/>
  <c r="AB204" i="37"/>
  <c r="X205" i="37"/>
  <c r="Y205" i="37"/>
  <c r="Z205" i="37"/>
  <c r="AA205" i="37"/>
  <c r="AB205" i="37"/>
  <c r="X206" i="37"/>
  <c r="Y206" i="37"/>
  <c r="Z206" i="37"/>
  <c r="AA206" i="37"/>
  <c r="AB206" i="37"/>
  <c r="X207" i="37"/>
  <c r="Y207" i="37"/>
  <c r="Z207" i="37"/>
  <c r="AA207" i="37"/>
  <c r="AB207" i="37"/>
  <c r="X208" i="37"/>
  <c r="Y208" i="37"/>
  <c r="Z208" i="37"/>
  <c r="AA208" i="37"/>
  <c r="AB208" i="37"/>
  <c r="X209" i="37"/>
  <c r="Y209" i="37"/>
  <c r="Z209" i="37"/>
  <c r="AA209" i="37"/>
  <c r="AB209" i="37"/>
  <c r="X210" i="37"/>
  <c r="Y210" i="37"/>
  <c r="Z210" i="37"/>
  <c r="AA210" i="37"/>
  <c r="AB210" i="37"/>
  <c r="X211" i="37"/>
  <c r="Y211" i="37"/>
  <c r="Z211" i="37"/>
  <c r="AA211" i="37"/>
  <c r="AB211" i="37"/>
  <c r="X212" i="37"/>
  <c r="Y212" i="37"/>
  <c r="Z212" i="37"/>
  <c r="AA212" i="37"/>
  <c r="AB212" i="37"/>
  <c r="X213" i="37"/>
  <c r="Y213" i="37"/>
  <c r="Z213" i="37"/>
  <c r="AA213" i="37"/>
  <c r="AB213" i="37"/>
  <c r="X214" i="37"/>
  <c r="Y214" i="37"/>
  <c r="Z214" i="37"/>
  <c r="AA214" i="37"/>
  <c r="AB214" i="37"/>
  <c r="X215" i="37"/>
  <c r="Y215" i="37"/>
  <c r="Z215" i="37"/>
  <c r="AA215" i="37"/>
  <c r="AB215" i="37"/>
  <c r="X216" i="37"/>
  <c r="Y216" i="37"/>
  <c r="Z216" i="37"/>
  <c r="AA216" i="37"/>
  <c r="AB216" i="37"/>
  <c r="X217" i="37"/>
  <c r="Y217" i="37"/>
  <c r="Z217" i="37"/>
  <c r="AA217" i="37"/>
  <c r="AB217" i="37"/>
  <c r="X218" i="37"/>
  <c r="Y218" i="37"/>
  <c r="Z218" i="37"/>
  <c r="AA218" i="37"/>
  <c r="AB218" i="37"/>
  <c r="X219" i="37"/>
  <c r="Y219" i="37"/>
  <c r="Z219" i="37"/>
  <c r="AA219" i="37"/>
  <c r="AB219" i="37"/>
  <c r="X220" i="37"/>
  <c r="Y220" i="37"/>
  <c r="Z220" i="37"/>
  <c r="AA220" i="37"/>
  <c r="AB220" i="37"/>
  <c r="X221" i="37"/>
  <c r="Y221" i="37"/>
  <c r="Z221" i="37"/>
  <c r="AA221" i="37"/>
  <c r="AB221" i="37"/>
  <c r="X222" i="37"/>
  <c r="Y222" i="37"/>
  <c r="Z222" i="37"/>
  <c r="AA222" i="37"/>
  <c r="AB222" i="37"/>
  <c r="X223" i="37"/>
  <c r="Y223" i="37"/>
  <c r="Z223" i="37"/>
  <c r="AA223" i="37"/>
  <c r="AB223" i="37"/>
  <c r="X224" i="37"/>
  <c r="Y224" i="37"/>
  <c r="Z224" i="37"/>
  <c r="AA224" i="37"/>
  <c r="AB224" i="37"/>
  <c r="X225" i="37"/>
  <c r="Y225" i="37"/>
  <c r="Z225" i="37"/>
  <c r="AA225" i="37"/>
  <c r="AB225" i="37"/>
  <c r="X226" i="37"/>
  <c r="Y226" i="37"/>
  <c r="Z226" i="37"/>
  <c r="AA226" i="37"/>
  <c r="AB226" i="37"/>
  <c r="X227" i="37"/>
  <c r="Y227" i="37"/>
  <c r="Z227" i="37"/>
  <c r="AA227" i="37"/>
  <c r="AB227" i="37"/>
  <c r="X228" i="37"/>
  <c r="Y228" i="37"/>
  <c r="Z228" i="37"/>
  <c r="AA228" i="37"/>
  <c r="AB228" i="37"/>
  <c r="X229" i="37"/>
  <c r="Y229" i="37"/>
  <c r="Z229" i="37"/>
  <c r="AA229" i="37"/>
  <c r="AB229" i="37"/>
  <c r="X230" i="37"/>
  <c r="Y230" i="37"/>
  <c r="Z230" i="37"/>
  <c r="AA230" i="37"/>
  <c r="AB230" i="37"/>
  <c r="X231" i="37"/>
  <c r="Y231" i="37"/>
  <c r="Z231" i="37"/>
  <c r="AA231" i="37"/>
  <c r="AB231" i="37"/>
  <c r="X232" i="37"/>
  <c r="Y232" i="37"/>
  <c r="Z232" i="37"/>
  <c r="AA232" i="37"/>
  <c r="AB232" i="37"/>
  <c r="X233" i="37"/>
  <c r="Y233" i="37"/>
  <c r="Z233" i="37"/>
  <c r="AA233" i="37"/>
  <c r="AB233" i="37"/>
  <c r="X234" i="37"/>
  <c r="Y234" i="37"/>
  <c r="Z234" i="37"/>
  <c r="AA234" i="37"/>
  <c r="AB234" i="37"/>
  <c r="X235" i="37"/>
  <c r="Y235" i="37"/>
  <c r="Z235" i="37"/>
  <c r="AA235" i="37"/>
  <c r="AB235" i="37"/>
  <c r="X236" i="37"/>
  <c r="Y236" i="37"/>
  <c r="Z236" i="37"/>
  <c r="AA236" i="37"/>
  <c r="AB236" i="37"/>
  <c r="X237" i="37"/>
  <c r="Y237" i="37"/>
  <c r="Z237" i="37"/>
  <c r="AA237" i="37"/>
  <c r="AB237" i="37"/>
  <c r="X238" i="37"/>
  <c r="Y238" i="37"/>
  <c r="Z238" i="37"/>
  <c r="AA238" i="37"/>
  <c r="AB238" i="37"/>
  <c r="X239" i="37"/>
  <c r="Y239" i="37"/>
  <c r="Z239" i="37"/>
  <c r="AA239" i="37"/>
  <c r="AB239" i="37"/>
  <c r="X240" i="37"/>
  <c r="Y240" i="37"/>
  <c r="Z240" i="37"/>
  <c r="AA240" i="37"/>
  <c r="AB240" i="37"/>
  <c r="X241" i="37"/>
  <c r="Y241" i="37"/>
  <c r="Z241" i="37"/>
  <c r="AA241" i="37"/>
  <c r="AB241" i="37"/>
  <c r="X242" i="37"/>
  <c r="Y242" i="37"/>
  <c r="Z242" i="37"/>
  <c r="AA242" i="37"/>
  <c r="AB242" i="37"/>
  <c r="X243" i="37"/>
  <c r="Y243" i="37"/>
  <c r="Z243" i="37"/>
  <c r="AA243" i="37"/>
  <c r="AB243" i="37"/>
  <c r="X244" i="37"/>
  <c r="Y244" i="37"/>
  <c r="Z244" i="37"/>
  <c r="AA244" i="37"/>
  <c r="AB244" i="37"/>
  <c r="X245" i="37"/>
  <c r="Y245" i="37"/>
  <c r="Z245" i="37"/>
  <c r="AA245" i="37"/>
  <c r="AB245" i="37"/>
  <c r="X246" i="37"/>
  <c r="Y246" i="37"/>
  <c r="Z246" i="37"/>
  <c r="AA246" i="37"/>
  <c r="AB246" i="37"/>
  <c r="X247" i="37"/>
  <c r="Y247" i="37"/>
  <c r="Z247" i="37"/>
  <c r="AA247" i="37"/>
  <c r="AB247" i="37"/>
  <c r="X248" i="37"/>
  <c r="Y248" i="37"/>
  <c r="Z248" i="37"/>
  <c r="AA248" i="37"/>
  <c r="AB248" i="37"/>
  <c r="X249" i="37"/>
  <c r="Y249" i="37"/>
  <c r="Z249" i="37"/>
  <c r="AA249" i="37"/>
  <c r="AB249" i="37"/>
  <c r="X250" i="37"/>
  <c r="Y250" i="37"/>
  <c r="Z250" i="37"/>
  <c r="AA250" i="37"/>
  <c r="AB250" i="37"/>
  <c r="X251" i="37"/>
  <c r="Y251" i="37"/>
  <c r="Z251" i="37"/>
  <c r="AA251" i="37"/>
  <c r="AB251" i="37"/>
  <c r="X252" i="37"/>
  <c r="Y252" i="37"/>
  <c r="Z252" i="37"/>
  <c r="AA252" i="37"/>
  <c r="AB252" i="37"/>
  <c r="X253" i="37"/>
  <c r="Y253" i="37"/>
  <c r="Z253" i="37"/>
  <c r="AA253" i="37"/>
  <c r="AB253" i="37"/>
  <c r="X254" i="37"/>
  <c r="Y254" i="37"/>
  <c r="Z254" i="37"/>
  <c r="AA254" i="37"/>
  <c r="AB254" i="37"/>
  <c r="X255" i="37"/>
  <c r="Y255" i="37"/>
  <c r="Z255" i="37"/>
  <c r="AA255" i="37"/>
  <c r="AB255" i="37"/>
  <c r="X256" i="37"/>
  <c r="Y256" i="37"/>
  <c r="Z256" i="37"/>
  <c r="AA256" i="37"/>
  <c r="AB256" i="37"/>
  <c r="X257" i="37"/>
  <c r="Y257" i="37"/>
  <c r="Z257" i="37"/>
  <c r="AA257" i="37"/>
  <c r="AB257" i="37"/>
  <c r="X258" i="37"/>
  <c r="Y258" i="37"/>
  <c r="Z258" i="37"/>
  <c r="AA258" i="37"/>
  <c r="AB258" i="37"/>
  <c r="X259" i="37"/>
  <c r="Y259" i="37"/>
  <c r="Z259" i="37"/>
  <c r="AA259" i="37"/>
  <c r="AB259" i="37"/>
  <c r="X260" i="37"/>
  <c r="Y260" i="37"/>
  <c r="Z260" i="37"/>
  <c r="AA260" i="37"/>
  <c r="AB260" i="37"/>
  <c r="X261" i="37"/>
  <c r="Y261" i="37"/>
  <c r="Z261" i="37"/>
  <c r="AA261" i="37"/>
  <c r="AB261" i="37"/>
  <c r="X262" i="37"/>
  <c r="Y262" i="37"/>
  <c r="Z262" i="37"/>
  <c r="AA262" i="37"/>
  <c r="AB262" i="37"/>
  <c r="X263" i="37"/>
  <c r="Y263" i="37"/>
  <c r="Z263" i="37"/>
  <c r="AA263" i="37"/>
  <c r="AB263" i="37"/>
  <c r="X264" i="37"/>
  <c r="Y264" i="37"/>
  <c r="Z264" i="37"/>
  <c r="AA264" i="37"/>
  <c r="AB264" i="37"/>
  <c r="X265" i="37"/>
  <c r="Y265" i="37"/>
  <c r="Z265" i="37"/>
  <c r="AA265" i="37"/>
  <c r="AB265" i="37"/>
  <c r="X266" i="37"/>
  <c r="Y266" i="37"/>
  <c r="Z266" i="37"/>
  <c r="AA266" i="37"/>
  <c r="AB266" i="37"/>
  <c r="X267" i="37"/>
  <c r="Y267" i="37"/>
  <c r="Z267" i="37"/>
  <c r="AA267" i="37"/>
  <c r="AB267" i="37"/>
  <c r="X268" i="37"/>
  <c r="Y268" i="37"/>
  <c r="Z268" i="37"/>
  <c r="AA268" i="37"/>
  <c r="AB268" i="37"/>
  <c r="X269" i="37"/>
  <c r="Y269" i="37"/>
  <c r="Z269" i="37"/>
  <c r="AA269" i="37"/>
  <c r="AB269" i="37"/>
  <c r="X270" i="37"/>
  <c r="Y270" i="37"/>
  <c r="Z270" i="37"/>
  <c r="AA270" i="37"/>
  <c r="AB270" i="37"/>
  <c r="X271" i="37"/>
  <c r="Y271" i="37"/>
  <c r="Z271" i="37"/>
  <c r="AA271" i="37"/>
  <c r="AB271" i="37"/>
  <c r="X272" i="37"/>
  <c r="Y272" i="37"/>
  <c r="Z272" i="37"/>
  <c r="AA272" i="37"/>
  <c r="AB272" i="37"/>
  <c r="X273" i="37"/>
  <c r="Y273" i="37"/>
  <c r="Z273" i="37"/>
  <c r="AA273" i="37"/>
  <c r="AB273" i="37"/>
  <c r="X274" i="37"/>
  <c r="Y274" i="37"/>
  <c r="Z274" i="37"/>
  <c r="AA274" i="37"/>
  <c r="AB274" i="37"/>
  <c r="X275" i="37"/>
  <c r="Y275" i="37"/>
  <c r="Z275" i="37"/>
  <c r="AA275" i="37"/>
  <c r="AB275" i="37"/>
  <c r="X276" i="37"/>
  <c r="Y276" i="37"/>
  <c r="Z276" i="37"/>
  <c r="AA276" i="37"/>
  <c r="AB276" i="37"/>
  <c r="X277" i="37"/>
  <c r="Y277" i="37"/>
  <c r="Z277" i="37"/>
  <c r="AA277" i="37"/>
  <c r="AB277" i="37"/>
  <c r="X278" i="37"/>
  <c r="Y278" i="37"/>
  <c r="Z278" i="37"/>
  <c r="AA278" i="37"/>
  <c r="AB278" i="37"/>
  <c r="X279" i="37"/>
  <c r="Y279" i="37"/>
  <c r="Z279" i="37"/>
  <c r="AA279" i="37"/>
  <c r="AB279" i="37"/>
  <c r="X280" i="37"/>
  <c r="Y280" i="37"/>
  <c r="Z280" i="37"/>
  <c r="AA280" i="37"/>
  <c r="AB280" i="37"/>
  <c r="X281" i="37"/>
  <c r="Y281" i="37"/>
  <c r="Z281" i="37"/>
  <c r="AA281" i="37"/>
  <c r="AB281" i="37"/>
  <c r="X282" i="37"/>
  <c r="Y282" i="37"/>
  <c r="Z282" i="37"/>
  <c r="AA282" i="37"/>
  <c r="AB282" i="37"/>
  <c r="X283" i="37"/>
  <c r="Y283" i="37"/>
  <c r="Z283" i="37"/>
  <c r="AA283" i="37"/>
  <c r="AB283" i="37"/>
  <c r="X284" i="37"/>
  <c r="Y284" i="37"/>
  <c r="Z284" i="37"/>
  <c r="AA284" i="37"/>
  <c r="AB284" i="37"/>
  <c r="X285" i="37"/>
  <c r="Y285" i="37"/>
  <c r="Z285" i="37"/>
  <c r="AA285" i="37"/>
  <c r="AB285" i="37"/>
  <c r="X286" i="37"/>
  <c r="Y286" i="37"/>
  <c r="Z286" i="37"/>
  <c r="AA286" i="37"/>
  <c r="AB286" i="37"/>
  <c r="X287" i="37"/>
  <c r="Y287" i="37"/>
  <c r="Z287" i="37"/>
  <c r="AA287" i="37"/>
  <c r="AB287" i="37"/>
  <c r="X288" i="37"/>
  <c r="Y288" i="37"/>
  <c r="Z288" i="37"/>
  <c r="AA288" i="37"/>
  <c r="AB288" i="37"/>
  <c r="X289" i="37"/>
  <c r="Y289" i="37"/>
  <c r="Z289" i="37"/>
  <c r="AA289" i="37"/>
  <c r="AB289" i="37"/>
  <c r="X290" i="37"/>
  <c r="Y290" i="37"/>
  <c r="Z290" i="37"/>
  <c r="AA290" i="37"/>
  <c r="AB290" i="37"/>
  <c r="X291" i="37"/>
  <c r="Y291" i="37"/>
  <c r="Z291" i="37"/>
  <c r="AA291" i="37"/>
  <c r="AB291" i="37"/>
  <c r="X292" i="37"/>
  <c r="Y292" i="37"/>
  <c r="Z292" i="37"/>
  <c r="AA292" i="37"/>
  <c r="AB292" i="37"/>
  <c r="X293" i="37"/>
  <c r="Y293" i="37"/>
  <c r="Z293" i="37"/>
  <c r="AA293" i="37"/>
  <c r="AB293" i="37"/>
  <c r="X294" i="37"/>
  <c r="Y294" i="37"/>
  <c r="Z294" i="37"/>
  <c r="AA294" i="37"/>
  <c r="AB294" i="37"/>
  <c r="X295" i="37"/>
  <c r="Y295" i="37"/>
  <c r="Z295" i="37"/>
  <c r="AA295" i="37"/>
  <c r="AB295" i="37"/>
  <c r="X296" i="37"/>
  <c r="Y296" i="37"/>
  <c r="Z296" i="37"/>
  <c r="AA296" i="37"/>
  <c r="AB296" i="37"/>
  <c r="X297" i="37"/>
  <c r="Y297" i="37"/>
  <c r="Z297" i="37"/>
  <c r="AA297" i="37"/>
  <c r="AB297" i="37"/>
  <c r="X298" i="37"/>
  <c r="Y298" i="37"/>
  <c r="Z298" i="37"/>
  <c r="AA298" i="37"/>
  <c r="AB298" i="37"/>
  <c r="X299" i="37"/>
  <c r="Y299" i="37"/>
  <c r="Z299" i="37"/>
  <c r="AA299" i="37"/>
  <c r="AB299" i="37"/>
  <c r="X300" i="37"/>
  <c r="Y300" i="37"/>
  <c r="Z300" i="37"/>
  <c r="AA300" i="37"/>
  <c r="AB300" i="37"/>
  <c r="X301" i="37"/>
  <c r="Y301" i="37"/>
  <c r="Z301" i="37"/>
  <c r="AA301" i="37"/>
  <c r="AB301" i="37"/>
  <c r="X302" i="37"/>
  <c r="Y302" i="37"/>
  <c r="Z302" i="37"/>
  <c r="AA302" i="37"/>
  <c r="AB302" i="37"/>
  <c r="X303" i="37"/>
  <c r="Y303" i="37"/>
  <c r="Z303" i="37"/>
  <c r="AA303" i="37"/>
  <c r="AB303" i="37"/>
  <c r="X304" i="37"/>
  <c r="Y304" i="37"/>
  <c r="Z304" i="37"/>
  <c r="AA304" i="37"/>
  <c r="AB304" i="37"/>
  <c r="X305" i="37"/>
  <c r="Y305" i="37"/>
  <c r="Z305" i="37"/>
  <c r="AA305" i="37"/>
  <c r="AB305" i="37"/>
  <c r="X306" i="37"/>
  <c r="Y306" i="37"/>
  <c r="Z306" i="37"/>
  <c r="AA306" i="37"/>
  <c r="AB306" i="37"/>
  <c r="X307" i="37"/>
  <c r="Y307" i="37"/>
  <c r="Z307" i="37"/>
  <c r="AA307" i="37"/>
  <c r="AB307" i="37"/>
  <c r="X308" i="37"/>
  <c r="Y308" i="37"/>
  <c r="Z308" i="37"/>
  <c r="AA308" i="37"/>
  <c r="AB308" i="37"/>
  <c r="X309" i="37"/>
  <c r="Y309" i="37"/>
  <c r="Z309" i="37"/>
  <c r="AA309" i="37"/>
  <c r="AB309" i="37"/>
  <c r="X310" i="37"/>
  <c r="Y310" i="37"/>
  <c r="Z310" i="37"/>
  <c r="AA310" i="37"/>
  <c r="AB310" i="37"/>
  <c r="X311" i="37"/>
  <c r="Y311" i="37"/>
  <c r="Z311" i="37"/>
  <c r="AA311" i="37"/>
  <c r="AB311" i="37"/>
  <c r="X312" i="37"/>
  <c r="Y312" i="37"/>
  <c r="Z312" i="37"/>
  <c r="AA312" i="37"/>
  <c r="AB312" i="37"/>
  <c r="X313" i="37"/>
  <c r="Y313" i="37"/>
  <c r="Z313" i="37"/>
  <c r="AA313" i="37"/>
  <c r="AB313" i="37"/>
  <c r="X314" i="37"/>
  <c r="Y314" i="37"/>
  <c r="Z314" i="37"/>
  <c r="AA314" i="37"/>
  <c r="AB314" i="37"/>
  <c r="X315" i="37"/>
  <c r="Y315" i="37"/>
  <c r="Z315" i="37"/>
  <c r="AA315" i="37"/>
  <c r="AB315" i="37"/>
  <c r="X316" i="37"/>
  <c r="Y316" i="37"/>
  <c r="Z316" i="37"/>
  <c r="AA316" i="37"/>
  <c r="AB316" i="37"/>
  <c r="X317" i="37"/>
  <c r="Y317" i="37"/>
  <c r="Z317" i="37"/>
  <c r="AA317" i="37"/>
  <c r="AB317" i="37"/>
  <c r="X318" i="37"/>
  <c r="Y318" i="37"/>
  <c r="Z318" i="37"/>
  <c r="AA318" i="37"/>
  <c r="AB318" i="37"/>
  <c r="X319" i="37"/>
  <c r="Y319" i="37"/>
  <c r="Z319" i="37"/>
  <c r="AA319" i="37"/>
  <c r="AB319" i="37"/>
  <c r="X320" i="37"/>
  <c r="Y320" i="37"/>
  <c r="Z320" i="37"/>
  <c r="AA320" i="37"/>
  <c r="AB320" i="37"/>
  <c r="X321" i="37"/>
  <c r="Y321" i="37"/>
  <c r="Z321" i="37"/>
  <c r="AA321" i="37"/>
  <c r="AB321" i="37"/>
  <c r="X322" i="37"/>
  <c r="Y322" i="37"/>
  <c r="Z322" i="37"/>
  <c r="AA322" i="37"/>
  <c r="AB322" i="37"/>
  <c r="X323" i="37"/>
  <c r="Y323" i="37"/>
  <c r="Z323" i="37"/>
  <c r="AA323" i="37"/>
  <c r="AB323" i="37"/>
  <c r="X324" i="37"/>
  <c r="Y324" i="37"/>
  <c r="Z324" i="37"/>
  <c r="AA324" i="37"/>
  <c r="AB324" i="37"/>
  <c r="X325" i="37"/>
  <c r="Y325" i="37"/>
  <c r="Z325" i="37"/>
  <c r="AA325" i="37"/>
  <c r="AB325" i="37"/>
  <c r="X326" i="37"/>
  <c r="Y326" i="37"/>
  <c r="Z326" i="37"/>
  <c r="AA326" i="37"/>
  <c r="AB326" i="37"/>
  <c r="X327" i="37"/>
  <c r="Y327" i="37"/>
  <c r="Z327" i="37"/>
  <c r="AA327" i="37"/>
  <c r="AB327" i="37"/>
  <c r="X328" i="37"/>
  <c r="Y328" i="37"/>
  <c r="Z328" i="37"/>
  <c r="AA328" i="37"/>
  <c r="AB328" i="37"/>
  <c r="X329" i="37"/>
  <c r="Y329" i="37"/>
  <c r="Z329" i="37"/>
  <c r="AA329" i="37"/>
  <c r="AB329" i="37"/>
  <c r="X330" i="37"/>
  <c r="Y330" i="37"/>
  <c r="Z330" i="37"/>
  <c r="AA330" i="37"/>
  <c r="AB330" i="37"/>
  <c r="X331" i="37"/>
  <c r="Y331" i="37"/>
  <c r="Z331" i="37"/>
  <c r="AA331" i="37"/>
  <c r="AB331" i="37"/>
  <c r="X332" i="37"/>
  <c r="Y332" i="37"/>
  <c r="Z332" i="37"/>
  <c r="AA332" i="37"/>
  <c r="AB332" i="37"/>
  <c r="X333" i="37"/>
  <c r="Y333" i="37"/>
  <c r="Z333" i="37"/>
  <c r="AA333" i="37"/>
  <c r="AB333" i="37"/>
  <c r="X334" i="37"/>
  <c r="Y334" i="37"/>
  <c r="Z334" i="37"/>
  <c r="AA334" i="37"/>
  <c r="AB334" i="37"/>
  <c r="X335" i="37"/>
  <c r="Y335" i="37"/>
  <c r="Z335" i="37"/>
  <c r="AA335" i="37"/>
  <c r="AB335" i="37"/>
  <c r="X336" i="37"/>
  <c r="Y336" i="37"/>
  <c r="Z336" i="37"/>
  <c r="AA336" i="37"/>
  <c r="AB336" i="37"/>
  <c r="X337" i="37"/>
  <c r="Y337" i="37"/>
  <c r="Z337" i="37"/>
  <c r="AA337" i="37"/>
  <c r="AB337" i="37"/>
  <c r="X338" i="37"/>
  <c r="Y338" i="37"/>
  <c r="Z338" i="37"/>
  <c r="AA338" i="37"/>
  <c r="AB338" i="37"/>
  <c r="X339" i="37"/>
  <c r="Y339" i="37"/>
  <c r="Z339" i="37"/>
  <c r="AA339" i="37"/>
  <c r="AB339" i="37"/>
  <c r="X340" i="37"/>
  <c r="Y340" i="37"/>
  <c r="Z340" i="37"/>
  <c r="AA340" i="37"/>
  <c r="AB340" i="37"/>
  <c r="X341" i="37"/>
  <c r="Y341" i="37"/>
  <c r="Z341" i="37"/>
  <c r="AA341" i="37"/>
  <c r="AB341" i="37"/>
  <c r="X342" i="37"/>
  <c r="Y342" i="37"/>
  <c r="Z342" i="37"/>
  <c r="AA342" i="37"/>
  <c r="AB342" i="37"/>
  <c r="X343" i="37"/>
  <c r="Y343" i="37"/>
  <c r="Z343" i="37"/>
  <c r="AA343" i="37"/>
  <c r="AB343" i="37"/>
  <c r="X344" i="37"/>
  <c r="Y344" i="37"/>
  <c r="Z344" i="37"/>
  <c r="AA344" i="37"/>
  <c r="AB344" i="37"/>
  <c r="X345" i="37"/>
  <c r="Y345" i="37"/>
  <c r="Z345" i="37"/>
  <c r="AA345" i="37"/>
  <c r="AB345" i="37"/>
  <c r="X346" i="37"/>
  <c r="Y346" i="37"/>
  <c r="Z346" i="37"/>
  <c r="AA346" i="37"/>
  <c r="AB346" i="37"/>
  <c r="X347" i="37"/>
  <c r="Y347" i="37"/>
  <c r="Z347" i="37"/>
  <c r="AA347" i="37"/>
  <c r="AB347" i="37"/>
  <c r="X348" i="37"/>
  <c r="Y348" i="37"/>
  <c r="Z348" i="37"/>
  <c r="AA348" i="37"/>
  <c r="AB348" i="37"/>
  <c r="X349" i="37"/>
  <c r="Y349" i="37"/>
  <c r="Z349" i="37"/>
  <c r="AA349" i="37"/>
  <c r="AB349" i="37"/>
  <c r="X350" i="37"/>
  <c r="Y350" i="37"/>
  <c r="Z350" i="37"/>
  <c r="AA350" i="37"/>
  <c r="AB350" i="37"/>
  <c r="X351" i="37"/>
  <c r="Y351" i="37"/>
  <c r="Z351" i="37"/>
  <c r="AA351" i="37"/>
  <c r="AB351" i="37"/>
  <c r="X352" i="37"/>
  <c r="Y352" i="37"/>
  <c r="Z352" i="37"/>
  <c r="AA352" i="37"/>
  <c r="AB352" i="37"/>
  <c r="X353" i="37"/>
  <c r="Y353" i="37"/>
  <c r="Z353" i="37"/>
  <c r="AA353" i="37"/>
  <c r="AB353" i="37"/>
  <c r="X354" i="37"/>
  <c r="Y354" i="37"/>
  <c r="Z354" i="37"/>
  <c r="AA354" i="37"/>
  <c r="AB354" i="37"/>
  <c r="X355" i="37"/>
  <c r="Y355" i="37"/>
  <c r="Z355" i="37"/>
  <c r="AA355" i="37"/>
  <c r="AB355" i="37"/>
  <c r="X356" i="37"/>
  <c r="Y356" i="37"/>
  <c r="Z356" i="37"/>
  <c r="AA356" i="37"/>
  <c r="AB356" i="37"/>
  <c r="X357" i="37"/>
  <c r="Y357" i="37"/>
  <c r="Z357" i="37"/>
  <c r="AA357" i="37"/>
  <c r="AB357" i="37"/>
  <c r="X358" i="37"/>
  <c r="Y358" i="37"/>
  <c r="Z358" i="37"/>
  <c r="AA358" i="37"/>
  <c r="AB358" i="37"/>
  <c r="X359" i="37"/>
  <c r="Y359" i="37"/>
  <c r="Z359" i="37"/>
  <c r="AA359" i="37"/>
  <c r="AB359" i="37"/>
  <c r="X360" i="37"/>
  <c r="Y360" i="37"/>
  <c r="Z360" i="37"/>
  <c r="AA360" i="37"/>
  <c r="AB360" i="37"/>
  <c r="X361" i="37"/>
  <c r="Y361" i="37"/>
  <c r="Z361" i="37"/>
  <c r="AA361" i="37"/>
  <c r="AB361" i="37"/>
  <c r="X362" i="37"/>
  <c r="Y362" i="37"/>
  <c r="Z362" i="37"/>
  <c r="AA362" i="37"/>
  <c r="AB362" i="37"/>
  <c r="X363" i="37"/>
  <c r="Y363" i="37"/>
  <c r="Z363" i="37"/>
  <c r="AA363" i="37"/>
  <c r="AB363" i="37"/>
  <c r="X364" i="37"/>
  <c r="Y364" i="37"/>
  <c r="Z364" i="37"/>
  <c r="AA364" i="37"/>
  <c r="AB364" i="37"/>
  <c r="X365" i="37"/>
  <c r="Y365" i="37"/>
  <c r="Z365" i="37"/>
  <c r="AA365" i="37"/>
  <c r="AB365" i="37"/>
  <c r="X366" i="37"/>
  <c r="Y366" i="37"/>
  <c r="Z366" i="37"/>
  <c r="AA366" i="37"/>
  <c r="AB366" i="37"/>
  <c r="X367" i="37"/>
  <c r="Y367" i="37"/>
  <c r="Z367" i="37"/>
  <c r="AA367" i="37"/>
  <c r="AB367" i="37"/>
  <c r="X368" i="37"/>
  <c r="Y368" i="37"/>
  <c r="Z368" i="37"/>
  <c r="AA368" i="37"/>
  <c r="AB368" i="37"/>
  <c r="X369" i="37"/>
  <c r="Y369" i="37"/>
  <c r="Z369" i="37"/>
  <c r="AA369" i="37"/>
  <c r="AB369" i="37"/>
  <c r="X370" i="37"/>
  <c r="Y370" i="37"/>
  <c r="Z370" i="37"/>
  <c r="AA370" i="37"/>
  <c r="AB370" i="37"/>
  <c r="X371" i="37"/>
  <c r="Y371" i="37"/>
  <c r="Z371" i="37"/>
  <c r="AA371" i="37"/>
  <c r="AB371" i="37"/>
  <c r="X372" i="37"/>
  <c r="Y372" i="37"/>
  <c r="Z372" i="37"/>
  <c r="AA372" i="37"/>
  <c r="AB372" i="37"/>
  <c r="X373" i="37"/>
  <c r="Y373" i="37"/>
  <c r="Z373" i="37"/>
  <c r="AA373" i="37"/>
  <c r="AB373" i="37"/>
  <c r="X374" i="37"/>
  <c r="Y374" i="37"/>
  <c r="Z374" i="37"/>
  <c r="AA374" i="37"/>
  <c r="AB374" i="37"/>
  <c r="X375" i="37"/>
  <c r="Y375" i="37"/>
  <c r="Z375" i="37"/>
  <c r="AA375" i="37"/>
  <c r="AB375" i="37"/>
  <c r="X376" i="37"/>
  <c r="Y376" i="37"/>
  <c r="Z376" i="37"/>
  <c r="AA376" i="37"/>
  <c r="AB376" i="37"/>
  <c r="X377" i="37"/>
  <c r="Y377" i="37"/>
  <c r="Z377" i="37"/>
  <c r="AA377" i="37"/>
  <c r="AB377" i="37"/>
  <c r="X378" i="37"/>
  <c r="Y378" i="37"/>
  <c r="Z378" i="37"/>
  <c r="AA378" i="37"/>
  <c r="AB378" i="37"/>
  <c r="X379" i="37"/>
  <c r="Y379" i="37"/>
  <c r="Z379" i="37"/>
  <c r="AA379" i="37"/>
  <c r="AB379" i="37"/>
  <c r="X380" i="37"/>
  <c r="Y380" i="37"/>
  <c r="Z380" i="37"/>
  <c r="AA380" i="37"/>
  <c r="AB380" i="37"/>
  <c r="X381" i="37"/>
  <c r="Y381" i="37"/>
  <c r="Z381" i="37"/>
  <c r="AA381" i="37"/>
  <c r="AB381" i="37"/>
  <c r="X382" i="37"/>
  <c r="Y382" i="37"/>
  <c r="Z382" i="37"/>
  <c r="AA382" i="37"/>
  <c r="AB382" i="37"/>
  <c r="X383" i="37"/>
  <c r="Y383" i="37"/>
  <c r="Z383" i="37"/>
  <c r="AA383" i="37"/>
  <c r="AB383" i="37"/>
  <c r="X384" i="37"/>
  <c r="Y384" i="37"/>
  <c r="Z384" i="37"/>
  <c r="AA384" i="37"/>
  <c r="AB384" i="37"/>
  <c r="X385" i="37"/>
  <c r="Y385" i="37"/>
  <c r="Z385" i="37"/>
  <c r="AA385" i="37"/>
  <c r="AB385" i="37"/>
  <c r="X386" i="37"/>
  <c r="Y386" i="37"/>
  <c r="Z386" i="37"/>
  <c r="AA386" i="37"/>
  <c r="AB386" i="37"/>
  <c r="X387" i="37"/>
  <c r="Y387" i="37"/>
  <c r="Z387" i="37"/>
  <c r="AA387" i="37"/>
  <c r="AB387" i="37"/>
  <c r="X388" i="37"/>
  <c r="Y388" i="37"/>
  <c r="Z388" i="37"/>
  <c r="AA388" i="37"/>
  <c r="AB388" i="37"/>
  <c r="X389" i="37"/>
  <c r="Y389" i="37"/>
  <c r="Z389" i="37"/>
  <c r="AA389" i="37"/>
  <c r="AB389" i="37"/>
  <c r="X390" i="37"/>
  <c r="Y390" i="37"/>
  <c r="Z390" i="37"/>
  <c r="AA390" i="37"/>
  <c r="AB390" i="37"/>
  <c r="X391" i="37"/>
  <c r="Y391" i="37"/>
  <c r="Z391" i="37"/>
  <c r="AA391" i="37"/>
  <c r="AB391" i="37"/>
  <c r="X392" i="37"/>
  <c r="Y392" i="37"/>
  <c r="Z392" i="37"/>
  <c r="AA392" i="37"/>
  <c r="AB392" i="37"/>
  <c r="X393" i="37"/>
  <c r="Y393" i="37"/>
  <c r="Z393" i="37"/>
  <c r="AA393" i="37"/>
  <c r="AB393" i="37"/>
  <c r="X394" i="37"/>
  <c r="Y394" i="37"/>
  <c r="Z394" i="37"/>
  <c r="AA394" i="37"/>
  <c r="AB394" i="37"/>
  <c r="X395" i="37"/>
  <c r="Y395" i="37"/>
  <c r="Z395" i="37"/>
  <c r="AA395" i="37"/>
  <c r="AB395" i="37"/>
  <c r="X396" i="37"/>
  <c r="Y396" i="37"/>
  <c r="Z396" i="37"/>
  <c r="AA396" i="37"/>
  <c r="AB396" i="37"/>
  <c r="X397" i="37"/>
  <c r="Y397" i="37"/>
  <c r="Z397" i="37"/>
  <c r="AA397" i="37"/>
  <c r="AB397" i="37"/>
  <c r="X398" i="37"/>
  <c r="Y398" i="37"/>
  <c r="Z398" i="37"/>
  <c r="AA398" i="37"/>
  <c r="AB398" i="37"/>
  <c r="X399" i="37"/>
  <c r="Y399" i="37"/>
  <c r="Z399" i="37"/>
  <c r="AA399" i="37"/>
  <c r="AB399" i="37"/>
  <c r="X400" i="37"/>
  <c r="Y400" i="37"/>
  <c r="Z400" i="37"/>
  <c r="AA400" i="37"/>
  <c r="AB400" i="37"/>
  <c r="X401" i="37"/>
  <c r="Y401" i="37"/>
  <c r="Z401" i="37"/>
  <c r="AA401" i="37"/>
  <c r="AB401" i="37"/>
  <c r="X402" i="37"/>
  <c r="Y402" i="37"/>
  <c r="Z402" i="37"/>
  <c r="AA402" i="37"/>
  <c r="AB402" i="37"/>
  <c r="X403" i="37"/>
  <c r="Y403" i="37"/>
  <c r="Z403" i="37"/>
  <c r="AA403" i="37"/>
  <c r="AB403" i="37"/>
  <c r="X404" i="37"/>
  <c r="Y404" i="37"/>
  <c r="Z404" i="37"/>
  <c r="AA404" i="37"/>
  <c r="AB404" i="37"/>
  <c r="X405" i="37"/>
  <c r="Y405" i="37"/>
  <c r="Z405" i="37"/>
  <c r="AA405" i="37"/>
  <c r="AB405" i="37"/>
  <c r="X406" i="37"/>
  <c r="Y406" i="37"/>
  <c r="Z406" i="37"/>
  <c r="AA406" i="37"/>
  <c r="AB406" i="37"/>
  <c r="X407" i="37"/>
  <c r="Y407" i="37"/>
  <c r="Z407" i="37"/>
  <c r="AA407" i="37"/>
  <c r="AB407" i="37"/>
  <c r="X408" i="37"/>
  <c r="Y408" i="37"/>
  <c r="Z408" i="37"/>
  <c r="AA408" i="37"/>
  <c r="AB408" i="37"/>
  <c r="X409" i="37"/>
  <c r="Y409" i="37"/>
  <c r="Z409" i="37"/>
  <c r="AA409" i="37"/>
  <c r="AB409" i="37"/>
  <c r="X410" i="37"/>
  <c r="Y410" i="37"/>
  <c r="Z410" i="37"/>
  <c r="AA410" i="37"/>
  <c r="AB410" i="37"/>
  <c r="X411" i="37"/>
  <c r="Y411" i="37"/>
  <c r="Z411" i="37"/>
  <c r="AA411" i="37"/>
  <c r="AB411" i="37"/>
  <c r="X412" i="37"/>
  <c r="Y412" i="37"/>
  <c r="Z412" i="37"/>
  <c r="AA412" i="37"/>
  <c r="AB412" i="37"/>
  <c r="X413" i="37"/>
  <c r="Y413" i="37"/>
  <c r="Z413" i="37"/>
  <c r="AA413" i="37"/>
  <c r="AB413" i="37"/>
  <c r="X414" i="37"/>
  <c r="Y414" i="37"/>
  <c r="Z414" i="37"/>
  <c r="AA414" i="37"/>
  <c r="AB414" i="37"/>
  <c r="X415" i="37"/>
  <c r="Y415" i="37"/>
  <c r="Z415" i="37"/>
  <c r="AA415" i="37"/>
  <c r="AB415" i="37"/>
  <c r="X416" i="37"/>
  <c r="Y416" i="37"/>
  <c r="Z416" i="37"/>
  <c r="AA416" i="37"/>
  <c r="AB416" i="37"/>
  <c r="X417" i="37"/>
  <c r="Y417" i="37"/>
  <c r="Z417" i="37"/>
  <c r="AA417" i="37"/>
  <c r="AB417" i="37"/>
  <c r="X418" i="37"/>
  <c r="Y418" i="37"/>
  <c r="Z418" i="37"/>
  <c r="AA418" i="37"/>
  <c r="AB418" i="37"/>
  <c r="X419" i="37"/>
  <c r="Y419" i="37"/>
  <c r="Z419" i="37"/>
  <c r="AA419" i="37"/>
  <c r="AB419" i="37"/>
  <c r="X420" i="37"/>
  <c r="Y420" i="37"/>
  <c r="Z420" i="37"/>
  <c r="AA420" i="37"/>
  <c r="AB420" i="37"/>
  <c r="X421" i="37"/>
  <c r="Y421" i="37"/>
  <c r="Z421" i="37"/>
  <c r="AA421" i="37"/>
  <c r="AB421" i="37"/>
  <c r="X422" i="37"/>
  <c r="Y422" i="37"/>
  <c r="Z422" i="37"/>
  <c r="AA422" i="37"/>
  <c r="AB422" i="37"/>
  <c r="X423" i="37"/>
  <c r="Y423" i="37"/>
  <c r="Z423" i="37"/>
  <c r="AA423" i="37"/>
  <c r="AB423" i="37"/>
  <c r="X424" i="37"/>
  <c r="Y424" i="37"/>
  <c r="Z424" i="37"/>
  <c r="AA424" i="37"/>
  <c r="AB424" i="37"/>
  <c r="X425" i="37"/>
  <c r="Y425" i="37"/>
  <c r="Z425" i="37"/>
  <c r="AA425" i="37"/>
  <c r="AB425" i="37"/>
  <c r="X426" i="37"/>
  <c r="Y426" i="37"/>
  <c r="Z426" i="37"/>
  <c r="AA426" i="37"/>
  <c r="AB426" i="37"/>
  <c r="X427" i="37"/>
  <c r="Y427" i="37"/>
  <c r="Z427" i="37"/>
  <c r="AA427" i="37"/>
  <c r="AB427" i="37"/>
  <c r="X428" i="37"/>
  <c r="Y428" i="37"/>
  <c r="Z428" i="37"/>
  <c r="AA428" i="37"/>
  <c r="AB428" i="37"/>
  <c r="X429" i="37"/>
  <c r="Y429" i="37"/>
  <c r="Z429" i="37"/>
  <c r="AA429" i="37"/>
  <c r="AB429" i="37"/>
  <c r="X430" i="37"/>
  <c r="Y430" i="37"/>
  <c r="Z430" i="37"/>
  <c r="AA430" i="37"/>
  <c r="AB430" i="37"/>
  <c r="X431" i="37"/>
  <c r="Y431" i="37"/>
  <c r="Z431" i="37"/>
  <c r="AA431" i="37"/>
  <c r="AB431" i="37"/>
  <c r="X432" i="37"/>
  <c r="Y432" i="37"/>
  <c r="Z432" i="37"/>
  <c r="AA432" i="37"/>
  <c r="AB432" i="37"/>
  <c r="X433" i="37"/>
  <c r="Y433" i="37"/>
  <c r="Z433" i="37"/>
  <c r="AA433" i="37"/>
  <c r="AB433" i="37"/>
  <c r="X434" i="37"/>
  <c r="Y434" i="37"/>
  <c r="Z434" i="37"/>
  <c r="AA434" i="37"/>
  <c r="AB434" i="37"/>
  <c r="X435" i="37"/>
  <c r="Y435" i="37"/>
  <c r="Z435" i="37"/>
  <c r="AA435" i="37"/>
  <c r="AB435" i="37"/>
  <c r="X436" i="37"/>
  <c r="Y436" i="37"/>
  <c r="Z436" i="37"/>
  <c r="AA436" i="37"/>
  <c r="AB436" i="37"/>
  <c r="X437" i="37"/>
  <c r="Y437" i="37"/>
  <c r="Z437" i="37"/>
  <c r="AA437" i="37"/>
  <c r="AB437" i="37"/>
  <c r="X438" i="37"/>
  <c r="Y438" i="37"/>
  <c r="Z438" i="37"/>
  <c r="AA438" i="37"/>
  <c r="AB438" i="37"/>
  <c r="X439" i="37"/>
  <c r="Y439" i="37"/>
  <c r="Z439" i="37"/>
  <c r="AA439" i="37"/>
  <c r="AB439" i="37"/>
  <c r="X440" i="37"/>
  <c r="Y440" i="37"/>
  <c r="Z440" i="37"/>
  <c r="AA440" i="37"/>
  <c r="AB440" i="37"/>
  <c r="X441" i="37"/>
  <c r="Y441" i="37"/>
  <c r="Z441" i="37"/>
  <c r="AA441" i="37"/>
  <c r="AB441" i="37"/>
  <c r="X442" i="37"/>
  <c r="Y442" i="37"/>
  <c r="Z442" i="37"/>
  <c r="AA442" i="37"/>
  <c r="AB442" i="37"/>
  <c r="X443" i="37"/>
  <c r="Y443" i="37"/>
  <c r="Z443" i="37"/>
  <c r="AA443" i="37"/>
  <c r="AB443" i="37"/>
  <c r="X444" i="37"/>
  <c r="Y444" i="37"/>
  <c r="Z444" i="37"/>
  <c r="AA444" i="37"/>
  <c r="AB444" i="37"/>
  <c r="X445" i="37"/>
  <c r="Y445" i="37"/>
  <c r="Z445" i="37"/>
  <c r="AA445" i="37"/>
  <c r="AB445" i="37"/>
  <c r="X446" i="37"/>
  <c r="Y446" i="37"/>
  <c r="Z446" i="37"/>
  <c r="AA446" i="37"/>
  <c r="AB446" i="37"/>
  <c r="X447" i="37"/>
  <c r="Y447" i="37"/>
  <c r="Z447" i="37"/>
  <c r="AA447" i="37"/>
  <c r="AB447" i="37"/>
  <c r="X448" i="37"/>
  <c r="Y448" i="37"/>
  <c r="Z448" i="37"/>
  <c r="AA448" i="37"/>
  <c r="AB448" i="37"/>
  <c r="X449" i="37"/>
  <c r="Y449" i="37"/>
  <c r="Z449" i="37"/>
  <c r="AA449" i="37"/>
  <c r="AB449" i="37"/>
  <c r="X450" i="37"/>
  <c r="Y450" i="37"/>
  <c r="Z450" i="37"/>
  <c r="AA450" i="37"/>
  <c r="AB450" i="37"/>
  <c r="X451" i="37"/>
  <c r="Y451" i="37"/>
  <c r="Z451" i="37"/>
  <c r="AA451" i="37"/>
  <c r="AB451" i="37"/>
  <c r="X452" i="37"/>
  <c r="Y452" i="37"/>
  <c r="Z452" i="37"/>
  <c r="AA452" i="37"/>
  <c r="AB452" i="37"/>
  <c r="X453" i="37"/>
  <c r="Y453" i="37"/>
  <c r="Z453" i="37"/>
  <c r="AA453" i="37"/>
  <c r="AB453" i="37"/>
  <c r="X454" i="37"/>
  <c r="Y454" i="37"/>
  <c r="Z454" i="37"/>
  <c r="AA454" i="37"/>
  <c r="AB454" i="37"/>
  <c r="X455" i="37"/>
  <c r="Y455" i="37"/>
  <c r="Z455" i="37"/>
  <c r="AA455" i="37"/>
  <c r="AB455" i="37"/>
  <c r="X456" i="37"/>
  <c r="Y456" i="37"/>
  <c r="Z456" i="37"/>
  <c r="AA456" i="37"/>
  <c r="AB456" i="37"/>
  <c r="X457" i="37"/>
  <c r="Y457" i="37"/>
  <c r="Z457" i="37"/>
  <c r="AA457" i="37"/>
  <c r="AB457" i="37"/>
  <c r="X458" i="37"/>
  <c r="Y458" i="37"/>
  <c r="Z458" i="37"/>
  <c r="AA458" i="37"/>
  <c r="AB458" i="37"/>
  <c r="X459" i="37"/>
  <c r="Y459" i="37"/>
  <c r="Z459" i="37"/>
  <c r="AA459" i="37"/>
  <c r="AB459" i="37"/>
  <c r="X460" i="37"/>
  <c r="Y460" i="37"/>
  <c r="Z460" i="37"/>
  <c r="AA460" i="37"/>
  <c r="AB460" i="37"/>
  <c r="X461" i="37"/>
  <c r="Y461" i="37"/>
  <c r="Z461" i="37"/>
  <c r="AA461" i="37"/>
  <c r="AB461" i="37"/>
  <c r="X462" i="37"/>
  <c r="Y462" i="37"/>
  <c r="Z462" i="37"/>
  <c r="AA462" i="37"/>
  <c r="AB462" i="37"/>
  <c r="X463" i="37"/>
  <c r="Y463" i="37"/>
  <c r="Z463" i="37"/>
  <c r="AA463" i="37"/>
  <c r="AB463" i="37"/>
  <c r="X464" i="37"/>
  <c r="Y464" i="37"/>
  <c r="Z464" i="37"/>
  <c r="AA464" i="37"/>
  <c r="AB464" i="37"/>
  <c r="X465" i="37"/>
  <c r="Y465" i="37"/>
  <c r="Z465" i="37"/>
  <c r="AA465" i="37"/>
  <c r="AB465" i="37"/>
  <c r="X466" i="37"/>
  <c r="Y466" i="37"/>
  <c r="Z466" i="37"/>
  <c r="AA466" i="37"/>
  <c r="AB466" i="37"/>
  <c r="X467" i="37"/>
  <c r="Y467" i="37"/>
  <c r="Z467" i="37"/>
  <c r="AA467" i="37"/>
  <c r="AB467" i="37"/>
  <c r="X468" i="37"/>
  <c r="Y468" i="37"/>
  <c r="Z468" i="37"/>
  <c r="AA468" i="37"/>
  <c r="AB468" i="37"/>
  <c r="X469" i="37"/>
  <c r="Y469" i="37"/>
  <c r="Z469" i="37"/>
  <c r="AA469" i="37"/>
  <c r="AB469" i="37"/>
  <c r="X470" i="37"/>
  <c r="Y470" i="37"/>
  <c r="Z470" i="37"/>
  <c r="AA470" i="37"/>
  <c r="AB470" i="37"/>
  <c r="X471" i="37"/>
  <c r="Y471" i="37"/>
  <c r="Z471" i="37"/>
  <c r="AA471" i="37"/>
  <c r="AB471" i="37"/>
  <c r="X472" i="37"/>
  <c r="Y472" i="37"/>
  <c r="Z472" i="37"/>
  <c r="AA472" i="37"/>
  <c r="AB472" i="37"/>
  <c r="X473" i="37"/>
  <c r="Y473" i="37"/>
  <c r="Z473" i="37"/>
  <c r="AA473" i="37"/>
  <c r="AB473" i="37"/>
  <c r="X474" i="37"/>
  <c r="Y474" i="37"/>
  <c r="Z474" i="37"/>
  <c r="AA474" i="37"/>
  <c r="AB474" i="37"/>
  <c r="X475" i="37"/>
  <c r="Y475" i="37"/>
  <c r="Z475" i="37"/>
  <c r="AA475" i="37"/>
  <c r="AB475" i="37"/>
  <c r="X476" i="37"/>
  <c r="Y476" i="37"/>
  <c r="Z476" i="37"/>
  <c r="AA476" i="37"/>
  <c r="AB476" i="37"/>
  <c r="X477" i="37"/>
  <c r="Y477" i="37"/>
  <c r="Z477" i="37"/>
  <c r="AA477" i="37"/>
  <c r="AB477" i="37"/>
  <c r="X478" i="37"/>
  <c r="Y478" i="37"/>
  <c r="Z478" i="37"/>
  <c r="AA478" i="37"/>
  <c r="AB478" i="37"/>
  <c r="X479" i="37"/>
  <c r="Y479" i="37"/>
  <c r="Z479" i="37"/>
  <c r="AA479" i="37"/>
  <c r="AB479" i="37"/>
  <c r="X480" i="37"/>
  <c r="Y480" i="37"/>
  <c r="Z480" i="37"/>
  <c r="AA480" i="37"/>
  <c r="AB480" i="37"/>
  <c r="X481" i="37"/>
  <c r="Y481" i="37"/>
  <c r="Z481" i="37"/>
  <c r="AA481" i="37"/>
  <c r="AB481" i="37"/>
  <c r="X482" i="37"/>
  <c r="Y482" i="37"/>
  <c r="Z482" i="37"/>
  <c r="AA482" i="37"/>
  <c r="AB482" i="37"/>
  <c r="X483" i="37"/>
  <c r="Y483" i="37"/>
  <c r="Z483" i="37"/>
  <c r="AA483" i="37"/>
  <c r="AB483" i="37"/>
  <c r="X484" i="37"/>
  <c r="Y484" i="37"/>
  <c r="Z484" i="37"/>
  <c r="AA484" i="37"/>
  <c r="AB484" i="37"/>
  <c r="X485" i="37"/>
  <c r="Y485" i="37"/>
  <c r="Z485" i="37"/>
  <c r="AA485" i="37"/>
  <c r="AB485" i="37"/>
  <c r="X486" i="37"/>
  <c r="Y486" i="37"/>
  <c r="Z486" i="37"/>
  <c r="AA486" i="37"/>
  <c r="AB486" i="37"/>
  <c r="X487" i="37"/>
  <c r="Y487" i="37"/>
  <c r="Z487" i="37"/>
  <c r="AA487" i="37"/>
  <c r="AB487" i="37"/>
  <c r="X488" i="37"/>
  <c r="Y488" i="37"/>
  <c r="Z488" i="37"/>
  <c r="AA488" i="37"/>
  <c r="AB488" i="37"/>
  <c r="X489" i="37"/>
  <c r="Y489" i="37"/>
  <c r="Z489" i="37"/>
  <c r="AA489" i="37"/>
  <c r="AB489" i="37"/>
  <c r="X490" i="37"/>
  <c r="Y490" i="37"/>
  <c r="Z490" i="37"/>
  <c r="AA490" i="37"/>
  <c r="AB490" i="37"/>
  <c r="X491" i="37"/>
  <c r="Y491" i="37"/>
  <c r="Z491" i="37"/>
  <c r="AA491" i="37"/>
  <c r="AB491" i="37"/>
  <c r="X492" i="37"/>
  <c r="Y492" i="37"/>
  <c r="Z492" i="37"/>
  <c r="AA492" i="37"/>
  <c r="AB492" i="37"/>
  <c r="X493" i="37"/>
  <c r="Y493" i="37"/>
  <c r="Z493" i="37"/>
  <c r="AA493" i="37"/>
  <c r="AB493" i="37"/>
  <c r="X494" i="37"/>
  <c r="Y494" i="37"/>
  <c r="Z494" i="37"/>
  <c r="AA494" i="37"/>
  <c r="AB494" i="37"/>
  <c r="X495" i="37"/>
  <c r="Y495" i="37"/>
  <c r="Z495" i="37"/>
  <c r="AA495" i="37"/>
  <c r="AB495" i="37"/>
  <c r="X496" i="37"/>
  <c r="Y496" i="37"/>
  <c r="Z496" i="37"/>
  <c r="AA496" i="37"/>
  <c r="AB496" i="37"/>
  <c r="X497" i="37"/>
  <c r="Y497" i="37"/>
  <c r="Z497" i="37"/>
  <c r="AA497" i="37"/>
  <c r="AB497" i="37"/>
  <c r="X498" i="37"/>
  <c r="Y498" i="37"/>
  <c r="Z498" i="37"/>
  <c r="AA498" i="37"/>
  <c r="AB498" i="37"/>
  <c r="X499" i="37"/>
  <c r="Y499" i="37"/>
  <c r="Z499" i="37"/>
  <c r="AA499" i="37"/>
  <c r="AB499" i="37"/>
  <c r="X500" i="37"/>
  <c r="Y500" i="37"/>
  <c r="Z500" i="37"/>
  <c r="AA500" i="37"/>
  <c r="AB500" i="37"/>
  <c r="X501" i="37"/>
  <c r="Y501" i="37"/>
  <c r="Z501" i="37"/>
  <c r="AA501" i="37"/>
  <c r="AB501" i="37"/>
  <c r="X502" i="37"/>
  <c r="Y502" i="37"/>
  <c r="Z502" i="37"/>
  <c r="AA502" i="37"/>
  <c r="AB502" i="37"/>
  <c r="X503" i="37"/>
  <c r="Y503" i="37"/>
  <c r="Z503" i="37"/>
  <c r="AA503" i="37"/>
  <c r="AB503" i="37"/>
  <c r="X504" i="37"/>
  <c r="Y504" i="37"/>
  <c r="Z504" i="37"/>
  <c r="AA504" i="37"/>
  <c r="AB504" i="37"/>
  <c r="X505" i="37"/>
  <c r="Y505" i="37"/>
  <c r="Z505" i="37"/>
  <c r="AA505" i="37"/>
  <c r="AB505" i="37"/>
  <c r="X506" i="37"/>
  <c r="Y506" i="37"/>
  <c r="Z506" i="37"/>
  <c r="AA506" i="37"/>
  <c r="AB506" i="37"/>
  <c r="X507" i="37"/>
  <c r="Y507" i="37"/>
  <c r="Z507" i="37"/>
  <c r="AA507" i="37"/>
  <c r="AB507" i="37"/>
  <c r="X508" i="37"/>
  <c r="Y508" i="37"/>
  <c r="Z508" i="37"/>
  <c r="AA508" i="37"/>
  <c r="AB508" i="37"/>
  <c r="X509" i="37"/>
  <c r="Y509" i="37"/>
  <c r="Z509" i="37"/>
  <c r="AA509" i="37"/>
  <c r="AB509" i="37"/>
  <c r="X510" i="37"/>
  <c r="Y510" i="37"/>
  <c r="Z510" i="37"/>
  <c r="AA510" i="37"/>
  <c r="AB510" i="37"/>
  <c r="X511" i="37"/>
  <c r="Y511" i="37"/>
  <c r="Z511" i="37"/>
  <c r="AA511" i="37"/>
  <c r="AB511" i="37"/>
  <c r="X512" i="37"/>
  <c r="Y512" i="37"/>
  <c r="Z512" i="37"/>
  <c r="AA512" i="37"/>
  <c r="AB512" i="37"/>
  <c r="X513" i="37"/>
  <c r="Y513" i="37"/>
  <c r="Z513" i="37"/>
  <c r="AA513" i="37"/>
  <c r="AB513" i="37"/>
  <c r="X514" i="37"/>
  <c r="Y514" i="37"/>
  <c r="Z514" i="37"/>
  <c r="AA514" i="37"/>
  <c r="AB514" i="37"/>
  <c r="X515" i="37"/>
  <c r="Y515" i="37"/>
  <c r="Z515" i="37"/>
  <c r="AA515" i="37"/>
  <c r="AB515" i="37"/>
  <c r="X516" i="37"/>
  <c r="Y516" i="37"/>
  <c r="Z516" i="37"/>
  <c r="AA516" i="37"/>
  <c r="AB516" i="37"/>
  <c r="X517" i="37"/>
  <c r="Y517" i="37"/>
  <c r="Z517" i="37"/>
  <c r="AA517" i="37"/>
  <c r="AB517" i="37"/>
  <c r="X518" i="37"/>
  <c r="Y518" i="37"/>
  <c r="Z518" i="37"/>
  <c r="AA518" i="37"/>
  <c r="AB518" i="37"/>
  <c r="X519" i="37"/>
  <c r="Y519" i="37"/>
  <c r="Z519" i="37"/>
  <c r="AA519" i="37"/>
  <c r="AB519" i="37"/>
  <c r="X520" i="37"/>
  <c r="Y520" i="37"/>
  <c r="Z520" i="37"/>
  <c r="AA520" i="37"/>
  <c r="AB520" i="37"/>
  <c r="X521" i="37"/>
  <c r="Y521" i="37"/>
  <c r="Z521" i="37"/>
  <c r="AA521" i="37"/>
  <c r="AB521" i="37"/>
  <c r="X522" i="37"/>
  <c r="Y522" i="37"/>
  <c r="Z522" i="37"/>
  <c r="AA522" i="37"/>
  <c r="AB522" i="37"/>
  <c r="X523" i="37"/>
  <c r="Y523" i="37"/>
  <c r="Z523" i="37"/>
  <c r="AA523" i="37"/>
  <c r="AB523" i="37"/>
  <c r="X524" i="37"/>
  <c r="Y524" i="37"/>
  <c r="Z524" i="37"/>
  <c r="AA524" i="37"/>
  <c r="AB524" i="37"/>
  <c r="X525" i="37"/>
  <c r="Y525" i="37"/>
  <c r="Z525" i="37"/>
  <c r="AA525" i="37"/>
  <c r="AB525" i="37"/>
  <c r="X526" i="37"/>
  <c r="Y526" i="37"/>
  <c r="Z526" i="37"/>
  <c r="AA526" i="37"/>
  <c r="AB526" i="37"/>
  <c r="X527" i="37"/>
  <c r="Y527" i="37"/>
  <c r="Z527" i="37"/>
  <c r="AA527" i="37"/>
  <c r="AB527" i="37"/>
  <c r="X528" i="37"/>
  <c r="Y528" i="37"/>
  <c r="Z528" i="37"/>
  <c r="AA528" i="37"/>
  <c r="AB528" i="37"/>
  <c r="X529" i="37"/>
  <c r="Y529" i="37"/>
  <c r="Z529" i="37"/>
  <c r="AA529" i="37"/>
  <c r="AB529" i="37"/>
  <c r="X530" i="37"/>
  <c r="Y530" i="37"/>
  <c r="Z530" i="37"/>
  <c r="AA530" i="37"/>
  <c r="AB530" i="37"/>
  <c r="X531" i="37"/>
  <c r="Y531" i="37"/>
  <c r="Z531" i="37"/>
  <c r="AA531" i="37"/>
  <c r="AB531" i="37"/>
  <c r="X532" i="37"/>
  <c r="Y532" i="37"/>
  <c r="Z532" i="37"/>
  <c r="AA532" i="37"/>
  <c r="AB532" i="37"/>
  <c r="X533" i="37"/>
  <c r="Y533" i="37"/>
  <c r="Z533" i="37"/>
  <c r="AA533" i="37"/>
  <c r="AB533" i="37"/>
  <c r="X534" i="37"/>
  <c r="Y534" i="37"/>
  <c r="Z534" i="37"/>
  <c r="AA534" i="37"/>
  <c r="AB534" i="37"/>
  <c r="X535" i="37"/>
  <c r="Y535" i="37"/>
  <c r="Z535" i="37"/>
  <c r="AA535" i="37"/>
  <c r="AB535" i="37"/>
  <c r="X536" i="37"/>
  <c r="Y536" i="37"/>
  <c r="Z536" i="37"/>
  <c r="AA536" i="37"/>
  <c r="AB536" i="37"/>
  <c r="X537" i="37"/>
  <c r="Y537" i="37"/>
  <c r="Z537" i="37"/>
  <c r="AA537" i="37"/>
  <c r="AB537" i="37"/>
  <c r="X538" i="37"/>
  <c r="Y538" i="37"/>
  <c r="Z538" i="37"/>
  <c r="AA538" i="37"/>
  <c r="AB538" i="37"/>
  <c r="X539" i="37"/>
  <c r="Y539" i="37"/>
  <c r="Z539" i="37"/>
  <c r="AA539" i="37"/>
  <c r="AB539" i="37"/>
  <c r="X540" i="37"/>
  <c r="Y540" i="37"/>
  <c r="Z540" i="37"/>
  <c r="AA540" i="37"/>
  <c r="AB540" i="37"/>
  <c r="X541" i="37"/>
  <c r="Y541" i="37"/>
  <c r="Z541" i="37"/>
  <c r="AA541" i="37"/>
  <c r="AB541" i="37"/>
  <c r="X542" i="37"/>
  <c r="Y542" i="37"/>
  <c r="Z542" i="37"/>
  <c r="AA542" i="37"/>
  <c r="AB542" i="37"/>
  <c r="X543" i="37"/>
  <c r="Y543" i="37"/>
  <c r="Z543" i="37"/>
  <c r="AA543" i="37"/>
  <c r="AB543" i="37"/>
  <c r="X544" i="37"/>
  <c r="Y544" i="37"/>
  <c r="Z544" i="37"/>
  <c r="AA544" i="37"/>
  <c r="AB544" i="37"/>
  <c r="X545" i="37"/>
  <c r="Y545" i="37"/>
  <c r="Z545" i="37"/>
  <c r="AA545" i="37"/>
  <c r="AB545" i="37"/>
  <c r="X546" i="37"/>
  <c r="Y546" i="37"/>
  <c r="Z546" i="37"/>
  <c r="AA546" i="37"/>
  <c r="AB546" i="37"/>
  <c r="X547" i="37"/>
  <c r="Y547" i="37"/>
  <c r="Z547" i="37"/>
  <c r="AA547" i="37"/>
  <c r="AB547" i="37"/>
  <c r="X548" i="37"/>
  <c r="Y548" i="37"/>
  <c r="Z548" i="37"/>
  <c r="AA548" i="37"/>
  <c r="AB548" i="37"/>
  <c r="X549" i="37"/>
  <c r="Y549" i="37"/>
  <c r="Z549" i="37"/>
  <c r="AA549" i="37"/>
  <c r="AB549" i="37"/>
  <c r="X550" i="37"/>
  <c r="Y550" i="37"/>
  <c r="Z550" i="37"/>
  <c r="AA550" i="37"/>
  <c r="AB550" i="37"/>
  <c r="X551" i="37"/>
  <c r="Y551" i="37"/>
  <c r="Z551" i="37"/>
  <c r="AA551" i="37"/>
  <c r="AB551" i="37"/>
  <c r="X552" i="37"/>
  <c r="Y552" i="37"/>
  <c r="Z552" i="37"/>
  <c r="AA552" i="37"/>
  <c r="AB552" i="37"/>
  <c r="X553" i="37"/>
  <c r="Y553" i="37"/>
  <c r="Z553" i="37"/>
  <c r="AA553" i="37"/>
  <c r="AB553" i="37"/>
  <c r="X554" i="37"/>
  <c r="Y554" i="37"/>
  <c r="Z554" i="37"/>
  <c r="AA554" i="37"/>
  <c r="AB554" i="37"/>
  <c r="X555" i="37"/>
  <c r="Y555" i="37"/>
  <c r="Z555" i="37"/>
  <c r="AA555" i="37"/>
  <c r="AB555" i="37"/>
  <c r="X556" i="37"/>
  <c r="Y556" i="37"/>
  <c r="Z556" i="37"/>
  <c r="AA556" i="37"/>
  <c r="AB556" i="37"/>
  <c r="X557" i="37"/>
  <c r="Y557" i="37"/>
  <c r="Z557" i="37"/>
  <c r="AA557" i="37"/>
  <c r="AB557" i="37"/>
  <c r="X558" i="37"/>
  <c r="Y558" i="37"/>
  <c r="Z558" i="37"/>
  <c r="AA558" i="37"/>
  <c r="AB558" i="37"/>
  <c r="X559" i="37"/>
  <c r="Y559" i="37"/>
  <c r="Z559" i="37"/>
  <c r="AA559" i="37"/>
  <c r="AB559" i="37"/>
  <c r="X560" i="37"/>
  <c r="Y560" i="37"/>
  <c r="Z560" i="37"/>
  <c r="AA560" i="37"/>
  <c r="AB560" i="37"/>
  <c r="X561" i="37"/>
  <c r="Y561" i="37"/>
  <c r="Z561" i="37"/>
  <c r="AA561" i="37"/>
  <c r="AB561" i="37"/>
  <c r="X562" i="37"/>
  <c r="Y562" i="37"/>
  <c r="Z562" i="37"/>
  <c r="AA562" i="37"/>
  <c r="AB562" i="37"/>
  <c r="X563" i="37"/>
  <c r="Y563" i="37"/>
  <c r="Z563" i="37"/>
  <c r="AA563" i="37"/>
  <c r="AB563" i="37"/>
  <c r="X564" i="37"/>
  <c r="Y564" i="37"/>
  <c r="Z564" i="37"/>
  <c r="AA564" i="37"/>
  <c r="AB564" i="37"/>
  <c r="X565" i="37"/>
  <c r="Y565" i="37"/>
  <c r="Z565" i="37"/>
  <c r="AA565" i="37"/>
  <c r="AB565" i="37"/>
  <c r="X566" i="37"/>
  <c r="Y566" i="37"/>
  <c r="Z566" i="37"/>
  <c r="AA566" i="37"/>
  <c r="AB566" i="37"/>
  <c r="X567" i="37"/>
  <c r="Y567" i="37"/>
  <c r="Z567" i="37"/>
  <c r="AA567" i="37"/>
  <c r="AB567" i="37"/>
  <c r="X568" i="37"/>
  <c r="Y568" i="37"/>
  <c r="Z568" i="37"/>
  <c r="AA568" i="37"/>
  <c r="AB568" i="37"/>
  <c r="X569" i="37"/>
  <c r="Y569" i="37"/>
  <c r="Z569" i="37"/>
  <c r="AA569" i="37"/>
  <c r="AB569" i="37"/>
  <c r="X570" i="37"/>
  <c r="Y570" i="37"/>
  <c r="Z570" i="37"/>
  <c r="AA570" i="37"/>
  <c r="AB570" i="37"/>
  <c r="X571" i="37"/>
  <c r="Y571" i="37"/>
  <c r="Z571" i="37"/>
  <c r="AA571" i="37"/>
  <c r="AB571" i="37"/>
  <c r="X572" i="37"/>
  <c r="Y572" i="37"/>
  <c r="Z572" i="37"/>
  <c r="AA572" i="37"/>
  <c r="AB572" i="37"/>
  <c r="X573" i="37"/>
  <c r="Y573" i="37"/>
  <c r="Z573" i="37"/>
  <c r="AA573" i="37"/>
  <c r="AB573" i="37"/>
  <c r="X574" i="37"/>
  <c r="Y574" i="37"/>
  <c r="Z574" i="37"/>
  <c r="AA574" i="37"/>
  <c r="AB574" i="37"/>
  <c r="X575" i="37"/>
  <c r="Y575" i="37"/>
  <c r="Z575" i="37"/>
  <c r="AA575" i="37"/>
  <c r="AB575" i="37"/>
  <c r="X576" i="37"/>
  <c r="Y576" i="37"/>
  <c r="Z576" i="37"/>
  <c r="AA576" i="37"/>
  <c r="AB576" i="37"/>
  <c r="X577" i="37"/>
  <c r="Y577" i="37"/>
  <c r="Z577" i="37"/>
  <c r="AA577" i="37"/>
  <c r="AB577" i="37"/>
  <c r="X578" i="37"/>
  <c r="Y578" i="37"/>
  <c r="Z578" i="37"/>
  <c r="AA578" i="37"/>
  <c r="AB578" i="37"/>
  <c r="X579" i="37"/>
  <c r="Y579" i="37"/>
  <c r="Z579" i="37"/>
  <c r="AA579" i="37"/>
  <c r="AB579" i="37"/>
  <c r="X580" i="37"/>
  <c r="Y580" i="37"/>
  <c r="Z580" i="37"/>
  <c r="AA580" i="37"/>
  <c r="AB580" i="37"/>
  <c r="X581" i="37"/>
  <c r="Y581" i="37"/>
  <c r="Z581" i="37"/>
  <c r="AA581" i="37"/>
  <c r="AB581" i="37"/>
  <c r="X582" i="37"/>
  <c r="Y582" i="37"/>
  <c r="Z582" i="37"/>
  <c r="AA582" i="37"/>
  <c r="AB582" i="37"/>
  <c r="X583" i="37"/>
  <c r="Y583" i="37"/>
  <c r="Z583" i="37"/>
  <c r="AA583" i="37"/>
  <c r="AB583" i="37"/>
  <c r="X584" i="37"/>
  <c r="Y584" i="37"/>
  <c r="Z584" i="37"/>
  <c r="AA584" i="37"/>
  <c r="AB584" i="37"/>
  <c r="X585" i="37"/>
  <c r="Y585" i="37"/>
  <c r="Z585" i="37"/>
  <c r="AA585" i="37"/>
  <c r="AB585" i="37"/>
  <c r="X586" i="37"/>
  <c r="Y586" i="37"/>
  <c r="Z586" i="37"/>
  <c r="AA586" i="37"/>
  <c r="AB586" i="37"/>
  <c r="X587" i="37"/>
  <c r="Y587" i="37"/>
  <c r="Z587" i="37"/>
  <c r="AA587" i="37"/>
  <c r="AB587" i="37"/>
  <c r="X588" i="37"/>
  <c r="Y588" i="37"/>
  <c r="Z588" i="37"/>
  <c r="AA588" i="37"/>
  <c r="AB588" i="37"/>
  <c r="X589" i="37"/>
  <c r="Y589" i="37"/>
  <c r="Z589" i="37"/>
  <c r="AA589" i="37"/>
  <c r="AB589" i="37"/>
  <c r="X590" i="37"/>
  <c r="Y590" i="37"/>
  <c r="Z590" i="37"/>
  <c r="AA590" i="37"/>
  <c r="AB590" i="37"/>
  <c r="X591" i="37"/>
  <c r="Y591" i="37"/>
  <c r="Z591" i="37"/>
  <c r="AA591" i="37"/>
  <c r="AB591" i="37"/>
  <c r="X592" i="37"/>
  <c r="Y592" i="37"/>
  <c r="Z592" i="37"/>
  <c r="AA592" i="37"/>
  <c r="AB592" i="37"/>
  <c r="X593" i="37"/>
  <c r="Y593" i="37"/>
  <c r="Z593" i="37"/>
  <c r="AA593" i="37"/>
  <c r="AB593" i="37"/>
  <c r="X594" i="37"/>
  <c r="Y594" i="37"/>
  <c r="Z594" i="37"/>
  <c r="AA594" i="37"/>
  <c r="AB594" i="37"/>
  <c r="X595" i="37"/>
  <c r="Y595" i="37"/>
  <c r="Z595" i="37"/>
  <c r="AA595" i="37"/>
  <c r="AB595" i="37"/>
  <c r="X596" i="37"/>
  <c r="Y596" i="37"/>
  <c r="Z596" i="37"/>
  <c r="AA596" i="37"/>
  <c r="AB596" i="37"/>
  <c r="X597" i="37"/>
  <c r="Y597" i="37"/>
  <c r="Z597" i="37"/>
  <c r="AA597" i="37"/>
  <c r="AB597" i="37"/>
  <c r="X598" i="37"/>
  <c r="Y598" i="37"/>
  <c r="Z598" i="37"/>
  <c r="AA598" i="37"/>
  <c r="AB598" i="37"/>
  <c r="X599" i="37"/>
  <c r="Y599" i="37"/>
  <c r="Z599" i="37"/>
  <c r="AA599" i="37"/>
  <c r="AB599" i="37"/>
  <c r="X600" i="37"/>
  <c r="Y600" i="37"/>
  <c r="Z600" i="37"/>
  <c r="AA600" i="37"/>
  <c r="AB600" i="37"/>
  <c r="X601" i="37"/>
  <c r="Y601" i="37"/>
  <c r="Z601" i="37"/>
  <c r="AA601" i="37"/>
  <c r="AB601" i="37"/>
  <c r="X602" i="37"/>
  <c r="Y602" i="37"/>
  <c r="Z602" i="37"/>
  <c r="AA602" i="37"/>
  <c r="AB602" i="37"/>
  <c r="X603" i="37"/>
  <c r="Y603" i="37"/>
  <c r="Z603" i="37"/>
  <c r="AA603" i="37"/>
  <c r="AB603" i="37"/>
  <c r="X604" i="37"/>
  <c r="Y604" i="37"/>
  <c r="Z604" i="37"/>
  <c r="AA604" i="37"/>
  <c r="AB604" i="37"/>
  <c r="X605" i="37"/>
  <c r="Y605" i="37"/>
  <c r="Z605" i="37"/>
  <c r="AA605" i="37"/>
  <c r="AB605" i="37"/>
  <c r="X606" i="37"/>
  <c r="Y606" i="37"/>
  <c r="Z606" i="37"/>
  <c r="AA606" i="37"/>
  <c r="AB606" i="37"/>
  <c r="X607" i="37"/>
  <c r="Y607" i="37"/>
  <c r="Z607" i="37"/>
  <c r="AA607" i="37"/>
  <c r="AB607" i="37"/>
  <c r="X608" i="37"/>
  <c r="Y608" i="37"/>
  <c r="Z608" i="37"/>
  <c r="AA608" i="37"/>
  <c r="AB608" i="37"/>
  <c r="X609" i="37"/>
  <c r="Y609" i="37"/>
  <c r="Z609" i="37"/>
  <c r="AA609" i="37"/>
  <c r="AB609" i="37"/>
  <c r="X610" i="37"/>
  <c r="Y610" i="37"/>
  <c r="Z610" i="37"/>
  <c r="AA610" i="37"/>
  <c r="AB610" i="37"/>
  <c r="X611" i="37"/>
  <c r="Y611" i="37"/>
  <c r="Z611" i="37"/>
  <c r="AA611" i="37"/>
  <c r="AB611" i="37"/>
  <c r="X612" i="37"/>
  <c r="Y612" i="37"/>
  <c r="Z612" i="37"/>
  <c r="AA612" i="37"/>
  <c r="AB612" i="37"/>
  <c r="X613" i="37"/>
  <c r="Y613" i="37"/>
  <c r="Z613" i="37"/>
  <c r="AA613" i="37"/>
  <c r="AB613" i="37"/>
  <c r="X614" i="37"/>
  <c r="Y614" i="37"/>
  <c r="Z614" i="37"/>
  <c r="AA614" i="37"/>
  <c r="AB614" i="37"/>
  <c r="X615" i="37"/>
  <c r="Y615" i="37"/>
  <c r="Z615" i="37"/>
  <c r="AA615" i="37"/>
  <c r="AB615" i="37"/>
  <c r="X616" i="37"/>
  <c r="Y616" i="37"/>
  <c r="Z616" i="37"/>
  <c r="AA616" i="37"/>
  <c r="AB616" i="37"/>
  <c r="X617" i="37"/>
  <c r="Y617" i="37"/>
  <c r="Z617" i="37"/>
  <c r="AA617" i="37"/>
  <c r="AB617" i="37"/>
  <c r="X618" i="37"/>
  <c r="Y618" i="37"/>
  <c r="Z618" i="37"/>
  <c r="AA618" i="37"/>
  <c r="AB618" i="37"/>
  <c r="X619" i="37"/>
  <c r="Y619" i="37"/>
  <c r="Z619" i="37"/>
  <c r="AA619" i="37"/>
  <c r="AB619" i="37"/>
  <c r="X620" i="37"/>
  <c r="Y620" i="37"/>
  <c r="Z620" i="37"/>
  <c r="AA620" i="37"/>
  <c r="AB620" i="37"/>
  <c r="X621" i="37"/>
  <c r="Y621" i="37"/>
  <c r="Z621" i="37"/>
  <c r="AA621" i="37"/>
  <c r="AB621" i="37"/>
  <c r="X622" i="37"/>
  <c r="Y622" i="37"/>
  <c r="Z622" i="37"/>
  <c r="AA622" i="37"/>
  <c r="AB622" i="37"/>
  <c r="X623" i="37"/>
  <c r="Y623" i="37"/>
  <c r="Z623" i="37"/>
  <c r="AA623" i="37"/>
  <c r="AB623" i="37"/>
  <c r="X624" i="37"/>
  <c r="Y624" i="37"/>
  <c r="Z624" i="37"/>
  <c r="AA624" i="37"/>
  <c r="AB624" i="37"/>
  <c r="X625" i="37"/>
  <c r="Y625" i="37"/>
  <c r="Z625" i="37"/>
  <c r="AA625" i="37"/>
  <c r="AB625" i="37"/>
  <c r="X626" i="37"/>
  <c r="Y626" i="37"/>
  <c r="Z626" i="37"/>
  <c r="AA626" i="37"/>
  <c r="AB626" i="37"/>
  <c r="X627" i="37"/>
  <c r="Y627" i="37"/>
  <c r="Z627" i="37"/>
  <c r="AA627" i="37"/>
  <c r="AB627" i="37"/>
  <c r="X628" i="37"/>
  <c r="Y628" i="37"/>
  <c r="Z628" i="37"/>
  <c r="AA628" i="37"/>
  <c r="AB628" i="37"/>
  <c r="X629" i="37"/>
  <c r="Y629" i="37"/>
  <c r="Z629" i="37"/>
  <c r="AA629" i="37"/>
  <c r="AB629" i="37"/>
  <c r="X630" i="37"/>
  <c r="Y630" i="37"/>
  <c r="Z630" i="37"/>
  <c r="AA630" i="37"/>
  <c r="AB630" i="37"/>
  <c r="X631" i="37"/>
  <c r="Y631" i="37"/>
  <c r="Z631" i="37"/>
  <c r="AA631" i="37"/>
  <c r="AB631" i="37"/>
  <c r="X632" i="37"/>
  <c r="Y632" i="37"/>
  <c r="Z632" i="37"/>
  <c r="AA632" i="37"/>
  <c r="AB632" i="37"/>
  <c r="X633" i="37"/>
  <c r="Y633" i="37"/>
  <c r="Z633" i="37"/>
  <c r="AA633" i="37"/>
  <c r="AB633" i="37"/>
  <c r="X634" i="37"/>
  <c r="Y634" i="37"/>
  <c r="Z634" i="37"/>
  <c r="AA634" i="37"/>
  <c r="AB634" i="37"/>
  <c r="X635" i="37"/>
  <c r="Y635" i="37"/>
  <c r="Z635" i="37"/>
  <c r="AA635" i="37"/>
  <c r="AB635" i="37"/>
  <c r="X636" i="37"/>
  <c r="Y636" i="37"/>
  <c r="Z636" i="37"/>
  <c r="AA636" i="37"/>
  <c r="AB636" i="37"/>
  <c r="X637" i="37"/>
  <c r="Y637" i="37"/>
  <c r="Z637" i="37"/>
  <c r="AA637" i="37"/>
  <c r="AB637" i="37"/>
  <c r="X638" i="37"/>
  <c r="Y638" i="37"/>
  <c r="Z638" i="37"/>
  <c r="AA638" i="37"/>
  <c r="AB638" i="37"/>
  <c r="X639" i="37"/>
  <c r="Y639" i="37"/>
  <c r="Z639" i="37"/>
  <c r="AA639" i="37"/>
  <c r="AB639" i="37"/>
  <c r="X640" i="37"/>
  <c r="Y640" i="37"/>
  <c r="Z640" i="37"/>
  <c r="AA640" i="37"/>
  <c r="AB640" i="37"/>
  <c r="X641" i="37"/>
  <c r="Y641" i="37"/>
  <c r="Z641" i="37"/>
  <c r="AA641" i="37"/>
  <c r="AB641" i="37"/>
  <c r="X642" i="37"/>
  <c r="Y642" i="37"/>
  <c r="Z642" i="37"/>
  <c r="AA642" i="37"/>
  <c r="AB642" i="37"/>
  <c r="X643" i="37"/>
  <c r="Y643" i="37"/>
  <c r="Z643" i="37"/>
  <c r="AA643" i="37"/>
  <c r="AB643" i="37"/>
  <c r="X644" i="37"/>
  <c r="Y644" i="37"/>
  <c r="Z644" i="37"/>
  <c r="AA644" i="37"/>
  <c r="AB644" i="37"/>
  <c r="X645" i="37"/>
  <c r="Y645" i="37"/>
  <c r="Z645" i="37"/>
  <c r="AA645" i="37"/>
  <c r="AB645" i="37"/>
  <c r="X646" i="37"/>
  <c r="Y646" i="37"/>
  <c r="Z646" i="37"/>
  <c r="AA646" i="37"/>
  <c r="AB646" i="37"/>
  <c r="X647" i="37"/>
  <c r="Y647" i="37"/>
  <c r="Z647" i="37"/>
  <c r="AA647" i="37"/>
  <c r="AB647" i="37"/>
  <c r="X648" i="37"/>
  <c r="Y648" i="37"/>
  <c r="Z648" i="37"/>
  <c r="AA648" i="37"/>
  <c r="AB648" i="37"/>
  <c r="X649" i="37"/>
  <c r="Y649" i="37"/>
  <c r="Z649" i="37"/>
  <c r="AA649" i="37"/>
  <c r="AB649" i="37"/>
  <c r="X650" i="37"/>
  <c r="Y650" i="37"/>
  <c r="Z650" i="37"/>
  <c r="AA650" i="37"/>
  <c r="AB650" i="37"/>
  <c r="X651" i="37"/>
  <c r="Y651" i="37"/>
  <c r="Z651" i="37"/>
  <c r="AA651" i="37"/>
  <c r="AB651" i="37"/>
  <c r="W3" i="37"/>
  <c r="W4" i="37"/>
  <c r="W5" i="37"/>
  <c r="W6" i="37"/>
  <c r="W7" i="37"/>
  <c r="W8" i="37"/>
  <c r="W9" i="37"/>
  <c r="W10" i="37"/>
  <c r="W11" i="37"/>
  <c r="W12" i="37"/>
  <c r="W13" i="37"/>
  <c r="W14" i="37"/>
  <c r="W15" i="37"/>
  <c r="W16" i="37"/>
  <c r="W17" i="37"/>
  <c r="W18" i="37"/>
  <c r="W19" i="37"/>
  <c r="W20" i="37"/>
  <c r="W21" i="37"/>
  <c r="W22" i="37"/>
  <c r="W23" i="37"/>
  <c r="W24" i="37"/>
  <c r="W25" i="37"/>
  <c r="W26" i="37"/>
  <c r="W27" i="37"/>
  <c r="W28" i="37"/>
  <c r="W29" i="37"/>
  <c r="W30" i="37"/>
  <c r="W31" i="37"/>
  <c r="W32" i="37"/>
  <c r="W33" i="37"/>
  <c r="W34" i="37"/>
  <c r="W35" i="37"/>
  <c r="W36" i="37"/>
  <c r="W37" i="37"/>
  <c r="W38" i="37"/>
  <c r="W39" i="37"/>
  <c r="W40" i="37"/>
  <c r="W41" i="37"/>
  <c r="W42" i="37"/>
  <c r="W43" i="37"/>
  <c r="W44" i="37"/>
  <c r="W45" i="37"/>
  <c r="W46" i="37"/>
  <c r="W47" i="37"/>
  <c r="W48" i="37"/>
  <c r="W49" i="37"/>
  <c r="W50" i="37"/>
  <c r="W51" i="37"/>
  <c r="W52" i="37"/>
  <c r="W53" i="37"/>
  <c r="W54" i="37"/>
  <c r="W55" i="37"/>
  <c r="W56" i="37"/>
  <c r="W57" i="37"/>
  <c r="W58" i="37"/>
  <c r="W59" i="37"/>
  <c r="W60" i="37"/>
  <c r="W61" i="37"/>
  <c r="W62" i="37"/>
  <c r="W63" i="37"/>
  <c r="W64" i="37"/>
  <c r="W65" i="37"/>
  <c r="W66" i="37"/>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116" i="37"/>
  <c r="W117" i="37"/>
  <c r="W118" i="37"/>
  <c r="W119" i="37"/>
  <c r="W120" i="37"/>
  <c r="W121" i="37"/>
  <c r="W122" i="37"/>
  <c r="W123" i="37"/>
  <c r="W124" i="37"/>
  <c r="W125" i="37"/>
  <c r="W126" i="37"/>
  <c r="W127" i="37"/>
  <c r="W128" i="37"/>
  <c r="W129" i="37"/>
  <c r="W130" i="37"/>
  <c r="W131" i="37"/>
  <c r="W132" i="37"/>
  <c r="W133" i="37"/>
  <c r="W134" i="37"/>
  <c r="W135" i="37"/>
  <c r="W136" i="37"/>
  <c r="W137" i="37"/>
  <c r="W138" i="37"/>
  <c r="W139" i="37"/>
  <c r="W140" i="37"/>
  <c r="W141" i="37"/>
  <c r="W142" i="37"/>
  <c r="W143" i="37"/>
  <c r="W144" i="37"/>
  <c r="W145" i="37"/>
  <c r="W146" i="37"/>
  <c r="W147" i="37"/>
  <c r="W148" i="37"/>
  <c r="W149" i="37"/>
  <c r="W150" i="37"/>
  <c r="W151" i="37"/>
  <c r="W152" i="37"/>
  <c r="W153" i="37"/>
  <c r="W154" i="37"/>
  <c r="W155" i="37"/>
  <c r="W156" i="37"/>
  <c r="W157" i="37"/>
  <c r="W158" i="37"/>
  <c r="W159" i="37"/>
  <c r="W160" i="37"/>
  <c r="W161" i="37"/>
  <c r="W162" i="37"/>
  <c r="W163" i="37"/>
  <c r="W164" i="37"/>
  <c r="W165" i="37"/>
  <c r="W166" i="37"/>
  <c r="W167" i="37"/>
  <c r="W168" i="37"/>
  <c r="W169" i="37"/>
  <c r="W170" i="37"/>
  <c r="W171" i="37"/>
  <c r="W172" i="37"/>
  <c r="W173" i="37"/>
  <c r="W174" i="37"/>
  <c r="W175" i="37"/>
  <c r="W176" i="37"/>
  <c r="W177" i="37"/>
  <c r="W178" i="37"/>
  <c r="W179" i="37"/>
  <c r="W180" i="37"/>
  <c r="W181" i="37"/>
  <c r="W182" i="37"/>
  <c r="W183" i="37"/>
  <c r="W184" i="37"/>
  <c r="W185" i="37"/>
  <c r="W186" i="37"/>
  <c r="W187" i="37"/>
  <c r="W188" i="37"/>
  <c r="W189" i="37"/>
  <c r="W190" i="37"/>
  <c r="W191" i="37"/>
  <c r="W192" i="37"/>
  <c r="W193" i="37"/>
  <c r="W194" i="37"/>
  <c r="W195" i="37"/>
  <c r="W196" i="37"/>
  <c r="W197" i="37"/>
  <c r="W198" i="37"/>
  <c r="W199" i="37"/>
  <c r="W200" i="37"/>
  <c r="W201" i="37"/>
  <c r="W202" i="37"/>
  <c r="W203" i="37"/>
  <c r="W204" i="37"/>
  <c r="W205" i="37"/>
  <c r="W206" i="37"/>
  <c r="W207" i="37"/>
  <c r="W208" i="37"/>
  <c r="W209" i="37"/>
  <c r="W210" i="37"/>
  <c r="W211" i="37"/>
  <c r="W212" i="37"/>
  <c r="W213" i="37"/>
  <c r="W214" i="37"/>
  <c r="W215" i="37"/>
  <c r="W216" i="37"/>
  <c r="W217" i="37"/>
  <c r="W218" i="37"/>
  <c r="W219" i="37"/>
  <c r="W220" i="37"/>
  <c r="W221" i="37"/>
  <c r="W222" i="37"/>
  <c r="W223" i="37"/>
  <c r="W224" i="37"/>
  <c r="W225" i="37"/>
  <c r="W226" i="37"/>
  <c r="W227" i="37"/>
  <c r="W228" i="37"/>
  <c r="W229" i="37"/>
  <c r="W230" i="37"/>
  <c r="W231" i="37"/>
  <c r="W232" i="37"/>
  <c r="W233" i="37"/>
  <c r="W234" i="37"/>
  <c r="W235" i="37"/>
  <c r="W236" i="37"/>
  <c r="W237" i="37"/>
  <c r="W238" i="37"/>
  <c r="W239" i="37"/>
  <c r="W240" i="37"/>
  <c r="W241" i="37"/>
  <c r="W242" i="37"/>
  <c r="W243" i="37"/>
  <c r="W244" i="37"/>
  <c r="W245" i="37"/>
  <c r="W246" i="37"/>
  <c r="W247" i="37"/>
  <c r="W248" i="37"/>
  <c r="W249" i="37"/>
  <c r="W250" i="37"/>
  <c r="W251" i="37"/>
  <c r="W252" i="37"/>
  <c r="W253" i="37"/>
  <c r="W254" i="37"/>
  <c r="W255" i="37"/>
  <c r="W256" i="37"/>
  <c r="W257" i="37"/>
  <c r="W258" i="37"/>
  <c r="W259" i="37"/>
  <c r="W260" i="37"/>
  <c r="W261" i="37"/>
  <c r="W262" i="37"/>
  <c r="W263" i="37"/>
  <c r="W264" i="37"/>
  <c r="W265" i="37"/>
  <c r="W266" i="37"/>
  <c r="W267" i="37"/>
  <c r="W268" i="37"/>
  <c r="W269" i="37"/>
  <c r="W270" i="37"/>
  <c r="W271" i="37"/>
  <c r="W272" i="37"/>
  <c r="W273" i="37"/>
  <c r="W274" i="37"/>
  <c r="W275" i="37"/>
  <c r="W276" i="37"/>
  <c r="W277" i="37"/>
  <c r="W278" i="37"/>
  <c r="W279" i="37"/>
  <c r="W280" i="37"/>
  <c r="W281" i="37"/>
  <c r="W282" i="37"/>
  <c r="W283" i="37"/>
  <c r="W284" i="37"/>
  <c r="W285" i="37"/>
  <c r="W286" i="37"/>
  <c r="W287" i="37"/>
  <c r="W288" i="37"/>
  <c r="W289" i="37"/>
  <c r="W290" i="37"/>
  <c r="W291" i="37"/>
  <c r="W292" i="37"/>
  <c r="W293" i="37"/>
  <c r="W294" i="37"/>
  <c r="W295" i="37"/>
  <c r="W296" i="37"/>
  <c r="W297" i="37"/>
  <c r="W298" i="37"/>
  <c r="W299" i="37"/>
  <c r="W300" i="37"/>
  <c r="W301" i="37"/>
  <c r="W302" i="37"/>
  <c r="W303" i="37"/>
  <c r="W304" i="37"/>
  <c r="W305" i="37"/>
  <c r="W306" i="37"/>
  <c r="W307" i="37"/>
  <c r="W308" i="37"/>
  <c r="W309" i="37"/>
  <c r="W310" i="37"/>
  <c r="W311" i="37"/>
  <c r="W312" i="37"/>
  <c r="W313" i="37"/>
  <c r="W314" i="37"/>
  <c r="W315" i="37"/>
  <c r="W316" i="37"/>
  <c r="W317" i="37"/>
  <c r="W318" i="37"/>
  <c r="W319" i="37"/>
  <c r="W320" i="37"/>
  <c r="W321" i="37"/>
  <c r="W322" i="37"/>
  <c r="W323" i="37"/>
  <c r="W324" i="37"/>
  <c r="W325" i="37"/>
  <c r="W326" i="37"/>
  <c r="W327" i="37"/>
  <c r="W328" i="37"/>
  <c r="W329" i="37"/>
  <c r="W330" i="37"/>
  <c r="W331" i="37"/>
  <c r="W332" i="37"/>
  <c r="W333" i="37"/>
  <c r="W334" i="37"/>
  <c r="W335" i="37"/>
  <c r="W336" i="37"/>
  <c r="W337" i="37"/>
  <c r="W338" i="37"/>
  <c r="W339" i="37"/>
  <c r="W340" i="37"/>
  <c r="W341" i="37"/>
  <c r="W342" i="37"/>
  <c r="W343" i="37"/>
  <c r="W344" i="37"/>
  <c r="W345" i="37"/>
  <c r="W346" i="37"/>
  <c r="W347" i="37"/>
  <c r="W348" i="37"/>
  <c r="W349" i="37"/>
  <c r="W350" i="37"/>
  <c r="W351" i="37"/>
  <c r="W352" i="37"/>
  <c r="W353" i="37"/>
  <c r="W354" i="37"/>
  <c r="W355" i="37"/>
  <c r="W356" i="37"/>
  <c r="W357" i="37"/>
  <c r="W358" i="37"/>
  <c r="W359" i="37"/>
  <c r="W360" i="37"/>
  <c r="W361" i="37"/>
  <c r="W362" i="37"/>
  <c r="W363" i="37"/>
  <c r="W364" i="37"/>
  <c r="W365" i="37"/>
  <c r="W366" i="37"/>
  <c r="W367" i="37"/>
  <c r="W368" i="37"/>
  <c r="W369" i="37"/>
  <c r="W370" i="37"/>
  <c r="W371" i="37"/>
  <c r="W372" i="37"/>
  <c r="W373" i="37"/>
  <c r="W374" i="37"/>
  <c r="W375" i="37"/>
  <c r="W376" i="37"/>
  <c r="W377" i="37"/>
  <c r="W378" i="37"/>
  <c r="W379" i="37"/>
  <c r="W380" i="37"/>
  <c r="W381" i="37"/>
  <c r="W382" i="37"/>
  <c r="W383" i="37"/>
  <c r="W384" i="37"/>
  <c r="W385" i="37"/>
  <c r="W386" i="37"/>
  <c r="W387" i="37"/>
  <c r="W388" i="37"/>
  <c r="W389" i="37"/>
  <c r="W390" i="37"/>
  <c r="W391" i="37"/>
  <c r="W392" i="37"/>
  <c r="W393" i="37"/>
  <c r="W394" i="37"/>
  <c r="W395" i="37"/>
  <c r="W396" i="37"/>
  <c r="W397" i="37"/>
  <c r="W398" i="37"/>
  <c r="W399" i="37"/>
  <c r="W400" i="37"/>
  <c r="W401" i="37"/>
  <c r="W402" i="37"/>
  <c r="W403" i="37"/>
  <c r="W404" i="37"/>
  <c r="W405" i="37"/>
  <c r="W406" i="37"/>
  <c r="W407" i="37"/>
  <c r="W408" i="37"/>
  <c r="W409" i="37"/>
  <c r="W410" i="37"/>
  <c r="W411" i="37"/>
  <c r="W412" i="37"/>
  <c r="W413" i="37"/>
  <c r="W414" i="37"/>
  <c r="W415" i="37"/>
  <c r="W416" i="37"/>
  <c r="W417" i="37"/>
  <c r="W418" i="37"/>
  <c r="W419" i="37"/>
  <c r="W420" i="37"/>
  <c r="W421" i="37"/>
  <c r="W422" i="37"/>
  <c r="W423" i="37"/>
  <c r="W424" i="37"/>
  <c r="W425" i="37"/>
  <c r="W426" i="37"/>
  <c r="W427" i="37"/>
  <c r="W428" i="37"/>
  <c r="W429" i="37"/>
  <c r="W430" i="37"/>
  <c r="W431" i="37"/>
  <c r="W432" i="37"/>
  <c r="W433" i="37"/>
  <c r="W434" i="37"/>
  <c r="W435" i="37"/>
  <c r="W436" i="37"/>
  <c r="W437" i="37"/>
  <c r="W438" i="37"/>
  <c r="W439" i="37"/>
  <c r="W440" i="37"/>
  <c r="W441" i="37"/>
  <c r="W442" i="37"/>
  <c r="W443" i="37"/>
  <c r="W444" i="37"/>
  <c r="W445" i="37"/>
  <c r="W446" i="37"/>
  <c r="W447" i="37"/>
  <c r="W448" i="37"/>
  <c r="W449" i="37"/>
  <c r="W450" i="37"/>
  <c r="W451" i="37"/>
  <c r="W452" i="37"/>
  <c r="W453" i="37"/>
  <c r="W454" i="37"/>
  <c r="W455" i="37"/>
  <c r="W456" i="37"/>
  <c r="W457" i="37"/>
  <c r="W458" i="37"/>
  <c r="W459" i="37"/>
  <c r="W460" i="37"/>
  <c r="W461" i="37"/>
  <c r="W462" i="37"/>
  <c r="W463" i="37"/>
  <c r="W464" i="37"/>
  <c r="W465" i="37"/>
  <c r="W466" i="37"/>
  <c r="W467" i="37"/>
  <c r="W468" i="37"/>
  <c r="W469" i="37"/>
  <c r="W470" i="37"/>
  <c r="W471" i="37"/>
  <c r="W472" i="37"/>
  <c r="W473" i="37"/>
  <c r="W474" i="37"/>
  <c r="W475" i="37"/>
  <c r="W476" i="37"/>
  <c r="W477" i="37"/>
  <c r="W478" i="37"/>
  <c r="W479" i="37"/>
  <c r="W480" i="37"/>
  <c r="W481" i="37"/>
  <c r="W482" i="37"/>
  <c r="W483" i="37"/>
  <c r="W484" i="37"/>
  <c r="W485" i="37"/>
  <c r="W486" i="37"/>
  <c r="W487" i="37"/>
  <c r="W488" i="37"/>
  <c r="W489" i="37"/>
  <c r="W490" i="37"/>
  <c r="W491" i="37"/>
  <c r="W492" i="37"/>
  <c r="W493" i="37"/>
  <c r="W494" i="37"/>
  <c r="W495" i="37"/>
  <c r="W496" i="37"/>
  <c r="W497" i="37"/>
  <c r="W498" i="37"/>
  <c r="W499" i="37"/>
  <c r="W500" i="37"/>
  <c r="W501" i="37"/>
  <c r="W502" i="37"/>
  <c r="W503" i="37"/>
  <c r="W504" i="37"/>
  <c r="W505" i="37"/>
  <c r="W506" i="37"/>
  <c r="W507" i="37"/>
  <c r="W508" i="37"/>
  <c r="W509" i="37"/>
  <c r="W510" i="37"/>
  <c r="W511" i="37"/>
  <c r="W512" i="37"/>
  <c r="W513" i="37"/>
  <c r="W514" i="37"/>
  <c r="W515" i="37"/>
  <c r="W516" i="37"/>
  <c r="W517" i="37"/>
  <c r="W518" i="37"/>
  <c r="W519" i="37"/>
  <c r="W520" i="37"/>
  <c r="W521" i="37"/>
  <c r="W522" i="37"/>
  <c r="W523" i="37"/>
  <c r="W524" i="37"/>
  <c r="W525" i="37"/>
  <c r="W526" i="37"/>
  <c r="W527" i="37"/>
  <c r="W528" i="37"/>
  <c r="W529" i="37"/>
  <c r="W530" i="37"/>
  <c r="W531" i="37"/>
  <c r="W532" i="37"/>
  <c r="W533" i="37"/>
  <c r="W534" i="37"/>
  <c r="W535" i="37"/>
  <c r="W536" i="37"/>
  <c r="W537" i="37"/>
  <c r="W538" i="37"/>
  <c r="W539" i="37"/>
  <c r="W540" i="37"/>
  <c r="W541" i="37"/>
  <c r="W542" i="37"/>
  <c r="W543" i="37"/>
  <c r="W544" i="37"/>
  <c r="W545" i="37"/>
  <c r="W546" i="37"/>
  <c r="W547" i="37"/>
  <c r="W548" i="37"/>
  <c r="W549" i="37"/>
  <c r="W550" i="37"/>
  <c r="W551" i="37"/>
  <c r="W552" i="37"/>
  <c r="W553" i="37"/>
  <c r="W554" i="37"/>
  <c r="W555" i="37"/>
  <c r="W556" i="37"/>
  <c r="W557" i="37"/>
  <c r="W558" i="37"/>
  <c r="W559" i="37"/>
  <c r="W560" i="37"/>
  <c r="W561" i="37"/>
  <c r="W562" i="37"/>
  <c r="W563" i="37"/>
  <c r="W564" i="37"/>
  <c r="W565" i="37"/>
  <c r="W566" i="37"/>
  <c r="W567" i="37"/>
  <c r="W568" i="37"/>
  <c r="W569" i="37"/>
  <c r="W570" i="37"/>
  <c r="W571" i="37"/>
  <c r="W572" i="37"/>
  <c r="W573" i="37"/>
  <c r="W574" i="37"/>
  <c r="W575" i="37"/>
  <c r="W576" i="37"/>
  <c r="W577" i="37"/>
  <c r="W578" i="37"/>
  <c r="W579" i="37"/>
  <c r="W580" i="37"/>
  <c r="W581" i="37"/>
  <c r="W582" i="37"/>
  <c r="W583" i="37"/>
  <c r="W584" i="37"/>
  <c r="W585" i="37"/>
  <c r="W586" i="37"/>
  <c r="W587" i="37"/>
  <c r="W588" i="37"/>
  <c r="W589" i="37"/>
  <c r="W590" i="37"/>
  <c r="W591" i="37"/>
  <c r="W592" i="37"/>
  <c r="W593" i="37"/>
  <c r="W594" i="37"/>
  <c r="W595" i="37"/>
  <c r="W596" i="37"/>
  <c r="W597" i="37"/>
  <c r="W598" i="37"/>
  <c r="W599" i="37"/>
  <c r="W600" i="37"/>
  <c r="W601" i="37"/>
  <c r="W602" i="37"/>
  <c r="W603" i="37"/>
  <c r="W604" i="37"/>
  <c r="W605" i="37"/>
  <c r="W606" i="37"/>
  <c r="W607" i="37"/>
  <c r="W608" i="37"/>
  <c r="W609" i="37"/>
  <c r="W610" i="37"/>
  <c r="W611" i="37"/>
  <c r="W612" i="37"/>
  <c r="W613" i="37"/>
  <c r="W614" i="37"/>
  <c r="W615" i="37"/>
  <c r="W616" i="37"/>
  <c r="W617" i="37"/>
  <c r="W618" i="37"/>
  <c r="W619" i="37"/>
  <c r="W620" i="37"/>
  <c r="W621" i="37"/>
  <c r="W622" i="37"/>
  <c r="W623" i="37"/>
  <c r="W624" i="37"/>
  <c r="W625" i="37"/>
  <c r="W626" i="37"/>
  <c r="W627" i="37"/>
  <c r="W628" i="37"/>
  <c r="W629" i="37"/>
  <c r="W630" i="37"/>
  <c r="W631" i="37"/>
  <c r="W632" i="37"/>
  <c r="W633" i="37"/>
  <c r="W634" i="37"/>
  <c r="W635" i="37"/>
  <c r="W636" i="37"/>
  <c r="W637" i="37"/>
  <c r="W638" i="37"/>
  <c r="W639" i="37"/>
  <c r="W640" i="37"/>
  <c r="W641" i="37"/>
  <c r="W642" i="37"/>
  <c r="W643" i="37"/>
  <c r="W644" i="37"/>
  <c r="W645" i="37"/>
  <c r="W646" i="37"/>
  <c r="W647" i="37"/>
  <c r="W648" i="37"/>
  <c r="W649" i="37"/>
  <c r="W650" i="37"/>
  <c r="W651" i="37"/>
  <c r="C1061" i="35" l="1"/>
  <c r="D1061" i="35"/>
  <c r="C1062" i="35"/>
  <c r="D1062" i="35"/>
  <c r="C1063" i="35"/>
  <c r="D1063" i="35"/>
  <c r="C1064" i="35"/>
  <c r="D1064" i="35"/>
  <c r="C1065" i="35"/>
  <c r="D1065" i="35"/>
  <c r="C1066" i="35"/>
  <c r="D1066" i="35"/>
  <c r="C1067" i="35"/>
  <c r="D1067" i="35"/>
  <c r="C1068" i="35"/>
  <c r="D1068" i="35"/>
  <c r="C1069" i="35"/>
  <c r="D1069" i="35"/>
  <c r="C1070" i="35"/>
  <c r="D1070" i="35"/>
  <c r="C1071" i="35"/>
  <c r="D1071" i="35"/>
  <c r="C1072" i="35"/>
  <c r="D1072" i="35"/>
  <c r="C1073" i="35"/>
  <c r="D1073" i="35"/>
  <c r="C1074" i="35"/>
  <c r="D1074" i="35"/>
  <c r="C1075" i="35"/>
  <c r="D1075" i="35"/>
  <c r="C1076" i="35"/>
  <c r="D1076" i="35"/>
  <c r="C1077" i="35"/>
  <c r="D1077" i="35"/>
  <c r="C1078" i="35"/>
  <c r="D1078" i="35"/>
  <c r="C1079" i="35"/>
  <c r="D1079" i="35"/>
  <c r="C1080" i="35"/>
  <c r="D1080" i="35"/>
  <c r="C1081" i="35"/>
  <c r="D1081" i="35"/>
  <c r="C1082" i="35"/>
  <c r="D1082" i="35"/>
  <c r="C1083" i="35"/>
  <c r="D1083" i="35"/>
  <c r="C1084" i="35"/>
  <c r="D1084" i="35"/>
  <c r="C1085" i="35"/>
  <c r="D1085" i="35"/>
  <c r="C1086" i="35"/>
  <c r="D1086" i="35"/>
  <c r="C1087" i="35"/>
  <c r="D1087" i="35"/>
  <c r="C1088" i="35"/>
  <c r="D1088" i="35"/>
  <c r="C1089" i="35"/>
  <c r="D1089" i="35"/>
  <c r="C1090" i="35"/>
  <c r="D1090" i="35"/>
  <c r="C1091" i="35"/>
  <c r="D1091" i="35"/>
  <c r="C1092" i="35"/>
  <c r="D1092" i="35"/>
  <c r="C1093" i="35"/>
  <c r="D1093" i="35"/>
  <c r="C1094" i="35"/>
  <c r="D1094" i="35"/>
  <c r="C1095" i="35"/>
  <c r="D1095" i="35"/>
  <c r="C1096" i="35"/>
  <c r="D1096" i="35"/>
  <c r="C1097" i="35"/>
  <c r="D1097" i="35"/>
  <c r="C1098" i="35"/>
  <c r="D1098" i="35"/>
  <c r="C1099" i="35"/>
  <c r="D1099" i="35"/>
  <c r="C1100" i="35"/>
  <c r="D1100" i="35"/>
  <c r="C1101" i="35"/>
  <c r="D1101" i="35"/>
  <c r="C1102" i="35"/>
  <c r="D1102" i="35"/>
  <c r="C1103" i="35"/>
  <c r="D1103" i="35"/>
  <c r="C1104" i="35"/>
  <c r="D1104" i="35"/>
  <c r="C1105" i="35"/>
  <c r="D1105" i="35"/>
  <c r="C1106" i="35"/>
  <c r="D1106" i="35"/>
  <c r="C1107" i="35"/>
  <c r="D1107" i="35"/>
  <c r="C1108" i="35"/>
  <c r="D1108" i="35"/>
  <c r="C1109" i="35"/>
  <c r="D1109" i="35"/>
  <c r="C1110" i="35"/>
  <c r="D1110" i="35"/>
  <c r="C1111" i="35"/>
  <c r="D1111" i="35"/>
  <c r="C1112" i="35"/>
  <c r="D1112" i="35"/>
  <c r="C1113" i="35"/>
  <c r="D1113" i="35"/>
  <c r="C1114" i="35"/>
  <c r="D1114" i="35"/>
  <c r="C1115" i="35"/>
  <c r="D1115" i="35"/>
  <c r="C1116" i="35"/>
  <c r="D1116" i="35"/>
  <c r="C1117" i="35"/>
  <c r="E1117" i="35" s="1"/>
  <c r="D1117" i="35"/>
  <c r="C1118" i="35"/>
  <c r="D1118" i="35"/>
  <c r="C1119" i="35"/>
  <c r="D1119" i="35"/>
  <c r="C1120" i="35"/>
  <c r="D1120" i="35"/>
  <c r="C1121" i="35"/>
  <c r="D1121" i="35"/>
  <c r="C1122" i="35"/>
  <c r="D1122" i="35"/>
  <c r="C1123" i="35"/>
  <c r="D1123" i="35"/>
  <c r="C1124" i="35"/>
  <c r="D1124" i="35"/>
  <c r="C1125" i="35"/>
  <c r="E1125" i="35" s="1"/>
  <c r="D1125" i="35"/>
  <c r="C1126" i="35"/>
  <c r="D1126" i="35"/>
  <c r="C1127" i="35"/>
  <c r="D1127" i="35"/>
  <c r="C1128" i="35"/>
  <c r="D1128" i="35"/>
  <c r="C1129" i="35"/>
  <c r="E1129" i="35" s="1"/>
  <c r="D1129" i="35"/>
  <c r="C1130" i="35"/>
  <c r="D1130" i="35"/>
  <c r="C1131" i="35"/>
  <c r="D1131" i="35"/>
  <c r="C1132" i="35"/>
  <c r="D1132" i="35"/>
  <c r="C1133" i="35"/>
  <c r="E1133" i="35" s="1"/>
  <c r="D1133" i="35"/>
  <c r="C1134" i="35"/>
  <c r="D1134" i="35"/>
  <c r="C1135" i="35"/>
  <c r="D1135" i="35"/>
  <c r="C1136" i="35"/>
  <c r="D1136" i="35"/>
  <c r="C1137" i="35"/>
  <c r="E1137" i="35" s="1"/>
  <c r="D1137" i="35"/>
  <c r="C1138" i="35"/>
  <c r="D1138" i="35"/>
  <c r="C1139" i="35"/>
  <c r="D1139" i="35"/>
  <c r="C1140" i="35"/>
  <c r="D1140" i="35"/>
  <c r="C1141" i="35"/>
  <c r="E1141" i="35" s="1"/>
  <c r="D1141" i="35"/>
  <c r="C1142" i="35"/>
  <c r="D1142" i="35"/>
  <c r="C1143" i="35"/>
  <c r="D1143" i="35"/>
  <c r="C1144" i="35"/>
  <c r="D1144" i="35"/>
  <c r="C1145" i="35"/>
  <c r="E1145" i="35" s="1"/>
  <c r="D1145" i="35"/>
  <c r="C1146" i="35"/>
  <c r="D1146" i="35"/>
  <c r="C1147" i="35"/>
  <c r="D1147" i="35"/>
  <c r="C1148" i="35"/>
  <c r="D1148" i="35"/>
  <c r="C1149" i="35"/>
  <c r="E1149" i="35" s="1"/>
  <c r="D1149" i="35"/>
  <c r="C1150" i="35"/>
  <c r="D1150" i="35"/>
  <c r="C1151" i="35"/>
  <c r="D1151" i="35"/>
  <c r="C1152" i="35"/>
  <c r="D1152" i="35"/>
  <c r="C1153" i="35"/>
  <c r="E1153" i="35" s="1"/>
  <c r="D1153" i="35"/>
  <c r="C1154" i="35"/>
  <c r="D1154" i="35"/>
  <c r="C1155" i="35"/>
  <c r="D1155" i="35"/>
  <c r="C1156" i="35"/>
  <c r="D1156" i="35"/>
  <c r="C1157" i="35"/>
  <c r="E1157" i="35" s="1"/>
  <c r="D1157" i="35"/>
  <c r="C1158" i="35"/>
  <c r="D1158" i="35"/>
  <c r="C1159" i="35"/>
  <c r="D1159" i="35"/>
  <c r="C1160" i="35"/>
  <c r="D1160" i="35"/>
  <c r="C1161" i="35"/>
  <c r="E1161" i="35" s="1"/>
  <c r="D1161" i="35"/>
  <c r="C1162" i="35"/>
  <c r="D1162" i="35"/>
  <c r="C1163" i="35"/>
  <c r="D1163" i="35"/>
  <c r="C1164" i="35"/>
  <c r="D1164" i="35"/>
  <c r="C1165" i="35"/>
  <c r="E1165" i="35" s="1"/>
  <c r="D1165" i="35"/>
  <c r="C1166" i="35"/>
  <c r="D1166" i="35"/>
  <c r="C1167" i="35"/>
  <c r="D1167" i="35"/>
  <c r="C1168" i="35"/>
  <c r="D1168" i="35"/>
  <c r="C1169" i="35"/>
  <c r="E1169" i="35" s="1"/>
  <c r="D1169" i="35"/>
  <c r="C1170" i="35"/>
  <c r="D1170" i="35"/>
  <c r="C1171" i="35"/>
  <c r="D1171" i="35"/>
  <c r="C1172" i="35"/>
  <c r="D1172" i="35"/>
  <c r="C1173" i="35"/>
  <c r="E1173" i="35" s="1"/>
  <c r="D1173" i="35"/>
  <c r="C1174" i="35"/>
  <c r="D1174" i="35"/>
  <c r="C1175" i="35"/>
  <c r="D1175" i="35"/>
  <c r="C1176" i="35"/>
  <c r="D1176" i="35"/>
  <c r="C1177" i="35"/>
  <c r="E1177" i="35" s="1"/>
  <c r="D1177" i="35"/>
  <c r="C1178" i="35"/>
  <c r="D1178" i="35"/>
  <c r="C1179" i="35"/>
  <c r="D1179" i="35"/>
  <c r="C1180" i="35"/>
  <c r="D1180" i="35"/>
  <c r="C1181" i="35"/>
  <c r="E1181" i="35" s="1"/>
  <c r="D1181" i="35"/>
  <c r="C1182" i="35"/>
  <c r="D1182" i="35"/>
  <c r="C1183" i="35"/>
  <c r="D1183" i="35"/>
  <c r="C1184" i="35"/>
  <c r="D1184" i="35"/>
  <c r="C1185" i="35"/>
  <c r="E1185" i="35" s="1"/>
  <c r="D1185" i="35"/>
  <c r="C1186" i="35"/>
  <c r="D1186" i="35"/>
  <c r="C1187" i="35"/>
  <c r="D1187" i="35"/>
  <c r="C1188" i="35"/>
  <c r="D1188" i="35"/>
  <c r="C1189" i="35"/>
  <c r="E1189" i="35" s="1"/>
  <c r="D1189" i="35"/>
  <c r="C1190" i="35"/>
  <c r="D1190" i="35"/>
  <c r="C1191" i="35"/>
  <c r="D1191" i="35"/>
  <c r="C1192" i="35"/>
  <c r="D1192" i="35"/>
  <c r="C1193" i="35"/>
  <c r="E1193" i="35" s="1"/>
  <c r="D1193" i="35"/>
  <c r="C1194" i="35"/>
  <c r="D1194" i="35"/>
  <c r="C1195" i="35"/>
  <c r="D1195" i="35"/>
  <c r="C1196" i="35"/>
  <c r="D1196" i="35"/>
  <c r="C1197" i="35"/>
  <c r="E1197" i="35" s="1"/>
  <c r="D1197" i="35"/>
  <c r="C1198" i="35"/>
  <c r="D1198" i="35"/>
  <c r="C1199" i="35"/>
  <c r="D1199" i="35"/>
  <c r="C1200" i="35"/>
  <c r="D1200" i="35"/>
  <c r="C1201" i="35"/>
  <c r="E1201" i="35" s="1"/>
  <c r="D1201" i="35"/>
  <c r="C1202" i="35"/>
  <c r="D1202" i="35"/>
  <c r="C1203" i="35"/>
  <c r="D1203" i="35"/>
  <c r="C1204" i="35"/>
  <c r="D1204" i="35"/>
  <c r="C1205" i="35"/>
  <c r="E1205" i="35" s="1"/>
  <c r="D1205" i="35"/>
  <c r="C1206" i="35"/>
  <c r="D1206" i="35"/>
  <c r="C1207" i="35"/>
  <c r="D1207" i="35"/>
  <c r="C1208" i="35"/>
  <c r="D1208" i="35"/>
  <c r="C1209" i="35"/>
  <c r="E1209" i="35" s="1"/>
  <c r="D1209" i="35"/>
  <c r="C1210" i="35"/>
  <c r="D1210" i="35"/>
  <c r="C1211" i="35"/>
  <c r="D1211" i="35"/>
  <c r="C1212" i="35"/>
  <c r="D1212" i="35"/>
  <c r="C1213" i="35"/>
  <c r="E1213" i="35" s="1"/>
  <c r="D1213" i="35"/>
  <c r="C1214" i="35"/>
  <c r="D1214" i="35"/>
  <c r="C1215" i="35"/>
  <c r="D1215" i="35"/>
  <c r="C1216" i="35"/>
  <c r="D1216" i="35"/>
  <c r="C1217" i="35"/>
  <c r="E1217" i="35" s="1"/>
  <c r="D1217" i="35"/>
  <c r="C1218" i="35"/>
  <c r="D1218" i="35"/>
  <c r="C1219" i="35"/>
  <c r="D1219" i="35"/>
  <c r="C1220" i="35"/>
  <c r="D1220" i="35"/>
  <c r="C1221" i="35"/>
  <c r="E1221" i="35" s="1"/>
  <c r="D1221" i="35"/>
  <c r="C1222" i="35"/>
  <c r="D1222" i="35"/>
  <c r="C1223" i="35"/>
  <c r="D1223" i="35"/>
  <c r="C1224" i="35"/>
  <c r="D1224" i="35"/>
  <c r="C1225" i="35"/>
  <c r="E1225" i="35" s="1"/>
  <c r="D1225" i="35"/>
  <c r="C1226" i="35"/>
  <c r="D1226" i="35"/>
  <c r="C1227" i="35"/>
  <c r="D1227" i="35"/>
  <c r="C1228" i="35"/>
  <c r="D1228" i="35"/>
  <c r="C1229" i="35"/>
  <c r="E1229" i="35" s="1"/>
  <c r="D1229" i="35"/>
  <c r="C1230" i="35"/>
  <c r="D1230" i="35"/>
  <c r="C1231" i="35"/>
  <c r="D1231" i="35"/>
  <c r="C1232" i="35"/>
  <c r="D1232" i="35"/>
  <c r="C1233" i="35"/>
  <c r="D1233" i="35"/>
  <c r="C1234" i="35"/>
  <c r="D1234" i="35"/>
  <c r="C1235" i="35"/>
  <c r="D1235" i="35"/>
  <c r="C1236" i="35"/>
  <c r="D1236" i="35"/>
  <c r="C1237" i="35"/>
  <c r="E1237" i="35" s="1"/>
  <c r="D1237" i="35"/>
  <c r="C1238" i="35"/>
  <c r="D1238" i="35"/>
  <c r="C1239" i="35"/>
  <c r="D1239" i="35"/>
  <c r="C1240" i="35"/>
  <c r="D1240" i="35"/>
  <c r="C1241" i="35"/>
  <c r="D1241" i="35"/>
  <c r="C1242" i="35"/>
  <c r="D1242" i="35"/>
  <c r="C1243" i="35"/>
  <c r="D1243" i="35"/>
  <c r="C1244" i="35"/>
  <c r="D1244" i="35"/>
  <c r="C1245" i="35"/>
  <c r="E1245" i="35" s="1"/>
  <c r="D1245" i="35"/>
  <c r="C1246" i="35"/>
  <c r="D1246" i="35"/>
  <c r="C1247" i="35"/>
  <c r="D1247" i="35"/>
  <c r="C1248" i="35"/>
  <c r="D1248" i="35"/>
  <c r="C1249" i="35"/>
  <c r="D1249" i="35"/>
  <c r="C1250" i="35"/>
  <c r="D1250" i="35"/>
  <c r="C1251" i="35"/>
  <c r="D1251" i="35"/>
  <c r="C1252" i="35"/>
  <c r="D1252" i="35"/>
  <c r="C1253" i="35"/>
  <c r="E1253" i="35" s="1"/>
  <c r="D1253" i="35"/>
  <c r="C1254" i="35"/>
  <c r="D1254" i="35"/>
  <c r="C1255" i="35"/>
  <c r="D1255" i="35"/>
  <c r="C1256" i="35"/>
  <c r="D1256" i="35"/>
  <c r="C1257" i="35"/>
  <c r="D1257" i="35"/>
  <c r="C1258" i="35"/>
  <c r="D1258" i="35"/>
  <c r="C1259" i="35"/>
  <c r="D1259" i="35"/>
  <c r="C1260" i="35"/>
  <c r="D1260" i="35"/>
  <c r="C1261" i="35"/>
  <c r="E1261" i="35" s="1"/>
  <c r="D1261" i="35"/>
  <c r="C1262" i="35"/>
  <c r="D1262" i="35"/>
  <c r="C1263" i="35"/>
  <c r="D1263" i="35"/>
  <c r="C1264" i="35"/>
  <c r="D1264" i="35"/>
  <c r="C1265" i="35"/>
  <c r="D1265" i="35"/>
  <c r="C1266" i="35"/>
  <c r="D1266" i="35"/>
  <c r="C1267" i="35"/>
  <c r="D1267" i="35"/>
  <c r="C1268" i="35"/>
  <c r="D1268" i="35"/>
  <c r="C1269" i="35"/>
  <c r="E1269" i="35" s="1"/>
  <c r="D1269" i="35"/>
  <c r="C1270" i="35"/>
  <c r="D1270" i="35"/>
  <c r="C1271" i="35"/>
  <c r="D1271" i="35"/>
  <c r="C1272" i="35"/>
  <c r="D1272" i="35"/>
  <c r="C1273" i="35"/>
  <c r="D1273" i="35"/>
  <c r="C1274" i="35"/>
  <c r="D1274" i="35"/>
  <c r="C1275" i="35"/>
  <c r="D1275" i="35"/>
  <c r="C1276" i="35"/>
  <c r="D1276" i="35"/>
  <c r="C1277" i="35"/>
  <c r="E1277" i="35" s="1"/>
  <c r="D1277" i="35"/>
  <c r="C1278" i="35"/>
  <c r="D1278" i="35"/>
  <c r="C1279" i="35"/>
  <c r="D1279" i="35"/>
  <c r="C1280" i="35"/>
  <c r="D1280" i="35"/>
  <c r="C1281" i="35"/>
  <c r="D1281" i="35"/>
  <c r="C1282" i="35"/>
  <c r="D1282" i="35"/>
  <c r="C1283" i="35"/>
  <c r="D1283" i="35"/>
  <c r="C1284" i="35"/>
  <c r="D1284" i="35"/>
  <c r="C1285" i="35"/>
  <c r="E1285" i="35" s="1"/>
  <c r="D1285" i="35"/>
  <c r="C1286" i="35"/>
  <c r="D1286" i="35"/>
  <c r="C1287" i="35"/>
  <c r="D1287" i="35"/>
  <c r="C1288" i="35"/>
  <c r="D1288" i="35"/>
  <c r="C1289" i="35"/>
  <c r="D1289" i="35"/>
  <c r="C1290" i="35"/>
  <c r="D1290" i="35"/>
  <c r="C1291" i="35"/>
  <c r="D1291" i="35"/>
  <c r="C1292" i="35"/>
  <c r="D1292" i="35"/>
  <c r="C1293" i="35"/>
  <c r="E1293" i="35" s="1"/>
  <c r="D1293" i="35"/>
  <c r="C1294" i="35"/>
  <c r="D1294" i="35"/>
  <c r="C1295" i="35"/>
  <c r="D1295" i="35"/>
  <c r="C1296" i="35"/>
  <c r="D1296" i="35"/>
  <c r="C1297" i="35"/>
  <c r="D1297" i="35"/>
  <c r="C1298" i="35"/>
  <c r="D1298" i="35"/>
  <c r="C1299" i="35"/>
  <c r="D1299" i="35"/>
  <c r="C1300" i="35"/>
  <c r="D1300" i="35"/>
  <c r="C1301" i="35"/>
  <c r="E1301" i="35" s="1"/>
  <c r="D1301" i="35"/>
  <c r="C1302" i="35"/>
  <c r="D1302" i="35"/>
  <c r="C1303" i="35"/>
  <c r="D1303" i="35"/>
  <c r="C1304" i="35"/>
  <c r="D1304" i="35"/>
  <c r="C1305" i="35"/>
  <c r="D1305" i="35"/>
  <c r="C1306" i="35"/>
  <c r="D1306" i="35"/>
  <c r="C1307" i="35"/>
  <c r="D1307" i="35"/>
  <c r="C1308" i="35"/>
  <c r="D1308" i="35"/>
  <c r="C1309" i="35"/>
  <c r="E1309" i="35" s="1"/>
  <c r="D1309" i="35"/>
  <c r="C1310" i="35"/>
  <c r="D1310" i="35"/>
  <c r="C1311" i="35"/>
  <c r="D1311" i="35"/>
  <c r="C1312" i="35"/>
  <c r="D1312" i="35"/>
  <c r="C1313" i="35"/>
  <c r="D1313" i="35"/>
  <c r="C1314" i="35"/>
  <c r="D1314" i="35"/>
  <c r="C1315" i="35"/>
  <c r="D1315" i="35"/>
  <c r="C1316" i="35"/>
  <c r="D1316" i="35"/>
  <c r="C1317" i="35"/>
  <c r="E1317" i="35" s="1"/>
  <c r="D1317" i="35"/>
  <c r="C1318" i="35"/>
  <c r="D1318" i="35"/>
  <c r="C1319" i="35"/>
  <c r="D1319" i="35"/>
  <c r="C1320" i="35"/>
  <c r="D1320" i="35"/>
  <c r="C1321" i="35"/>
  <c r="D1321" i="35"/>
  <c r="C1322" i="35"/>
  <c r="D1322" i="35"/>
  <c r="C1323" i="35"/>
  <c r="D1323" i="35"/>
  <c r="C1324" i="35"/>
  <c r="D1324" i="35"/>
  <c r="C1325" i="35"/>
  <c r="E1325" i="35" s="1"/>
  <c r="D1325" i="35"/>
  <c r="C1326" i="35"/>
  <c r="D1326" i="35"/>
  <c r="C1327" i="35"/>
  <c r="D1327" i="35"/>
  <c r="C1328" i="35"/>
  <c r="D1328" i="35"/>
  <c r="C1329" i="35"/>
  <c r="D1329" i="35"/>
  <c r="C1330" i="35"/>
  <c r="D1330" i="35"/>
  <c r="C1331" i="35"/>
  <c r="D1331" i="35"/>
  <c r="C1332" i="35"/>
  <c r="D1332" i="35"/>
  <c r="C1333" i="35"/>
  <c r="E1333" i="35" s="1"/>
  <c r="D1333" i="35"/>
  <c r="C1334" i="35"/>
  <c r="D1334" i="35"/>
  <c r="C1335" i="35"/>
  <c r="D1335" i="35"/>
  <c r="C1336" i="35"/>
  <c r="D1336" i="35"/>
  <c r="C1337" i="35"/>
  <c r="D1337" i="35"/>
  <c r="C1338" i="35"/>
  <c r="D1338" i="35"/>
  <c r="C1339" i="35"/>
  <c r="D1339" i="35"/>
  <c r="C1340" i="35"/>
  <c r="D1340" i="35"/>
  <c r="C1341" i="35"/>
  <c r="E1341" i="35" s="1"/>
  <c r="D1341" i="35"/>
  <c r="C1342" i="35"/>
  <c r="D1342" i="35"/>
  <c r="C1343" i="35"/>
  <c r="D1343" i="35"/>
  <c r="C1344" i="35"/>
  <c r="D1344" i="35"/>
  <c r="C1345" i="35"/>
  <c r="D1345" i="35"/>
  <c r="C1346" i="35"/>
  <c r="D1346" i="35"/>
  <c r="C1347" i="35"/>
  <c r="D1347" i="35"/>
  <c r="C1348" i="35"/>
  <c r="D1348" i="35"/>
  <c r="C1349" i="35"/>
  <c r="E1349" i="35" s="1"/>
  <c r="D1349" i="35"/>
  <c r="C1350" i="35"/>
  <c r="D1350" i="35"/>
  <c r="C1351" i="35"/>
  <c r="D1351" i="35"/>
  <c r="C1352" i="35"/>
  <c r="D1352" i="35"/>
  <c r="C1353" i="35"/>
  <c r="D1353" i="35"/>
  <c r="C1354" i="35"/>
  <c r="D1354" i="35"/>
  <c r="C1355" i="35"/>
  <c r="D1355" i="35"/>
  <c r="C1356" i="35"/>
  <c r="D1356" i="35"/>
  <c r="C1357" i="35"/>
  <c r="E1357" i="35" s="1"/>
  <c r="D1357" i="35"/>
  <c r="C1358" i="35"/>
  <c r="D1358" i="35"/>
  <c r="C1359" i="35"/>
  <c r="D1359" i="35"/>
  <c r="C1360" i="35"/>
  <c r="D1360" i="35"/>
  <c r="C1361" i="35"/>
  <c r="D1361" i="35"/>
  <c r="C1362" i="35"/>
  <c r="D1362" i="35"/>
  <c r="C1363" i="35"/>
  <c r="D1363" i="35"/>
  <c r="C1364" i="35"/>
  <c r="D1364" i="35"/>
  <c r="C1365" i="35"/>
  <c r="E1365" i="35" s="1"/>
  <c r="D1365" i="35"/>
  <c r="C1366" i="35"/>
  <c r="D1366" i="35"/>
  <c r="C1367" i="35"/>
  <c r="D1367" i="35"/>
  <c r="C1368" i="35"/>
  <c r="D1368" i="35"/>
  <c r="C1369" i="35"/>
  <c r="D1369" i="35"/>
  <c r="C1370" i="35"/>
  <c r="D1370" i="35"/>
  <c r="C1371" i="35"/>
  <c r="D1371" i="35"/>
  <c r="C1372" i="35"/>
  <c r="D1372" i="35"/>
  <c r="C1373" i="35"/>
  <c r="D1373" i="35"/>
  <c r="C1374" i="35"/>
  <c r="D1374" i="35"/>
  <c r="C1375" i="35"/>
  <c r="D1375" i="35"/>
  <c r="C1376" i="35"/>
  <c r="D1376" i="35"/>
  <c r="C1377" i="35"/>
  <c r="D1377" i="35"/>
  <c r="C1378" i="35"/>
  <c r="D1378" i="35"/>
  <c r="C1379" i="35"/>
  <c r="D1379" i="35"/>
  <c r="C1380" i="35"/>
  <c r="D1380" i="35"/>
  <c r="C1381" i="35"/>
  <c r="D1381" i="35"/>
  <c r="C1382" i="35"/>
  <c r="D1382" i="35"/>
  <c r="C1383" i="35"/>
  <c r="D1383" i="35"/>
  <c r="C1384" i="35"/>
  <c r="D1384" i="35"/>
  <c r="C1385" i="35"/>
  <c r="D1385" i="35"/>
  <c r="C1386" i="35"/>
  <c r="D1386" i="35"/>
  <c r="C1387" i="35"/>
  <c r="D1387" i="35"/>
  <c r="C1388" i="35"/>
  <c r="D1388" i="35"/>
  <c r="C1389" i="35"/>
  <c r="D1389" i="35"/>
  <c r="C1390" i="35"/>
  <c r="D1390" i="35"/>
  <c r="C1391" i="35"/>
  <c r="D1391" i="35"/>
  <c r="C1392" i="35"/>
  <c r="D1392" i="35"/>
  <c r="C1393" i="35"/>
  <c r="D1393" i="35"/>
  <c r="C1394" i="35"/>
  <c r="D1394" i="35"/>
  <c r="D1060" i="35"/>
  <c r="C1060" i="35"/>
  <c r="C721" i="35"/>
  <c r="D721" i="35"/>
  <c r="E721" i="35"/>
  <c r="F721" i="35"/>
  <c r="G721" i="35"/>
  <c r="H721" i="35"/>
  <c r="C722" i="35"/>
  <c r="D722" i="35"/>
  <c r="E722" i="35"/>
  <c r="F722" i="35"/>
  <c r="G722" i="35"/>
  <c r="H722" i="35"/>
  <c r="C723" i="35"/>
  <c r="D723" i="35"/>
  <c r="E723" i="35"/>
  <c r="F723" i="35"/>
  <c r="G723" i="35"/>
  <c r="H723" i="35"/>
  <c r="C724" i="35"/>
  <c r="D724" i="35"/>
  <c r="E724" i="35"/>
  <c r="F724" i="35"/>
  <c r="G724" i="35"/>
  <c r="H724" i="35"/>
  <c r="C725" i="35"/>
  <c r="D725" i="35"/>
  <c r="E725" i="35"/>
  <c r="F725" i="35"/>
  <c r="G725" i="35"/>
  <c r="H725" i="35"/>
  <c r="C726" i="35"/>
  <c r="D726" i="35"/>
  <c r="E726" i="35"/>
  <c r="F726" i="35"/>
  <c r="G726" i="35"/>
  <c r="H726" i="35"/>
  <c r="C727" i="35"/>
  <c r="D727" i="35"/>
  <c r="E727" i="35"/>
  <c r="F727" i="35"/>
  <c r="G727" i="35"/>
  <c r="H727" i="35"/>
  <c r="C728" i="35"/>
  <c r="D728" i="35"/>
  <c r="E728" i="35"/>
  <c r="F728" i="35"/>
  <c r="G728" i="35"/>
  <c r="H728" i="35"/>
  <c r="C729" i="35"/>
  <c r="D729" i="35"/>
  <c r="E729" i="35"/>
  <c r="F729" i="35"/>
  <c r="G729" i="35"/>
  <c r="H729" i="35"/>
  <c r="C730" i="35"/>
  <c r="D730" i="35"/>
  <c r="E730" i="35"/>
  <c r="F730" i="35"/>
  <c r="G730" i="35"/>
  <c r="H730" i="35"/>
  <c r="C731" i="35"/>
  <c r="D731" i="35"/>
  <c r="E731" i="35"/>
  <c r="F731" i="35"/>
  <c r="G731" i="35"/>
  <c r="H731" i="35"/>
  <c r="C732" i="35"/>
  <c r="D732" i="35"/>
  <c r="E732" i="35"/>
  <c r="F732" i="35"/>
  <c r="G732" i="35"/>
  <c r="H732" i="35"/>
  <c r="C733" i="35"/>
  <c r="D733" i="35"/>
  <c r="E733" i="35"/>
  <c r="F733" i="35"/>
  <c r="G733" i="35"/>
  <c r="H733" i="35"/>
  <c r="C734" i="35"/>
  <c r="D734" i="35"/>
  <c r="E734" i="35"/>
  <c r="F734" i="35"/>
  <c r="G734" i="35"/>
  <c r="H734" i="35"/>
  <c r="C735" i="35"/>
  <c r="D735" i="35"/>
  <c r="E735" i="35"/>
  <c r="F735" i="35"/>
  <c r="G735" i="35"/>
  <c r="H735" i="35"/>
  <c r="C736" i="35"/>
  <c r="D736" i="35"/>
  <c r="E736" i="35"/>
  <c r="F736" i="35"/>
  <c r="G736" i="35"/>
  <c r="H736" i="35"/>
  <c r="C737" i="35"/>
  <c r="D737" i="35"/>
  <c r="E737" i="35"/>
  <c r="F737" i="35"/>
  <c r="G737" i="35"/>
  <c r="H737" i="35"/>
  <c r="C738" i="35"/>
  <c r="D738" i="35"/>
  <c r="E738" i="35"/>
  <c r="F738" i="35"/>
  <c r="G738" i="35"/>
  <c r="H738" i="35"/>
  <c r="C739" i="35"/>
  <c r="D739" i="35"/>
  <c r="E739" i="35"/>
  <c r="F739" i="35"/>
  <c r="G739" i="35"/>
  <c r="H739" i="35"/>
  <c r="C740" i="35"/>
  <c r="D740" i="35"/>
  <c r="E740" i="35"/>
  <c r="F740" i="35"/>
  <c r="G740" i="35"/>
  <c r="H740" i="35"/>
  <c r="C741" i="35"/>
  <c r="D741" i="35"/>
  <c r="E741" i="35"/>
  <c r="F741" i="35"/>
  <c r="G741" i="35"/>
  <c r="H741" i="35"/>
  <c r="C742" i="35"/>
  <c r="D742" i="35"/>
  <c r="E742" i="35"/>
  <c r="F742" i="35"/>
  <c r="G742" i="35"/>
  <c r="H742" i="35"/>
  <c r="C743" i="35"/>
  <c r="D743" i="35"/>
  <c r="E743" i="35"/>
  <c r="F743" i="35"/>
  <c r="G743" i="35"/>
  <c r="H743" i="35"/>
  <c r="C744" i="35"/>
  <c r="D744" i="35"/>
  <c r="E744" i="35"/>
  <c r="F744" i="35"/>
  <c r="G744" i="35"/>
  <c r="H744" i="35"/>
  <c r="C745" i="35"/>
  <c r="D745" i="35"/>
  <c r="E745" i="35"/>
  <c r="F745" i="35"/>
  <c r="G745" i="35"/>
  <c r="H745" i="35"/>
  <c r="C746" i="35"/>
  <c r="D746" i="35"/>
  <c r="E746" i="35"/>
  <c r="F746" i="35"/>
  <c r="G746" i="35"/>
  <c r="H746" i="35"/>
  <c r="C747" i="35"/>
  <c r="D747" i="35"/>
  <c r="E747" i="35"/>
  <c r="F747" i="35"/>
  <c r="G747" i="35"/>
  <c r="H747" i="35"/>
  <c r="C748" i="35"/>
  <c r="D748" i="35"/>
  <c r="E748" i="35"/>
  <c r="F748" i="35"/>
  <c r="G748" i="35"/>
  <c r="H748" i="35"/>
  <c r="C749" i="35"/>
  <c r="D749" i="35"/>
  <c r="E749" i="35"/>
  <c r="F749" i="35"/>
  <c r="G749" i="35"/>
  <c r="H749" i="35"/>
  <c r="C750" i="35"/>
  <c r="D750" i="35"/>
  <c r="E750" i="35"/>
  <c r="F750" i="35"/>
  <c r="G750" i="35"/>
  <c r="H750" i="35"/>
  <c r="C751" i="35"/>
  <c r="D751" i="35"/>
  <c r="E751" i="35"/>
  <c r="F751" i="35"/>
  <c r="G751" i="35"/>
  <c r="H751" i="35"/>
  <c r="C752" i="35"/>
  <c r="D752" i="35"/>
  <c r="E752" i="35"/>
  <c r="F752" i="35"/>
  <c r="G752" i="35"/>
  <c r="H752" i="35"/>
  <c r="C753" i="35"/>
  <c r="D753" i="35"/>
  <c r="E753" i="35"/>
  <c r="F753" i="35"/>
  <c r="G753" i="35"/>
  <c r="H753" i="35"/>
  <c r="C754" i="35"/>
  <c r="D754" i="35"/>
  <c r="E754" i="35"/>
  <c r="F754" i="35"/>
  <c r="G754" i="35"/>
  <c r="H754" i="35"/>
  <c r="C755" i="35"/>
  <c r="D755" i="35"/>
  <c r="E755" i="35"/>
  <c r="F755" i="35"/>
  <c r="G755" i="35"/>
  <c r="H755" i="35"/>
  <c r="C756" i="35"/>
  <c r="D756" i="35"/>
  <c r="E756" i="35"/>
  <c r="F756" i="35"/>
  <c r="G756" i="35"/>
  <c r="H756" i="35"/>
  <c r="C757" i="35"/>
  <c r="D757" i="35"/>
  <c r="E757" i="35"/>
  <c r="F757" i="35"/>
  <c r="G757" i="35"/>
  <c r="H757" i="35"/>
  <c r="C758" i="35"/>
  <c r="D758" i="35"/>
  <c r="E758" i="35"/>
  <c r="F758" i="35"/>
  <c r="G758" i="35"/>
  <c r="H758" i="35"/>
  <c r="C759" i="35"/>
  <c r="D759" i="35"/>
  <c r="E759" i="35"/>
  <c r="F759" i="35"/>
  <c r="G759" i="35"/>
  <c r="H759" i="35"/>
  <c r="C760" i="35"/>
  <c r="D760" i="35"/>
  <c r="E760" i="35"/>
  <c r="F760" i="35"/>
  <c r="G760" i="35"/>
  <c r="H760" i="35"/>
  <c r="C761" i="35"/>
  <c r="D761" i="35"/>
  <c r="E761" i="35"/>
  <c r="F761" i="35"/>
  <c r="G761" i="35"/>
  <c r="H761" i="35"/>
  <c r="C762" i="35"/>
  <c r="D762" i="35"/>
  <c r="E762" i="35"/>
  <c r="F762" i="35"/>
  <c r="G762" i="35"/>
  <c r="H762" i="35"/>
  <c r="C763" i="35"/>
  <c r="D763" i="35"/>
  <c r="E763" i="35"/>
  <c r="F763" i="35"/>
  <c r="G763" i="35"/>
  <c r="H763" i="35"/>
  <c r="C764" i="35"/>
  <c r="D764" i="35"/>
  <c r="E764" i="35"/>
  <c r="F764" i="35"/>
  <c r="G764" i="35"/>
  <c r="H764" i="35"/>
  <c r="C765" i="35"/>
  <c r="D765" i="35"/>
  <c r="E765" i="35"/>
  <c r="F765" i="35"/>
  <c r="G765" i="35"/>
  <c r="H765" i="35"/>
  <c r="C766" i="35"/>
  <c r="D766" i="35"/>
  <c r="E766" i="35"/>
  <c r="F766" i="35"/>
  <c r="G766" i="35"/>
  <c r="H766" i="35"/>
  <c r="C767" i="35"/>
  <c r="D767" i="35"/>
  <c r="E767" i="35"/>
  <c r="F767" i="35"/>
  <c r="G767" i="35"/>
  <c r="H767" i="35"/>
  <c r="C768" i="35"/>
  <c r="D768" i="35"/>
  <c r="E768" i="35"/>
  <c r="F768" i="35"/>
  <c r="G768" i="35"/>
  <c r="H768" i="35"/>
  <c r="C769" i="35"/>
  <c r="D769" i="35"/>
  <c r="E769" i="35"/>
  <c r="F769" i="35"/>
  <c r="G769" i="35"/>
  <c r="H769" i="35"/>
  <c r="C770" i="35"/>
  <c r="D770" i="35"/>
  <c r="E770" i="35"/>
  <c r="F770" i="35"/>
  <c r="G770" i="35"/>
  <c r="H770" i="35"/>
  <c r="C771" i="35"/>
  <c r="D771" i="35"/>
  <c r="E771" i="35"/>
  <c r="F771" i="35"/>
  <c r="G771" i="35"/>
  <c r="H771" i="35"/>
  <c r="C772" i="35"/>
  <c r="D772" i="35"/>
  <c r="E772" i="35"/>
  <c r="F772" i="35"/>
  <c r="G772" i="35"/>
  <c r="H772" i="35"/>
  <c r="C773" i="35"/>
  <c r="D773" i="35"/>
  <c r="E773" i="35"/>
  <c r="F773" i="35"/>
  <c r="G773" i="35"/>
  <c r="H773" i="35"/>
  <c r="C774" i="35"/>
  <c r="D774" i="35"/>
  <c r="E774" i="35"/>
  <c r="F774" i="35"/>
  <c r="G774" i="35"/>
  <c r="H774" i="35"/>
  <c r="C775" i="35"/>
  <c r="D775" i="35"/>
  <c r="E775" i="35"/>
  <c r="F775" i="35"/>
  <c r="G775" i="35"/>
  <c r="H775" i="35"/>
  <c r="C776" i="35"/>
  <c r="D776" i="35"/>
  <c r="E776" i="35"/>
  <c r="F776" i="35"/>
  <c r="G776" i="35"/>
  <c r="H776" i="35"/>
  <c r="C777" i="35"/>
  <c r="D777" i="35"/>
  <c r="E777" i="35"/>
  <c r="F777" i="35"/>
  <c r="G777" i="35"/>
  <c r="H777" i="35"/>
  <c r="C778" i="35"/>
  <c r="D778" i="35"/>
  <c r="E778" i="35"/>
  <c r="F778" i="35"/>
  <c r="G778" i="35"/>
  <c r="H778" i="35"/>
  <c r="C779" i="35"/>
  <c r="D779" i="35"/>
  <c r="E779" i="35"/>
  <c r="F779" i="35"/>
  <c r="G779" i="35"/>
  <c r="H779" i="35"/>
  <c r="C780" i="35"/>
  <c r="D780" i="35"/>
  <c r="E780" i="35"/>
  <c r="F780" i="35"/>
  <c r="G780" i="35"/>
  <c r="H780" i="35"/>
  <c r="C781" i="35"/>
  <c r="D781" i="35"/>
  <c r="E781" i="35"/>
  <c r="F781" i="35"/>
  <c r="G781" i="35"/>
  <c r="H781" i="35"/>
  <c r="C782" i="35"/>
  <c r="D782" i="35"/>
  <c r="E782" i="35"/>
  <c r="F782" i="35"/>
  <c r="G782" i="35"/>
  <c r="H782" i="35"/>
  <c r="C783" i="35"/>
  <c r="D783" i="35"/>
  <c r="E783" i="35"/>
  <c r="F783" i="35"/>
  <c r="G783" i="35"/>
  <c r="H783" i="35"/>
  <c r="C784" i="35"/>
  <c r="D784" i="35"/>
  <c r="E784" i="35"/>
  <c r="F784" i="35"/>
  <c r="G784" i="35"/>
  <c r="H784" i="35"/>
  <c r="C785" i="35"/>
  <c r="D785" i="35"/>
  <c r="E785" i="35"/>
  <c r="F785" i="35"/>
  <c r="G785" i="35"/>
  <c r="H785" i="35"/>
  <c r="C786" i="35"/>
  <c r="D786" i="35"/>
  <c r="E786" i="35"/>
  <c r="F786" i="35"/>
  <c r="G786" i="35"/>
  <c r="H786" i="35"/>
  <c r="C787" i="35"/>
  <c r="D787" i="35"/>
  <c r="E787" i="35"/>
  <c r="F787" i="35"/>
  <c r="G787" i="35"/>
  <c r="H787" i="35"/>
  <c r="C788" i="35"/>
  <c r="D788" i="35"/>
  <c r="E788" i="35"/>
  <c r="F788" i="35"/>
  <c r="G788" i="35"/>
  <c r="H788" i="35"/>
  <c r="C789" i="35"/>
  <c r="D789" i="35"/>
  <c r="E789" i="35"/>
  <c r="F789" i="35"/>
  <c r="G789" i="35"/>
  <c r="H789" i="35"/>
  <c r="C790" i="35"/>
  <c r="D790" i="35"/>
  <c r="E790" i="35"/>
  <c r="F790" i="35"/>
  <c r="G790" i="35"/>
  <c r="H790" i="35"/>
  <c r="C791" i="35"/>
  <c r="D791" i="35"/>
  <c r="E791" i="35"/>
  <c r="F791" i="35"/>
  <c r="G791" i="35"/>
  <c r="H791" i="35"/>
  <c r="C792" i="35"/>
  <c r="D792" i="35"/>
  <c r="E792" i="35"/>
  <c r="F792" i="35"/>
  <c r="G792" i="35"/>
  <c r="H792" i="35"/>
  <c r="C793" i="35"/>
  <c r="D793" i="35"/>
  <c r="E793" i="35"/>
  <c r="F793" i="35"/>
  <c r="G793" i="35"/>
  <c r="H793" i="35"/>
  <c r="C794" i="35"/>
  <c r="D794" i="35"/>
  <c r="E794" i="35"/>
  <c r="F794" i="35"/>
  <c r="G794" i="35"/>
  <c r="H794" i="35"/>
  <c r="C795" i="35"/>
  <c r="D795" i="35"/>
  <c r="E795" i="35"/>
  <c r="F795" i="35"/>
  <c r="G795" i="35"/>
  <c r="H795" i="35"/>
  <c r="C796" i="35"/>
  <c r="D796" i="35"/>
  <c r="E796" i="35"/>
  <c r="F796" i="35"/>
  <c r="G796" i="35"/>
  <c r="H796" i="35"/>
  <c r="C797" i="35"/>
  <c r="D797" i="35"/>
  <c r="E797" i="35"/>
  <c r="F797" i="35"/>
  <c r="G797" i="35"/>
  <c r="H797" i="35"/>
  <c r="C798" i="35"/>
  <c r="D798" i="35"/>
  <c r="E798" i="35"/>
  <c r="F798" i="35"/>
  <c r="G798" i="35"/>
  <c r="H798" i="35"/>
  <c r="C799" i="35"/>
  <c r="D799" i="35"/>
  <c r="E799" i="35"/>
  <c r="F799" i="35"/>
  <c r="G799" i="35"/>
  <c r="H799" i="35"/>
  <c r="C800" i="35"/>
  <c r="D800" i="35"/>
  <c r="E800" i="35"/>
  <c r="F800" i="35"/>
  <c r="G800" i="35"/>
  <c r="H800" i="35"/>
  <c r="C801" i="35"/>
  <c r="D801" i="35"/>
  <c r="E801" i="35"/>
  <c r="F801" i="35"/>
  <c r="G801" i="35"/>
  <c r="H801" i="35"/>
  <c r="C802" i="35"/>
  <c r="D802" i="35"/>
  <c r="E802" i="35"/>
  <c r="F802" i="35"/>
  <c r="G802" i="35"/>
  <c r="H802" i="35"/>
  <c r="C803" i="35"/>
  <c r="D803" i="35"/>
  <c r="E803" i="35"/>
  <c r="F803" i="35"/>
  <c r="G803" i="35"/>
  <c r="H803" i="35"/>
  <c r="C804" i="35"/>
  <c r="D804" i="35"/>
  <c r="E804" i="35"/>
  <c r="F804" i="35"/>
  <c r="G804" i="35"/>
  <c r="H804" i="35"/>
  <c r="C805" i="35"/>
  <c r="D805" i="35"/>
  <c r="E805" i="35"/>
  <c r="F805" i="35"/>
  <c r="G805" i="35"/>
  <c r="H805" i="35"/>
  <c r="C806" i="35"/>
  <c r="D806" i="35"/>
  <c r="E806" i="35"/>
  <c r="F806" i="35"/>
  <c r="G806" i="35"/>
  <c r="H806" i="35"/>
  <c r="C807" i="35"/>
  <c r="D807" i="35"/>
  <c r="E807" i="35"/>
  <c r="F807" i="35"/>
  <c r="G807" i="35"/>
  <c r="H807" i="35"/>
  <c r="C808" i="35"/>
  <c r="D808" i="35"/>
  <c r="E808" i="35"/>
  <c r="F808" i="35"/>
  <c r="G808" i="35"/>
  <c r="H808" i="35"/>
  <c r="C809" i="35"/>
  <c r="D809" i="35"/>
  <c r="E809" i="35"/>
  <c r="F809" i="35"/>
  <c r="G809" i="35"/>
  <c r="H809" i="35"/>
  <c r="C810" i="35"/>
  <c r="D810" i="35"/>
  <c r="E810" i="35"/>
  <c r="F810" i="35"/>
  <c r="G810" i="35"/>
  <c r="H810" i="35"/>
  <c r="C811" i="35"/>
  <c r="D811" i="35"/>
  <c r="E811" i="35"/>
  <c r="F811" i="35"/>
  <c r="G811" i="35"/>
  <c r="H811" i="35"/>
  <c r="C812" i="35"/>
  <c r="D812" i="35"/>
  <c r="E812" i="35"/>
  <c r="F812" i="35"/>
  <c r="G812" i="35"/>
  <c r="H812" i="35"/>
  <c r="C813" i="35"/>
  <c r="D813" i="35"/>
  <c r="E813" i="35"/>
  <c r="F813" i="35"/>
  <c r="G813" i="35"/>
  <c r="H813" i="35"/>
  <c r="C814" i="35"/>
  <c r="D814" i="35"/>
  <c r="E814" i="35"/>
  <c r="F814" i="35"/>
  <c r="G814" i="35"/>
  <c r="H814" i="35"/>
  <c r="C815" i="35"/>
  <c r="D815" i="35"/>
  <c r="E815" i="35"/>
  <c r="F815" i="35"/>
  <c r="G815" i="35"/>
  <c r="H815" i="35"/>
  <c r="C816" i="35"/>
  <c r="D816" i="35"/>
  <c r="E816" i="35"/>
  <c r="F816" i="35"/>
  <c r="G816" i="35"/>
  <c r="H816" i="35"/>
  <c r="C817" i="35"/>
  <c r="D817" i="35"/>
  <c r="E817" i="35"/>
  <c r="F817" i="35"/>
  <c r="G817" i="35"/>
  <c r="H817" i="35"/>
  <c r="C818" i="35"/>
  <c r="D818" i="35"/>
  <c r="E818" i="35"/>
  <c r="F818" i="35"/>
  <c r="G818" i="35"/>
  <c r="H818" i="35"/>
  <c r="C819" i="35"/>
  <c r="D819" i="35"/>
  <c r="E819" i="35"/>
  <c r="F819" i="35"/>
  <c r="G819" i="35"/>
  <c r="H819" i="35"/>
  <c r="C820" i="35"/>
  <c r="D820" i="35"/>
  <c r="E820" i="35"/>
  <c r="F820" i="35"/>
  <c r="G820" i="35"/>
  <c r="H820" i="35"/>
  <c r="C821" i="35"/>
  <c r="D821" i="35"/>
  <c r="E821" i="35"/>
  <c r="F821" i="35"/>
  <c r="G821" i="35"/>
  <c r="H821" i="35"/>
  <c r="C822" i="35"/>
  <c r="D822" i="35"/>
  <c r="E822" i="35"/>
  <c r="F822" i="35"/>
  <c r="G822" i="35"/>
  <c r="H822" i="35"/>
  <c r="C823" i="35"/>
  <c r="D823" i="35"/>
  <c r="E823" i="35"/>
  <c r="F823" i="35"/>
  <c r="G823" i="35"/>
  <c r="H823" i="35"/>
  <c r="C824" i="35"/>
  <c r="D824" i="35"/>
  <c r="E824" i="35"/>
  <c r="F824" i="35"/>
  <c r="G824" i="35"/>
  <c r="H824" i="35"/>
  <c r="C825" i="35"/>
  <c r="D825" i="35"/>
  <c r="E825" i="35"/>
  <c r="F825" i="35"/>
  <c r="G825" i="35"/>
  <c r="H825" i="35"/>
  <c r="C826" i="35"/>
  <c r="D826" i="35"/>
  <c r="E826" i="35"/>
  <c r="F826" i="35"/>
  <c r="G826" i="35"/>
  <c r="H826" i="35"/>
  <c r="C827" i="35"/>
  <c r="D827" i="35"/>
  <c r="E827" i="35"/>
  <c r="F827" i="35"/>
  <c r="G827" i="35"/>
  <c r="H827" i="35"/>
  <c r="C828" i="35"/>
  <c r="D828" i="35"/>
  <c r="E828" i="35"/>
  <c r="F828" i="35"/>
  <c r="G828" i="35"/>
  <c r="H828" i="35"/>
  <c r="C829" i="35"/>
  <c r="D829" i="35"/>
  <c r="E829" i="35"/>
  <c r="F829" i="35"/>
  <c r="G829" i="35"/>
  <c r="H829" i="35"/>
  <c r="C830" i="35"/>
  <c r="D830" i="35"/>
  <c r="E830" i="35"/>
  <c r="F830" i="35"/>
  <c r="G830" i="35"/>
  <c r="H830" i="35"/>
  <c r="C831" i="35"/>
  <c r="D831" i="35"/>
  <c r="E831" i="35"/>
  <c r="F831" i="35"/>
  <c r="G831" i="35"/>
  <c r="H831" i="35"/>
  <c r="C832" i="35"/>
  <c r="D832" i="35"/>
  <c r="E832" i="35"/>
  <c r="F832" i="35"/>
  <c r="G832" i="35"/>
  <c r="H832" i="35"/>
  <c r="C833" i="35"/>
  <c r="D833" i="35"/>
  <c r="E833" i="35"/>
  <c r="F833" i="35"/>
  <c r="G833" i="35"/>
  <c r="H833" i="35"/>
  <c r="C834" i="35"/>
  <c r="D834" i="35"/>
  <c r="E834" i="35"/>
  <c r="F834" i="35"/>
  <c r="G834" i="35"/>
  <c r="H834" i="35"/>
  <c r="C835" i="35"/>
  <c r="D835" i="35"/>
  <c r="E835" i="35"/>
  <c r="F835" i="35"/>
  <c r="G835" i="35"/>
  <c r="H835" i="35"/>
  <c r="C836" i="35"/>
  <c r="D836" i="35"/>
  <c r="E836" i="35"/>
  <c r="F836" i="35"/>
  <c r="G836" i="35"/>
  <c r="H836" i="35"/>
  <c r="C837" i="35"/>
  <c r="D837" i="35"/>
  <c r="E837" i="35"/>
  <c r="F837" i="35"/>
  <c r="G837" i="35"/>
  <c r="H837" i="35"/>
  <c r="C838" i="35"/>
  <c r="D838" i="35"/>
  <c r="E838" i="35"/>
  <c r="F838" i="35"/>
  <c r="G838" i="35"/>
  <c r="H838" i="35"/>
  <c r="C839" i="35"/>
  <c r="D839" i="35"/>
  <c r="E839" i="35"/>
  <c r="F839" i="35"/>
  <c r="G839" i="35"/>
  <c r="H839" i="35"/>
  <c r="C840" i="35"/>
  <c r="D840" i="35"/>
  <c r="E840" i="35"/>
  <c r="F840" i="35"/>
  <c r="G840" i="35"/>
  <c r="H840" i="35"/>
  <c r="C841" i="35"/>
  <c r="D841" i="35"/>
  <c r="E841" i="35"/>
  <c r="F841" i="35"/>
  <c r="G841" i="35"/>
  <c r="H841" i="35"/>
  <c r="C842" i="35"/>
  <c r="D842" i="35"/>
  <c r="E842" i="35"/>
  <c r="F842" i="35"/>
  <c r="G842" i="35"/>
  <c r="H842" i="35"/>
  <c r="C843" i="35"/>
  <c r="D843" i="35"/>
  <c r="E843" i="35"/>
  <c r="F843" i="35"/>
  <c r="G843" i="35"/>
  <c r="H843" i="35"/>
  <c r="C844" i="35"/>
  <c r="D844" i="35"/>
  <c r="E844" i="35"/>
  <c r="F844" i="35"/>
  <c r="G844" i="35"/>
  <c r="H844" i="35"/>
  <c r="C845" i="35"/>
  <c r="D845" i="35"/>
  <c r="E845" i="35"/>
  <c r="F845" i="35"/>
  <c r="G845" i="35"/>
  <c r="H845" i="35"/>
  <c r="C846" i="35"/>
  <c r="D846" i="35"/>
  <c r="E846" i="35"/>
  <c r="F846" i="35"/>
  <c r="G846" i="35"/>
  <c r="H846" i="35"/>
  <c r="C847" i="35"/>
  <c r="D847" i="35"/>
  <c r="E847" i="35"/>
  <c r="F847" i="35"/>
  <c r="G847" i="35"/>
  <c r="H847" i="35"/>
  <c r="C848" i="35"/>
  <c r="D848" i="35"/>
  <c r="E848" i="35"/>
  <c r="F848" i="35"/>
  <c r="G848" i="35"/>
  <c r="H848" i="35"/>
  <c r="C849" i="35"/>
  <c r="D849" i="35"/>
  <c r="E849" i="35"/>
  <c r="F849" i="35"/>
  <c r="G849" i="35"/>
  <c r="H849" i="35"/>
  <c r="C850" i="35"/>
  <c r="D850" i="35"/>
  <c r="E850" i="35"/>
  <c r="F850" i="35"/>
  <c r="G850" i="35"/>
  <c r="H850" i="35"/>
  <c r="C851" i="35"/>
  <c r="D851" i="35"/>
  <c r="E851" i="35"/>
  <c r="F851" i="35"/>
  <c r="G851" i="35"/>
  <c r="H851" i="35"/>
  <c r="C852" i="35"/>
  <c r="D852" i="35"/>
  <c r="E852" i="35"/>
  <c r="F852" i="35"/>
  <c r="G852" i="35"/>
  <c r="H852" i="35"/>
  <c r="C853" i="35"/>
  <c r="D853" i="35"/>
  <c r="E853" i="35"/>
  <c r="F853" i="35"/>
  <c r="G853" i="35"/>
  <c r="H853" i="35"/>
  <c r="C854" i="35"/>
  <c r="D854" i="35"/>
  <c r="E854" i="35"/>
  <c r="F854" i="35"/>
  <c r="G854" i="35"/>
  <c r="H854" i="35"/>
  <c r="C855" i="35"/>
  <c r="D855" i="35"/>
  <c r="E855" i="35"/>
  <c r="F855" i="35"/>
  <c r="G855" i="35"/>
  <c r="H855" i="35"/>
  <c r="C856" i="35"/>
  <c r="D856" i="35"/>
  <c r="E856" i="35"/>
  <c r="F856" i="35"/>
  <c r="G856" i="35"/>
  <c r="H856" i="35"/>
  <c r="C857" i="35"/>
  <c r="D857" i="35"/>
  <c r="E857" i="35"/>
  <c r="F857" i="35"/>
  <c r="G857" i="35"/>
  <c r="H857" i="35"/>
  <c r="C858" i="35"/>
  <c r="D858" i="35"/>
  <c r="E858" i="35"/>
  <c r="F858" i="35"/>
  <c r="G858" i="35"/>
  <c r="H858" i="35"/>
  <c r="C859" i="35"/>
  <c r="D859" i="35"/>
  <c r="E859" i="35"/>
  <c r="F859" i="35"/>
  <c r="G859" i="35"/>
  <c r="H859" i="35"/>
  <c r="C860" i="35"/>
  <c r="D860" i="35"/>
  <c r="E860" i="35"/>
  <c r="F860" i="35"/>
  <c r="G860" i="35"/>
  <c r="H860" i="35"/>
  <c r="C861" i="35"/>
  <c r="D861" i="35"/>
  <c r="E861" i="35"/>
  <c r="F861" i="35"/>
  <c r="G861" i="35"/>
  <c r="H861" i="35"/>
  <c r="C862" i="35"/>
  <c r="D862" i="35"/>
  <c r="E862" i="35"/>
  <c r="F862" i="35"/>
  <c r="G862" i="35"/>
  <c r="H862" i="35"/>
  <c r="C863" i="35"/>
  <c r="D863" i="35"/>
  <c r="E863" i="35"/>
  <c r="F863" i="35"/>
  <c r="G863" i="35"/>
  <c r="H863" i="35"/>
  <c r="C864" i="35"/>
  <c r="D864" i="35"/>
  <c r="E864" i="35"/>
  <c r="F864" i="35"/>
  <c r="G864" i="35"/>
  <c r="H864" i="35"/>
  <c r="C865" i="35"/>
  <c r="D865" i="35"/>
  <c r="E865" i="35"/>
  <c r="F865" i="35"/>
  <c r="G865" i="35"/>
  <c r="H865" i="35"/>
  <c r="C866" i="35"/>
  <c r="D866" i="35"/>
  <c r="E866" i="35"/>
  <c r="F866" i="35"/>
  <c r="G866" i="35"/>
  <c r="H866" i="35"/>
  <c r="C867" i="35"/>
  <c r="D867" i="35"/>
  <c r="E867" i="35"/>
  <c r="F867" i="35"/>
  <c r="G867" i="35"/>
  <c r="H867" i="35"/>
  <c r="C868" i="35"/>
  <c r="D868" i="35"/>
  <c r="E868" i="35"/>
  <c r="F868" i="35"/>
  <c r="G868" i="35"/>
  <c r="H868" i="35"/>
  <c r="C869" i="35"/>
  <c r="D869" i="35"/>
  <c r="E869" i="35"/>
  <c r="F869" i="35"/>
  <c r="G869" i="35"/>
  <c r="H869" i="35"/>
  <c r="C870" i="35"/>
  <c r="D870" i="35"/>
  <c r="E870" i="35"/>
  <c r="F870" i="35"/>
  <c r="G870" i="35"/>
  <c r="H870" i="35"/>
  <c r="C871" i="35"/>
  <c r="D871" i="35"/>
  <c r="E871" i="35"/>
  <c r="F871" i="35"/>
  <c r="G871" i="35"/>
  <c r="H871" i="35"/>
  <c r="C872" i="35"/>
  <c r="D872" i="35"/>
  <c r="E872" i="35"/>
  <c r="F872" i="35"/>
  <c r="G872" i="35"/>
  <c r="H872" i="35"/>
  <c r="C873" i="35"/>
  <c r="D873" i="35"/>
  <c r="E873" i="35"/>
  <c r="F873" i="35"/>
  <c r="G873" i="35"/>
  <c r="H873" i="35"/>
  <c r="C874" i="35"/>
  <c r="D874" i="35"/>
  <c r="E874" i="35"/>
  <c r="F874" i="35"/>
  <c r="G874" i="35"/>
  <c r="H874" i="35"/>
  <c r="C875" i="35"/>
  <c r="D875" i="35"/>
  <c r="E875" i="35"/>
  <c r="F875" i="35"/>
  <c r="G875" i="35"/>
  <c r="H875" i="35"/>
  <c r="C876" i="35"/>
  <c r="D876" i="35"/>
  <c r="E876" i="35"/>
  <c r="F876" i="35"/>
  <c r="G876" i="35"/>
  <c r="H876" i="35"/>
  <c r="C877" i="35"/>
  <c r="D877" i="35"/>
  <c r="E877" i="35"/>
  <c r="F877" i="35"/>
  <c r="G877" i="35"/>
  <c r="H877" i="35"/>
  <c r="C878" i="35"/>
  <c r="D878" i="35"/>
  <c r="E878" i="35"/>
  <c r="F878" i="35"/>
  <c r="G878" i="35"/>
  <c r="H878" i="35"/>
  <c r="C879" i="35"/>
  <c r="D879" i="35"/>
  <c r="E879" i="35"/>
  <c r="F879" i="35"/>
  <c r="G879" i="35"/>
  <c r="H879" i="35"/>
  <c r="C880" i="35"/>
  <c r="D880" i="35"/>
  <c r="E880" i="35"/>
  <c r="F880" i="35"/>
  <c r="G880" i="35"/>
  <c r="H880" i="35"/>
  <c r="C881" i="35"/>
  <c r="D881" i="35"/>
  <c r="E881" i="35"/>
  <c r="F881" i="35"/>
  <c r="G881" i="35"/>
  <c r="H881" i="35"/>
  <c r="C882" i="35"/>
  <c r="D882" i="35"/>
  <c r="E882" i="35"/>
  <c r="F882" i="35"/>
  <c r="G882" i="35"/>
  <c r="H882" i="35"/>
  <c r="C883" i="35"/>
  <c r="D883" i="35"/>
  <c r="E883" i="35"/>
  <c r="F883" i="35"/>
  <c r="G883" i="35"/>
  <c r="H883" i="35"/>
  <c r="C884" i="35"/>
  <c r="D884" i="35"/>
  <c r="E884" i="35"/>
  <c r="F884" i="35"/>
  <c r="G884" i="35"/>
  <c r="H884" i="35"/>
  <c r="C885" i="35"/>
  <c r="D885" i="35"/>
  <c r="E885" i="35"/>
  <c r="F885" i="35"/>
  <c r="G885" i="35"/>
  <c r="H885" i="35"/>
  <c r="C886" i="35"/>
  <c r="D886" i="35"/>
  <c r="E886" i="35"/>
  <c r="F886" i="35"/>
  <c r="G886" i="35"/>
  <c r="H886" i="35"/>
  <c r="C887" i="35"/>
  <c r="D887" i="35"/>
  <c r="E887" i="35"/>
  <c r="F887" i="35"/>
  <c r="G887" i="35"/>
  <c r="H887" i="35"/>
  <c r="C888" i="35"/>
  <c r="D888" i="35"/>
  <c r="E888" i="35"/>
  <c r="F888" i="35"/>
  <c r="G888" i="35"/>
  <c r="H888" i="35"/>
  <c r="C889" i="35"/>
  <c r="D889" i="35"/>
  <c r="E889" i="35"/>
  <c r="F889" i="35"/>
  <c r="G889" i="35"/>
  <c r="H889" i="35"/>
  <c r="C890" i="35"/>
  <c r="D890" i="35"/>
  <c r="E890" i="35"/>
  <c r="F890" i="35"/>
  <c r="G890" i="35"/>
  <c r="H890" i="35"/>
  <c r="C891" i="35"/>
  <c r="D891" i="35"/>
  <c r="E891" i="35"/>
  <c r="F891" i="35"/>
  <c r="G891" i="35"/>
  <c r="H891" i="35"/>
  <c r="C892" i="35"/>
  <c r="D892" i="35"/>
  <c r="E892" i="35"/>
  <c r="F892" i="35"/>
  <c r="G892" i="35"/>
  <c r="H892" i="35"/>
  <c r="C893" i="35"/>
  <c r="D893" i="35"/>
  <c r="E893" i="35"/>
  <c r="F893" i="35"/>
  <c r="G893" i="35"/>
  <c r="H893" i="35"/>
  <c r="C894" i="35"/>
  <c r="D894" i="35"/>
  <c r="E894" i="35"/>
  <c r="F894" i="35"/>
  <c r="G894" i="35"/>
  <c r="H894" i="35"/>
  <c r="C895" i="35"/>
  <c r="D895" i="35"/>
  <c r="E895" i="35"/>
  <c r="F895" i="35"/>
  <c r="G895" i="35"/>
  <c r="H895" i="35"/>
  <c r="C896" i="35"/>
  <c r="D896" i="35"/>
  <c r="E896" i="35"/>
  <c r="F896" i="35"/>
  <c r="G896" i="35"/>
  <c r="H896" i="35"/>
  <c r="C897" i="35"/>
  <c r="D897" i="35"/>
  <c r="E897" i="35"/>
  <c r="F897" i="35"/>
  <c r="G897" i="35"/>
  <c r="H897" i="35"/>
  <c r="C898" i="35"/>
  <c r="D898" i="35"/>
  <c r="E898" i="35"/>
  <c r="F898" i="35"/>
  <c r="G898" i="35"/>
  <c r="H898" i="35"/>
  <c r="C899" i="35"/>
  <c r="D899" i="35"/>
  <c r="E899" i="35"/>
  <c r="F899" i="35"/>
  <c r="G899" i="35"/>
  <c r="H899" i="35"/>
  <c r="C900" i="35"/>
  <c r="D900" i="35"/>
  <c r="E900" i="35"/>
  <c r="F900" i="35"/>
  <c r="G900" i="35"/>
  <c r="H900" i="35"/>
  <c r="C901" i="35"/>
  <c r="D901" i="35"/>
  <c r="E901" i="35"/>
  <c r="F901" i="35"/>
  <c r="G901" i="35"/>
  <c r="H901" i="35"/>
  <c r="C902" i="35"/>
  <c r="D902" i="35"/>
  <c r="E902" i="35"/>
  <c r="F902" i="35"/>
  <c r="G902" i="35"/>
  <c r="H902" i="35"/>
  <c r="C903" i="35"/>
  <c r="D903" i="35"/>
  <c r="E903" i="35"/>
  <c r="F903" i="35"/>
  <c r="G903" i="35"/>
  <c r="H903" i="35"/>
  <c r="C904" i="35"/>
  <c r="D904" i="35"/>
  <c r="E904" i="35"/>
  <c r="F904" i="35"/>
  <c r="G904" i="35"/>
  <c r="H904" i="35"/>
  <c r="C905" i="35"/>
  <c r="D905" i="35"/>
  <c r="E905" i="35"/>
  <c r="F905" i="35"/>
  <c r="G905" i="35"/>
  <c r="H905" i="35"/>
  <c r="C906" i="35"/>
  <c r="D906" i="35"/>
  <c r="E906" i="35"/>
  <c r="F906" i="35"/>
  <c r="G906" i="35"/>
  <c r="H906" i="35"/>
  <c r="C907" i="35"/>
  <c r="D907" i="35"/>
  <c r="E907" i="35"/>
  <c r="F907" i="35"/>
  <c r="G907" i="35"/>
  <c r="H907" i="35"/>
  <c r="C908" i="35"/>
  <c r="D908" i="35"/>
  <c r="E908" i="35"/>
  <c r="F908" i="35"/>
  <c r="G908" i="35"/>
  <c r="H908" i="35"/>
  <c r="C909" i="35"/>
  <c r="D909" i="35"/>
  <c r="E909" i="35"/>
  <c r="F909" i="35"/>
  <c r="G909" i="35"/>
  <c r="H909" i="35"/>
  <c r="C910" i="35"/>
  <c r="D910" i="35"/>
  <c r="E910" i="35"/>
  <c r="F910" i="35"/>
  <c r="G910" i="35"/>
  <c r="H910" i="35"/>
  <c r="C911" i="35"/>
  <c r="D911" i="35"/>
  <c r="E911" i="35"/>
  <c r="F911" i="35"/>
  <c r="G911" i="35"/>
  <c r="H911" i="35"/>
  <c r="C912" i="35"/>
  <c r="D912" i="35"/>
  <c r="E912" i="35"/>
  <c r="F912" i="35"/>
  <c r="G912" i="35"/>
  <c r="H912" i="35"/>
  <c r="C913" i="35"/>
  <c r="D913" i="35"/>
  <c r="E913" i="35"/>
  <c r="F913" i="35"/>
  <c r="G913" i="35"/>
  <c r="H913" i="35"/>
  <c r="C914" i="35"/>
  <c r="D914" i="35"/>
  <c r="E914" i="35"/>
  <c r="F914" i="35"/>
  <c r="G914" i="35"/>
  <c r="H914" i="35"/>
  <c r="C915" i="35"/>
  <c r="D915" i="35"/>
  <c r="E915" i="35"/>
  <c r="F915" i="35"/>
  <c r="G915" i="35"/>
  <c r="H915" i="35"/>
  <c r="C916" i="35"/>
  <c r="D916" i="35"/>
  <c r="E916" i="35"/>
  <c r="F916" i="35"/>
  <c r="G916" i="35"/>
  <c r="H916" i="35"/>
  <c r="C917" i="35"/>
  <c r="D917" i="35"/>
  <c r="E917" i="35"/>
  <c r="F917" i="35"/>
  <c r="G917" i="35"/>
  <c r="H917" i="35"/>
  <c r="C918" i="35"/>
  <c r="D918" i="35"/>
  <c r="E918" i="35"/>
  <c r="F918" i="35"/>
  <c r="G918" i="35"/>
  <c r="H918" i="35"/>
  <c r="C919" i="35"/>
  <c r="D919" i="35"/>
  <c r="E919" i="35"/>
  <c r="F919" i="35"/>
  <c r="G919" i="35"/>
  <c r="H919" i="35"/>
  <c r="C920" i="35"/>
  <c r="D920" i="35"/>
  <c r="E920" i="35"/>
  <c r="F920" i="35"/>
  <c r="G920" i="35"/>
  <c r="H920" i="35"/>
  <c r="C921" i="35"/>
  <c r="D921" i="35"/>
  <c r="E921" i="35"/>
  <c r="F921" i="35"/>
  <c r="G921" i="35"/>
  <c r="H921" i="35"/>
  <c r="C922" i="35"/>
  <c r="D922" i="35"/>
  <c r="E922" i="35"/>
  <c r="F922" i="35"/>
  <c r="G922" i="35"/>
  <c r="H922" i="35"/>
  <c r="C923" i="35"/>
  <c r="D923" i="35"/>
  <c r="E923" i="35"/>
  <c r="F923" i="35"/>
  <c r="G923" i="35"/>
  <c r="H923" i="35"/>
  <c r="C924" i="35"/>
  <c r="D924" i="35"/>
  <c r="E924" i="35"/>
  <c r="F924" i="35"/>
  <c r="G924" i="35"/>
  <c r="H924" i="35"/>
  <c r="C925" i="35"/>
  <c r="D925" i="35"/>
  <c r="E925" i="35"/>
  <c r="F925" i="35"/>
  <c r="G925" i="35"/>
  <c r="H925" i="35"/>
  <c r="C926" i="35"/>
  <c r="D926" i="35"/>
  <c r="E926" i="35"/>
  <c r="F926" i="35"/>
  <c r="G926" i="35"/>
  <c r="H926" i="35"/>
  <c r="C927" i="35"/>
  <c r="D927" i="35"/>
  <c r="E927" i="35"/>
  <c r="F927" i="35"/>
  <c r="G927" i="35"/>
  <c r="H927" i="35"/>
  <c r="C928" i="35"/>
  <c r="D928" i="35"/>
  <c r="E928" i="35"/>
  <c r="F928" i="35"/>
  <c r="G928" i="35"/>
  <c r="H928" i="35"/>
  <c r="C929" i="35"/>
  <c r="D929" i="35"/>
  <c r="E929" i="35"/>
  <c r="F929" i="35"/>
  <c r="G929" i="35"/>
  <c r="H929" i="35"/>
  <c r="C930" i="35"/>
  <c r="D930" i="35"/>
  <c r="E930" i="35"/>
  <c r="F930" i="35"/>
  <c r="G930" i="35"/>
  <c r="H930" i="35"/>
  <c r="C931" i="35"/>
  <c r="D931" i="35"/>
  <c r="E931" i="35"/>
  <c r="F931" i="35"/>
  <c r="G931" i="35"/>
  <c r="H931" i="35"/>
  <c r="C932" i="35"/>
  <c r="D932" i="35"/>
  <c r="E932" i="35"/>
  <c r="F932" i="35"/>
  <c r="G932" i="35"/>
  <c r="H932" i="35"/>
  <c r="C933" i="35"/>
  <c r="D933" i="35"/>
  <c r="E933" i="35"/>
  <c r="F933" i="35"/>
  <c r="G933" i="35"/>
  <c r="H933" i="35"/>
  <c r="C934" i="35"/>
  <c r="D934" i="35"/>
  <c r="E934" i="35"/>
  <c r="F934" i="35"/>
  <c r="G934" i="35"/>
  <c r="H934" i="35"/>
  <c r="C935" i="35"/>
  <c r="D935" i="35"/>
  <c r="E935" i="35"/>
  <c r="F935" i="35"/>
  <c r="G935" i="35"/>
  <c r="H935" i="35"/>
  <c r="C936" i="35"/>
  <c r="D936" i="35"/>
  <c r="E936" i="35"/>
  <c r="F936" i="35"/>
  <c r="G936" i="35"/>
  <c r="H936" i="35"/>
  <c r="C937" i="35"/>
  <c r="D937" i="35"/>
  <c r="E937" i="35"/>
  <c r="F937" i="35"/>
  <c r="G937" i="35"/>
  <c r="H937" i="35"/>
  <c r="C938" i="35"/>
  <c r="D938" i="35"/>
  <c r="E938" i="35"/>
  <c r="F938" i="35"/>
  <c r="G938" i="35"/>
  <c r="H938" i="35"/>
  <c r="C939" i="35"/>
  <c r="D939" i="35"/>
  <c r="E939" i="35"/>
  <c r="F939" i="35"/>
  <c r="G939" i="35"/>
  <c r="H939" i="35"/>
  <c r="C940" i="35"/>
  <c r="D940" i="35"/>
  <c r="E940" i="35"/>
  <c r="F940" i="35"/>
  <c r="G940" i="35"/>
  <c r="H940" i="35"/>
  <c r="C941" i="35"/>
  <c r="D941" i="35"/>
  <c r="E941" i="35"/>
  <c r="F941" i="35"/>
  <c r="G941" i="35"/>
  <c r="H941" i="35"/>
  <c r="C942" i="35"/>
  <c r="D942" i="35"/>
  <c r="E942" i="35"/>
  <c r="F942" i="35"/>
  <c r="G942" i="35"/>
  <c r="H942" i="35"/>
  <c r="C943" i="35"/>
  <c r="D943" i="35"/>
  <c r="E943" i="35"/>
  <c r="F943" i="35"/>
  <c r="G943" i="35"/>
  <c r="H943" i="35"/>
  <c r="C944" i="35"/>
  <c r="D944" i="35"/>
  <c r="E944" i="35"/>
  <c r="F944" i="35"/>
  <c r="G944" i="35"/>
  <c r="H944" i="35"/>
  <c r="C945" i="35"/>
  <c r="D945" i="35"/>
  <c r="E945" i="35"/>
  <c r="F945" i="35"/>
  <c r="G945" i="35"/>
  <c r="H945" i="35"/>
  <c r="C946" i="35"/>
  <c r="D946" i="35"/>
  <c r="E946" i="35"/>
  <c r="F946" i="35"/>
  <c r="G946" i="35"/>
  <c r="H946" i="35"/>
  <c r="C947" i="35"/>
  <c r="D947" i="35"/>
  <c r="E947" i="35"/>
  <c r="F947" i="35"/>
  <c r="G947" i="35"/>
  <c r="H947" i="35"/>
  <c r="C948" i="35"/>
  <c r="D948" i="35"/>
  <c r="E948" i="35"/>
  <c r="F948" i="35"/>
  <c r="G948" i="35"/>
  <c r="H948" i="35"/>
  <c r="C949" i="35"/>
  <c r="D949" i="35"/>
  <c r="E949" i="35"/>
  <c r="F949" i="35"/>
  <c r="G949" i="35"/>
  <c r="H949" i="35"/>
  <c r="C950" i="35"/>
  <c r="D950" i="35"/>
  <c r="E950" i="35"/>
  <c r="F950" i="35"/>
  <c r="G950" i="35"/>
  <c r="H950" i="35"/>
  <c r="C951" i="35"/>
  <c r="D951" i="35"/>
  <c r="E951" i="35"/>
  <c r="F951" i="35"/>
  <c r="G951" i="35"/>
  <c r="H951" i="35"/>
  <c r="C952" i="35"/>
  <c r="D952" i="35"/>
  <c r="E952" i="35"/>
  <c r="F952" i="35"/>
  <c r="G952" i="35"/>
  <c r="H952" i="35"/>
  <c r="C953" i="35"/>
  <c r="D953" i="35"/>
  <c r="E953" i="35"/>
  <c r="F953" i="35"/>
  <c r="G953" i="35"/>
  <c r="H953" i="35"/>
  <c r="C954" i="35"/>
  <c r="D954" i="35"/>
  <c r="E954" i="35"/>
  <c r="F954" i="35"/>
  <c r="G954" i="35"/>
  <c r="H954" i="35"/>
  <c r="C955" i="35"/>
  <c r="D955" i="35"/>
  <c r="E955" i="35"/>
  <c r="F955" i="35"/>
  <c r="G955" i="35"/>
  <c r="H955" i="35"/>
  <c r="C956" i="35"/>
  <c r="D956" i="35"/>
  <c r="E956" i="35"/>
  <c r="F956" i="35"/>
  <c r="G956" i="35"/>
  <c r="H956" i="35"/>
  <c r="C957" i="35"/>
  <c r="D957" i="35"/>
  <c r="E957" i="35"/>
  <c r="F957" i="35"/>
  <c r="G957" i="35"/>
  <c r="H957" i="35"/>
  <c r="C958" i="35"/>
  <c r="D958" i="35"/>
  <c r="E958" i="35"/>
  <c r="F958" i="35"/>
  <c r="G958" i="35"/>
  <c r="H958" i="35"/>
  <c r="C959" i="35"/>
  <c r="D959" i="35"/>
  <c r="E959" i="35"/>
  <c r="F959" i="35"/>
  <c r="G959" i="35"/>
  <c r="H959" i="35"/>
  <c r="C960" i="35"/>
  <c r="D960" i="35"/>
  <c r="E960" i="35"/>
  <c r="F960" i="35"/>
  <c r="G960" i="35"/>
  <c r="H960" i="35"/>
  <c r="C961" i="35"/>
  <c r="D961" i="35"/>
  <c r="E961" i="35"/>
  <c r="F961" i="35"/>
  <c r="G961" i="35"/>
  <c r="H961" i="35"/>
  <c r="C962" i="35"/>
  <c r="D962" i="35"/>
  <c r="E962" i="35"/>
  <c r="F962" i="35"/>
  <c r="G962" i="35"/>
  <c r="H962" i="35"/>
  <c r="C963" i="35"/>
  <c r="D963" i="35"/>
  <c r="E963" i="35"/>
  <c r="F963" i="35"/>
  <c r="G963" i="35"/>
  <c r="H963" i="35"/>
  <c r="C964" i="35"/>
  <c r="D964" i="35"/>
  <c r="E964" i="35"/>
  <c r="F964" i="35"/>
  <c r="G964" i="35"/>
  <c r="H964" i="35"/>
  <c r="C965" i="35"/>
  <c r="D965" i="35"/>
  <c r="E965" i="35"/>
  <c r="F965" i="35"/>
  <c r="G965" i="35"/>
  <c r="H965" i="35"/>
  <c r="C966" i="35"/>
  <c r="D966" i="35"/>
  <c r="E966" i="35"/>
  <c r="F966" i="35"/>
  <c r="G966" i="35"/>
  <c r="H966" i="35"/>
  <c r="C967" i="35"/>
  <c r="D967" i="35"/>
  <c r="E967" i="35"/>
  <c r="F967" i="35"/>
  <c r="G967" i="35"/>
  <c r="H967" i="35"/>
  <c r="C968" i="35"/>
  <c r="D968" i="35"/>
  <c r="E968" i="35"/>
  <c r="F968" i="35"/>
  <c r="G968" i="35"/>
  <c r="H968" i="35"/>
  <c r="C969" i="35"/>
  <c r="D969" i="35"/>
  <c r="E969" i="35"/>
  <c r="F969" i="35"/>
  <c r="G969" i="35"/>
  <c r="H969" i="35"/>
  <c r="C970" i="35"/>
  <c r="D970" i="35"/>
  <c r="E970" i="35"/>
  <c r="F970" i="35"/>
  <c r="G970" i="35"/>
  <c r="H970" i="35"/>
  <c r="C971" i="35"/>
  <c r="D971" i="35"/>
  <c r="E971" i="35"/>
  <c r="F971" i="35"/>
  <c r="G971" i="35"/>
  <c r="H971" i="35"/>
  <c r="C972" i="35"/>
  <c r="D972" i="35"/>
  <c r="E972" i="35"/>
  <c r="F972" i="35"/>
  <c r="G972" i="35"/>
  <c r="H972" i="35"/>
  <c r="C973" i="35"/>
  <c r="D973" i="35"/>
  <c r="E973" i="35"/>
  <c r="F973" i="35"/>
  <c r="G973" i="35"/>
  <c r="H973" i="35"/>
  <c r="C974" i="35"/>
  <c r="D974" i="35"/>
  <c r="E974" i="35"/>
  <c r="F974" i="35"/>
  <c r="G974" i="35"/>
  <c r="H974" i="35"/>
  <c r="C975" i="35"/>
  <c r="D975" i="35"/>
  <c r="E975" i="35"/>
  <c r="F975" i="35"/>
  <c r="G975" i="35"/>
  <c r="H975" i="35"/>
  <c r="C976" i="35"/>
  <c r="D976" i="35"/>
  <c r="E976" i="35"/>
  <c r="F976" i="35"/>
  <c r="G976" i="35"/>
  <c r="H976" i="35"/>
  <c r="C977" i="35"/>
  <c r="D977" i="35"/>
  <c r="E977" i="35"/>
  <c r="F977" i="35"/>
  <c r="G977" i="35"/>
  <c r="H977" i="35"/>
  <c r="C978" i="35"/>
  <c r="D978" i="35"/>
  <c r="E978" i="35"/>
  <c r="F978" i="35"/>
  <c r="G978" i="35"/>
  <c r="H978" i="35"/>
  <c r="C979" i="35"/>
  <c r="D979" i="35"/>
  <c r="E979" i="35"/>
  <c r="F979" i="35"/>
  <c r="G979" i="35"/>
  <c r="H979" i="35"/>
  <c r="C980" i="35"/>
  <c r="D980" i="35"/>
  <c r="E980" i="35"/>
  <c r="F980" i="35"/>
  <c r="G980" i="35"/>
  <c r="H980" i="35"/>
  <c r="C981" i="35"/>
  <c r="D981" i="35"/>
  <c r="E981" i="35"/>
  <c r="F981" i="35"/>
  <c r="G981" i="35"/>
  <c r="H981" i="35"/>
  <c r="C982" i="35"/>
  <c r="D982" i="35"/>
  <c r="E982" i="35"/>
  <c r="F982" i="35"/>
  <c r="G982" i="35"/>
  <c r="H982" i="35"/>
  <c r="C983" i="35"/>
  <c r="D983" i="35"/>
  <c r="E983" i="35"/>
  <c r="F983" i="35"/>
  <c r="G983" i="35"/>
  <c r="H983" i="35"/>
  <c r="C984" i="35"/>
  <c r="D984" i="35"/>
  <c r="E984" i="35"/>
  <c r="F984" i="35"/>
  <c r="G984" i="35"/>
  <c r="H984" i="35"/>
  <c r="C985" i="35"/>
  <c r="D985" i="35"/>
  <c r="E985" i="35"/>
  <c r="F985" i="35"/>
  <c r="G985" i="35"/>
  <c r="H985" i="35"/>
  <c r="C986" i="35"/>
  <c r="D986" i="35"/>
  <c r="E986" i="35"/>
  <c r="F986" i="35"/>
  <c r="G986" i="35"/>
  <c r="H986" i="35"/>
  <c r="C987" i="35"/>
  <c r="D987" i="35"/>
  <c r="E987" i="35"/>
  <c r="F987" i="35"/>
  <c r="G987" i="35"/>
  <c r="H987" i="35"/>
  <c r="C988" i="35"/>
  <c r="D988" i="35"/>
  <c r="E988" i="35"/>
  <c r="F988" i="35"/>
  <c r="G988" i="35"/>
  <c r="H988" i="35"/>
  <c r="C989" i="35"/>
  <c r="D989" i="35"/>
  <c r="E989" i="35"/>
  <c r="F989" i="35"/>
  <c r="G989" i="35"/>
  <c r="H989" i="35"/>
  <c r="C990" i="35"/>
  <c r="D990" i="35"/>
  <c r="E990" i="35"/>
  <c r="F990" i="35"/>
  <c r="G990" i="35"/>
  <c r="H990" i="35"/>
  <c r="C991" i="35"/>
  <c r="D991" i="35"/>
  <c r="E991" i="35"/>
  <c r="F991" i="35"/>
  <c r="G991" i="35"/>
  <c r="H991" i="35"/>
  <c r="C992" i="35"/>
  <c r="D992" i="35"/>
  <c r="E992" i="35"/>
  <c r="F992" i="35"/>
  <c r="G992" i="35"/>
  <c r="H992" i="35"/>
  <c r="C993" i="35"/>
  <c r="D993" i="35"/>
  <c r="E993" i="35"/>
  <c r="F993" i="35"/>
  <c r="G993" i="35"/>
  <c r="H993" i="35"/>
  <c r="C994" i="35"/>
  <c r="D994" i="35"/>
  <c r="E994" i="35"/>
  <c r="F994" i="35"/>
  <c r="G994" i="35"/>
  <c r="H994" i="35"/>
  <c r="C995" i="35"/>
  <c r="D995" i="35"/>
  <c r="E995" i="35"/>
  <c r="F995" i="35"/>
  <c r="G995" i="35"/>
  <c r="H995" i="35"/>
  <c r="C996" i="35"/>
  <c r="D996" i="35"/>
  <c r="E996" i="35"/>
  <c r="F996" i="35"/>
  <c r="G996" i="35"/>
  <c r="H996" i="35"/>
  <c r="C997" i="35"/>
  <c r="D997" i="35"/>
  <c r="E997" i="35"/>
  <c r="F997" i="35"/>
  <c r="G997" i="35"/>
  <c r="H997" i="35"/>
  <c r="C998" i="35"/>
  <c r="D998" i="35"/>
  <c r="E998" i="35"/>
  <c r="F998" i="35"/>
  <c r="G998" i="35"/>
  <c r="H998" i="35"/>
  <c r="C999" i="35"/>
  <c r="D999" i="35"/>
  <c r="E999" i="35"/>
  <c r="F999" i="35"/>
  <c r="G999" i="35"/>
  <c r="H999" i="35"/>
  <c r="C1000" i="35"/>
  <c r="D1000" i="35"/>
  <c r="E1000" i="35"/>
  <c r="F1000" i="35"/>
  <c r="G1000" i="35"/>
  <c r="H1000" i="35"/>
  <c r="C1001" i="35"/>
  <c r="D1001" i="35"/>
  <c r="E1001" i="35"/>
  <c r="F1001" i="35"/>
  <c r="G1001" i="35"/>
  <c r="H1001" i="35"/>
  <c r="C1002" i="35"/>
  <c r="D1002" i="35"/>
  <c r="E1002" i="35"/>
  <c r="F1002" i="35"/>
  <c r="G1002" i="35"/>
  <c r="H1002" i="35"/>
  <c r="C1003" i="35"/>
  <c r="D1003" i="35"/>
  <c r="E1003" i="35"/>
  <c r="F1003" i="35"/>
  <c r="G1003" i="35"/>
  <c r="H1003" i="35"/>
  <c r="C1004" i="35"/>
  <c r="D1004" i="35"/>
  <c r="E1004" i="35"/>
  <c r="F1004" i="35"/>
  <c r="G1004" i="35"/>
  <c r="H1004" i="35"/>
  <c r="C1005" i="35"/>
  <c r="D1005" i="35"/>
  <c r="E1005" i="35"/>
  <c r="F1005" i="35"/>
  <c r="G1005" i="35"/>
  <c r="H1005" i="35"/>
  <c r="C1006" i="35"/>
  <c r="D1006" i="35"/>
  <c r="E1006" i="35"/>
  <c r="F1006" i="35"/>
  <c r="G1006" i="35"/>
  <c r="H1006" i="35"/>
  <c r="C1007" i="35"/>
  <c r="D1007" i="35"/>
  <c r="E1007" i="35"/>
  <c r="F1007" i="35"/>
  <c r="G1007" i="35"/>
  <c r="H1007" i="35"/>
  <c r="C1008" i="35"/>
  <c r="D1008" i="35"/>
  <c r="E1008" i="35"/>
  <c r="F1008" i="35"/>
  <c r="G1008" i="35"/>
  <c r="H1008" i="35"/>
  <c r="C1009" i="35"/>
  <c r="D1009" i="35"/>
  <c r="E1009" i="35"/>
  <c r="F1009" i="35"/>
  <c r="G1009" i="35"/>
  <c r="H1009" i="35"/>
  <c r="C1010" i="35"/>
  <c r="D1010" i="35"/>
  <c r="E1010" i="35"/>
  <c r="F1010" i="35"/>
  <c r="G1010" i="35"/>
  <c r="H1010" i="35"/>
  <c r="C1011" i="35"/>
  <c r="D1011" i="35"/>
  <c r="E1011" i="35"/>
  <c r="F1011" i="35"/>
  <c r="G1011" i="35"/>
  <c r="H1011" i="35"/>
  <c r="C1012" i="35"/>
  <c r="D1012" i="35"/>
  <c r="E1012" i="35"/>
  <c r="F1012" i="35"/>
  <c r="G1012" i="35"/>
  <c r="H1012" i="35"/>
  <c r="C1013" i="35"/>
  <c r="D1013" i="35"/>
  <c r="E1013" i="35"/>
  <c r="F1013" i="35"/>
  <c r="G1013" i="35"/>
  <c r="H1013" i="35"/>
  <c r="C1014" i="35"/>
  <c r="D1014" i="35"/>
  <c r="E1014" i="35"/>
  <c r="F1014" i="35"/>
  <c r="G1014" i="35"/>
  <c r="H1014" i="35"/>
  <c r="C1015" i="35"/>
  <c r="D1015" i="35"/>
  <c r="E1015" i="35"/>
  <c r="F1015" i="35"/>
  <c r="G1015" i="35"/>
  <c r="H1015" i="35"/>
  <c r="C1016" i="35"/>
  <c r="D1016" i="35"/>
  <c r="E1016" i="35"/>
  <c r="F1016" i="35"/>
  <c r="G1016" i="35"/>
  <c r="H1016" i="35"/>
  <c r="C1017" i="35"/>
  <c r="D1017" i="35"/>
  <c r="E1017" i="35"/>
  <c r="F1017" i="35"/>
  <c r="G1017" i="35"/>
  <c r="H1017" i="35"/>
  <c r="C1018" i="35"/>
  <c r="D1018" i="35"/>
  <c r="E1018" i="35"/>
  <c r="F1018" i="35"/>
  <c r="G1018" i="35"/>
  <c r="H1018" i="35"/>
  <c r="C1019" i="35"/>
  <c r="D1019" i="35"/>
  <c r="E1019" i="35"/>
  <c r="F1019" i="35"/>
  <c r="G1019" i="35"/>
  <c r="H1019" i="35"/>
  <c r="C1020" i="35"/>
  <c r="D1020" i="35"/>
  <c r="E1020" i="35"/>
  <c r="F1020" i="35"/>
  <c r="G1020" i="35"/>
  <c r="H1020" i="35"/>
  <c r="C1021" i="35"/>
  <c r="D1021" i="35"/>
  <c r="E1021" i="35"/>
  <c r="F1021" i="35"/>
  <c r="G1021" i="35"/>
  <c r="H1021" i="35"/>
  <c r="C1022" i="35"/>
  <c r="D1022" i="35"/>
  <c r="E1022" i="35"/>
  <c r="F1022" i="35"/>
  <c r="G1022" i="35"/>
  <c r="H1022" i="35"/>
  <c r="C1023" i="35"/>
  <c r="D1023" i="35"/>
  <c r="E1023" i="35"/>
  <c r="F1023" i="35"/>
  <c r="G1023" i="35"/>
  <c r="H1023" i="35"/>
  <c r="C1024" i="35"/>
  <c r="D1024" i="35"/>
  <c r="E1024" i="35"/>
  <c r="F1024" i="35"/>
  <c r="G1024" i="35"/>
  <c r="H1024" i="35"/>
  <c r="C1025" i="35"/>
  <c r="D1025" i="35"/>
  <c r="E1025" i="35"/>
  <c r="F1025" i="35"/>
  <c r="G1025" i="35"/>
  <c r="H1025" i="35"/>
  <c r="C1026" i="35"/>
  <c r="D1026" i="35"/>
  <c r="E1026" i="35"/>
  <c r="F1026" i="35"/>
  <c r="G1026" i="35"/>
  <c r="H1026" i="35"/>
  <c r="C1027" i="35"/>
  <c r="D1027" i="35"/>
  <c r="E1027" i="35"/>
  <c r="F1027" i="35"/>
  <c r="G1027" i="35"/>
  <c r="H1027" i="35"/>
  <c r="C1028" i="35"/>
  <c r="D1028" i="35"/>
  <c r="E1028" i="35"/>
  <c r="F1028" i="35"/>
  <c r="G1028" i="35"/>
  <c r="H1028" i="35"/>
  <c r="C1029" i="35"/>
  <c r="D1029" i="35"/>
  <c r="E1029" i="35"/>
  <c r="F1029" i="35"/>
  <c r="G1029" i="35"/>
  <c r="H1029" i="35"/>
  <c r="C1030" i="35"/>
  <c r="D1030" i="35"/>
  <c r="E1030" i="35"/>
  <c r="F1030" i="35"/>
  <c r="G1030" i="35"/>
  <c r="H1030" i="35"/>
  <c r="C1031" i="35"/>
  <c r="D1031" i="35"/>
  <c r="E1031" i="35"/>
  <c r="F1031" i="35"/>
  <c r="G1031" i="35"/>
  <c r="H1031" i="35"/>
  <c r="C1032" i="35"/>
  <c r="D1032" i="35"/>
  <c r="E1032" i="35"/>
  <c r="F1032" i="35"/>
  <c r="G1032" i="35"/>
  <c r="H1032" i="35"/>
  <c r="C1033" i="35"/>
  <c r="D1033" i="35"/>
  <c r="E1033" i="35"/>
  <c r="F1033" i="35"/>
  <c r="G1033" i="35"/>
  <c r="H1033" i="35"/>
  <c r="C1034" i="35"/>
  <c r="D1034" i="35"/>
  <c r="E1034" i="35"/>
  <c r="F1034" i="35"/>
  <c r="G1034" i="35"/>
  <c r="H1034" i="35"/>
  <c r="C1035" i="35"/>
  <c r="D1035" i="35"/>
  <c r="E1035" i="35"/>
  <c r="F1035" i="35"/>
  <c r="G1035" i="35"/>
  <c r="H1035" i="35"/>
  <c r="C1036" i="35"/>
  <c r="D1036" i="35"/>
  <c r="E1036" i="35"/>
  <c r="F1036" i="35"/>
  <c r="G1036" i="35"/>
  <c r="H1036" i="35"/>
  <c r="C1037" i="35"/>
  <c r="D1037" i="35"/>
  <c r="E1037" i="35"/>
  <c r="F1037" i="35"/>
  <c r="G1037" i="35"/>
  <c r="H1037" i="35"/>
  <c r="C1038" i="35"/>
  <c r="D1038" i="35"/>
  <c r="E1038" i="35"/>
  <c r="F1038" i="35"/>
  <c r="G1038" i="35"/>
  <c r="H1038" i="35"/>
  <c r="C1039" i="35"/>
  <c r="D1039" i="35"/>
  <c r="E1039" i="35"/>
  <c r="F1039" i="35"/>
  <c r="G1039" i="35"/>
  <c r="H1039" i="35"/>
  <c r="C1040" i="35"/>
  <c r="D1040" i="35"/>
  <c r="E1040" i="35"/>
  <c r="F1040" i="35"/>
  <c r="G1040" i="35"/>
  <c r="H1040" i="35"/>
  <c r="C1041" i="35"/>
  <c r="D1041" i="35"/>
  <c r="E1041" i="35"/>
  <c r="F1041" i="35"/>
  <c r="G1041" i="35"/>
  <c r="H1041" i="35"/>
  <c r="C1042" i="35"/>
  <c r="D1042" i="35"/>
  <c r="E1042" i="35"/>
  <c r="F1042" i="35"/>
  <c r="G1042" i="35"/>
  <c r="H1042" i="35"/>
  <c r="C1043" i="35"/>
  <c r="D1043" i="35"/>
  <c r="E1043" i="35"/>
  <c r="F1043" i="35"/>
  <c r="G1043" i="35"/>
  <c r="H1043" i="35"/>
  <c r="C1044" i="35"/>
  <c r="D1044" i="35"/>
  <c r="E1044" i="35"/>
  <c r="F1044" i="35"/>
  <c r="G1044" i="35"/>
  <c r="H1044" i="35"/>
  <c r="C1045" i="35"/>
  <c r="D1045" i="35"/>
  <c r="E1045" i="35"/>
  <c r="F1045" i="35"/>
  <c r="G1045" i="35"/>
  <c r="H1045" i="35"/>
  <c r="C1046" i="35"/>
  <c r="D1046" i="35"/>
  <c r="E1046" i="35"/>
  <c r="F1046" i="35"/>
  <c r="G1046" i="35"/>
  <c r="H1046" i="35"/>
  <c r="C1047" i="35"/>
  <c r="D1047" i="35"/>
  <c r="E1047" i="35"/>
  <c r="F1047" i="35"/>
  <c r="G1047" i="35"/>
  <c r="H1047" i="35"/>
  <c r="C1048" i="35"/>
  <c r="D1048" i="35"/>
  <c r="E1048" i="35"/>
  <c r="F1048" i="35"/>
  <c r="G1048" i="35"/>
  <c r="H1048" i="35"/>
  <c r="C1049" i="35"/>
  <c r="D1049" i="35"/>
  <c r="E1049" i="35"/>
  <c r="F1049" i="35"/>
  <c r="G1049" i="35"/>
  <c r="H1049" i="35"/>
  <c r="C1050" i="35"/>
  <c r="D1050" i="35"/>
  <c r="E1050" i="35"/>
  <c r="F1050" i="35"/>
  <c r="G1050" i="35"/>
  <c r="H1050" i="35"/>
  <c r="C1051" i="35"/>
  <c r="D1051" i="35"/>
  <c r="E1051" i="35"/>
  <c r="F1051" i="35"/>
  <c r="G1051" i="35"/>
  <c r="H1051" i="35"/>
  <c r="C1052" i="35"/>
  <c r="D1052" i="35"/>
  <c r="E1052" i="35"/>
  <c r="F1052" i="35"/>
  <c r="G1052" i="35"/>
  <c r="H1052" i="35"/>
  <c r="C1053" i="35"/>
  <c r="D1053" i="35"/>
  <c r="E1053" i="35"/>
  <c r="F1053" i="35"/>
  <c r="G1053" i="35"/>
  <c r="H1053" i="35"/>
  <c r="C1054" i="35"/>
  <c r="D1054" i="35"/>
  <c r="E1054" i="35"/>
  <c r="F1054" i="35"/>
  <c r="G1054" i="35"/>
  <c r="H1054" i="35"/>
  <c r="D720" i="35"/>
  <c r="E720" i="35"/>
  <c r="F720" i="35"/>
  <c r="G720" i="35"/>
  <c r="H720" i="35"/>
  <c r="C720" i="35"/>
  <c r="E1393" i="35" l="1"/>
  <c r="E1385" i="35"/>
  <c r="E1377" i="35"/>
  <c r="E1369" i="35"/>
  <c r="E1361" i="35"/>
  <c r="E1353" i="35"/>
  <c r="E1345" i="35"/>
  <c r="E1337" i="35"/>
  <c r="E1329" i="35"/>
  <c r="E1321" i="35"/>
  <c r="E1313" i="35"/>
  <c r="E1305" i="35"/>
  <c r="E1297" i="35"/>
  <c r="E1289" i="35"/>
  <c r="E1281" i="35"/>
  <c r="E1273" i="35"/>
  <c r="E1265" i="35"/>
  <c r="E1257" i="35"/>
  <c r="E1249" i="35"/>
  <c r="E1241" i="35"/>
  <c r="E1233" i="35"/>
  <c r="E1121" i="35"/>
  <c r="E1391" i="35"/>
  <c r="E1383" i="35"/>
  <c r="E1375" i="35"/>
  <c r="E1367" i="35"/>
  <c r="E1359" i="35"/>
  <c r="E1351" i="35"/>
  <c r="E1343" i="35"/>
  <c r="E1335" i="35"/>
  <c r="E1327" i="35"/>
  <c r="E1319" i="35"/>
  <c r="E1311" i="35"/>
  <c r="E1303" i="35"/>
  <c r="E1295" i="35"/>
  <c r="E1287" i="35"/>
  <c r="E1279" i="35"/>
  <c r="E1271" i="35"/>
  <c r="E1263" i="35"/>
  <c r="E1255" i="35"/>
  <c r="E1247" i="35"/>
  <c r="E1239" i="35"/>
  <c r="E1231" i="35"/>
  <c r="E1223" i="35"/>
  <c r="E1215" i="35"/>
  <c r="E1207" i="35"/>
  <c r="E1199" i="35"/>
  <c r="E1191" i="35"/>
  <c r="E1183" i="35"/>
  <c r="E1175" i="35"/>
  <c r="E1167" i="35"/>
  <c r="E1159" i="35"/>
  <c r="E1151" i="35"/>
  <c r="E1143" i="35"/>
  <c r="E1135" i="35"/>
  <c r="E1127" i="35"/>
  <c r="E1119" i="35"/>
  <c r="E1113" i="35"/>
  <c r="E1105" i="35"/>
  <c r="E1097" i="35"/>
  <c r="E1387" i="35"/>
  <c r="E1379" i="35"/>
  <c r="E1371" i="35"/>
  <c r="E1363" i="35"/>
  <c r="E1355" i="35"/>
  <c r="E1347" i="35"/>
  <c r="E1339" i="35"/>
  <c r="E1331" i="35"/>
  <c r="E1323" i="35"/>
  <c r="E1315" i="35"/>
  <c r="E1307" i="35"/>
  <c r="E1299" i="35"/>
  <c r="E1291" i="35"/>
  <c r="E1283" i="35"/>
  <c r="E1275" i="35"/>
  <c r="E1267" i="35"/>
  <c r="E1259" i="35"/>
  <c r="E1251" i="35"/>
  <c r="E1243" i="35"/>
  <c r="E1235" i="35"/>
  <c r="E1227" i="35"/>
  <c r="E1219" i="35"/>
  <c r="E1211" i="35"/>
  <c r="E1203" i="35"/>
  <c r="E1195" i="35"/>
  <c r="E1187" i="35"/>
  <c r="E1179" i="35"/>
  <c r="E1171" i="35"/>
  <c r="E1163" i="35"/>
  <c r="E1155" i="35"/>
  <c r="E1147" i="35"/>
  <c r="E1139" i="35"/>
  <c r="E1131" i="35"/>
  <c r="E1123" i="35"/>
  <c r="E1115" i="35"/>
  <c r="E1107" i="35"/>
  <c r="E1099" i="35"/>
  <c r="E1091" i="35"/>
  <c r="E1111" i="35"/>
  <c r="E1103" i="35"/>
  <c r="E1095" i="35"/>
  <c r="D1395" i="35"/>
  <c r="E1389" i="35"/>
  <c r="E1381" i="35"/>
  <c r="E1373" i="35"/>
  <c r="E1109" i="35"/>
  <c r="E1101" i="35"/>
  <c r="E1093" i="35"/>
  <c r="E1089" i="35"/>
  <c r="E1087" i="35"/>
  <c r="E1085" i="35"/>
  <c r="E1083" i="35"/>
  <c r="E1081" i="35"/>
  <c r="E1394" i="35"/>
  <c r="E1390" i="35"/>
  <c r="E1384" i="35"/>
  <c r="E1382" i="35"/>
  <c r="E1378" i="35"/>
  <c r="E1374" i="35"/>
  <c r="E1368" i="35"/>
  <c r="E1366" i="35"/>
  <c r="E1362" i="35"/>
  <c r="E1356" i="35"/>
  <c r="E1352" i="35"/>
  <c r="E1348" i="35"/>
  <c r="E1344" i="35"/>
  <c r="E1342" i="35"/>
  <c r="E1334" i="35"/>
  <c r="E1330" i="35"/>
  <c r="E1328" i="35"/>
  <c r="E1326" i="35"/>
  <c r="E1324" i="35"/>
  <c r="E1322" i="35"/>
  <c r="E1320" i="35"/>
  <c r="E1318" i="35"/>
  <c r="E1316" i="35"/>
  <c r="E1314" i="35"/>
  <c r="E1312" i="35"/>
  <c r="E1310" i="35"/>
  <c r="E1308" i="35"/>
  <c r="E1306" i="35"/>
  <c r="E1304" i="35"/>
  <c r="E1302" i="35"/>
  <c r="E1300" i="35"/>
  <c r="E1298" i="35"/>
  <c r="E1296" i="35"/>
  <c r="E1294" i="35"/>
  <c r="E1292" i="35"/>
  <c r="E1290" i="35"/>
  <c r="E1288" i="35"/>
  <c r="E1286" i="35"/>
  <c r="E1284" i="35"/>
  <c r="E1282" i="35"/>
  <c r="E1280" i="35"/>
  <c r="E1278" i="35"/>
  <c r="E1276" i="35"/>
  <c r="E1274" i="35"/>
  <c r="E1272" i="35"/>
  <c r="E1270" i="35"/>
  <c r="E1268" i="35"/>
  <c r="E1266" i="35"/>
  <c r="E1264" i="35"/>
  <c r="E1262" i="35"/>
  <c r="E1260" i="35"/>
  <c r="E1258" i="35"/>
  <c r="E1256" i="35"/>
  <c r="E1254" i="35"/>
  <c r="E1252" i="35"/>
  <c r="E1250" i="35"/>
  <c r="E1248" i="35"/>
  <c r="E1392" i="35"/>
  <c r="E1388" i="35"/>
  <c r="E1386" i="35"/>
  <c r="E1380" i="35"/>
  <c r="E1376" i="35"/>
  <c r="E1372" i="35"/>
  <c r="E1370" i="35"/>
  <c r="E1364" i="35"/>
  <c r="E1360" i="35"/>
  <c r="E1358" i="35"/>
  <c r="E1354" i="35"/>
  <c r="E1350" i="35"/>
  <c r="E1346" i="35"/>
  <c r="E1340" i="35"/>
  <c r="E1338" i="35"/>
  <c r="E1336" i="35"/>
  <c r="E1332" i="35"/>
  <c r="E1246" i="35"/>
  <c r="E1244" i="35"/>
  <c r="E1242" i="35"/>
  <c r="E1240" i="35"/>
  <c r="E1238" i="35"/>
  <c r="E1236" i="35"/>
  <c r="E1234" i="35"/>
  <c r="E1232" i="35"/>
  <c r="E1230" i="35"/>
  <c r="E1228" i="35"/>
  <c r="E1226" i="35"/>
  <c r="E1224" i="35"/>
  <c r="E1222" i="35"/>
  <c r="E1220" i="35"/>
  <c r="E1218" i="35"/>
  <c r="E1216" i="35"/>
  <c r="E1214" i="35"/>
  <c r="E1212" i="35"/>
  <c r="E1210" i="35"/>
  <c r="E1208" i="35"/>
  <c r="E1206" i="35"/>
  <c r="E1204" i="35"/>
  <c r="E1202" i="35"/>
  <c r="E1200" i="35"/>
  <c r="E1198" i="35"/>
  <c r="E1196" i="35"/>
  <c r="E1194" i="35"/>
  <c r="E1192" i="35"/>
  <c r="E1190" i="35"/>
  <c r="E1188" i="35"/>
  <c r="E1186" i="35"/>
  <c r="E1184" i="35"/>
  <c r="E1182" i="35"/>
  <c r="E1180" i="35"/>
  <c r="E1178" i="35"/>
  <c r="E1176" i="35"/>
  <c r="E1174" i="35"/>
  <c r="E1172" i="35"/>
  <c r="E1170" i="35"/>
  <c r="E1168" i="35"/>
  <c r="E1166" i="35"/>
  <c r="E1164" i="35"/>
  <c r="E1162" i="35"/>
  <c r="E1160" i="35"/>
  <c r="E1158" i="35"/>
  <c r="E1156" i="35"/>
  <c r="E1154" i="35"/>
  <c r="E1152" i="35"/>
  <c r="E1150" i="35"/>
  <c r="E1148" i="35"/>
  <c r="E1146" i="35"/>
  <c r="E1144" i="35"/>
  <c r="E1142" i="35"/>
  <c r="E1140" i="35"/>
  <c r="E1138" i="35"/>
  <c r="E1136" i="35"/>
  <c r="E1134" i="35"/>
  <c r="E1132" i="35"/>
  <c r="E1130" i="35"/>
  <c r="E1128" i="35"/>
  <c r="E1126" i="35"/>
  <c r="E1124" i="35"/>
  <c r="E1122" i="35"/>
  <c r="E1120" i="35"/>
  <c r="E1118" i="35"/>
  <c r="E1116" i="35"/>
  <c r="E1114" i="35"/>
  <c r="E1112" i="35"/>
  <c r="E1110" i="35"/>
  <c r="E1108" i="35"/>
  <c r="E1106" i="35"/>
  <c r="E1104" i="35"/>
  <c r="E1102" i="35"/>
  <c r="E1100" i="35"/>
  <c r="E1098" i="35"/>
  <c r="E1096" i="35"/>
  <c r="E1094" i="35"/>
  <c r="E1092" i="35"/>
  <c r="E1090" i="35"/>
  <c r="E1088" i="35"/>
  <c r="E1086" i="35"/>
  <c r="E1084" i="35"/>
  <c r="E1080" i="35"/>
  <c r="E1076" i="35"/>
  <c r="E1066" i="35"/>
  <c r="E1079" i="35"/>
  <c r="E1077" i="35"/>
  <c r="E1075" i="35"/>
  <c r="E1073" i="35"/>
  <c r="E1071" i="35"/>
  <c r="E1069" i="35"/>
  <c r="E1067" i="35"/>
  <c r="E1065" i="35"/>
  <c r="E1063" i="35"/>
  <c r="D1055" i="35"/>
  <c r="H1055" i="35"/>
  <c r="F1055" i="35"/>
  <c r="I1013" i="35"/>
  <c r="I1005" i="35"/>
  <c r="I997" i="35"/>
  <c r="I989" i="35"/>
  <c r="I973" i="35"/>
  <c r="I965" i="35"/>
  <c r="I957" i="35"/>
  <c r="I949" i="35"/>
  <c r="I941" i="35"/>
  <c r="I933" i="35"/>
  <c r="I925" i="35"/>
  <c r="I917" i="35"/>
  <c r="I909" i="35"/>
  <c r="I901" i="35"/>
  <c r="I893" i="35"/>
  <c r="I885" i="35"/>
  <c r="I877" i="35"/>
  <c r="I869" i="35"/>
  <c r="I861" i="35"/>
  <c r="I853" i="35"/>
  <c r="I845" i="35"/>
  <c r="I837" i="35"/>
  <c r="I829" i="35"/>
  <c r="I821" i="35"/>
  <c r="I813" i="35"/>
  <c r="I805" i="35"/>
  <c r="I797" i="35"/>
  <c r="I789" i="35"/>
  <c r="I781" i="35"/>
  <c r="I765" i="35"/>
  <c r="I757" i="35"/>
  <c r="I749" i="35"/>
  <c r="I741" i="35"/>
  <c r="E1062" i="35"/>
  <c r="I1053" i="35"/>
  <c r="I1045" i="35"/>
  <c r="I1037" i="35"/>
  <c r="I981" i="35"/>
  <c r="I773" i="35"/>
  <c r="I725" i="35"/>
  <c r="E1072" i="35"/>
  <c r="E1068" i="35"/>
  <c r="E1064" i="35"/>
  <c r="I1029" i="35"/>
  <c r="I1021" i="35"/>
  <c r="I800" i="35"/>
  <c r="I796" i="35"/>
  <c r="I792" i="35"/>
  <c r="I788" i="35"/>
  <c r="I784" i="35"/>
  <c r="I780" i="35"/>
  <c r="E1061" i="35"/>
  <c r="I1047" i="35"/>
  <c r="I1052" i="35"/>
  <c r="I1044" i="35"/>
  <c r="I1036" i="35"/>
  <c r="I1028" i="35"/>
  <c r="I1024" i="35"/>
  <c r="C1055" i="35"/>
  <c r="I733" i="35"/>
  <c r="G1055" i="35"/>
  <c r="I742" i="35"/>
  <c r="I738" i="35"/>
  <c r="I726" i="35"/>
  <c r="I722" i="35"/>
  <c r="I1050" i="35"/>
  <c r="I1042" i="35"/>
  <c r="I1034" i="35"/>
  <c r="I1026" i="35"/>
  <c r="I1022" i="35"/>
  <c r="I1018" i="35"/>
  <c r="I1014" i="35"/>
  <c r="I1010" i="35"/>
  <c r="I1006" i="35"/>
  <c r="I1002" i="35"/>
  <c r="I998" i="35"/>
  <c r="I994" i="35"/>
  <c r="I990" i="35"/>
  <c r="I986" i="35"/>
  <c r="I982" i="35"/>
  <c r="I978" i="35"/>
  <c r="I974" i="35"/>
  <c r="I970" i="35"/>
  <c r="I966" i="35"/>
  <c r="I962" i="35"/>
  <c r="I958" i="35"/>
  <c r="I954" i="35"/>
  <c r="I950" i="35"/>
  <c r="I946" i="35"/>
  <c r="I942" i="35"/>
  <c r="I938" i="35"/>
  <c r="I934" i="35"/>
  <c r="I930" i="35"/>
  <c r="I926" i="35"/>
  <c r="I922" i="35"/>
  <c r="I918" i="35"/>
  <c r="I914" i="35"/>
  <c r="I910" i="35"/>
  <c r="I906" i="35"/>
  <c r="I902" i="35"/>
  <c r="I898" i="35"/>
  <c r="I894" i="35"/>
  <c r="I890" i="35"/>
  <c r="I886" i="35"/>
  <c r="I882" i="35"/>
  <c r="I878" i="35"/>
  <c r="I874" i="35"/>
  <c r="I870" i="35"/>
  <c r="I866" i="35"/>
  <c r="I862" i="35"/>
  <c r="I858" i="35"/>
  <c r="I854" i="35"/>
  <c r="I850" i="35"/>
  <c r="I846" i="35"/>
  <c r="I842" i="35"/>
  <c r="I838" i="35"/>
  <c r="I834" i="35"/>
  <c r="I830" i="35"/>
  <c r="I826" i="35"/>
  <c r="I822" i="35"/>
  <c r="I818" i="35"/>
  <c r="I814" i="35"/>
  <c r="I810" i="35"/>
  <c r="I806" i="35"/>
  <c r="I802" i="35"/>
  <c r="I798" i="35"/>
  <c r="I794" i="35"/>
  <c r="I790" i="35"/>
  <c r="I786" i="35"/>
  <c r="I782" i="35"/>
  <c r="I778" i="35"/>
  <c r="I774" i="35"/>
  <c r="I770" i="35"/>
  <c r="I766" i="35"/>
  <c r="I762" i="35"/>
  <c r="I758" i="35"/>
  <c r="I754" i="35"/>
  <c r="I750" i="35"/>
  <c r="I746" i="35"/>
  <c r="I734" i="35"/>
  <c r="I730" i="35"/>
  <c r="I1046" i="35"/>
  <c r="I1038" i="35"/>
  <c r="I1030" i="35"/>
  <c r="E1055" i="35"/>
  <c r="I751" i="35"/>
  <c r="I747" i="35"/>
  <c r="I735" i="35"/>
  <c r="I731" i="35"/>
  <c r="I1043" i="35"/>
  <c r="I1035" i="35"/>
  <c r="I1027" i="35"/>
  <c r="I1023" i="35"/>
  <c r="I1019" i="35"/>
  <c r="I1015" i="35"/>
  <c r="I1011" i="35"/>
  <c r="I1007" i="35"/>
  <c r="I1003" i="35"/>
  <c r="I999" i="35"/>
  <c r="I995" i="35"/>
  <c r="I991" i="35"/>
  <c r="I987" i="35"/>
  <c r="I983" i="35"/>
  <c r="I979" i="35"/>
  <c r="I975" i="35"/>
  <c r="I971" i="35"/>
  <c r="I967" i="35"/>
  <c r="I963" i="35"/>
  <c r="I959" i="35"/>
  <c r="I955" i="35"/>
  <c r="I951" i="35"/>
  <c r="I947" i="35"/>
  <c r="I943" i="35"/>
  <c r="I939" i="35"/>
  <c r="I935" i="35"/>
  <c r="I931" i="35"/>
  <c r="I927" i="35"/>
  <c r="I923" i="35"/>
  <c r="I919" i="35"/>
  <c r="I915" i="35"/>
  <c r="I911" i="35"/>
  <c r="I907" i="35"/>
  <c r="I903" i="35"/>
  <c r="I899" i="35"/>
  <c r="I895" i="35"/>
  <c r="I891" i="35"/>
  <c r="I887" i="35"/>
  <c r="I883" i="35"/>
  <c r="I879" i="35"/>
  <c r="I875" i="35"/>
  <c r="I871" i="35"/>
  <c r="I867" i="35"/>
  <c r="I863" i="35"/>
  <c r="I859" i="35"/>
  <c r="I855" i="35"/>
  <c r="I851" i="35"/>
  <c r="I847" i="35"/>
  <c r="I843" i="35"/>
  <c r="I839" i="35"/>
  <c r="I835" i="35"/>
  <c r="I831" i="35"/>
  <c r="I827" i="35"/>
  <c r="I823" i="35"/>
  <c r="I819" i="35"/>
  <c r="I815" i="35"/>
  <c r="I811" i="35"/>
  <c r="I807" i="35"/>
  <c r="I803" i="35"/>
  <c r="I799" i="35"/>
  <c r="I795" i="35"/>
  <c r="I791" i="35"/>
  <c r="I787" i="35"/>
  <c r="I783" i="35"/>
  <c r="I779" i="35"/>
  <c r="I775" i="35"/>
  <c r="I771" i="35"/>
  <c r="I767" i="35"/>
  <c r="I763" i="35"/>
  <c r="I759" i="35"/>
  <c r="I755" i="35"/>
  <c r="I743" i="35"/>
  <c r="I739" i="35"/>
  <c r="I727" i="35"/>
  <c r="I723" i="35"/>
  <c r="E1082" i="35"/>
  <c r="E1078" i="35"/>
  <c r="E1074" i="35"/>
  <c r="E1070" i="35"/>
  <c r="I1051" i="35"/>
  <c r="I1039" i="35"/>
  <c r="I1031" i="35"/>
  <c r="I744" i="35"/>
  <c r="I740" i="35"/>
  <c r="I728" i="35"/>
  <c r="I724" i="35"/>
  <c r="I1054" i="35"/>
  <c r="I1048" i="35"/>
  <c r="I1040" i="35"/>
  <c r="I1032" i="35"/>
  <c r="I1020" i="35"/>
  <c r="I1016" i="35"/>
  <c r="I1012" i="35"/>
  <c r="I1008" i="35"/>
  <c r="I1004" i="35"/>
  <c r="I1000" i="35"/>
  <c r="I996" i="35"/>
  <c r="I992" i="35"/>
  <c r="I988" i="35"/>
  <c r="I984" i="35"/>
  <c r="I980" i="35"/>
  <c r="I976" i="35"/>
  <c r="I972" i="35"/>
  <c r="I968" i="35"/>
  <c r="I964" i="35"/>
  <c r="I960" i="35"/>
  <c r="I956" i="35"/>
  <c r="I952" i="35"/>
  <c r="I948" i="35"/>
  <c r="I944" i="35"/>
  <c r="I940" i="35"/>
  <c r="I936" i="35"/>
  <c r="I932" i="35"/>
  <c r="I928" i="35"/>
  <c r="I924" i="35"/>
  <c r="I920" i="35"/>
  <c r="I916" i="35"/>
  <c r="I912" i="35"/>
  <c r="I908" i="35"/>
  <c r="I904" i="35"/>
  <c r="I900" i="35"/>
  <c r="I896" i="35"/>
  <c r="I892" i="35"/>
  <c r="I888" i="35"/>
  <c r="I884" i="35"/>
  <c r="I880" i="35"/>
  <c r="I876" i="35"/>
  <c r="I872" i="35"/>
  <c r="I868" i="35"/>
  <c r="I864" i="35"/>
  <c r="I860" i="35"/>
  <c r="I856" i="35"/>
  <c r="I852" i="35"/>
  <c r="I848" i="35"/>
  <c r="I844" i="35"/>
  <c r="I840" i="35"/>
  <c r="I836" i="35"/>
  <c r="I832" i="35"/>
  <c r="I828" i="35"/>
  <c r="I824" i="35"/>
  <c r="I820" i="35"/>
  <c r="I816" i="35"/>
  <c r="I812" i="35"/>
  <c r="I808" i="35"/>
  <c r="I804" i="35"/>
  <c r="I776" i="35"/>
  <c r="I772" i="35"/>
  <c r="I768" i="35"/>
  <c r="I764" i="35"/>
  <c r="I760" i="35"/>
  <c r="I756" i="35"/>
  <c r="I752" i="35"/>
  <c r="I748" i="35"/>
  <c r="I736" i="35"/>
  <c r="I732" i="35"/>
  <c r="E1060" i="35"/>
  <c r="I720" i="35"/>
  <c r="I1049" i="35"/>
  <c r="I1041" i="35"/>
  <c r="I1033" i="35"/>
  <c r="I1025" i="35"/>
  <c r="I1017" i="35"/>
  <c r="I1009" i="35"/>
  <c r="I1001" i="35"/>
  <c r="I993" i="35"/>
  <c r="I985" i="35"/>
  <c r="I977" i="35"/>
  <c r="I969" i="35"/>
  <c r="I961" i="35"/>
  <c r="I953" i="35"/>
  <c r="I945" i="35"/>
  <c r="I937" i="35"/>
  <c r="I929" i="35"/>
  <c r="I921" i="35"/>
  <c r="I913" i="35"/>
  <c r="I905" i="35"/>
  <c r="I897" i="35"/>
  <c r="I889" i="35"/>
  <c r="I881" i="35"/>
  <c r="I873" i="35"/>
  <c r="I865" i="35"/>
  <c r="I857" i="35"/>
  <c r="I849" i="35"/>
  <c r="I841" i="35"/>
  <c r="I833" i="35"/>
  <c r="I825" i="35"/>
  <c r="I817" i="35"/>
  <c r="I809" i="35"/>
  <c r="I801" i="35"/>
  <c r="I793" i="35"/>
  <c r="I785" i="35"/>
  <c r="I777" i="35"/>
  <c r="I769" i="35"/>
  <c r="I761" i="35"/>
  <c r="I753" i="35"/>
  <c r="I745" i="35"/>
  <c r="I737" i="35"/>
  <c r="I729" i="35"/>
  <c r="I721" i="35"/>
  <c r="C1395" i="35"/>
  <c r="C6" i="35"/>
  <c r="D6" i="35"/>
  <c r="E6" i="35"/>
  <c r="F6" i="35"/>
  <c r="G6" i="35"/>
  <c r="H6" i="35"/>
  <c r="C7" i="35"/>
  <c r="D7" i="35"/>
  <c r="E7" i="35"/>
  <c r="F7" i="35"/>
  <c r="G7" i="35"/>
  <c r="H7" i="35"/>
  <c r="C8" i="35"/>
  <c r="D8" i="35"/>
  <c r="E8" i="35"/>
  <c r="F8" i="35"/>
  <c r="G8" i="35"/>
  <c r="H8" i="35"/>
  <c r="C9" i="35"/>
  <c r="D9" i="35"/>
  <c r="E9" i="35"/>
  <c r="F9" i="35"/>
  <c r="G9" i="35"/>
  <c r="H9" i="35"/>
  <c r="C10" i="35"/>
  <c r="D10" i="35"/>
  <c r="E10" i="35"/>
  <c r="F10" i="35"/>
  <c r="G10" i="35"/>
  <c r="H10" i="35"/>
  <c r="D5" i="35"/>
  <c r="E5" i="35"/>
  <c r="F5" i="35"/>
  <c r="G5" i="35"/>
  <c r="H5" i="35"/>
  <c r="C5" i="35"/>
  <c r="F11" i="35" l="1"/>
  <c r="G11" i="35"/>
  <c r="H11" i="35"/>
  <c r="E1395" i="35"/>
  <c r="I1055" i="35"/>
  <c r="E11" i="35"/>
  <c r="D11" i="35"/>
  <c r="I7" i="35"/>
  <c r="I8" i="35"/>
  <c r="I5" i="35"/>
  <c r="I9" i="35"/>
  <c r="I10" i="35"/>
  <c r="I6" i="35"/>
  <c r="C11" i="35"/>
  <c r="C107" i="35"/>
  <c r="D107" i="35"/>
  <c r="E107" i="35"/>
  <c r="F107" i="35"/>
  <c r="G107" i="35"/>
  <c r="H107" i="35"/>
  <c r="I107" i="35"/>
  <c r="C108" i="35"/>
  <c r="D108" i="35"/>
  <c r="E108" i="35"/>
  <c r="F108" i="35"/>
  <c r="G108" i="35"/>
  <c r="H108" i="35"/>
  <c r="I108" i="35"/>
  <c r="C109" i="35"/>
  <c r="D109" i="35"/>
  <c r="E109" i="35"/>
  <c r="F109" i="35"/>
  <c r="G109" i="35"/>
  <c r="H109" i="35"/>
  <c r="I109" i="35"/>
  <c r="C110" i="35"/>
  <c r="D110" i="35"/>
  <c r="E110" i="35"/>
  <c r="F110" i="35"/>
  <c r="G110" i="35"/>
  <c r="H110" i="35"/>
  <c r="I110" i="35"/>
  <c r="C111" i="35"/>
  <c r="D111" i="35"/>
  <c r="E111" i="35"/>
  <c r="F111" i="35"/>
  <c r="G111" i="35"/>
  <c r="H111" i="35"/>
  <c r="I111" i="35"/>
  <c r="C112" i="35"/>
  <c r="D112" i="35"/>
  <c r="E112" i="35"/>
  <c r="F112" i="35"/>
  <c r="G112" i="35"/>
  <c r="H112" i="35"/>
  <c r="I112" i="35"/>
  <c r="C113" i="35"/>
  <c r="D113" i="35"/>
  <c r="E113" i="35"/>
  <c r="F113" i="35"/>
  <c r="G113" i="35"/>
  <c r="H113" i="35"/>
  <c r="I113" i="35"/>
  <c r="D106" i="35"/>
  <c r="E106" i="35"/>
  <c r="F106" i="35"/>
  <c r="G106" i="35"/>
  <c r="H106" i="35"/>
  <c r="I106" i="35"/>
  <c r="C106" i="35"/>
  <c r="C29" i="35"/>
  <c r="D29" i="35"/>
  <c r="D28" i="35"/>
  <c r="C28" i="35"/>
  <c r="C17" i="35"/>
  <c r="D17" i="35"/>
  <c r="C18" i="35"/>
  <c r="D18" i="35"/>
  <c r="C19" i="35"/>
  <c r="D19" i="35"/>
  <c r="C20" i="35"/>
  <c r="D20" i="35"/>
  <c r="C21" i="35"/>
  <c r="D21" i="35"/>
  <c r="C22" i="35"/>
  <c r="D22" i="35"/>
  <c r="D16" i="35"/>
  <c r="C16" i="35"/>
  <c r="C636" i="35"/>
  <c r="D636" i="35"/>
  <c r="E636" i="35"/>
  <c r="F636" i="35"/>
  <c r="G636" i="35"/>
  <c r="H636" i="35"/>
  <c r="C637" i="35"/>
  <c r="D637" i="35"/>
  <c r="E637" i="35"/>
  <c r="F637" i="35"/>
  <c r="G637" i="35"/>
  <c r="H637" i="35"/>
  <c r="C638" i="35"/>
  <c r="D638" i="35"/>
  <c r="E638" i="35"/>
  <c r="F638" i="35"/>
  <c r="G638" i="35"/>
  <c r="H638" i="35"/>
  <c r="C639" i="35"/>
  <c r="D639" i="35"/>
  <c r="E639" i="35"/>
  <c r="F639" i="35"/>
  <c r="G639" i="35"/>
  <c r="H639" i="35"/>
  <c r="C640" i="35"/>
  <c r="D640" i="35"/>
  <c r="E640" i="35"/>
  <c r="F640" i="35"/>
  <c r="G640" i="35"/>
  <c r="H640" i="35"/>
  <c r="C641" i="35"/>
  <c r="D641" i="35"/>
  <c r="E641" i="35"/>
  <c r="F641" i="35"/>
  <c r="G641" i="35"/>
  <c r="H641" i="35"/>
  <c r="C642" i="35"/>
  <c r="D642" i="35"/>
  <c r="E642" i="35"/>
  <c r="F642" i="35"/>
  <c r="G642" i="35"/>
  <c r="H642" i="35"/>
  <c r="C643" i="35"/>
  <c r="D643" i="35"/>
  <c r="E643" i="35"/>
  <c r="F643" i="35"/>
  <c r="G643" i="35"/>
  <c r="H643" i="35"/>
  <c r="C644" i="35"/>
  <c r="D644" i="35"/>
  <c r="E644" i="35"/>
  <c r="F644" i="35"/>
  <c r="G644" i="35"/>
  <c r="H644" i="35"/>
  <c r="C645" i="35"/>
  <c r="D645" i="35"/>
  <c r="E645" i="35"/>
  <c r="F645" i="35"/>
  <c r="G645" i="35"/>
  <c r="H645" i="35"/>
  <c r="C646" i="35"/>
  <c r="D646" i="35"/>
  <c r="E646" i="35"/>
  <c r="F646" i="35"/>
  <c r="G646" i="35"/>
  <c r="H646" i="35"/>
  <c r="C647" i="35"/>
  <c r="D647" i="35"/>
  <c r="E647" i="35"/>
  <c r="F647" i="35"/>
  <c r="G647" i="35"/>
  <c r="H647" i="35"/>
  <c r="C648" i="35"/>
  <c r="D648" i="35"/>
  <c r="E648" i="35"/>
  <c r="F648" i="35"/>
  <c r="G648" i="35"/>
  <c r="H648" i="35"/>
  <c r="C649" i="35"/>
  <c r="D649" i="35"/>
  <c r="E649" i="35"/>
  <c r="F649" i="35"/>
  <c r="G649" i="35"/>
  <c r="H649" i="35"/>
  <c r="C650" i="35"/>
  <c r="D650" i="35"/>
  <c r="E650" i="35"/>
  <c r="F650" i="35"/>
  <c r="G650" i="35"/>
  <c r="H650" i="35"/>
  <c r="C651" i="35"/>
  <c r="D651" i="35"/>
  <c r="E651" i="35"/>
  <c r="F651" i="35"/>
  <c r="G651" i="35"/>
  <c r="H651" i="35"/>
  <c r="C652" i="35"/>
  <c r="D652" i="35"/>
  <c r="E652" i="35"/>
  <c r="F652" i="35"/>
  <c r="G652" i="35"/>
  <c r="H652" i="35"/>
  <c r="C653" i="35"/>
  <c r="D653" i="35"/>
  <c r="E653" i="35"/>
  <c r="F653" i="35"/>
  <c r="G653" i="35"/>
  <c r="H653" i="35"/>
  <c r="C654" i="35"/>
  <c r="D654" i="35"/>
  <c r="E654" i="35"/>
  <c r="F654" i="35"/>
  <c r="G654" i="35"/>
  <c r="H654" i="35"/>
  <c r="C655" i="35"/>
  <c r="D655" i="35"/>
  <c r="E655" i="35"/>
  <c r="F655" i="35"/>
  <c r="G655" i="35"/>
  <c r="H655" i="35"/>
  <c r="C656" i="35"/>
  <c r="D656" i="35"/>
  <c r="E656" i="35"/>
  <c r="F656" i="35"/>
  <c r="G656" i="35"/>
  <c r="H656" i="35"/>
  <c r="C657" i="35"/>
  <c r="D657" i="35"/>
  <c r="E657" i="35"/>
  <c r="F657" i="35"/>
  <c r="G657" i="35"/>
  <c r="H657" i="35"/>
  <c r="C658" i="35"/>
  <c r="D658" i="35"/>
  <c r="E658" i="35"/>
  <c r="F658" i="35"/>
  <c r="G658" i="35"/>
  <c r="H658" i="35"/>
  <c r="C659" i="35"/>
  <c r="D659" i="35"/>
  <c r="E659" i="35"/>
  <c r="F659" i="35"/>
  <c r="G659" i="35"/>
  <c r="H659" i="35"/>
  <c r="C660" i="35"/>
  <c r="D660" i="35"/>
  <c r="E660" i="35"/>
  <c r="F660" i="35"/>
  <c r="G660" i="35"/>
  <c r="H660" i="35"/>
  <c r="C661" i="35"/>
  <c r="D661" i="35"/>
  <c r="E661" i="35"/>
  <c r="F661" i="35"/>
  <c r="G661" i="35"/>
  <c r="H661" i="35"/>
  <c r="C662" i="35"/>
  <c r="D662" i="35"/>
  <c r="E662" i="35"/>
  <c r="F662" i="35"/>
  <c r="G662" i="35"/>
  <c r="H662" i="35"/>
  <c r="C663" i="35"/>
  <c r="D663" i="35"/>
  <c r="E663" i="35"/>
  <c r="F663" i="35"/>
  <c r="G663" i="35"/>
  <c r="H663" i="35"/>
  <c r="C664" i="35"/>
  <c r="D664" i="35"/>
  <c r="E664" i="35"/>
  <c r="F664" i="35"/>
  <c r="G664" i="35"/>
  <c r="H664" i="35"/>
  <c r="C665" i="35"/>
  <c r="D665" i="35"/>
  <c r="E665" i="35"/>
  <c r="F665" i="35"/>
  <c r="G665" i="35"/>
  <c r="H665" i="35"/>
  <c r="C666" i="35"/>
  <c r="D666" i="35"/>
  <c r="E666" i="35"/>
  <c r="F666" i="35"/>
  <c r="G666" i="35"/>
  <c r="H666" i="35"/>
  <c r="C667" i="35"/>
  <c r="D667" i="35"/>
  <c r="E667" i="35"/>
  <c r="F667" i="35"/>
  <c r="G667" i="35"/>
  <c r="H667" i="35"/>
  <c r="C668" i="35"/>
  <c r="D668" i="35"/>
  <c r="E668" i="35"/>
  <c r="F668" i="35"/>
  <c r="G668" i="35"/>
  <c r="H668" i="35"/>
  <c r="C669" i="35"/>
  <c r="D669" i="35"/>
  <c r="E669" i="35"/>
  <c r="F669" i="35"/>
  <c r="G669" i="35"/>
  <c r="H669" i="35"/>
  <c r="C670" i="35"/>
  <c r="D670" i="35"/>
  <c r="E670" i="35"/>
  <c r="F670" i="35"/>
  <c r="G670" i="35"/>
  <c r="H670" i="35"/>
  <c r="C671" i="35"/>
  <c r="D671" i="35"/>
  <c r="E671" i="35"/>
  <c r="F671" i="35"/>
  <c r="G671" i="35"/>
  <c r="H671" i="35"/>
  <c r="C672" i="35"/>
  <c r="D672" i="35"/>
  <c r="E672" i="35"/>
  <c r="F672" i="35"/>
  <c r="G672" i="35"/>
  <c r="H672" i="35"/>
  <c r="C673" i="35"/>
  <c r="D673" i="35"/>
  <c r="E673" i="35"/>
  <c r="F673" i="35"/>
  <c r="G673" i="35"/>
  <c r="H673" i="35"/>
  <c r="C674" i="35"/>
  <c r="D674" i="35"/>
  <c r="E674" i="35"/>
  <c r="F674" i="35"/>
  <c r="G674" i="35"/>
  <c r="H674" i="35"/>
  <c r="C675" i="35"/>
  <c r="D675" i="35"/>
  <c r="E675" i="35"/>
  <c r="F675" i="35"/>
  <c r="G675" i="35"/>
  <c r="H675" i="35"/>
  <c r="C676" i="35"/>
  <c r="D676" i="35"/>
  <c r="E676" i="35"/>
  <c r="F676" i="35"/>
  <c r="G676" i="35"/>
  <c r="H676" i="35"/>
  <c r="C677" i="35"/>
  <c r="D677" i="35"/>
  <c r="E677" i="35"/>
  <c r="F677" i="35"/>
  <c r="G677" i="35"/>
  <c r="H677" i="35"/>
  <c r="C678" i="35"/>
  <c r="D678" i="35"/>
  <c r="E678" i="35"/>
  <c r="F678" i="35"/>
  <c r="G678" i="35"/>
  <c r="H678" i="35"/>
  <c r="C679" i="35"/>
  <c r="D679" i="35"/>
  <c r="E679" i="35"/>
  <c r="F679" i="35"/>
  <c r="G679" i="35"/>
  <c r="H679" i="35"/>
  <c r="C680" i="35"/>
  <c r="D680" i="35"/>
  <c r="E680" i="35"/>
  <c r="F680" i="35"/>
  <c r="G680" i="35"/>
  <c r="H680" i="35"/>
  <c r="C681" i="35"/>
  <c r="D681" i="35"/>
  <c r="E681" i="35"/>
  <c r="F681" i="35"/>
  <c r="G681" i="35"/>
  <c r="H681" i="35"/>
  <c r="C682" i="35"/>
  <c r="D682" i="35"/>
  <c r="E682" i="35"/>
  <c r="F682" i="35"/>
  <c r="G682" i="35"/>
  <c r="H682" i="35"/>
  <c r="C683" i="35"/>
  <c r="D683" i="35"/>
  <c r="E683" i="35"/>
  <c r="F683" i="35"/>
  <c r="G683" i="35"/>
  <c r="H683" i="35"/>
  <c r="C684" i="35"/>
  <c r="D684" i="35"/>
  <c r="E684" i="35"/>
  <c r="F684" i="35"/>
  <c r="G684" i="35"/>
  <c r="H684" i="35"/>
  <c r="C685" i="35"/>
  <c r="D685" i="35"/>
  <c r="E685" i="35"/>
  <c r="F685" i="35"/>
  <c r="G685" i="35"/>
  <c r="H685" i="35"/>
  <c r="C686" i="35"/>
  <c r="D686" i="35"/>
  <c r="E686" i="35"/>
  <c r="F686" i="35"/>
  <c r="G686" i="35"/>
  <c r="H686" i="35"/>
  <c r="C687" i="35"/>
  <c r="D687" i="35"/>
  <c r="E687" i="35"/>
  <c r="F687" i="35"/>
  <c r="G687" i="35"/>
  <c r="H687" i="35"/>
  <c r="C688" i="35"/>
  <c r="D688" i="35"/>
  <c r="E688" i="35"/>
  <c r="F688" i="35"/>
  <c r="G688" i="35"/>
  <c r="H688" i="35"/>
  <c r="C689" i="35"/>
  <c r="D689" i="35"/>
  <c r="E689" i="35"/>
  <c r="F689" i="35"/>
  <c r="G689" i="35"/>
  <c r="H689" i="35"/>
  <c r="C690" i="35"/>
  <c r="D690" i="35"/>
  <c r="E690" i="35"/>
  <c r="F690" i="35"/>
  <c r="G690" i="35"/>
  <c r="H690" i="35"/>
  <c r="C691" i="35"/>
  <c r="D691" i="35"/>
  <c r="E691" i="35"/>
  <c r="F691" i="35"/>
  <c r="G691" i="35"/>
  <c r="H691" i="35"/>
  <c r="C692" i="35"/>
  <c r="D692" i="35"/>
  <c r="E692" i="35"/>
  <c r="F692" i="35"/>
  <c r="G692" i="35"/>
  <c r="H692" i="35"/>
  <c r="C693" i="35"/>
  <c r="D693" i="35"/>
  <c r="E693" i="35"/>
  <c r="F693" i="35"/>
  <c r="G693" i="35"/>
  <c r="H693" i="35"/>
  <c r="C694" i="35"/>
  <c r="D694" i="35"/>
  <c r="E694" i="35"/>
  <c r="F694" i="35"/>
  <c r="G694" i="35"/>
  <c r="H694" i="35"/>
  <c r="C695" i="35"/>
  <c r="D695" i="35"/>
  <c r="E695" i="35"/>
  <c r="F695" i="35"/>
  <c r="G695" i="35"/>
  <c r="H695" i="35"/>
  <c r="C696" i="35"/>
  <c r="D696" i="35"/>
  <c r="E696" i="35"/>
  <c r="F696" i="35"/>
  <c r="G696" i="35"/>
  <c r="H696" i="35"/>
  <c r="C697" i="35"/>
  <c r="D697" i="35"/>
  <c r="E697" i="35"/>
  <c r="F697" i="35"/>
  <c r="G697" i="35"/>
  <c r="H697" i="35"/>
  <c r="C698" i="35"/>
  <c r="D698" i="35"/>
  <c r="E698" i="35"/>
  <c r="F698" i="35"/>
  <c r="G698" i="35"/>
  <c r="H698" i="35"/>
  <c r="C699" i="35"/>
  <c r="D699" i="35"/>
  <c r="E699" i="35"/>
  <c r="F699" i="35"/>
  <c r="G699" i="35"/>
  <c r="H699" i="35"/>
  <c r="C700" i="35"/>
  <c r="D700" i="35"/>
  <c r="E700" i="35"/>
  <c r="F700" i="35"/>
  <c r="G700" i="35"/>
  <c r="H700" i="35"/>
  <c r="C701" i="35"/>
  <c r="D701" i="35"/>
  <c r="E701" i="35"/>
  <c r="F701" i="35"/>
  <c r="G701" i="35"/>
  <c r="H701" i="35"/>
  <c r="C702" i="35"/>
  <c r="D702" i="35"/>
  <c r="E702" i="35"/>
  <c r="F702" i="35"/>
  <c r="G702" i="35"/>
  <c r="H702" i="35"/>
  <c r="C703" i="35"/>
  <c r="D703" i="35"/>
  <c r="E703" i="35"/>
  <c r="F703" i="35"/>
  <c r="G703" i="35"/>
  <c r="H703" i="35"/>
  <c r="C704" i="35"/>
  <c r="D704" i="35"/>
  <c r="E704" i="35"/>
  <c r="F704" i="35"/>
  <c r="G704" i="35"/>
  <c r="H704" i="35"/>
  <c r="C705" i="35"/>
  <c r="D705" i="35"/>
  <c r="E705" i="35"/>
  <c r="F705" i="35"/>
  <c r="G705" i="35"/>
  <c r="H705" i="35"/>
  <c r="C706" i="35"/>
  <c r="D706" i="35"/>
  <c r="E706" i="35"/>
  <c r="F706" i="35"/>
  <c r="G706" i="35"/>
  <c r="H706" i="35"/>
  <c r="C707" i="35"/>
  <c r="D707" i="35"/>
  <c r="E707" i="35"/>
  <c r="F707" i="35"/>
  <c r="G707" i="35"/>
  <c r="H707" i="35"/>
  <c r="C708" i="35"/>
  <c r="D708" i="35"/>
  <c r="E708" i="35"/>
  <c r="F708" i="35"/>
  <c r="G708" i="35"/>
  <c r="H708" i="35"/>
  <c r="C709" i="35"/>
  <c r="D709" i="35"/>
  <c r="E709" i="35"/>
  <c r="F709" i="35"/>
  <c r="G709" i="35"/>
  <c r="H709" i="35"/>
  <c r="C710" i="35"/>
  <c r="D710" i="35"/>
  <c r="E710" i="35"/>
  <c r="F710" i="35"/>
  <c r="G710" i="35"/>
  <c r="H710" i="35"/>
  <c r="C711" i="35"/>
  <c r="D711" i="35"/>
  <c r="E711" i="35"/>
  <c r="F711" i="35"/>
  <c r="G711" i="35"/>
  <c r="H711" i="35"/>
  <c r="C712" i="35"/>
  <c r="D712" i="35"/>
  <c r="E712" i="35"/>
  <c r="F712" i="35"/>
  <c r="G712" i="35"/>
  <c r="H712" i="35"/>
  <c r="C713" i="35"/>
  <c r="D713" i="35"/>
  <c r="E713" i="35"/>
  <c r="F713" i="35"/>
  <c r="G713" i="35"/>
  <c r="H713" i="35"/>
  <c r="C714" i="35"/>
  <c r="D714" i="35"/>
  <c r="E714" i="35"/>
  <c r="F714" i="35"/>
  <c r="G714" i="35"/>
  <c r="H714" i="35"/>
  <c r="D635" i="35"/>
  <c r="E635" i="35"/>
  <c r="F635" i="35"/>
  <c r="G635" i="35"/>
  <c r="H635" i="35"/>
  <c r="C635" i="35"/>
  <c r="C114" i="35" l="1"/>
  <c r="E18" i="35"/>
  <c r="E21" i="35"/>
  <c r="E17" i="35"/>
  <c r="F114" i="35"/>
  <c r="E114" i="35"/>
  <c r="H114" i="35"/>
  <c r="D114" i="35"/>
  <c r="D23" i="35"/>
  <c r="E19" i="35"/>
  <c r="I11" i="35"/>
  <c r="E22" i="35"/>
  <c r="E29" i="35"/>
  <c r="H715" i="35"/>
  <c r="F715" i="35"/>
  <c r="I641" i="35"/>
  <c r="I645" i="35"/>
  <c r="I114" i="35"/>
  <c r="E20" i="35"/>
  <c r="D30" i="35"/>
  <c r="J109" i="35"/>
  <c r="J110" i="35"/>
  <c r="G114" i="35"/>
  <c r="J111" i="35"/>
  <c r="J112" i="35"/>
  <c r="J113" i="35"/>
  <c r="I637" i="35"/>
  <c r="J107" i="35"/>
  <c r="J108" i="35"/>
  <c r="G715" i="35"/>
  <c r="J106" i="35"/>
  <c r="I714" i="35"/>
  <c r="I710" i="35"/>
  <c r="I706" i="35"/>
  <c r="I702" i="35"/>
  <c r="I698" i="35"/>
  <c r="C30" i="35"/>
  <c r="E16" i="35"/>
  <c r="I713" i="35"/>
  <c r="I709" i="35"/>
  <c r="I705" i="35"/>
  <c r="I701" i="35"/>
  <c r="I693" i="35"/>
  <c r="I689" i="35"/>
  <c r="I685" i="35"/>
  <c r="I681" i="35"/>
  <c r="I677" i="35"/>
  <c r="I673" i="35"/>
  <c r="I669" i="35"/>
  <c r="I665" i="35"/>
  <c r="I661" i="35"/>
  <c r="I657" i="35"/>
  <c r="I653" i="35"/>
  <c r="I649" i="35"/>
  <c r="C715" i="35"/>
  <c r="I697" i="35"/>
  <c r="I694" i="35"/>
  <c r="I690" i="35"/>
  <c r="I686" i="35"/>
  <c r="I682" i="35"/>
  <c r="I678" i="35"/>
  <c r="I674" i="35"/>
  <c r="I670" i="35"/>
  <c r="I666" i="35"/>
  <c r="I662" i="35"/>
  <c r="I658" i="35"/>
  <c r="I654" i="35"/>
  <c r="I650" i="35"/>
  <c r="I646" i="35"/>
  <c r="I642" i="35"/>
  <c r="I638" i="35"/>
  <c r="E28" i="35"/>
  <c r="E715" i="35"/>
  <c r="D715" i="35"/>
  <c r="I711" i="35"/>
  <c r="I707" i="35"/>
  <c r="I703" i="35"/>
  <c r="I699" i="35"/>
  <c r="I695" i="35"/>
  <c r="I691" i="35"/>
  <c r="I687" i="35"/>
  <c r="I683" i="35"/>
  <c r="I679" i="35"/>
  <c r="I675" i="35"/>
  <c r="I671" i="35"/>
  <c r="I667" i="35"/>
  <c r="I663" i="35"/>
  <c r="I659" i="35"/>
  <c r="I655" i="35"/>
  <c r="I651" i="35"/>
  <c r="I647" i="35"/>
  <c r="I643" i="35"/>
  <c r="I639" i="35"/>
  <c r="C23" i="35"/>
  <c r="I712" i="35"/>
  <c r="I708" i="35"/>
  <c r="I704" i="35"/>
  <c r="I700" i="35"/>
  <c r="I696" i="35"/>
  <c r="I692" i="35"/>
  <c r="I688" i="35"/>
  <c r="I684" i="35"/>
  <c r="I680" i="35"/>
  <c r="I676" i="35"/>
  <c r="I672" i="35"/>
  <c r="I668" i="35"/>
  <c r="I664" i="35"/>
  <c r="I660" i="35"/>
  <c r="I656" i="35"/>
  <c r="I652" i="35"/>
  <c r="I648" i="35"/>
  <c r="I644" i="35"/>
  <c r="I640" i="35"/>
  <c r="I636" i="35"/>
  <c r="I635" i="35"/>
  <c r="E30" i="35" l="1"/>
  <c r="E23" i="35"/>
  <c r="J114" i="35"/>
  <c r="I715" i="35"/>
  <c r="C538" i="35"/>
  <c r="D538" i="35"/>
  <c r="E538" i="35"/>
  <c r="F538" i="35"/>
  <c r="G538" i="35"/>
  <c r="H538" i="35"/>
  <c r="C539" i="35"/>
  <c r="D539" i="35"/>
  <c r="E539" i="35"/>
  <c r="F539" i="35"/>
  <c r="G539" i="35"/>
  <c r="H539" i="35"/>
  <c r="C540" i="35"/>
  <c r="D540" i="35"/>
  <c r="E540" i="35"/>
  <c r="F540" i="35"/>
  <c r="G540" i="35"/>
  <c r="H540" i="35"/>
  <c r="C541" i="35"/>
  <c r="D541" i="35"/>
  <c r="E541" i="35"/>
  <c r="F541" i="35"/>
  <c r="G541" i="35"/>
  <c r="H541" i="35"/>
  <c r="C542" i="35"/>
  <c r="D542" i="35"/>
  <c r="E542" i="35"/>
  <c r="F542" i="35"/>
  <c r="G542" i="35"/>
  <c r="H542" i="35"/>
  <c r="C543" i="35"/>
  <c r="D543" i="35"/>
  <c r="E543" i="35"/>
  <c r="F543" i="35"/>
  <c r="G543" i="35"/>
  <c r="H543" i="35"/>
  <c r="C544" i="35"/>
  <c r="D544" i="35"/>
  <c r="E544" i="35"/>
  <c r="F544" i="35"/>
  <c r="G544" i="35"/>
  <c r="H544" i="35"/>
  <c r="C545" i="35"/>
  <c r="D545" i="35"/>
  <c r="E545" i="35"/>
  <c r="F545" i="35"/>
  <c r="G545" i="35"/>
  <c r="H545" i="35"/>
  <c r="C546" i="35"/>
  <c r="D546" i="35"/>
  <c r="E546" i="35"/>
  <c r="F546" i="35"/>
  <c r="G546" i="35"/>
  <c r="H546" i="35"/>
  <c r="C547" i="35"/>
  <c r="D547" i="35"/>
  <c r="E547" i="35"/>
  <c r="F547" i="35"/>
  <c r="G547" i="35"/>
  <c r="H547" i="35"/>
  <c r="C548" i="35"/>
  <c r="D548" i="35"/>
  <c r="E548" i="35"/>
  <c r="F548" i="35"/>
  <c r="G548" i="35"/>
  <c r="H548" i="35"/>
  <c r="C549" i="35"/>
  <c r="D549" i="35"/>
  <c r="E549" i="35"/>
  <c r="F549" i="35"/>
  <c r="G549" i="35"/>
  <c r="H549" i="35"/>
  <c r="C550" i="35"/>
  <c r="D550" i="35"/>
  <c r="E550" i="35"/>
  <c r="F550" i="35"/>
  <c r="G550" i="35"/>
  <c r="H550" i="35"/>
  <c r="C551" i="35"/>
  <c r="D551" i="35"/>
  <c r="E551" i="35"/>
  <c r="F551" i="35"/>
  <c r="G551" i="35"/>
  <c r="H551" i="35"/>
  <c r="C552" i="35"/>
  <c r="D552" i="35"/>
  <c r="E552" i="35"/>
  <c r="F552" i="35"/>
  <c r="G552" i="35"/>
  <c r="H552" i="35"/>
  <c r="C553" i="35"/>
  <c r="D553" i="35"/>
  <c r="E553" i="35"/>
  <c r="F553" i="35"/>
  <c r="G553" i="35"/>
  <c r="H553" i="35"/>
  <c r="C554" i="35"/>
  <c r="D554" i="35"/>
  <c r="E554" i="35"/>
  <c r="F554" i="35"/>
  <c r="G554" i="35"/>
  <c r="H554" i="35"/>
  <c r="C555" i="35"/>
  <c r="D555" i="35"/>
  <c r="E555" i="35"/>
  <c r="F555" i="35"/>
  <c r="G555" i="35"/>
  <c r="H555" i="35"/>
  <c r="C556" i="35"/>
  <c r="D556" i="35"/>
  <c r="E556" i="35"/>
  <c r="F556" i="35"/>
  <c r="G556" i="35"/>
  <c r="H556" i="35"/>
  <c r="C557" i="35"/>
  <c r="D557" i="35"/>
  <c r="E557" i="35"/>
  <c r="F557" i="35"/>
  <c r="G557" i="35"/>
  <c r="H557" i="35"/>
  <c r="C558" i="35"/>
  <c r="D558" i="35"/>
  <c r="E558" i="35"/>
  <c r="F558" i="35"/>
  <c r="G558" i="35"/>
  <c r="H558" i="35"/>
  <c r="C559" i="35"/>
  <c r="D559" i="35"/>
  <c r="E559" i="35"/>
  <c r="F559" i="35"/>
  <c r="G559" i="35"/>
  <c r="H559" i="35"/>
  <c r="C560" i="35"/>
  <c r="D560" i="35"/>
  <c r="E560" i="35"/>
  <c r="F560" i="35"/>
  <c r="G560" i="35"/>
  <c r="H560" i="35"/>
  <c r="C561" i="35"/>
  <c r="D561" i="35"/>
  <c r="E561" i="35"/>
  <c r="F561" i="35"/>
  <c r="G561" i="35"/>
  <c r="H561" i="35"/>
  <c r="C562" i="35"/>
  <c r="D562" i="35"/>
  <c r="E562" i="35"/>
  <c r="F562" i="35"/>
  <c r="G562" i="35"/>
  <c r="H562" i="35"/>
  <c r="C563" i="35"/>
  <c r="D563" i="35"/>
  <c r="E563" i="35"/>
  <c r="F563" i="35"/>
  <c r="G563" i="35"/>
  <c r="H563" i="35"/>
  <c r="C564" i="35"/>
  <c r="D564" i="35"/>
  <c r="E564" i="35"/>
  <c r="F564" i="35"/>
  <c r="G564" i="35"/>
  <c r="H564" i="35"/>
  <c r="C565" i="35"/>
  <c r="D565" i="35"/>
  <c r="E565" i="35"/>
  <c r="F565" i="35"/>
  <c r="G565" i="35"/>
  <c r="H565" i="35"/>
  <c r="D537" i="35"/>
  <c r="E537" i="35"/>
  <c r="F537" i="35"/>
  <c r="G537" i="35"/>
  <c r="H537" i="35"/>
  <c r="C537" i="35"/>
  <c r="C367" i="35"/>
  <c r="D367" i="35"/>
  <c r="C368" i="35"/>
  <c r="D368" i="35"/>
  <c r="C369" i="35"/>
  <c r="D369" i="35"/>
  <c r="C370" i="35"/>
  <c r="D370" i="35"/>
  <c r="C371" i="35"/>
  <c r="D371" i="35"/>
  <c r="D366" i="35"/>
  <c r="C366" i="35"/>
  <c r="C410" i="35"/>
  <c r="D410" i="35"/>
  <c r="C411" i="35"/>
  <c r="D411" i="35"/>
  <c r="C412" i="35"/>
  <c r="D412" i="35"/>
  <c r="C413" i="35"/>
  <c r="D413" i="35"/>
  <c r="C414" i="35"/>
  <c r="D414" i="35"/>
  <c r="C415" i="35"/>
  <c r="D415" i="35"/>
  <c r="C416" i="35"/>
  <c r="D416" i="35"/>
  <c r="C417" i="35"/>
  <c r="D417" i="35"/>
  <c r="C418" i="35"/>
  <c r="D418" i="35"/>
  <c r="C419" i="35"/>
  <c r="D419" i="35"/>
  <c r="C420" i="35"/>
  <c r="D420" i="35"/>
  <c r="C421" i="35"/>
  <c r="D421" i="35"/>
  <c r="C422" i="35"/>
  <c r="D422" i="35"/>
  <c r="C423" i="35"/>
  <c r="D423" i="35"/>
  <c r="C424" i="35"/>
  <c r="D424" i="35"/>
  <c r="C425" i="35"/>
  <c r="D425" i="35"/>
  <c r="C426" i="35"/>
  <c r="D426" i="35"/>
  <c r="C427" i="35"/>
  <c r="D427" i="35"/>
  <c r="C428" i="35"/>
  <c r="D428" i="35"/>
  <c r="C429" i="35"/>
  <c r="D429" i="35"/>
  <c r="C430" i="35"/>
  <c r="D430" i="35"/>
  <c r="C431" i="35"/>
  <c r="D431" i="35"/>
  <c r="C432" i="35"/>
  <c r="D432" i="35"/>
  <c r="C433" i="35"/>
  <c r="D433" i="35"/>
  <c r="C434" i="35"/>
  <c r="D434" i="35"/>
  <c r="C435" i="35"/>
  <c r="D435" i="35"/>
  <c r="D409" i="35"/>
  <c r="C409" i="35"/>
  <c r="C356" i="35"/>
  <c r="D356" i="35"/>
  <c r="E356" i="35"/>
  <c r="F356" i="35"/>
  <c r="G356" i="35"/>
  <c r="C357" i="35"/>
  <c r="D357" i="35"/>
  <c r="E357" i="35"/>
  <c r="F357" i="35"/>
  <c r="G357" i="35"/>
  <c r="C358" i="35"/>
  <c r="D358" i="35"/>
  <c r="E358" i="35"/>
  <c r="F358" i="35"/>
  <c r="G358" i="35"/>
  <c r="C359" i="35"/>
  <c r="D359" i="35"/>
  <c r="E359" i="35"/>
  <c r="F359" i="35"/>
  <c r="G359" i="35"/>
  <c r="C360" i="35"/>
  <c r="D360" i="35"/>
  <c r="E360" i="35"/>
  <c r="F360" i="35"/>
  <c r="G360" i="35"/>
  <c r="D355" i="35"/>
  <c r="E355" i="35"/>
  <c r="F355" i="35"/>
  <c r="G355" i="35"/>
  <c r="C355" i="35"/>
  <c r="C378" i="35"/>
  <c r="D378" i="35"/>
  <c r="E378" i="35"/>
  <c r="F378" i="35"/>
  <c r="G378" i="35"/>
  <c r="C379" i="35"/>
  <c r="D379" i="35"/>
  <c r="E379" i="35"/>
  <c r="F379" i="35"/>
  <c r="G379" i="35"/>
  <c r="C380" i="35"/>
  <c r="D380" i="35"/>
  <c r="E380" i="35"/>
  <c r="F380" i="35"/>
  <c r="G380" i="35"/>
  <c r="C381" i="35"/>
  <c r="D381" i="35"/>
  <c r="E381" i="35"/>
  <c r="F381" i="35"/>
  <c r="G381" i="35"/>
  <c r="C382" i="35"/>
  <c r="D382" i="35"/>
  <c r="E382" i="35"/>
  <c r="F382" i="35"/>
  <c r="G382" i="35"/>
  <c r="C383" i="35"/>
  <c r="D383" i="35"/>
  <c r="E383" i="35"/>
  <c r="F383" i="35"/>
  <c r="G383" i="35"/>
  <c r="C384" i="35"/>
  <c r="D384" i="35"/>
  <c r="E384" i="35"/>
  <c r="F384" i="35"/>
  <c r="G384" i="35"/>
  <c r="C385" i="35"/>
  <c r="D385" i="35"/>
  <c r="E385" i="35"/>
  <c r="F385" i="35"/>
  <c r="G385" i="35"/>
  <c r="C386" i="35"/>
  <c r="D386" i="35"/>
  <c r="E386" i="35"/>
  <c r="F386" i="35"/>
  <c r="G386" i="35"/>
  <c r="C387" i="35"/>
  <c r="D387" i="35"/>
  <c r="E387" i="35"/>
  <c r="F387" i="35"/>
  <c r="G387" i="35"/>
  <c r="C388" i="35"/>
  <c r="D388" i="35"/>
  <c r="E388" i="35"/>
  <c r="F388" i="35"/>
  <c r="G388" i="35"/>
  <c r="C389" i="35"/>
  <c r="D389" i="35"/>
  <c r="E389" i="35"/>
  <c r="F389" i="35"/>
  <c r="G389" i="35"/>
  <c r="C390" i="35"/>
  <c r="D390" i="35"/>
  <c r="E390" i="35"/>
  <c r="F390" i="35"/>
  <c r="G390" i="35"/>
  <c r="C391" i="35"/>
  <c r="D391" i="35"/>
  <c r="E391" i="35"/>
  <c r="F391" i="35"/>
  <c r="G391" i="35"/>
  <c r="C392" i="35"/>
  <c r="D392" i="35"/>
  <c r="E392" i="35"/>
  <c r="F392" i="35"/>
  <c r="G392" i="35"/>
  <c r="C393" i="35"/>
  <c r="D393" i="35"/>
  <c r="E393" i="35"/>
  <c r="F393" i="35"/>
  <c r="G393" i="35"/>
  <c r="C394" i="35"/>
  <c r="D394" i="35"/>
  <c r="E394" i="35"/>
  <c r="F394" i="35"/>
  <c r="G394" i="35"/>
  <c r="C395" i="35"/>
  <c r="D395" i="35"/>
  <c r="E395" i="35"/>
  <c r="F395" i="35"/>
  <c r="G395" i="35"/>
  <c r="C396" i="35"/>
  <c r="D396" i="35"/>
  <c r="E396" i="35"/>
  <c r="F396" i="35"/>
  <c r="G396" i="35"/>
  <c r="C397" i="35"/>
  <c r="D397" i="35"/>
  <c r="E397" i="35"/>
  <c r="F397" i="35"/>
  <c r="G397" i="35"/>
  <c r="C398" i="35"/>
  <c r="D398" i="35"/>
  <c r="E398" i="35"/>
  <c r="F398" i="35"/>
  <c r="G398" i="35"/>
  <c r="C399" i="35"/>
  <c r="D399" i="35"/>
  <c r="E399" i="35"/>
  <c r="F399" i="35"/>
  <c r="G399" i="35"/>
  <c r="C400" i="35"/>
  <c r="D400" i="35"/>
  <c r="E400" i="35"/>
  <c r="F400" i="35"/>
  <c r="G400" i="35"/>
  <c r="C401" i="35"/>
  <c r="D401" i="35"/>
  <c r="E401" i="35"/>
  <c r="F401" i="35"/>
  <c r="G401" i="35"/>
  <c r="C402" i="35"/>
  <c r="D402" i="35"/>
  <c r="E402" i="35"/>
  <c r="F402" i="35"/>
  <c r="G402" i="35"/>
  <c r="C403" i="35"/>
  <c r="D403" i="35"/>
  <c r="E403" i="35"/>
  <c r="F403" i="35"/>
  <c r="G403" i="35"/>
  <c r="D377" i="35"/>
  <c r="E377" i="35"/>
  <c r="F377" i="35"/>
  <c r="G377" i="35"/>
  <c r="C377" i="35"/>
  <c r="C336" i="35"/>
  <c r="D336" i="35"/>
  <c r="E336" i="35"/>
  <c r="F336" i="35"/>
  <c r="G336" i="35"/>
  <c r="H336" i="35"/>
  <c r="I336" i="35"/>
  <c r="J336" i="35"/>
  <c r="C337" i="35"/>
  <c r="D337" i="35"/>
  <c r="E337" i="35"/>
  <c r="F337" i="35"/>
  <c r="G337" i="35"/>
  <c r="H337" i="35"/>
  <c r="I337" i="35"/>
  <c r="J337" i="35"/>
  <c r="C338" i="35"/>
  <c r="D338" i="35"/>
  <c r="E338" i="35"/>
  <c r="F338" i="35"/>
  <c r="G338" i="35"/>
  <c r="H338" i="35"/>
  <c r="I338" i="35"/>
  <c r="J338" i="35"/>
  <c r="C339" i="35"/>
  <c r="D339" i="35"/>
  <c r="E339" i="35"/>
  <c r="F339" i="35"/>
  <c r="G339" i="35"/>
  <c r="H339" i="35"/>
  <c r="I339" i="35"/>
  <c r="J339" i="35"/>
  <c r="C340" i="35"/>
  <c r="D340" i="35"/>
  <c r="E340" i="35"/>
  <c r="F340" i="35"/>
  <c r="G340" i="35"/>
  <c r="H340" i="35"/>
  <c r="I340" i="35"/>
  <c r="J340" i="35"/>
  <c r="C341" i="35"/>
  <c r="D341" i="35"/>
  <c r="E341" i="35"/>
  <c r="F341" i="35"/>
  <c r="G341" i="35"/>
  <c r="H341" i="35"/>
  <c r="I341" i="35"/>
  <c r="J341" i="35"/>
  <c r="C342" i="35"/>
  <c r="D342" i="35"/>
  <c r="E342" i="35"/>
  <c r="F342" i="35"/>
  <c r="G342" i="35"/>
  <c r="H342" i="35"/>
  <c r="I342" i="35"/>
  <c r="J342" i="35"/>
  <c r="C343" i="35"/>
  <c r="D343" i="35"/>
  <c r="E343" i="35"/>
  <c r="F343" i="35"/>
  <c r="G343" i="35"/>
  <c r="H343" i="35"/>
  <c r="I343" i="35"/>
  <c r="J343" i="35"/>
  <c r="C344" i="35"/>
  <c r="D344" i="35"/>
  <c r="E344" i="35"/>
  <c r="F344" i="35"/>
  <c r="G344" i="35"/>
  <c r="H344" i="35"/>
  <c r="I344" i="35"/>
  <c r="J344" i="35"/>
  <c r="C345" i="35"/>
  <c r="D345" i="35"/>
  <c r="E345" i="35"/>
  <c r="F345" i="35"/>
  <c r="G345" i="35"/>
  <c r="H345" i="35"/>
  <c r="I345" i="35"/>
  <c r="J345" i="35"/>
  <c r="C346" i="35"/>
  <c r="D346" i="35"/>
  <c r="E346" i="35"/>
  <c r="F346" i="35"/>
  <c r="G346" i="35"/>
  <c r="H346" i="35"/>
  <c r="I346" i="35"/>
  <c r="J346" i="35"/>
  <c r="C347" i="35"/>
  <c r="D347" i="35"/>
  <c r="E347" i="35"/>
  <c r="F347" i="35"/>
  <c r="G347" i="35"/>
  <c r="H347" i="35"/>
  <c r="I347" i="35"/>
  <c r="J347" i="35"/>
  <c r="C348" i="35"/>
  <c r="D348" i="35"/>
  <c r="E348" i="35"/>
  <c r="F348" i="35"/>
  <c r="G348" i="35"/>
  <c r="H348" i="35"/>
  <c r="I348" i="35"/>
  <c r="J348" i="35"/>
  <c r="C349" i="35"/>
  <c r="D349" i="35"/>
  <c r="E349" i="35"/>
  <c r="F349" i="35"/>
  <c r="G349" i="35"/>
  <c r="H349" i="35"/>
  <c r="I349" i="35"/>
  <c r="J349" i="35"/>
  <c r="D335" i="35"/>
  <c r="E335" i="35"/>
  <c r="F335" i="35"/>
  <c r="G335" i="35"/>
  <c r="H335" i="35"/>
  <c r="I335" i="35"/>
  <c r="J335" i="35"/>
  <c r="C335" i="35"/>
  <c r="C316" i="35"/>
  <c r="D316" i="35"/>
  <c r="E316" i="35"/>
  <c r="F316" i="35"/>
  <c r="G316" i="35"/>
  <c r="H316" i="35"/>
  <c r="C317" i="35"/>
  <c r="D317" i="35"/>
  <c r="E317" i="35"/>
  <c r="F317" i="35"/>
  <c r="G317" i="35"/>
  <c r="H317" i="35"/>
  <c r="C318" i="35"/>
  <c r="D318" i="35"/>
  <c r="E318" i="35"/>
  <c r="F318" i="35"/>
  <c r="G318" i="35"/>
  <c r="H318" i="35"/>
  <c r="C319" i="35"/>
  <c r="D319" i="35"/>
  <c r="E319" i="35"/>
  <c r="F319" i="35"/>
  <c r="G319" i="35"/>
  <c r="H319" i="35"/>
  <c r="C320" i="35"/>
  <c r="D320" i="35"/>
  <c r="E320" i="35"/>
  <c r="F320" i="35"/>
  <c r="G320" i="35"/>
  <c r="H320" i="35"/>
  <c r="C321" i="35"/>
  <c r="D321" i="35"/>
  <c r="E321" i="35"/>
  <c r="F321" i="35"/>
  <c r="G321" i="35"/>
  <c r="H321" i="35"/>
  <c r="C322" i="35"/>
  <c r="D322" i="35"/>
  <c r="E322" i="35"/>
  <c r="F322" i="35"/>
  <c r="G322" i="35"/>
  <c r="H322" i="35"/>
  <c r="C323" i="35"/>
  <c r="D323" i="35"/>
  <c r="E323" i="35"/>
  <c r="F323" i="35"/>
  <c r="G323" i="35"/>
  <c r="H323" i="35"/>
  <c r="C324" i="35"/>
  <c r="D324" i="35"/>
  <c r="E324" i="35"/>
  <c r="F324" i="35"/>
  <c r="G324" i="35"/>
  <c r="H324" i="35"/>
  <c r="C325" i="35"/>
  <c r="D325" i="35"/>
  <c r="E325" i="35"/>
  <c r="F325" i="35"/>
  <c r="G325" i="35"/>
  <c r="H325" i="35"/>
  <c r="C326" i="35"/>
  <c r="D326" i="35"/>
  <c r="E326" i="35"/>
  <c r="F326" i="35"/>
  <c r="G326" i="35"/>
  <c r="H326" i="35"/>
  <c r="C327" i="35"/>
  <c r="D327" i="35"/>
  <c r="E327" i="35"/>
  <c r="F327" i="35"/>
  <c r="G327" i="35"/>
  <c r="H327" i="35"/>
  <c r="C328" i="35"/>
  <c r="D328" i="35"/>
  <c r="E328" i="35"/>
  <c r="F328" i="35"/>
  <c r="G328" i="35"/>
  <c r="H328" i="35"/>
  <c r="C329" i="35"/>
  <c r="D329" i="35"/>
  <c r="E329" i="35"/>
  <c r="F329" i="35"/>
  <c r="G329" i="35"/>
  <c r="H329" i="35"/>
  <c r="D315" i="35"/>
  <c r="E315" i="35"/>
  <c r="F315" i="35"/>
  <c r="G315" i="35"/>
  <c r="H315" i="35"/>
  <c r="C315" i="35"/>
  <c r="C572" i="35"/>
  <c r="D572" i="35"/>
  <c r="E572" i="35"/>
  <c r="F572" i="35"/>
  <c r="G572" i="35"/>
  <c r="H572" i="35"/>
  <c r="I572" i="35"/>
  <c r="J572" i="35"/>
  <c r="K572" i="35"/>
  <c r="L572" i="35"/>
  <c r="M572" i="35"/>
  <c r="N572" i="35"/>
  <c r="O572" i="35"/>
  <c r="P572" i="35"/>
  <c r="Q572" i="35"/>
  <c r="C573" i="35"/>
  <c r="D573" i="35"/>
  <c r="E573" i="35"/>
  <c r="F573" i="35"/>
  <c r="G573" i="35"/>
  <c r="H573" i="35"/>
  <c r="I573" i="35"/>
  <c r="J573" i="35"/>
  <c r="K573" i="35"/>
  <c r="L573" i="35"/>
  <c r="M573" i="35"/>
  <c r="N573" i="35"/>
  <c r="O573" i="35"/>
  <c r="P573" i="35"/>
  <c r="Q573" i="35"/>
  <c r="C574" i="35"/>
  <c r="D574" i="35"/>
  <c r="E574" i="35"/>
  <c r="F574" i="35"/>
  <c r="G574" i="35"/>
  <c r="H574" i="35"/>
  <c r="I574" i="35"/>
  <c r="J574" i="35"/>
  <c r="K574" i="35"/>
  <c r="L574" i="35"/>
  <c r="M574" i="35"/>
  <c r="N574" i="35"/>
  <c r="O574" i="35"/>
  <c r="P574" i="35"/>
  <c r="Q574" i="35"/>
  <c r="C575" i="35"/>
  <c r="D575" i="35"/>
  <c r="E575" i="35"/>
  <c r="F575" i="35"/>
  <c r="G575" i="35"/>
  <c r="H575" i="35"/>
  <c r="I575" i="35"/>
  <c r="J575" i="35"/>
  <c r="K575" i="35"/>
  <c r="L575" i="35"/>
  <c r="M575" i="35"/>
  <c r="N575" i="35"/>
  <c r="O575" i="35"/>
  <c r="P575" i="35"/>
  <c r="Q575" i="35"/>
  <c r="C576" i="35"/>
  <c r="D576" i="35"/>
  <c r="E576" i="35"/>
  <c r="F576" i="35"/>
  <c r="G576" i="35"/>
  <c r="H576" i="35"/>
  <c r="I576" i="35"/>
  <c r="J576" i="35"/>
  <c r="K576" i="35"/>
  <c r="L576" i="35"/>
  <c r="M576" i="35"/>
  <c r="N576" i="35"/>
  <c r="O576" i="35"/>
  <c r="P576" i="35"/>
  <c r="Q576" i="35"/>
  <c r="C577" i="35"/>
  <c r="D577" i="35"/>
  <c r="E577" i="35"/>
  <c r="F577" i="35"/>
  <c r="G577" i="35"/>
  <c r="H577" i="35"/>
  <c r="I577" i="35"/>
  <c r="J577" i="35"/>
  <c r="K577" i="35"/>
  <c r="L577" i="35"/>
  <c r="M577" i="35"/>
  <c r="N577" i="35"/>
  <c r="O577" i="35"/>
  <c r="P577" i="35"/>
  <c r="Q577" i="35"/>
  <c r="C578" i="35"/>
  <c r="D578" i="35"/>
  <c r="E578" i="35"/>
  <c r="F578" i="35"/>
  <c r="G578" i="35"/>
  <c r="H578" i="35"/>
  <c r="I578" i="35"/>
  <c r="J578" i="35"/>
  <c r="K578" i="35"/>
  <c r="L578" i="35"/>
  <c r="M578" i="35"/>
  <c r="N578" i="35"/>
  <c r="O578" i="35"/>
  <c r="P578" i="35"/>
  <c r="Q578" i="35"/>
  <c r="C579" i="35"/>
  <c r="D579" i="35"/>
  <c r="E579" i="35"/>
  <c r="F579" i="35"/>
  <c r="G579" i="35"/>
  <c r="H579" i="35"/>
  <c r="I579" i="35"/>
  <c r="J579" i="35"/>
  <c r="K579" i="35"/>
  <c r="L579" i="35"/>
  <c r="M579" i="35"/>
  <c r="N579" i="35"/>
  <c r="O579" i="35"/>
  <c r="P579" i="35"/>
  <c r="Q579" i="35"/>
  <c r="C580" i="35"/>
  <c r="D580" i="35"/>
  <c r="E580" i="35"/>
  <c r="F580" i="35"/>
  <c r="G580" i="35"/>
  <c r="H580" i="35"/>
  <c r="I580" i="35"/>
  <c r="J580" i="35"/>
  <c r="K580" i="35"/>
  <c r="L580" i="35"/>
  <c r="M580" i="35"/>
  <c r="N580" i="35"/>
  <c r="O580" i="35"/>
  <c r="P580" i="35"/>
  <c r="Q580" i="35"/>
  <c r="C581" i="35"/>
  <c r="D581" i="35"/>
  <c r="E581" i="35"/>
  <c r="F581" i="35"/>
  <c r="G581" i="35"/>
  <c r="H581" i="35"/>
  <c r="I581" i="35"/>
  <c r="J581" i="35"/>
  <c r="K581" i="35"/>
  <c r="L581" i="35"/>
  <c r="M581" i="35"/>
  <c r="N581" i="35"/>
  <c r="O581" i="35"/>
  <c r="P581" i="35"/>
  <c r="Q581" i="35"/>
  <c r="C582" i="35"/>
  <c r="D582" i="35"/>
  <c r="E582" i="35"/>
  <c r="F582" i="35"/>
  <c r="G582" i="35"/>
  <c r="H582" i="35"/>
  <c r="I582" i="35"/>
  <c r="J582" i="35"/>
  <c r="K582" i="35"/>
  <c r="L582" i="35"/>
  <c r="M582" i="35"/>
  <c r="N582" i="35"/>
  <c r="O582" i="35"/>
  <c r="P582" i="35"/>
  <c r="Q582" i="35"/>
  <c r="C583" i="35"/>
  <c r="D583" i="35"/>
  <c r="E583" i="35"/>
  <c r="F583" i="35"/>
  <c r="G583" i="35"/>
  <c r="H583" i="35"/>
  <c r="I583" i="35"/>
  <c r="J583" i="35"/>
  <c r="K583" i="35"/>
  <c r="L583" i="35"/>
  <c r="M583" i="35"/>
  <c r="N583" i="35"/>
  <c r="O583" i="35"/>
  <c r="P583" i="35"/>
  <c r="Q583" i="35"/>
  <c r="C584" i="35"/>
  <c r="D584" i="35"/>
  <c r="E584" i="35"/>
  <c r="F584" i="35"/>
  <c r="G584" i="35"/>
  <c r="H584" i="35"/>
  <c r="I584" i="35"/>
  <c r="J584" i="35"/>
  <c r="K584" i="35"/>
  <c r="L584" i="35"/>
  <c r="M584" i="35"/>
  <c r="N584" i="35"/>
  <c r="O584" i="35"/>
  <c r="P584" i="35"/>
  <c r="Q584" i="35"/>
  <c r="C585" i="35"/>
  <c r="D585" i="35"/>
  <c r="E585" i="35"/>
  <c r="F585" i="35"/>
  <c r="G585" i="35"/>
  <c r="H585" i="35"/>
  <c r="I585" i="35"/>
  <c r="J585" i="35"/>
  <c r="K585" i="35"/>
  <c r="L585" i="35"/>
  <c r="M585" i="35"/>
  <c r="N585" i="35"/>
  <c r="O585" i="35"/>
  <c r="P585" i="35"/>
  <c r="Q585" i="35"/>
  <c r="C586" i="35"/>
  <c r="D586" i="35"/>
  <c r="E586" i="35"/>
  <c r="F586" i="35"/>
  <c r="G586" i="35"/>
  <c r="H586" i="35"/>
  <c r="I586" i="35"/>
  <c r="J586" i="35"/>
  <c r="K586" i="35"/>
  <c r="L586" i="35"/>
  <c r="M586" i="35"/>
  <c r="N586" i="35"/>
  <c r="O586" i="35"/>
  <c r="P586" i="35"/>
  <c r="Q586" i="35"/>
  <c r="C587" i="35"/>
  <c r="D587" i="35"/>
  <c r="E587" i="35"/>
  <c r="F587" i="35"/>
  <c r="G587" i="35"/>
  <c r="H587" i="35"/>
  <c r="I587" i="35"/>
  <c r="J587" i="35"/>
  <c r="K587" i="35"/>
  <c r="L587" i="35"/>
  <c r="M587" i="35"/>
  <c r="N587" i="35"/>
  <c r="O587" i="35"/>
  <c r="P587" i="35"/>
  <c r="Q587" i="35"/>
  <c r="C588" i="35"/>
  <c r="D588" i="35"/>
  <c r="E588" i="35"/>
  <c r="F588" i="35"/>
  <c r="G588" i="35"/>
  <c r="H588" i="35"/>
  <c r="I588" i="35"/>
  <c r="J588" i="35"/>
  <c r="K588" i="35"/>
  <c r="L588" i="35"/>
  <c r="M588" i="35"/>
  <c r="N588" i="35"/>
  <c r="O588" i="35"/>
  <c r="P588" i="35"/>
  <c r="Q588" i="35"/>
  <c r="C589" i="35"/>
  <c r="D589" i="35"/>
  <c r="E589" i="35"/>
  <c r="F589" i="35"/>
  <c r="G589" i="35"/>
  <c r="H589" i="35"/>
  <c r="I589" i="35"/>
  <c r="J589" i="35"/>
  <c r="K589" i="35"/>
  <c r="L589" i="35"/>
  <c r="M589" i="35"/>
  <c r="N589" i="35"/>
  <c r="O589" i="35"/>
  <c r="P589" i="35"/>
  <c r="Q589" i="35"/>
  <c r="C590" i="35"/>
  <c r="D590" i="35"/>
  <c r="E590" i="35"/>
  <c r="F590" i="35"/>
  <c r="G590" i="35"/>
  <c r="H590" i="35"/>
  <c r="I590" i="35"/>
  <c r="J590" i="35"/>
  <c r="K590" i="35"/>
  <c r="L590" i="35"/>
  <c r="M590" i="35"/>
  <c r="N590" i="35"/>
  <c r="O590" i="35"/>
  <c r="P590" i="35"/>
  <c r="Q590" i="35"/>
  <c r="C591" i="35"/>
  <c r="D591" i="35"/>
  <c r="E591" i="35"/>
  <c r="F591" i="35"/>
  <c r="G591" i="35"/>
  <c r="H591" i="35"/>
  <c r="I591" i="35"/>
  <c r="J591" i="35"/>
  <c r="K591" i="35"/>
  <c r="L591" i="35"/>
  <c r="M591" i="35"/>
  <c r="N591" i="35"/>
  <c r="O591" i="35"/>
  <c r="P591" i="35"/>
  <c r="Q591" i="35"/>
  <c r="C592" i="35"/>
  <c r="D592" i="35"/>
  <c r="E592" i="35"/>
  <c r="F592" i="35"/>
  <c r="G592" i="35"/>
  <c r="H592" i="35"/>
  <c r="I592" i="35"/>
  <c r="J592" i="35"/>
  <c r="K592" i="35"/>
  <c r="L592" i="35"/>
  <c r="M592" i="35"/>
  <c r="N592" i="35"/>
  <c r="O592" i="35"/>
  <c r="P592" i="35"/>
  <c r="Q592" i="35"/>
  <c r="C593" i="35"/>
  <c r="D593" i="35"/>
  <c r="E593" i="35"/>
  <c r="F593" i="35"/>
  <c r="G593" i="35"/>
  <c r="H593" i="35"/>
  <c r="I593" i="35"/>
  <c r="J593" i="35"/>
  <c r="K593" i="35"/>
  <c r="L593" i="35"/>
  <c r="M593" i="35"/>
  <c r="N593" i="35"/>
  <c r="O593" i="35"/>
  <c r="P593" i="35"/>
  <c r="Q593" i="35"/>
  <c r="C594" i="35"/>
  <c r="D594" i="35"/>
  <c r="E594" i="35"/>
  <c r="F594" i="35"/>
  <c r="G594" i="35"/>
  <c r="H594" i="35"/>
  <c r="I594" i="35"/>
  <c r="J594" i="35"/>
  <c r="K594" i="35"/>
  <c r="L594" i="35"/>
  <c r="M594" i="35"/>
  <c r="N594" i="35"/>
  <c r="O594" i="35"/>
  <c r="P594" i="35"/>
  <c r="Q594" i="35"/>
  <c r="C595" i="35"/>
  <c r="D595" i="35"/>
  <c r="E595" i="35"/>
  <c r="F595" i="35"/>
  <c r="G595" i="35"/>
  <c r="H595" i="35"/>
  <c r="I595" i="35"/>
  <c r="J595" i="35"/>
  <c r="K595" i="35"/>
  <c r="L595" i="35"/>
  <c r="M595" i="35"/>
  <c r="N595" i="35"/>
  <c r="O595" i="35"/>
  <c r="P595" i="35"/>
  <c r="Q595" i="35"/>
  <c r="C596" i="35"/>
  <c r="D596" i="35"/>
  <c r="E596" i="35"/>
  <c r="F596" i="35"/>
  <c r="G596" i="35"/>
  <c r="H596" i="35"/>
  <c r="I596" i="35"/>
  <c r="J596" i="35"/>
  <c r="K596" i="35"/>
  <c r="L596" i="35"/>
  <c r="M596" i="35"/>
  <c r="N596" i="35"/>
  <c r="O596" i="35"/>
  <c r="P596" i="35"/>
  <c r="Q596" i="35"/>
  <c r="C597" i="35"/>
  <c r="D597" i="35"/>
  <c r="E597" i="35"/>
  <c r="F597" i="35"/>
  <c r="G597" i="35"/>
  <c r="H597" i="35"/>
  <c r="I597" i="35"/>
  <c r="J597" i="35"/>
  <c r="K597" i="35"/>
  <c r="L597" i="35"/>
  <c r="M597" i="35"/>
  <c r="N597" i="35"/>
  <c r="O597" i="35"/>
  <c r="P597" i="35"/>
  <c r="Q597" i="35"/>
  <c r="D571" i="35"/>
  <c r="E571" i="35"/>
  <c r="F571" i="35"/>
  <c r="G571" i="35"/>
  <c r="H571" i="35"/>
  <c r="I571" i="35"/>
  <c r="J571" i="35"/>
  <c r="K571" i="35"/>
  <c r="L571" i="35"/>
  <c r="M571" i="35"/>
  <c r="N571" i="35"/>
  <c r="O571" i="35"/>
  <c r="P571" i="35"/>
  <c r="Q571" i="35"/>
  <c r="C571" i="35"/>
  <c r="C296" i="35"/>
  <c r="D296" i="35"/>
  <c r="E296" i="35"/>
  <c r="F296" i="35"/>
  <c r="G296" i="35"/>
  <c r="C297" i="35"/>
  <c r="D297" i="35"/>
  <c r="E297" i="35"/>
  <c r="F297" i="35"/>
  <c r="G297" i="35"/>
  <c r="C298" i="35"/>
  <c r="D298" i="35"/>
  <c r="E298" i="35"/>
  <c r="F298" i="35"/>
  <c r="G298" i="35"/>
  <c r="C299" i="35"/>
  <c r="D299" i="35"/>
  <c r="E299" i="35"/>
  <c r="F299" i="35"/>
  <c r="G299" i="35"/>
  <c r="C300" i="35"/>
  <c r="D300" i="35"/>
  <c r="E300" i="35"/>
  <c r="F300" i="35"/>
  <c r="G300" i="35"/>
  <c r="C301" i="35"/>
  <c r="D301" i="35"/>
  <c r="E301" i="35"/>
  <c r="F301" i="35"/>
  <c r="G301" i="35"/>
  <c r="C302" i="35"/>
  <c r="D302" i="35"/>
  <c r="E302" i="35"/>
  <c r="F302" i="35"/>
  <c r="G302" i="35"/>
  <c r="C303" i="35"/>
  <c r="D303" i="35"/>
  <c r="E303" i="35"/>
  <c r="F303" i="35"/>
  <c r="G303" i="35"/>
  <c r="C304" i="35"/>
  <c r="D304" i="35"/>
  <c r="E304" i="35"/>
  <c r="F304" i="35"/>
  <c r="G304" i="35"/>
  <c r="C305" i="35"/>
  <c r="D305" i="35"/>
  <c r="E305" i="35"/>
  <c r="F305" i="35"/>
  <c r="G305" i="35"/>
  <c r="C306" i="35"/>
  <c r="D306" i="35"/>
  <c r="E306" i="35"/>
  <c r="F306" i="35"/>
  <c r="G306" i="35"/>
  <c r="C307" i="35"/>
  <c r="D307" i="35"/>
  <c r="E307" i="35"/>
  <c r="F307" i="35"/>
  <c r="G307" i="35"/>
  <c r="C308" i="35"/>
  <c r="D308" i="35"/>
  <c r="E308" i="35"/>
  <c r="F308" i="35"/>
  <c r="G308" i="35"/>
  <c r="C309" i="35"/>
  <c r="D309" i="35"/>
  <c r="E309" i="35"/>
  <c r="F309" i="35"/>
  <c r="G309" i="35"/>
  <c r="D295" i="35"/>
  <c r="E295" i="35"/>
  <c r="F295" i="35"/>
  <c r="G295" i="35"/>
  <c r="C295" i="35"/>
  <c r="C171" i="35"/>
  <c r="D171" i="35"/>
  <c r="E171" i="35"/>
  <c r="F171" i="35"/>
  <c r="G171" i="35"/>
  <c r="C172" i="35"/>
  <c r="D172" i="35"/>
  <c r="E172" i="35"/>
  <c r="F172" i="35"/>
  <c r="G172" i="35"/>
  <c r="C173" i="35"/>
  <c r="D173" i="35"/>
  <c r="E173" i="35"/>
  <c r="F173" i="35"/>
  <c r="G173" i="35"/>
  <c r="C174" i="35"/>
  <c r="D174" i="35"/>
  <c r="E174" i="35"/>
  <c r="F174" i="35"/>
  <c r="G174" i="35"/>
  <c r="C175" i="35"/>
  <c r="D175" i="35"/>
  <c r="E175" i="35"/>
  <c r="F175" i="35"/>
  <c r="G175" i="35"/>
  <c r="C176" i="35"/>
  <c r="D176" i="35"/>
  <c r="E176" i="35"/>
  <c r="F176" i="35"/>
  <c r="G176" i="35"/>
  <c r="C177" i="35"/>
  <c r="D177" i="35"/>
  <c r="E177" i="35"/>
  <c r="F177" i="35"/>
  <c r="G177" i="35"/>
  <c r="D170" i="35"/>
  <c r="E170" i="35"/>
  <c r="F170" i="35"/>
  <c r="G170" i="35"/>
  <c r="C170" i="35"/>
  <c r="E409" i="35" l="1"/>
  <c r="D566" i="35"/>
  <c r="G566" i="35"/>
  <c r="J350" i="35"/>
  <c r="C598" i="35"/>
  <c r="F330" i="35"/>
  <c r="E566" i="35"/>
  <c r="I538" i="35"/>
  <c r="F566" i="35"/>
  <c r="G404" i="35"/>
  <c r="E412" i="35"/>
  <c r="F361" i="35"/>
  <c r="D330" i="35"/>
  <c r="H350" i="35"/>
  <c r="H330" i="35"/>
  <c r="D350" i="35"/>
  <c r="P598" i="35"/>
  <c r="H598" i="35"/>
  <c r="I542" i="35"/>
  <c r="H566" i="35"/>
  <c r="I564" i="35"/>
  <c r="I560" i="35"/>
  <c r="I556" i="35"/>
  <c r="I552" i="35"/>
  <c r="I548" i="35"/>
  <c r="I544" i="35"/>
  <c r="I540" i="35"/>
  <c r="I565" i="35"/>
  <c r="I561" i="35"/>
  <c r="I557" i="35"/>
  <c r="I553" i="35"/>
  <c r="I549" i="35"/>
  <c r="I545" i="35"/>
  <c r="I541" i="35"/>
  <c r="I562" i="35"/>
  <c r="I558" i="35"/>
  <c r="I554" i="35"/>
  <c r="I550" i="35"/>
  <c r="I546" i="35"/>
  <c r="I563" i="35"/>
  <c r="I559" i="35"/>
  <c r="I555" i="35"/>
  <c r="I551" i="35"/>
  <c r="I547" i="35"/>
  <c r="I543" i="35"/>
  <c r="I539" i="35"/>
  <c r="I537" i="35"/>
  <c r="L598" i="35"/>
  <c r="D598" i="35"/>
  <c r="K598" i="35"/>
  <c r="H381" i="35"/>
  <c r="H355" i="35"/>
  <c r="H357" i="35"/>
  <c r="E369" i="35"/>
  <c r="E413" i="35"/>
  <c r="D372" i="35"/>
  <c r="E368" i="35"/>
  <c r="J598" i="35"/>
  <c r="E411" i="35"/>
  <c r="E370" i="35"/>
  <c r="C566" i="35"/>
  <c r="E371" i="35"/>
  <c r="E367" i="35"/>
  <c r="H397" i="35"/>
  <c r="H389" i="35"/>
  <c r="M598" i="35"/>
  <c r="E598" i="35"/>
  <c r="H309" i="35"/>
  <c r="H301" i="35"/>
  <c r="G330" i="35"/>
  <c r="C350" i="35"/>
  <c r="H377" i="35"/>
  <c r="H400" i="35"/>
  <c r="H392" i="35"/>
  <c r="H384" i="35"/>
  <c r="G361" i="35"/>
  <c r="H360" i="35"/>
  <c r="E435" i="35"/>
  <c r="E431" i="35"/>
  <c r="E427" i="35"/>
  <c r="E423" i="35"/>
  <c r="E419" i="35"/>
  <c r="E415" i="35"/>
  <c r="H403" i="35"/>
  <c r="H395" i="35"/>
  <c r="H387" i="35"/>
  <c r="H379" i="35"/>
  <c r="Q598" i="35"/>
  <c r="I598" i="35"/>
  <c r="E330" i="35"/>
  <c r="I350" i="35"/>
  <c r="F404" i="35"/>
  <c r="H398" i="35"/>
  <c r="H390" i="35"/>
  <c r="H382" i="35"/>
  <c r="E361" i="35"/>
  <c r="H358" i="35"/>
  <c r="E434" i="35"/>
  <c r="E430" i="35"/>
  <c r="E426" i="35"/>
  <c r="E422" i="35"/>
  <c r="E418" i="35"/>
  <c r="E414" i="35"/>
  <c r="E410" i="35"/>
  <c r="E404" i="35"/>
  <c r="H401" i="35"/>
  <c r="H393" i="35"/>
  <c r="H385" i="35"/>
  <c r="D361" i="35"/>
  <c r="E366" i="35"/>
  <c r="G350" i="35"/>
  <c r="D404" i="35"/>
  <c r="H396" i="35"/>
  <c r="H388" i="35"/>
  <c r="H380" i="35"/>
  <c r="H356" i="35"/>
  <c r="E433" i="35"/>
  <c r="E429" i="35"/>
  <c r="E425" i="35"/>
  <c r="E421" i="35"/>
  <c r="E417" i="35"/>
  <c r="H399" i="35"/>
  <c r="H391" i="35"/>
  <c r="H383" i="35"/>
  <c r="H359" i="35"/>
  <c r="E350" i="35"/>
  <c r="H402" i="35"/>
  <c r="H394" i="35"/>
  <c r="H386" i="35"/>
  <c r="H378" i="35"/>
  <c r="D436" i="35"/>
  <c r="E432" i="35"/>
  <c r="E428" i="35"/>
  <c r="E424" i="35"/>
  <c r="E420" i="35"/>
  <c r="E416" i="35"/>
  <c r="C436" i="35"/>
  <c r="C372" i="35"/>
  <c r="H304" i="35"/>
  <c r="H296" i="35"/>
  <c r="R591" i="35"/>
  <c r="R583" i="35"/>
  <c r="R575" i="35"/>
  <c r="C404" i="35"/>
  <c r="H307" i="35"/>
  <c r="H299" i="35"/>
  <c r="R592" i="35"/>
  <c r="R584" i="35"/>
  <c r="R576" i="35"/>
  <c r="I329" i="35"/>
  <c r="I325" i="35"/>
  <c r="I321" i="35"/>
  <c r="I317" i="35"/>
  <c r="H302" i="35"/>
  <c r="R593" i="35"/>
  <c r="R585" i="35"/>
  <c r="R577" i="35"/>
  <c r="C361" i="35"/>
  <c r="H305" i="35"/>
  <c r="H297" i="35"/>
  <c r="R594" i="35"/>
  <c r="R586" i="35"/>
  <c r="R578" i="35"/>
  <c r="R572" i="35"/>
  <c r="I326" i="35"/>
  <c r="I322" i="35"/>
  <c r="I318" i="35"/>
  <c r="H308" i="35"/>
  <c r="H300" i="35"/>
  <c r="O598" i="35"/>
  <c r="G598" i="35"/>
  <c r="R595" i="35"/>
  <c r="R587" i="35"/>
  <c r="R579" i="35"/>
  <c r="H303" i="35"/>
  <c r="N598" i="35"/>
  <c r="F598" i="35"/>
  <c r="R596" i="35"/>
  <c r="R588" i="35"/>
  <c r="R580" i="35"/>
  <c r="I327" i="35"/>
  <c r="I323" i="35"/>
  <c r="I319" i="35"/>
  <c r="F350" i="35"/>
  <c r="H295" i="35"/>
  <c r="H306" i="35"/>
  <c r="H298" i="35"/>
  <c r="R597" i="35"/>
  <c r="R589" i="35"/>
  <c r="R581" i="35"/>
  <c r="R573" i="35"/>
  <c r="I315" i="35"/>
  <c r="R590" i="35"/>
  <c r="R582" i="35"/>
  <c r="R574" i="35"/>
  <c r="I328" i="35"/>
  <c r="I324" i="35"/>
  <c r="I320" i="35"/>
  <c r="I316" i="35"/>
  <c r="K349" i="35"/>
  <c r="K348" i="35"/>
  <c r="K347" i="35"/>
  <c r="K346" i="35"/>
  <c r="K345" i="35"/>
  <c r="K344" i="35"/>
  <c r="K343" i="35"/>
  <c r="K342" i="35"/>
  <c r="K341" i="35"/>
  <c r="K340" i="35"/>
  <c r="K339" i="35"/>
  <c r="K338" i="35"/>
  <c r="K337" i="35"/>
  <c r="K336" i="35"/>
  <c r="K335" i="35"/>
  <c r="C330" i="35"/>
  <c r="R571" i="35"/>
  <c r="E310" i="35"/>
  <c r="D310" i="35"/>
  <c r="G310" i="35"/>
  <c r="F310" i="35"/>
  <c r="C310" i="35"/>
  <c r="C269" i="35"/>
  <c r="D269" i="35"/>
  <c r="C270" i="35"/>
  <c r="D270" i="35"/>
  <c r="C271" i="35"/>
  <c r="D271" i="35"/>
  <c r="C272" i="35"/>
  <c r="D272" i="35"/>
  <c r="C273" i="35"/>
  <c r="D273" i="35"/>
  <c r="C274" i="35"/>
  <c r="D274" i="35"/>
  <c r="C275" i="35"/>
  <c r="D275" i="35"/>
  <c r="C276" i="35"/>
  <c r="D276" i="35"/>
  <c r="C277" i="35"/>
  <c r="D277" i="35"/>
  <c r="C278" i="35"/>
  <c r="D278" i="35"/>
  <c r="C279" i="35"/>
  <c r="D279" i="35"/>
  <c r="C280" i="35"/>
  <c r="D280" i="35"/>
  <c r="C281" i="35"/>
  <c r="D281" i="35"/>
  <c r="C282" i="35"/>
  <c r="D282" i="35"/>
  <c r="C283" i="35"/>
  <c r="D283" i="35"/>
  <c r="C284" i="35"/>
  <c r="D284" i="35"/>
  <c r="C285" i="35"/>
  <c r="D285" i="35"/>
  <c r="C286" i="35"/>
  <c r="D286" i="35"/>
  <c r="C287" i="35"/>
  <c r="D287" i="35"/>
  <c r="C288" i="35"/>
  <c r="D288" i="35"/>
  <c r="C289" i="35"/>
  <c r="D289" i="35"/>
  <c r="D268" i="35"/>
  <c r="C268" i="35"/>
  <c r="C256" i="35"/>
  <c r="D256" i="35"/>
  <c r="C257" i="35"/>
  <c r="D257" i="35"/>
  <c r="C258" i="35"/>
  <c r="D258" i="35"/>
  <c r="C259" i="35"/>
  <c r="D259" i="35"/>
  <c r="C260" i="35"/>
  <c r="D260" i="35"/>
  <c r="C261" i="35"/>
  <c r="D261" i="35"/>
  <c r="C262" i="35"/>
  <c r="D262" i="35"/>
  <c r="D255" i="35"/>
  <c r="C255" i="35"/>
  <c r="C245" i="35"/>
  <c r="D245" i="35"/>
  <c r="C246" i="35"/>
  <c r="D246" i="35"/>
  <c r="C247" i="35"/>
  <c r="D247" i="35"/>
  <c r="C248" i="35"/>
  <c r="D248" i="35"/>
  <c r="C249" i="35"/>
  <c r="D249" i="35"/>
  <c r="D244" i="35"/>
  <c r="C244" i="35"/>
  <c r="C506" i="35"/>
  <c r="D506" i="35"/>
  <c r="C507" i="35"/>
  <c r="D507" i="35"/>
  <c r="C508" i="35"/>
  <c r="D508" i="35"/>
  <c r="C509" i="35"/>
  <c r="D509" i="35"/>
  <c r="C510" i="35"/>
  <c r="D510" i="35"/>
  <c r="C511" i="35"/>
  <c r="D511" i="35"/>
  <c r="C512" i="35"/>
  <c r="D512" i="35"/>
  <c r="C513" i="35"/>
  <c r="D513" i="35"/>
  <c r="C514" i="35"/>
  <c r="D514" i="35"/>
  <c r="C515" i="35"/>
  <c r="D515" i="35"/>
  <c r="C516" i="35"/>
  <c r="D516" i="35"/>
  <c r="C517" i="35"/>
  <c r="D517" i="35"/>
  <c r="C518" i="35"/>
  <c r="D518" i="35"/>
  <c r="C519" i="35"/>
  <c r="D519" i="35"/>
  <c r="C520" i="35"/>
  <c r="D520" i="35"/>
  <c r="C521" i="35"/>
  <c r="D521" i="35"/>
  <c r="C522" i="35"/>
  <c r="D522" i="35"/>
  <c r="C523" i="35"/>
  <c r="D523" i="35"/>
  <c r="C524" i="35"/>
  <c r="D524" i="35"/>
  <c r="C525" i="35"/>
  <c r="D525" i="35"/>
  <c r="C526" i="35"/>
  <c r="D526" i="35"/>
  <c r="C527" i="35"/>
  <c r="D527" i="35"/>
  <c r="C528" i="35"/>
  <c r="D528" i="35"/>
  <c r="C529" i="35"/>
  <c r="D529" i="35"/>
  <c r="C530" i="35"/>
  <c r="D530" i="35"/>
  <c r="C531" i="35"/>
  <c r="D531" i="35"/>
  <c r="D505" i="35"/>
  <c r="C505" i="35"/>
  <c r="C235" i="35"/>
  <c r="D235" i="35"/>
  <c r="C236" i="35"/>
  <c r="D236" i="35"/>
  <c r="C237" i="35"/>
  <c r="D237" i="35"/>
  <c r="C238" i="35"/>
  <c r="D238" i="35"/>
  <c r="D234" i="35"/>
  <c r="C234" i="35"/>
  <c r="E524" i="35" l="1"/>
  <c r="E516" i="35"/>
  <c r="E508" i="35"/>
  <c r="E245" i="35"/>
  <c r="E235" i="35"/>
  <c r="E525" i="35"/>
  <c r="E246" i="35"/>
  <c r="E520" i="35"/>
  <c r="E526" i="35"/>
  <c r="E247" i="35"/>
  <c r="E258" i="35"/>
  <c r="E262" i="35"/>
  <c r="E529" i="35"/>
  <c r="E528" i="35"/>
  <c r="D532" i="35"/>
  <c r="E521" i="35"/>
  <c r="E512" i="35"/>
  <c r="E530" i="35"/>
  <c r="E522" i="35"/>
  <c r="E238" i="35"/>
  <c r="E249" i="35"/>
  <c r="E236" i="35"/>
  <c r="E289" i="35"/>
  <c r="E282" i="35"/>
  <c r="E279" i="35"/>
  <c r="E257" i="35"/>
  <c r="E275" i="35"/>
  <c r="E287" i="35"/>
  <c r="E283" i="35"/>
  <c r="I566" i="35"/>
  <c r="E372" i="35"/>
  <c r="H361" i="35"/>
  <c r="E436" i="35"/>
  <c r="E271" i="35"/>
  <c r="D263" i="35"/>
  <c r="D290" i="35"/>
  <c r="E285" i="35"/>
  <c r="E281" i="35"/>
  <c r="E288" i="35"/>
  <c r="E284" i="35"/>
  <c r="H404" i="35"/>
  <c r="H310" i="35"/>
  <c r="E277" i="35"/>
  <c r="E273" i="35"/>
  <c r="E269" i="35"/>
  <c r="R598" i="35"/>
  <c r="K350" i="35"/>
  <c r="I330" i="35"/>
  <c r="E280" i="35"/>
  <c r="E276" i="35"/>
  <c r="E272" i="35"/>
  <c r="E531" i="35"/>
  <c r="E527" i="35"/>
  <c r="E523" i="35"/>
  <c r="E519" i="35"/>
  <c r="E248" i="35"/>
  <c r="E286" i="35"/>
  <c r="E278" i="35"/>
  <c r="E274" i="35"/>
  <c r="E270" i="35"/>
  <c r="E256" i="35"/>
  <c r="D250" i="35"/>
  <c r="C263" i="35"/>
  <c r="E259" i="35"/>
  <c r="E268" i="35"/>
  <c r="E244" i="35"/>
  <c r="E517" i="35"/>
  <c r="E513" i="35"/>
  <c r="E509" i="35"/>
  <c r="C532" i="35"/>
  <c r="C250" i="35"/>
  <c r="E515" i="35"/>
  <c r="E511" i="35"/>
  <c r="E507" i="35"/>
  <c r="E261" i="35"/>
  <c r="C290" i="35"/>
  <c r="E518" i="35"/>
  <c r="E514" i="35"/>
  <c r="E510" i="35"/>
  <c r="E506" i="35"/>
  <c r="E260" i="35"/>
  <c r="E255" i="35"/>
  <c r="E505" i="35"/>
  <c r="D239" i="35"/>
  <c r="C239" i="35"/>
  <c r="E237" i="35"/>
  <c r="E234" i="35"/>
  <c r="C208" i="35"/>
  <c r="D208" i="35"/>
  <c r="E208" i="35"/>
  <c r="F208" i="35"/>
  <c r="G208" i="35"/>
  <c r="H208" i="35"/>
  <c r="I208" i="35"/>
  <c r="J208" i="35"/>
  <c r="C209" i="35"/>
  <c r="D209" i="35"/>
  <c r="E209" i="35"/>
  <c r="F209" i="35"/>
  <c r="G209" i="35"/>
  <c r="H209" i="35"/>
  <c r="I209" i="35"/>
  <c r="J209" i="35"/>
  <c r="C210" i="35"/>
  <c r="D210" i="35"/>
  <c r="E210" i="35"/>
  <c r="F210" i="35"/>
  <c r="G210" i="35"/>
  <c r="H210" i="35"/>
  <c r="I210" i="35"/>
  <c r="J210" i="35"/>
  <c r="C211" i="35"/>
  <c r="D211" i="35"/>
  <c r="E211" i="35"/>
  <c r="F211" i="35"/>
  <c r="G211" i="35"/>
  <c r="H211" i="35"/>
  <c r="I211" i="35"/>
  <c r="J211" i="35"/>
  <c r="C212" i="35"/>
  <c r="D212" i="35"/>
  <c r="E212" i="35"/>
  <c r="F212" i="35"/>
  <c r="G212" i="35"/>
  <c r="H212" i="35"/>
  <c r="I212" i="35"/>
  <c r="J212" i="35"/>
  <c r="C213" i="35"/>
  <c r="D213" i="35"/>
  <c r="E213" i="35"/>
  <c r="F213" i="35"/>
  <c r="G213" i="35"/>
  <c r="H213" i="35"/>
  <c r="I213" i="35"/>
  <c r="J213" i="35"/>
  <c r="C214" i="35"/>
  <c r="D214" i="35"/>
  <c r="E214" i="35"/>
  <c r="F214" i="35"/>
  <c r="G214" i="35"/>
  <c r="H214" i="35"/>
  <c r="I214" i="35"/>
  <c r="J214" i="35"/>
  <c r="C215" i="35"/>
  <c r="D215" i="35"/>
  <c r="E215" i="35"/>
  <c r="F215" i="35"/>
  <c r="G215" i="35"/>
  <c r="H215" i="35"/>
  <c r="I215" i="35"/>
  <c r="J215" i="35"/>
  <c r="C216" i="35"/>
  <c r="D216" i="35"/>
  <c r="E216" i="35"/>
  <c r="F216" i="35"/>
  <c r="G216" i="35"/>
  <c r="H216" i="35"/>
  <c r="I216" i="35"/>
  <c r="J216" i="35"/>
  <c r="C217" i="35"/>
  <c r="D217" i="35"/>
  <c r="E217" i="35"/>
  <c r="F217" i="35"/>
  <c r="G217" i="35"/>
  <c r="H217" i="35"/>
  <c r="I217" i="35"/>
  <c r="J217" i="35"/>
  <c r="C218" i="35"/>
  <c r="D218" i="35"/>
  <c r="E218" i="35"/>
  <c r="F218" i="35"/>
  <c r="G218" i="35"/>
  <c r="H218" i="35"/>
  <c r="I218" i="35"/>
  <c r="J218" i="35"/>
  <c r="C219" i="35"/>
  <c r="D219" i="35"/>
  <c r="E219" i="35"/>
  <c r="F219" i="35"/>
  <c r="G219" i="35"/>
  <c r="H219" i="35"/>
  <c r="I219" i="35"/>
  <c r="J219" i="35"/>
  <c r="C220" i="35"/>
  <c r="D220" i="35"/>
  <c r="E220" i="35"/>
  <c r="F220" i="35"/>
  <c r="G220" i="35"/>
  <c r="H220" i="35"/>
  <c r="I220" i="35"/>
  <c r="J220" i="35"/>
  <c r="C221" i="35"/>
  <c r="D221" i="35"/>
  <c r="E221" i="35"/>
  <c r="F221" i="35"/>
  <c r="G221" i="35"/>
  <c r="H221" i="35"/>
  <c r="I221" i="35"/>
  <c r="J221" i="35"/>
  <c r="C222" i="35"/>
  <c r="D222" i="35"/>
  <c r="E222" i="35"/>
  <c r="F222" i="35"/>
  <c r="G222" i="35"/>
  <c r="H222" i="35"/>
  <c r="I222" i="35"/>
  <c r="J222" i="35"/>
  <c r="C223" i="35"/>
  <c r="D223" i="35"/>
  <c r="E223" i="35"/>
  <c r="F223" i="35"/>
  <c r="G223" i="35"/>
  <c r="H223" i="35"/>
  <c r="I223" i="35"/>
  <c r="J223" i="35"/>
  <c r="C224" i="35"/>
  <c r="D224" i="35"/>
  <c r="E224" i="35"/>
  <c r="F224" i="35"/>
  <c r="G224" i="35"/>
  <c r="H224" i="35"/>
  <c r="I224" i="35"/>
  <c r="J224" i="35"/>
  <c r="C225" i="35"/>
  <c r="D225" i="35"/>
  <c r="E225" i="35"/>
  <c r="F225" i="35"/>
  <c r="G225" i="35"/>
  <c r="H225" i="35"/>
  <c r="I225" i="35"/>
  <c r="J225" i="35"/>
  <c r="C226" i="35"/>
  <c r="D226" i="35"/>
  <c r="E226" i="35"/>
  <c r="F226" i="35"/>
  <c r="G226" i="35"/>
  <c r="H226" i="35"/>
  <c r="I226" i="35"/>
  <c r="J226" i="35"/>
  <c r="C227" i="35"/>
  <c r="D227" i="35"/>
  <c r="E227" i="35"/>
  <c r="F227" i="35"/>
  <c r="G227" i="35"/>
  <c r="H227" i="35"/>
  <c r="I227" i="35"/>
  <c r="J227" i="35"/>
  <c r="C228" i="35"/>
  <c r="D228" i="35"/>
  <c r="E228" i="35"/>
  <c r="F228" i="35"/>
  <c r="G228" i="35"/>
  <c r="H228" i="35"/>
  <c r="I228" i="35"/>
  <c r="J228" i="35"/>
  <c r="D207" i="35"/>
  <c r="E207" i="35"/>
  <c r="F207" i="35"/>
  <c r="G207" i="35"/>
  <c r="H207" i="35"/>
  <c r="I207" i="35"/>
  <c r="J207" i="35"/>
  <c r="C207" i="35"/>
  <c r="C195" i="35"/>
  <c r="D195" i="35"/>
  <c r="E195" i="35"/>
  <c r="F195" i="35"/>
  <c r="G195" i="35"/>
  <c r="H195" i="35"/>
  <c r="I195" i="35"/>
  <c r="J195" i="35"/>
  <c r="C196" i="35"/>
  <c r="D196" i="35"/>
  <c r="E196" i="35"/>
  <c r="F196" i="35"/>
  <c r="G196" i="35"/>
  <c r="H196" i="35"/>
  <c r="I196" i="35"/>
  <c r="J196" i="35"/>
  <c r="C197" i="35"/>
  <c r="D197" i="35"/>
  <c r="E197" i="35"/>
  <c r="F197" i="35"/>
  <c r="G197" i="35"/>
  <c r="H197" i="35"/>
  <c r="I197" i="35"/>
  <c r="J197" i="35"/>
  <c r="C198" i="35"/>
  <c r="D198" i="35"/>
  <c r="E198" i="35"/>
  <c r="F198" i="35"/>
  <c r="G198" i="35"/>
  <c r="H198" i="35"/>
  <c r="I198" i="35"/>
  <c r="J198" i="35"/>
  <c r="C199" i="35"/>
  <c r="D199" i="35"/>
  <c r="E199" i="35"/>
  <c r="F199" i="35"/>
  <c r="G199" i="35"/>
  <c r="H199" i="35"/>
  <c r="I199" i="35"/>
  <c r="J199" i="35"/>
  <c r="C200" i="35"/>
  <c r="D200" i="35"/>
  <c r="E200" i="35"/>
  <c r="F200" i="35"/>
  <c r="G200" i="35"/>
  <c r="H200" i="35"/>
  <c r="I200" i="35"/>
  <c r="J200" i="35"/>
  <c r="C201" i="35"/>
  <c r="D201" i="35"/>
  <c r="E201" i="35"/>
  <c r="F201" i="35"/>
  <c r="G201" i="35"/>
  <c r="H201" i="35"/>
  <c r="I201" i="35"/>
  <c r="J201" i="35"/>
  <c r="D194" i="35"/>
  <c r="E194" i="35"/>
  <c r="F194" i="35"/>
  <c r="G194" i="35"/>
  <c r="H194" i="35"/>
  <c r="I194" i="35"/>
  <c r="J194" i="35"/>
  <c r="C194" i="35"/>
  <c r="C184" i="35"/>
  <c r="D184" i="35"/>
  <c r="E184" i="35"/>
  <c r="F184" i="35"/>
  <c r="G184" i="35"/>
  <c r="H184" i="35"/>
  <c r="I184" i="35"/>
  <c r="J184" i="35"/>
  <c r="C185" i="35"/>
  <c r="D185" i="35"/>
  <c r="E185" i="35"/>
  <c r="F185" i="35"/>
  <c r="G185" i="35"/>
  <c r="H185" i="35"/>
  <c r="I185" i="35"/>
  <c r="J185" i="35"/>
  <c r="C186" i="35"/>
  <c r="D186" i="35"/>
  <c r="E186" i="35"/>
  <c r="F186" i="35"/>
  <c r="G186" i="35"/>
  <c r="H186" i="35"/>
  <c r="I186" i="35"/>
  <c r="J186" i="35"/>
  <c r="C187" i="35"/>
  <c r="D187" i="35"/>
  <c r="E187" i="35"/>
  <c r="F187" i="35"/>
  <c r="G187" i="35"/>
  <c r="H187" i="35"/>
  <c r="I187" i="35"/>
  <c r="J187" i="35"/>
  <c r="C188" i="35"/>
  <c r="D188" i="35"/>
  <c r="E188" i="35"/>
  <c r="F188" i="35"/>
  <c r="G188" i="35"/>
  <c r="H188" i="35"/>
  <c r="I188" i="35"/>
  <c r="J188" i="35"/>
  <c r="D183" i="35"/>
  <c r="E183" i="35"/>
  <c r="F183" i="35"/>
  <c r="G183" i="35"/>
  <c r="H183" i="35"/>
  <c r="I183" i="35"/>
  <c r="J183" i="35"/>
  <c r="C183" i="35"/>
  <c r="C442" i="35"/>
  <c r="D442" i="35"/>
  <c r="E442" i="35"/>
  <c r="F442" i="35"/>
  <c r="G442" i="35"/>
  <c r="H442" i="35"/>
  <c r="I442" i="35"/>
  <c r="J442" i="35"/>
  <c r="C443" i="35"/>
  <c r="D443" i="35"/>
  <c r="E443" i="35"/>
  <c r="F443" i="35"/>
  <c r="G443" i="35"/>
  <c r="H443" i="35"/>
  <c r="I443" i="35"/>
  <c r="J443" i="35"/>
  <c r="C444" i="35"/>
  <c r="D444" i="35"/>
  <c r="E444" i="35"/>
  <c r="F444" i="35"/>
  <c r="G444" i="35"/>
  <c r="H444" i="35"/>
  <c r="I444" i="35"/>
  <c r="J444" i="35"/>
  <c r="C445" i="35"/>
  <c r="D445" i="35"/>
  <c r="E445" i="35"/>
  <c r="F445" i="35"/>
  <c r="G445" i="35"/>
  <c r="H445" i="35"/>
  <c r="I445" i="35"/>
  <c r="J445" i="35"/>
  <c r="C446" i="35"/>
  <c r="D446" i="35"/>
  <c r="E446" i="35"/>
  <c r="F446" i="35"/>
  <c r="G446" i="35"/>
  <c r="H446" i="35"/>
  <c r="I446" i="35"/>
  <c r="J446" i="35"/>
  <c r="C447" i="35"/>
  <c r="D447" i="35"/>
  <c r="E447" i="35"/>
  <c r="F447" i="35"/>
  <c r="G447" i="35"/>
  <c r="H447" i="35"/>
  <c r="I447" i="35"/>
  <c r="J447" i="35"/>
  <c r="C448" i="35"/>
  <c r="D448" i="35"/>
  <c r="E448" i="35"/>
  <c r="F448" i="35"/>
  <c r="G448" i="35"/>
  <c r="H448" i="35"/>
  <c r="I448" i="35"/>
  <c r="J448" i="35"/>
  <c r="C449" i="35"/>
  <c r="D449" i="35"/>
  <c r="E449" i="35"/>
  <c r="F449" i="35"/>
  <c r="G449" i="35"/>
  <c r="H449" i="35"/>
  <c r="I449" i="35"/>
  <c r="J449" i="35"/>
  <c r="C450" i="35"/>
  <c r="D450" i="35"/>
  <c r="E450" i="35"/>
  <c r="F450" i="35"/>
  <c r="G450" i="35"/>
  <c r="H450" i="35"/>
  <c r="I450" i="35"/>
  <c r="J450" i="35"/>
  <c r="C451" i="35"/>
  <c r="D451" i="35"/>
  <c r="E451" i="35"/>
  <c r="F451" i="35"/>
  <c r="G451" i="35"/>
  <c r="H451" i="35"/>
  <c r="I451" i="35"/>
  <c r="J451" i="35"/>
  <c r="C452" i="35"/>
  <c r="D452" i="35"/>
  <c r="E452" i="35"/>
  <c r="F452" i="35"/>
  <c r="G452" i="35"/>
  <c r="H452" i="35"/>
  <c r="I452" i="35"/>
  <c r="J452" i="35"/>
  <c r="C453" i="35"/>
  <c r="D453" i="35"/>
  <c r="E453" i="35"/>
  <c r="F453" i="35"/>
  <c r="G453" i="35"/>
  <c r="H453" i="35"/>
  <c r="I453" i="35"/>
  <c r="J453" i="35"/>
  <c r="C454" i="35"/>
  <c r="D454" i="35"/>
  <c r="E454" i="35"/>
  <c r="F454" i="35"/>
  <c r="G454" i="35"/>
  <c r="H454" i="35"/>
  <c r="I454" i="35"/>
  <c r="J454" i="35"/>
  <c r="C455" i="35"/>
  <c r="D455" i="35"/>
  <c r="E455" i="35"/>
  <c r="F455" i="35"/>
  <c r="G455" i="35"/>
  <c r="H455" i="35"/>
  <c r="I455" i="35"/>
  <c r="J455" i="35"/>
  <c r="C456" i="35"/>
  <c r="D456" i="35"/>
  <c r="E456" i="35"/>
  <c r="F456" i="35"/>
  <c r="G456" i="35"/>
  <c r="H456" i="35"/>
  <c r="I456" i="35"/>
  <c r="J456" i="35"/>
  <c r="C457" i="35"/>
  <c r="D457" i="35"/>
  <c r="E457" i="35"/>
  <c r="F457" i="35"/>
  <c r="G457" i="35"/>
  <c r="H457" i="35"/>
  <c r="I457" i="35"/>
  <c r="J457" i="35"/>
  <c r="C458" i="35"/>
  <c r="D458" i="35"/>
  <c r="E458" i="35"/>
  <c r="F458" i="35"/>
  <c r="G458" i="35"/>
  <c r="H458" i="35"/>
  <c r="I458" i="35"/>
  <c r="J458" i="35"/>
  <c r="C459" i="35"/>
  <c r="D459" i="35"/>
  <c r="E459" i="35"/>
  <c r="F459" i="35"/>
  <c r="G459" i="35"/>
  <c r="H459" i="35"/>
  <c r="I459" i="35"/>
  <c r="J459" i="35"/>
  <c r="C460" i="35"/>
  <c r="D460" i="35"/>
  <c r="E460" i="35"/>
  <c r="F460" i="35"/>
  <c r="G460" i="35"/>
  <c r="H460" i="35"/>
  <c r="I460" i="35"/>
  <c r="J460" i="35"/>
  <c r="C461" i="35"/>
  <c r="D461" i="35"/>
  <c r="E461" i="35"/>
  <c r="F461" i="35"/>
  <c r="G461" i="35"/>
  <c r="H461" i="35"/>
  <c r="I461" i="35"/>
  <c r="J461" i="35"/>
  <c r="C462" i="35"/>
  <c r="D462" i="35"/>
  <c r="E462" i="35"/>
  <c r="F462" i="35"/>
  <c r="G462" i="35"/>
  <c r="H462" i="35"/>
  <c r="I462" i="35"/>
  <c r="J462" i="35"/>
  <c r="C463" i="35"/>
  <c r="D463" i="35"/>
  <c r="E463" i="35"/>
  <c r="F463" i="35"/>
  <c r="G463" i="35"/>
  <c r="H463" i="35"/>
  <c r="I463" i="35"/>
  <c r="J463" i="35"/>
  <c r="C464" i="35"/>
  <c r="D464" i="35"/>
  <c r="E464" i="35"/>
  <c r="F464" i="35"/>
  <c r="G464" i="35"/>
  <c r="H464" i="35"/>
  <c r="I464" i="35"/>
  <c r="J464" i="35"/>
  <c r="C465" i="35"/>
  <c r="D465" i="35"/>
  <c r="E465" i="35"/>
  <c r="F465" i="35"/>
  <c r="G465" i="35"/>
  <c r="H465" i="35"/>
  <c r="I465" i="35"/>
  <c r="J465" i="35"/>
  <c r="C466" i="35"/>
  <c r="D466" i="35"/>
  <c r="E466" i="35"/>
  <c r="F466" i="35"/>
  <c r="G466" i="35"/>
  <c r="H466" i="35"/>
  <c r="I466" i="35"/>
  <c r="J466" i="35"/>
  <c r="C467" i="35"/>
  <c r="D467" i="35"/>
  <c r="E467" i="35"/>
  <c r="F467" i="35"/>
  <c r="G467" i="35"/>
  <c r="H467" i="35"/>
  <c r="I467" i="35"/>
  <c r="J467" i="35"/>
  <c r="D441" i="35"/>
  <c r="E441" i="35"/>
  <c r="F441" i="35"/>
  <c r="G441" i="35"/>
  <c r="H441" i="35"/>
  <c r="I441" i="35"/>
  <c r="J441" i="35"/>
  <c r="C441" i="35"/>
  <c r="C144" i="35"/>
  <c r="D144" i="35"/>
  <c r="E144" i="35"/>
  <c r="F144" i="35"/>
  <c r="G144" i="35"/>
  <c r="H144" i="35"/>
  <c r="I144" i="35"/>
  <c r="J144" i="35"/>
  <c r="C145" i="35"/>
  <c r="D145" i="35"/>
  <c r="E145" i="35"/>
  <c r="F145" i="35"/>
  <c r="G145" i="35"/>
  <c r="H145" i="35"/>
  <c r="I145" i="35"/>
  <c r="J145" i="35"/>
  <c r="C146" i="35"/>
  <c r="D146" i="35"/>
  <c r="E146" i="35"/>
  <c r="F146" i="35"/>
  <c r="G146" i="35"/>
  <c r="H146" i="35"/>
  <c r="I146" i="35"/>
  <c r="J146" i="35"/>
  <c r="C147" i="35"/>
  <c r="D147" i="35"/>
  <c r="E147" i="35"/>
  <c r="F147" i="35"/>
  <c r="G147" i="35"/>
  <c r="H147" i="35"/>
  <c r="I147" i="35"/>
  <c r="J147" i="35"/>
  <c r="C148" i="35"/>
  <c r="D148" i="35"/>
  <c r="E148" i="35"/>
  <c r="F148" i="35"/>
  <c r="G148" i="35"/>
  <c r="H148" i="35"/>
  <c r="I148" i="35"/>
  <c r="J148" i="35"/>
  <c r="C149" i="35"/>
  <c r="D149" i="35"/>
  <c r="E149" i="35"/>
  <c r="F149" i="35"/>
  <c r="G149" i="35"/>
  <c r="H149" i="35"/>
  <c r="I149" i="35"/>
  <c r="J149" i="35"/>
  <c r="C150" i="35"/>
  <c r="D150" i="35"/>
  <c r="E150" i="35"/>
  <c r="F150" i="35"/>
  <c r="G150" i="35"/>
  <c r="H150" i="35"/>
  <c r="I150" i="35"/>
  <c r="J150" i="35"/>
  <c r="C151" i="35"/>
  <c r="D151" i="35"/>
  <c r="E151" i="35"/>
  <c r="F151" i="35"/>
  <c r="G151" i="35"/>
  <c r="H151" i="35"/>
  <c r="I151" i="35"/>
  <c r="J151" i="35"/>
  <c r="C152" i="35"/>
  <c r="D152" i="35"/>
  <c r="E152" i="35"/>
  <c r="F152" i="35"/>
  <c r="G152" i="35"/>
  <c r="H152" i="35"/>
  <c r="I152" i="35"/>
  <c r="J152" i="35"/>
  <c r="C153" i="35"/>
  <c r="D153" i="35"/>
  <c r="E153" i="35"/>
  <c r="F153" i="35"/>
  <c r="G153" i="35"/>
  <c r="H153" i="35"/>
  <c r="I153" i="35"/>
  <c r="J153" i="35"/>
  <c r="C154" i="35"/>
  <c r="D154" i="35"/>
  <c r="E154" i="35"/>
  <c r="F154" i="35"/>
  <c r="G154" i="35"/>
  <c r="H154" i="35"/>
  <c r="I154" i="35"/>
  <c r="J154" i="35"/>
  <c r="C155" i="35"/>
  <c r="D155" i="35"/>
  <c r="E155" i="35"/>
  <c r="F155" i="35"/>
  <c r="G155" i="35"/>
  <c r="H155" i="35"/>
  <c r="I155" i="35"/>
  <c r="J155" i="35"/>
  <c r="C156" i="35"/>
  <c r="D156" i="35"/>
  <c r="E156" i="35"/>
  <c r="F156" i="35"/>
  <c r="G156" i="35"/>
  <c r="H156" i="35"/>
  <c r="I156" i="35"/>
  <c r="J156" i="35"/>
  <c r="C157" i="35"/>
  <c r="D157" i="35"/>
  <c r="E157" i="35"/>
  <c r="F157" i="35"/>
  <c r="G157" i="35"/>
  <c r="H157" i="35"/>
  <c r="I157" i="35"/>
  <c r="J157" i="35"/>
  <c r="C158" i="35"/>
  <c r="D158" i="35"/>
  <c r="E158" i="35"/>
  <c r="F158" i="35"/>
  <c r="G158" i="35"/>
  <c r="H158" i="35"/>
  <c r="I158" i="35"/>
  <c r="J158" i="35"/>
  <c r="C159" i="35"/>
  <c r="D159" i="35"/>
  <c r="E159" i="35"/>
  <c r="F159" i="35"/>
  <c r="G159" i="35"/>
  <c r="H159" i="35"/>
  <c r="I159" i="35"/>
  <c r="J159" i="35"/>
  <c r="C160" i="35"/>
  <c r="D160" i="35"/>
  <c r="E160" i="35"/>
  <c r="F160" i="35"/>
  <c r="G160" i="35"/>
  <c r="H160" i="35"/>
  <c r="I160" i="35"/>
  <c r="J160" i="35"/>
  <c r="C161" i="35"/>
  <c r="D161" i="35"/>
  <c r="E161" i="35"/>
  <c r="F161" i="35"/>
  <c r="G161" i="35"/>
  <c r="H161" i="35"/>
  <c r="I161" i="35"/>
  <c r="J161" i="35"/>
  <c r="C162" i="35"/>
  <c r="D162" i="35"/>
  <c r="E162" i="35"/>
  <c r="F162" i="35"/>
  <c r="G162" i="35"/>
  <c r="H162" i="35"/>
  <c r="I162" i="35"/>
  <c r="J162" i="35"/>
  <c r="C163" i="35"/>
  <c r="D163" i="35"/>
  <c r="E163" i="35"/>
  <c r="F163" i="35"/>
  <c r="G163" i="35"/>
  <c r="H163" i="35"/>
  <c r="I163" i="35"/>
  <c r="J163" i="35"/>
  <c r="C164" i="35"/>
  <c r="D164" i="35"/>
  <c r="E164" i="35"/>
  <c r="F164" i="35"/>
  <c r="G164" i="35"/>
  <c r="H164" i="35"/>
  <c r="I164" i="35"/>
  <c r="J164" i="35"/>
  <c r="D143" i="35"/>
  <c r="E143" i="35"/>
  <c r="F143" i="35"/>
  <c r="G143" i="35"/>
  <c r="H143" i="35"/>
  <c r="I143" i="35"/>
  <c r="J143" i="35"/>
  <c r="C143" i="35"/>
  <c r="C131" i="35"/>
  <c r="D131" i="35"/>
  <c r="E131" i="35"/>
  <c r="F131" i="35"/>
  <c r="G131" i="35"/>
  <c r="H131" i="35"/>
  <c r="I131" i="35"/>
  <c r="J131" i="35"/>
  <c r="C132" i="35"/>
  <c r="D132" i="35"/>
  <c r="E132" i="35"/>
  <c r="F132" i="35"/>
  <c r="G132" i="35"/>
  <c r="H132" i="35"/>
  <c r="I132" i="35"/>
  <c r="J132" i="35"/>
  <c r="C133" i="35"/>
  <c r="D133" i="35"/>
  <c r="E133" i="35"/>
  <c r="F133" i="35"/>
  <c r="G133" i="35"/>
  <c r="H133" i="35"/>
  <c r="I133" i="35"/>
  <c r="J133" i="35"/>
  <c r="C134" i="35"/>
  <c r="D134" i="35"/>
  <c r="E134" i="35"/>
  <c r="F134" i="35"/>
  <c r="G134" i="35"/>
  <c r="H134" i="35"/>
  <c r="I134" i="35"/>
  <c r="J134" i="35"/>
  <c r="C135" i="35"/>
  <c r="D135" i="35"/>
  <c r="E135" i="35"/>
  <c r="F135" i="35"/>
  <c r="G135" i="35"/>
  <c r="H135" i="35"/>
  <c r="I135" i="35"/>
  <c r="J135" i="35"/>
  <c r="C136" i="35"/>
  <c r="D136" i="35"/>
  <c r="E136" i="35"/>
  <c r="F136" i="35"/>
  <c r="G136" i="35"/>
  <c r="H136" i="35"/>
  <c r="I136" i="35"/>
  <c r="J136" i="35"/>
  <c r="C137" i="35"/>
  <c r="D137" i="35"/>
  <c r="E137" i="35"/>
  <c r="F137" i="35"/>
  <c r="G137" i="35"/>
  <c r="H137" i="35"/>
  <c r="I137" i="35"/>
  <c r="J137" i="35"/>
  <c r="D130" i="35"/>
  <c r="E130" i="35"/>
  <c r="F130" i="35"/>
  <c r="G130" i="35"/>
  <c r="H130" i="35"/>
  <c r="I130" i="35"/>
  <c r="J130" i="35"/>
  <c r="C130" i="35"/>
  <c r="C120" i="35"/>
  <c r="D120" i="35"/>
  <c r="E120" i="35"/>
  <c r="F120" i="35"/>
  <c r="G120" i="35"/>
  <c r="H120" i="35"/>
  <c r="I120" i="35"/>
  <c r="J120" i="35"/>
  <c r="C121" i="35"/>
  <c r="D121" i="35"/>
  <c r="E121" i="35"/>
  <c r="F121" i="35"/>
  <c r="G121" i="35"/>
  <c r="H121" i="35"/>
  <c r="I121" i="35"/>
  <c r="J121" i="35"/>
  <c r="C122" i="35"/>
  <c r="D122" i="35"/>
  <c r="E122" i="35"/>
  <c r="F122" i="35"/>
  <c r="G122" i="35"/>
  <c r="H122" i="35"/>
  <c r="I122" i="35"/>
  <c r="J122" i="35"/>
  <c r="C123" i="35"/>
  <c r="D123" i="35"/>
  <c r="E123" i="35"/>
  <c r="F123" i="35"/>
  <c r="G123" i="35"/>
  <c r="H123" i="35"/>
  <c r="I123" i="35"/>
  <c r="J123" i="35"/>
  <c r="C124" i="35"/>
  <c r="D124" i="35"/>
  <c r="E124" i="35"/>
  <c r="F124" i="35"/>
  <c r="G124" i="35"/>
  <c r="H124" i="35"/>
  <c r="I124" i="35"/>
  <c r="J124" i="35"/>
  <c r="D119" i="35"/>
  <c r="E119" i="35"/>
  <c r="F119" i="35"/>
  <c r="G119" i="35"/>
  <c r="H119" i="35"/>
  <c r="I119" i="35"/>
  <c r="J119" i="35"/>
  <c r="C119" i="35"/>
  <c r="C474" i="35"/>
  <c r="D474" i="35"/>
  <c r="E474" i="35"/>
  <c r="F474" i="35"/>
  <c r="G474" i="35"/>
  <c r="H474" i="35"/>
  <c r="I474" i="35"/>
  <c r="J474" i="35"/>
  <c r="C475" i="35"/>
  <c r="D475" i="35"/>
  <c r="E475" i="35"/>
  <c r="F475" i="35"/>
  <c r="G475" i="35"/>
  <c r="H475" i="35"/>
  <c r="I475" i="35"/>
  <c r="J475" i="35"/>
  <c r="C476" i="35"/>
  <c r="D476" i="35"/>
  <c r="E476" i="35"/>
  <c r="F476" i="35"/>
  <c r="G476" i="35"/>
  <c r="H476" i="35"/>
  <c r="I476" i="35"/>
  <c r="J476" i="35"/>
  <c r="C477" i="35"/>
  <c r="D477" i="35"/>
  <c r="E477" i="35"/>
  <c r="F477" i="35"/>
  <c r="G477" i="35"/>
  <c r="H477" i="35"/>
  <c r="I477" i="35"/>
  <c r="J477" i="35"/>
  <c r="C478" i="35"/>
  <c r="D478" i="35"/>
  <c r="E478" i="35"/>
  <c r="F478" i="35"/>
  <c r="G478" i="35"/>
  <c r="H478" i="35"/>
  <c r="I478" i="35"/>
  <c r="J478" i="35"/>
  <c r="C479" i="35"/>
  <c r="D479" i="35"/>
  <c r="E479" i="35"/>
  <c r="F479" i="35"/>
  <c r="G479" i="35"/>
  <c r="H479" i="35"/>
  <c r="I479" i="35"/>
  <c r="J479" i="35"/>
  <c r="C480" i="35"/>
  <c r="D480" i="35"/>
  <c r="E480" i="35"/>
  <c r="F480" i="35"/>
  <c r="G480" i="35"/>
  <c r="H480" i="35"/>
  <c r="I480" i="35"/>
  <c r="J480" i="35"/>
  <c r="C481" i="35"/>
  <c r="D481" i="35"/>
  <c r="E481" i="35"/>
  <c r="F481" i="35"/>
  <c r="G481" i="35"/>
  <c r="H481" i="35"/>
  <c r="I481" i="35"/>
  <c r="J481" i="35"/>
  <c r="C482" i="35"/>
  <c r="D482" i="35"/>
  <c r="E482" i="35"/>
  <c r="F482" i="35"/>
  <c r="G482" i="35"/>
  <c r="H482" i="35"/>
  <c r="I482" i="35"/>
  <c r="J482" i="35"/>
  <c r="C483" i="35"/>
  <c r="D483" i="35"/>
  <c r="E483" i="35"/>
  <c r="F483" i="35"/>
  <c r="G483" i="35"/>
  <c r="H483" i="35"/>
  <c r="I483" i="35"/>
  <c r="J483" i="35"/>
  <c r="C484" i="35"/>
  <c r="D484" i="35"/>
  <c r="E484" i="35"/>
  <c r="F484" i="35"/>
  <c r="G484" i="35"/>
  <c r="H484" i="35"/>
  <c r="I484" i="35"/>
  <c r="J484" i="35"/>
  <c r="C485" i="35"/>
  <c r="D485" i="35"/>
  <c r="E485" i="35"/>
  <c r="F485" i="35"/>
  <c r="G485" i="35"/>
  <c r="H485" i="35"/>
  <c r="I485" i="35"/>
  <c r="J485" i="35"/>
  <c r="C486" i="35"/>
  <c r="D486" i="35"/>
  <c r="E486" i="35"/>
  <c r="F486" i="35"/>
  <c r="G486" i="35"/>
  <c r="H486" i="35"/>
  <c r="I486" i="35"/>
  <c r="J486" i="35"/>
  <c r="C487" i="35"/>
  <c r="D487" i="35"/>
  <c r="E487" i="35"/>
  <c r="F487" i="35"/>
  <c r="G487" i="35"/>
  <c r="H487" i="35"/>
  <c r="I487" i="35"/>
  <c r="J487" i="35"/>
  <c r="C488" i="35"/>
  <c r="D488" i="35"/>
  <c r="E488" i="35"/>
  <c r="F488" i="35"/>
  <c r="G488" i="35"/>
  <c r="H488" i="35"/>
  <c r="I488" i="35"/>
  <c r="J488" i="35"/>
  <c r="C489" i="35"/>
  <c r="D489" i="35"/>
  <c r="E489" i="35"/>
  <c r="F489" i="35"/>
  <c r="G489" i="35"/>
  <c r="H489" i="35"/>
  <c r="I489" i="35"/>
  <c r="J489" i="35"/>
  <c r="C490" i="35"/>
  <c r="D490" i="35"/>
  <c r="E490" i="35"/>
  <c r="F490" i="35"/>
  <c r="G490" i="35"/>
  <c r="H490" i="35"/>
  <c r="I490" i="35"/>
  <c r="J490" i="35"/>
  <c r="C491" i="35"/>
  <c r="D491" i="35"/>
  <c r="E491" i="35"/>
  <c r="F491" i="35"/>
  <c r="G491" i="35"/>
  <c r="H491" i="35"/>
  <c r="I491" i="35"/>
  <c r="J491" i="35"/>
  <c r="C492" i="35"/>
  <c r="D492" i="35"/>
  <c r="E492" i="35"/>
  <c r="F492" i="35"/>
  <c r="G492" i="35"/>
  <c r="H492" i="35"/>
  <c r="I492" i="35"/>
  <c r="J492" i="35"/>
  <c r="C493" i="35"/>
  <c r="D493" i="35"/>
  <c r="E493" i="35"/>
  <c r="F493" i="35"/>
  <c r="G493" i="35"/>
  <c r="H493" i="35"/>
  <c r="I493" i="35"/>
  <c r="J493" i="35"/>
  <c r="C494" i="35"/>
  <c r="D494" i="35"/>
  <c r="E494" i="35"/>
  <c r="F494" i="35"/>
  <c r="G494" i="35"/>
  <c r="H494" i="35"/>
  <c r="I494" i="35"/>
  <c r="J494" i="35"/>
  <c r="C495" i="35"/>
  <c r="D495" i="35"/>
  <c r="E495" i="35"/>
  <c r="F495" i="35"/>
  <c r="G495" i="35"/>
  <c r="H495" i="35"/>
  <c r="I495" i="35"/>
  <c r="J495" i="35"/>
  <c r="C496" i="35"/>
  <c r="D496" i="35"/>
  <c r="E496" i="35"/>
  <c r="F496" i="35"/>
  <c r="G496" i="35"/>
  <c r="H496" i="35"/>
  <c r="I496" i="35"/>
  <c r="J496" i="35"/>
  <c r="C497" i="35"/>
  <c r="D497" i="35"/>
  <c r="E497" i="35"/>
  <c r="F497" i="35"/>
  <c r="G497" i="35"/>
  <c r="H497" i="35"/>
  <c r="I497" i="35"/>
  <c r="J497" i="35"/>
  <c r="C498" i="35"/>
  <c r="D498" i="35"/>
  <c r="E498" i="35"/>
  <c r="F498" i="35"/>
  <c r="G498" i="35"/>
  <c r="H498" i="35"/>
  <c r="I498" i="35"/>
  <c r="J498" i="35"/>
  <c r="C499" i="35"/>
  <c r="D499" i="35"/>
  <c r="E499" i="35"/>
  <c r="F499" i="35"/>
  <c r="G499" i="35"/>
  <c r="H499" i="35"/>
  <c r="I499" i="35"/>
  <c r="J499" i="35"/>
  <c r="D473" i="35"/>
  <c r="E473" i="35"/>
  <c r="F473" i="35"/>
  <c r="G473" i="35"/>
  <c r="H473" i="35"/>
  <c r="I473" i="35"/>
  <c r="J473" i="35"/>
  <c r="C473" i="35"/>
  <c r="C94" i="35"/>
  <c r="D94" i="35"/>
  <c r="E94" i="35"/>
  <c r="F94" i="35"/>
  <c r="G94" i="35"/>
  <c r="C95" i="35"/>
  <c r="D95" i="35"/>
  <c r="E95" i="35"/>
  <c r="F95" i="35"/>
  <c r="G95" i="35"/>
  <c r="C96" i="35"/>
  <c r="D96" i="35"/>
  <c r="E96" i="35"/>
  <c r="F96" i="35"/>
  <c r="G96" i="35"/>
  <c r="C97" i="35"/>
  <c r="D97" i="35"/>
  <c r="E97" i="35"/>
  <c r="F97" i="35"/>
  <c r="G97" i="35"/>
  <c r="C98" i="35"/>
  <c r="D98" i="35"/>
  <c r="E98" i="35"/>
  <c r="F98" i="35"/>
  <c r="G98" i="35"/>
  <c r="C99" i="35"/>
  <c r="D99" i="35"/>
  <c r="E99" i="35"/>
  <c r="F99" i="35"/>
  <c r="G99" i="35"/>
  <c r="C100" i="35"/>
  <c r="D100" i="35"/>
  <c r="E100" i="35"/>
  <c r="F100" i="35"/>
  <c r="G100" i="35"/>
  <c r="D93" i="35"/>
  <c r="E93" i="35"/>
  <c r="F93" i="35"/>
  <c r="G93" i="35"/>
  <c r="C93" i="35"/>
  <c r="K210" i="35" l="1"/>
  <c r="K217" i="35"/>
  <c r="K213" i="35"/>
  <c r="K209" i="35"/>
  <c r="K214" i="35"/>
  <c r="K447" i="35"/>
  <c r="K452" i="35"/>
  <c r="K451" i="35"/>
  <c r="K448" i="35"/>
  <c r="C165" i="35"/>
  <c r="C468" i="35"/>
  <c r="K218" i="35"/>
  <c r="K455" i="35"/>
  <c r="E290" i="35"/>
  <c r="E250" i="35"/>
  <c r="E263" i="35"/>
  <c r="K222" i="35"/>
  <c r="E532" i="35"/>
  <c r="E239" i="35"/>
  <c r="K456" i="35"/>
  <c r="G189" i="35"/>
  <c r="G202" i="35"/>
  <c r="F229" i="35"/>
  <c r="K454" i="35"/>
  <c r="K453" i="35"/>
  <c r="K450" i="35"/>
  <c r="K449" i="35"/>
  <c r="K446" i="35"/>
  <c r="K221" i="35"/>
  <c r="K220" i="35"/>
  <c r="K219" i="35"/>
  <c r="K216" i="35"/>
  <c r="K215" i="35"/>
  <c r="K212" i="35"/>
  <c r="K211" i="35"/>
  <c r="K208" i="35"/>
  <c r="C229" i="35"/>
  <c r="K461" i="35"/>
  <c r="K460" i="35"/>
  <c r="K459" i="35"/>
  <c r="K458" i="35"/>
  <c r="K457" i="35"/>
  <c r="C189" i="35"/>
  <c r="K227" i="35"/>
  <c r="K226" i="35"/>
  <c r="K225" i="35"/>
  <c r="K224" i="35"/>
  <c r="K223" i="35"/>
  <c r="F189" i="35"/>
  <c r="F202" i="35"/>
  <c r="K185" i="35"/>
  <c r="K184" i="35"/>
  <c r="C202" i="35"/>
  <c r="G229" i="35"/>
  <c r="H165" i="35"/>
  <c r="D202" i="35"/>
  <c r="D229" i="35"/>
  <c r="E202" i="35"/>
  <c r="F500" i="35"/>
  <c r="F125" i="35"/>
  <c r="K159" i="35"/>
  <c r="K155" i="35"/>
  <c r="K154" i="35"/>
  <c r="K153" i="35"/>
  <c r="K152" i="35"/>
  <c r="K151" i="35"/>
  <c r="K150" i="35"/>
  <c r="K149" i="35"/>
  <c r="K148" i="35"/>
  <c r="K147" i="35"/>
  <c r="I138" i="35"/>
  <c r="D468" i="35"/>
  <c r="E500" i="35"/>
  <c r="E165" i="35"/>
  <c r="H174" i="35"/>
  <c r="J138" i="35"/>
  <c r="E189" i="35"/>
  <c r="E229" i="35"/>
  <c r="I189" i="35"/>
  <c r="I202" i="35"/>
  <c r="I229" i="35"/>
  <c r="C178" i="35"/>
  <c r="K465" i="35"/>
  <c r="K464" i="35"/>
  <c r="K463" i="35"/>
  <c r="K462" i="35"/>
  <c r="K201" i="35"/>
  <c r="K200" i="35"/>
  <c r="K199" i="35"/>
  <c r="K198" i="35"/>
  <c r="K197" i="35"/>
  <c r="K196" i="35"/>
  <c r="K195" i="35"/>
  <c r="J165" i="35"/>
  <c r="K158" i="35"/>
  <c r="K157" i="35"/>
  <c r="G125" i="35"/>
  <c r="G138" i="35"/>
  <c r="F178" i="35"/>
  <c r="I468" i="35"/>
  <c r="J202" i="35"/>
  <c r="J229" i="35"/>
  <c r="K122" i="35"/>
  <c r="H94" i="35"/>
  <c r="G468" i="35"/>
  <c r="H189" i="35"/>
  <c r="H202" i="35"/>
  <c r="H229" i="35"/>
  <c r="D125" i="35"/>
  <c r="F165" i="35"/>
  <c r="F468" i="35"/>
  <c r="I165" i="35"/>
  <c r="G178" i="35"/>
  <c r="H177" i="35"/>
  <c r="J468" i="35"/>
  <c r="D189" i="35"/>
  <c r="K473" i="35"/>
  <c r="K121" i="35"/>
  <c r="K130" i="35"/>
  <c r="K137" i="35"/>
  <c r="K136" i="35"/>
  <c r="K135" i="35"/>
  <c r="H172" i="35"/>
  <c r="G165" i="35"/>
  <c r="E178" i="35"/>
  <c r="H175" i="35"/>
  <c r="H468" i="35"/>
  <c r="J189" i="35"/>
  <c r="H96" i="35"/>
  <c r="D178" i="35"/>
  <c r="H173" i="35"/>
  <c r="G500" i="35"/>
  <c r="H125" i="35"/>
  <c r="H138" i="35"/>
  <c r="D165" i="35"/>
  <c r="K160" i="35"/>
  <c r="K156" i="35"/>
  <c r="H176" i="35"/>
  <c r="E468" i="35"/>
  <c r="H171" i="35"/>
  <c r="K187" i="35"/>
  <c r="K186" i="35"/>
  <c r="H98" i="35"/>
  <c r="H500" i="35"/>
  <c r="I125" i="35"/>
  <c r="H170" i="35"/>
  <c r="K188" i="35"/>
  <c r="K228" i="35"/>
  <c r="H97" i="35"/>
  <c r="K479" i="35"/>
  <c r="F138" i="35"/>
  <c r="K466" i="35"/>
  <c r="K194" i="35"/>
  <c r="K487" i="35"/>
  <c r="K478" i="35"/>
  <c r="K474" i="35"/>
  <c r="D500" i="35"/>
  <c r="K499" i="35"/>
  <c r="K498" i="35"/>
  <c r="K497" i="35"/>
  <c r="K496" i="35"/>
  <c r="K495" i="35"/>
  <c r="K494" i="35"/>
  <c r="K493" i="35"/>
  <c r="K492" i="35"/>
  <c r="K491" i="35"/>
  <c r="K490" i="35"/>
  <c r="K489" i="35"/>
  <c r="K488" i="35"/>
  <c r="K486" i="35"/>
  <c r="K485" i="35"/>
  <c r="K484" i="35"/>
  <c r="K483" i="35"/>
  <c r="K482" i="35"/>
  <c r="K481" i="35"/>
  <c r="K480" i="35"/>
  <c r="K477" i="35"/>
  <c r="K476" i="35"/>
  <c r="K475" i="35"/>
  <c r="E125" i="35"/>
  <c r="K123" i="35"/>
  <c r="K120" i="35"/>
  <c r="E138" i="35"/>
  <c r="K133" i="35"/>
  <c r="K132" i="35"/>
  <c r="K131" i="35"/>
  <c r="K164" i="35"/>
  <c r="K163" i="35"/>
  <c r="K162" i="35"/>
  <c r="K161" i="35"/>
  <c r="C138" i="35"/>
  <c r="K467" i="35"/>
  <c r="J500" i="35"/>
  <c r="C125" i="35"/>
  <c r="H95" i="35"/>
  <c r="I500" i="35"/>
  <c r="J125" i="35"/>
  <c r="K207" i="35"/>
  <c r="C500" i="35"/>
  <c r="K134" i="35"/>
  <c r="H99" i="35"/>
  <c r="K124" i="35"/>
  <c r="D138" i="35"/>
  <c r="H100" i="35"/>
  <c r="K183" i="35"/>
  <c r="K442" i="35"/>
  <c r="K443" i="35"/>
  <c r="K444" i="35"/>
  <c r="K445" i="35"/>
  <c r="K441" i="35"/>
  <c r="K144" i="35"/>
  <c r="K145" i="35"/>
  <c r="K146" i="35"/>
  <c r="K143" i="35"/>
  <c r="K119" i="35"/>
  <c r="D101" i="35"/>
  <c r="G101" i="35"/>
  <c r="F101" i="35"/>
  <c r="E101" i="35"/>
  <c r="H93" i="35"/>
  <c r="C101" i="35"/>
  <c r="C67" i="35"/>
  <c r="D67" i="35"/>
  <c r="C68" i="35"/>
  <c r="D68" i="35"/>
  <c r="C69" i="35"/>
  <c r="D69" i="35"/>
  <c r="C70" i="35"/>
  <c r="D70" i="35"/>
  <c r="C71" i="35"/>
  <c r="D71" i="35"/>
  <c r="C72" i="35"/>
  <c r="D72" i="35"/>
  <c r="C73" i="35"/>
  <c r="D73" i="35"/>
  <c r="C74" i="35"/>
  <c r="D74" i="35"/>
  <c r="C75" i="35"/>
  <c r="D75" i="35"/>
  <c r="C76" i="35"/>
  <c r="D76" i="35"/>
  <c r="C77" i="35"/>
  <c r="D77" i="35"/>
  <c r="C78" i="35"/>
  <c r="D78" i="35"/>
  <c r="C79" i="35"/>
  <c r="D79" i="35"/>
  <c r="C80" i="35"/>
  <c r="D80" i="35"/>
  <c r="C81" i="35"/>
  <c r="D81" i="35"/>
  <c r="C82" i="35"/>
  <c r="D82" i="35"/>
  <c r="C83" i="35"/>
  <c r="D83" i="35"/>
  <c r="C84" i="35"/>
  <c r="D84" i="35"/>
  <c r="C85" i="35"/>
  <c r="D85" i="35"/>
  <c r="C86" i="35"/>
  <c r="D86" i="35"/>
  <c r="C87" i="35"/>
  <c r="D87" i="35"/>
  <c r="D66" i="35"/>
  <c r="C66" i="35"/>
  <c r="C54" i="35"/>
  <c r="D54" i="35"/>
  <c r="C55" i="35"/>
  <c r="D55" i="35"/>
  <c r="C56" i="35"/>
  <c r="D56" i="35"/>
  <c r="C57" i="35"/>
  <c r="D57" i="35"/>
  <c r="C58" i="35"/>
  <c r="D58" i="35"/>
  <c r="C59" i="35"/>
  <c r="D59" i="35"/>
  <c r="C60" i="35"/>
  <c r="D60" i="35"/>
  <c r="D53" i="35"/>
  <c r="C53" i="35"/>
  <c r="C43" i="35"/>
  <c r="D43" i="35"/>
  <c r="C44" i="35"/>
  <c r="D44" i="35"/>
  <c r="C45" i="35"/>
  <c r="D45" i="35"/>
  <c r="C46" i="35"/>
  <c r="D46" i="35"/>
  <c r="C47" i="35"/>
  <c r="D47" i="35"/>
  <c r="D42" i="35"/>
  <c r="C42" i="35"/>
  <c r="C604" i="35"/>
  <c r="D604" i="35"/>
  <c r="C605" i="35"/>
  <c r="D605" i="35"/>
  <c r="C606" i="35"/>
  <c r="D606" i="35"/>
  <c r="C607" i="35"/>
  <c r="D607" i="35"/>
  <c r="C608" i="35"/>
  <c r="D608" i="35"/>
  <c r="C609" i="35"/>
  <c r="D609" i="35"/>
  <c r="C610" i="35"/>
  <c r="D610" i="35"/>
  <c r="C611" i="35"/>
  <c r="D611" i="35"/>
  <c r="C612" i="35"/>
  <c r="D612" i="35"/>
  <c r="C613" i="35"/>
  <c r="D613" i="35"/>
  <c r="C614" i="35"/>
  <c r="D614" i="35"/>
  <c r="C615" i="35"/>
  <c r="D615" i="35"/>
  <c r="C616" i="35"/>
  <c r="D616" i="35"/>
  <c r="C617" i="35"/>
  <c r="D617" i="35"/>
  <c r="C618" i="35"/>
  <c r="D618" i="35"/>
  <c r="C619" i="35"/>
  <c r="D619" i="35"/>
  <c r="C620" i="35"/>
  <c r="D620" i="35"/>
  <c r="C621" i="35"/>
  <c r="D621" i="35"/>
  <c r="C622" i="35"/>
  <c r="D622" i="35"/>
  <c r="C623" i="35"/>
  <c r="D623" i="35"/>
  <c r="C624" i="35"/>
  <c r="D624" i="35"/>
  <c r="C625" i="35"/>
  <c r="D625" i="35"/>
  <c r="C626" i="35"/>
  <c r="D626" i="35"/>
  <c r="C627" i="35"/>
  <c r="D627" i="35"/>
  <c r="C628" i="35"/>
  <c r="D628" i="35"/>
  <c r="C629" i="35"/>
  <c r="D629" i="35"/>
  <c r="D603" i="35"/>
  <c r="C603" i="35"/>
  <c r="E604" i="35" l="1"/>
  <c r="E611" i="35"/>
  <c r="E54" i="35"/>
  <c r="E612" i="35"/>
  <c r="E622" i="35"/>
  <c r="E610" i="35"/>
  <c r="E606" i="35"/>
  <c r="E58" i="35"/>
  <c r="E605" i="35"/>
  <c r="E615" i="35"/>
  <c r="E607" i="35"/>
  <c r="E85" i="35"/>
  <c r="E81" i="35"/>
  <c r="E59" i="35"/>
  <c r="E55" i="35"/>
  <c r="E86" i="35"/>
  <c r="E82" i="35"/>
  <c r="E78" i="35"/>
  <c r="E609" i="35"/>
  <c r="E621" i="35"/>
  <c r="D61" i="35"/>
  <c r="E57" i="35"/>
  <c r="D88" i="35"/>
  <c r="E84" i="35"/>
  <c r="E80" i="35"/>
  <c r="E76" i="35"/>
  <c r="E72" i="35"/>
  <c r="E68" i="35"/>
  <c r="E616" i="35"/>
  <c r="E608" i="35"/>
  <c r="E60" i="35"/>
  <c r="E56" i="35"/>
  <c r="E87" i="35"/>
  <c r="E74" i="35"/>
  <c r="E70" i="35"/>
  <c r="E77" i="35"/>
  <c r="E73" i="35"/>
  <c r="E83" i="35"/>
  <c r="E79" i="35"/>
  <c r="E75" i="35"/>
  <c r="E71" i="35"/>
  <c r="E67" i="35"/>
  <c r="K229" i="35"/>
  <c r="E69" i="35"/>
  <c r="K202" i="35"/>
  <c r="K189" i="35"/>
  <c r="H178" i="35"/>
  <c r="K125" i="35"/>
  <c r="K500" i="35"/>
  <c r="K138" i="35"/>
  <c r="H101" i="35"/>
  <c r="K468" i="35"/>
  <c r="E620" i="35"/>
  <c r="E46" i="35"/>
  <c r="E66" i="35"/>
  <c r="E45" i="35"/>
  <c r="E619" i="35"/>
  <c r="D48" i="35"/>
  <c r="E44" i="35"/>
  <c r="E47" i="35"/>
  <c r="E43" i="35"/>
  <c r="K165" i="35"/>
  <c r="C61" i="35"/>
  <c r="E42" i="35"/>
  <c r="C88" i="35"/>
  <c r="C48" i="35"/>
  <c r="E53" i="35"/>
  <c r="E627" i="35"/>
  <c r="E623" i="35"/>
  <c r="E626" i="35"/>
  <c r="E618" i="35"/>
  <c r="E629" i="35"/>
  <c r="E625" i="35"/>
  <c r="E617" i="35"/>
  <c r="E613" i="35"/>
  <c r="E624" i="35"/>
  <c r="E628" i="35"/>
  <c r="E603" i="35"/>
  <c r="C630" i="35"/>
  <c r="D630" i="35"/>
  <c r="E614" i="35"/>
  <c r="C36" i="35"/>
  <c r="D36" i="35"/>
  <c r="E36" i="35"/>
  <c r="F36" i="35"/>
  <c r="G36" i="35"/>
  <c r="D35" i="35"/>
  <c r="E35" i="35"/>
  <c r="F35" i="35"/>
  <c r="G35" i="35"/>
  <c r="C35" i="35"/>
  <c r="E61" i="35" l="1"/>
  <c r="E88" i="35"/>
  <c r="E48" i="35"/>
  <c r="E630" i="35"/>
  <c r="D37" i="35"/>
  <c r="H36" i="35"/>
  <c r="C37" i="35"/>
  <c r="E37" i="35" l="1"/>
  <c r="G37" i="35" l="1"/>
  <c r="F37" i="35"/>
  <c r="H35" i="35" l="1"/>
  <c r="H37" i="35" s="1"/>
</calcChain>
</file>

<file path=xl/sharedStrings.xml><?xml version="1.0" encoding="utf-8"?>
<sst xmlns="http://schemas.openxmlformats.org/spreadsheetml/2006/main" count="82860" uniqueCount="7627">
  <si>
    <t>الفيوم</t>
  </si>
  <si>
    <t>سوهاج</t>
  </si>
  <si>
    <t>المنيا</t>
  </si>
  <si>
    <t>كفر الشيخ</t>
  </si>
  <si>
    <t>دمياط</t>
  </si>
  <si>
    <t>قنا</t>
  </si>
  <si>
    <t>الزقازيق</t>
  </si>
  <si>
    <t>السويس</t>
  </si>
  <si>
    <t>الوادي الجديد</t>
  </si>
  <si>
    <t>فيصل</t>
  </si>
  <si>
    <t>المنصوره</t>
  </si>
  <si>
    <t>شبين القناطر</t>
  </si>
  <si>
    <t>بني سويف</t>
  </si>
  <si>
    <t>سمنود</t>
  </si>
  <si>
    <t>اغتيال</t>
  </si>
  <si>
    <t>بورسعيد</t>
  </si>
  <si>
    <t>كفر الزيات</t>
  </si>
  <si>
    <t>ملوي</t>
  </si>
  <si>
    <t>جرجا</t>
  </si>
  <si>
    <t>طنطا</t>
  </si>
  <si>
    <t>قصر النيل</t>
  </si>
  <si>
    <t>البساتين</t>
  </si>
  <si>
    <t>العرب</t>
  </si>
  <si>
    <t>عمل ارهابي</t>
  </si>
  <si>
    <t>غير محدد</t>
  </si>
  <si>
    <t>منيا القمح</t>
  </si>
  <si>
    <t>التل الكبير</t>
  </si>
  <si>
    <t>الحامول</t>
  </si>
  <si>
    <t>سمالوط</t>
  </si>
  <si>
    <t>ميت غمر</t>
  </si>
  <si>
    <t>منفلوط</t>
  </si>
  <si>
    <t>الفتح</t>
  </si>
  <si>
    <t>زفتي</t>
  </si>
  <si>
    <t>قطور</t>
  </si>
  <si>
    <t>بنها</t>
  </si>
  <si>
    <t>الاسم</t>
  </si>
  <si>
    <t>التخصص الوظيفي او القسم</t>
  </si>
  <si>
    <t>النشاط السياسي</t>
  </si>
  <si>
    <t>منصب سياسي او حكومي</t>
  </si>
  <si>
    <t>المستشفي</t>
  </si>
  <si>
    <t>ملاحظات</t>
  </si>
  <si>
    <t>نوع مكان الاحتجاز</t>
  </si>
  <si>
    <t>مدني</t>
  </si>
  <si>
    <t>طلق ناري بالراس</t>
  </si>
  <si>
    <t>طلق ناري</t>
  </si>
  <si>
    <t>طلق ناري في الراس</t>
  </si>
  <si>
    <t>احمد محمد السيد</t>
  </si>
  <si>
    <t>ذكر</t>
  </si>
  <si>
    <t>غير معلوم</t>
  </si>
  <si>
    <t>محمد محمود</t>
  </si>
  <si>
    <t>الامن</t>
  </si>
  <si>
    <t>عريف</t>
  </si>
  <si>
    <t>مجند</t>
  </si>
  <si>
    <t>خفير</t>
  </si>
  <si>
    <t>نقيب</t>
  </si>
  <si>
    <t>ملازم اول</t>
  </si>
  <si>
    <t>مقدم</t>
  </si>
  <si>
    <t>اشمون</t>
  </si>
  <si>
    <t>رقيب اول</t>
  </si>
  <si>
    <t>قلين</t>
  </si>
  <si>
    <t>بلقاس</t>
  </si>
  <si>
    <t>السنطه</t>
  </si>
  <si>
    <t>رقيب</t>
  </si>
  <si>
    <t>دمنهور</t>
  </si>
  <si>
    <t>سائق</t>
  </si>
  <si>
    <t>رائد</t>
  </si>
  <si>
    <t>عقيد</t>
  </si>
  <si>
    <t>عميد</t>
  </si>
  <si>
    <t>بسيون</t>
  </si>
  <si>
    <t>متزوج</t>
  </si>
  <si>
    <t>قوص</t>
  </si>
  <si>
    <t>البلينا</t>
  </si>
  <si>
    <t>مستشفي السويس العام</t>
  </si>
  <si>
    <t>موظف</t>
  </si>
  <si>
    <t>نجع حمادي</t>
  </si>
  <si>
    <t>فلاح</t>
  </si>
  <si>
    <t>http://www.shorouknews.com/news/view.aspx?cdate=05032015&amp;id=de6e5821-cc16-47b9-8fd1-ca27078cd973</t>
  </si>
  <si>
    <t>الشروق</t>
  </si>
  <si>
    <t>المسئول</t>
  </si>
  <si>
    <t>ضابط مباحث</t>
  </si>
  <si>
    <t>http://gharbiaonline.com/News/25119/Default.aspx</t>
  </si>
  <si>
    <t>Ismailawy</t>
  </si>
  <si>
    <t>الفئه</t>
  </si>
  <si>
    <t>اسم مكان العمل او الدراسه</t>
  </si>
  <si>
    <t>القوات المسلحه</t>
  </si>
  <si>
    <t>جهات رسميه</t>
  </si>
  <si>
    <t>مداهمات امنيه</t>
  </si>
  <si>
    <t>ثان المنصوره</t>
  </si>
  <si>
    <t>ناصر</t>
  </si>
  <si>
    <t>غير منتمي لجهات نظاميه</t>
  </si>
  <si>
    <t>عمليات لجماعات مسلحه</t>
  </si>
  <si>
    <t xml:space="preserve">غير محدد </t>
  </si>
  <si>
    <t>اشتباك بين امن ومدنيين</t>
  </si>
  <si>
    <t>تعد جسدي</t>
  </si>
  <si>
    <t>الامن المركزي</t>
  </si>
  <si>
    <t>الفشن</t>
  </si>
  <si>
    <t>مستشفي الحسين الجامعي</t>
  </si>
  <si>
    <t>شمال سيناء</t>
  </si>
  <si>
    <t>طلق ناري حي</t>
  </si>
  <si>
    <t>طلق ناري بالصدر</t>
  </si>
  <si>
    <t>عامل</t>
  </si>
  <si>
    <t>الجناين</t>
  </si>
  <si>
    <t>طلق ناري بالبطن</t>
  </si>
  <si>
    <t>اعمال حره</t>
  </si>
  <si>
    <t>دهس</t>
  </si>
  <si>
    <t>وسائل اعلاميه</t>
  </si>
  <si>
    <t>حلوان</t>
  </si>
  <si>
    <t>جهات حقوقيه</t>
  </si>
  <si>
    <t>الشيخ زويد</t>
  </si>
  <si>
    <t>طلق ناري بالرقبه</t>
  </si>
  <si>
    <t>http://www.elfagr.com/2847450</t>
  </si>
  <si>
    <t>http://www.masrawy.com/news/newsegypt/details/2017/11/24/1197034/نائب-العريش-تفجير-مسجد-الروضه-للانتقام-من-قبيله-السواركه-الداعمه-للجيش</t>
  </si>
  <si>
    <t>https://www.tahrirnews.com/Posts/printing/853155/تفجير-مسجد+سيناء+العريش</t>
  </si>
  <si>
    <t>http://www.masrawy.com/news/newsegypt/details/2017/11/24/1197222/لحظه-بلحظه-تفجير-مسجد-العريش-تسلسل-زمني</t>
  </si>
  <si>
    <t>http://www.masrawy.com/news/newsegypt/details/2017/11/24/1197210/خبير-امني-عن-حادث-العريش-المفاجاه-اقوي-اسلحه-الارهاب</t>
  </si>
  <si>
    <t>https://www.tahrirnews.com/posts/853231/تفجر-مسجد-العريش-الارهاب</t>
  </si>
  <si>
    <t>https://akhbarelyom.com/news/newdetails/2578415/1/ابرز-7-مساجد-في-العالم-استهدفها-الارهاب-..-اخرها-«الروض.html</t>
  </si>
  <si>
    <t>http://www.masrawy.com/news/newsvarious/details/2017/11/24/1197221/ما-يدور-في-بئر-العبد-قريه-كامله-تخرج-لانقاذ-الضحايا</t>
  </si>
  <si>
    <t>http://www.masrawy.com/news/newspublicaffairs/details/2017/11/24/1197236/سياسي-الماني-ارتفاع-عدد-ضحايا-تفجير-مسجد-العريش-اصاب-الجميع-بصدمه</t>
  </si>
  <si>
    <t>http://www.masrawy.com/news/newsegypt/details/2017/11/24/1197214/نقيب-اطباء-شمال-سيناء-الوضع-في-العريش-ماساوي</t>
  </si>
  <si>
    <t>http://www.akhbarak.net/news/2017/11/26/12858176/articles/27491452/قبيله-الترابين-كلمه-السر-في-حادث-مسجد-الروضه</t>
  </si>
  <si>
    <t>https://www.alarabiya.net/ar/arab-and-world/egypt/2017/11/24/الجيش-المصري-ينفذ-ضربات-جويه-قرب-منطقه-هجوم-مسجد-سيناء.html</t>
  </si>
  <si>
    <t>http://www.elbalad.news/3047258</t>
  </si>
  <si>
    <t>http://www.alyoumeg.com/32239-ضحايا-الهجوم-الارهابي-بالعريش-وصل-الي-200-قتيل-و130-جريحا</t>
  </si>
  <si>
    <t>http://www.elbalad.news/3046584</t>
  </si>
  <si>
    <t>https://www.christian-dogma.com/t1397326</t>
  </si>
  <si>
    <t>https://www.tahrirnews.com/posts/853186/مسجد-العريش-تفجير-مسجد-ضحايا-الارهاب</t>
  </si>
  <si>
    <t>http://www.masrawy.com/news/newsegypt/details/2017/11/24/1197068/مصادر-رسميه-ارتفاع-ضحايا-حادث-الروضه-الي-85-شهيد-ا-و80-مصاب-ا</t>
  </si>
  <si>
    <t>http://www.albawabhnews.com/2818374</t>
  </si>
  <si>
    <t>http://www.elbalad.news/3046642</t>
  </si>
  <si>
    <t>http://www.akhbarak.net/news/2017/11/24/12838704/articles/27471735/مسلحون-يفجرون-عبوه-ناسفه-بجوار-مسجد-ويطلقون-الرصاص</t>
  </si>
  <si>
    <t>http://www.youm7.com/story/2017/11/24/قتلوهم-وهما-بيصلوا-الارهاب-يستهدف-بيوت-الله-في-شمال-سيناء/3524437</t>
  </si>
  <si>
    <t>http://www.almasryalyoum.com/news/details/1222767</t>
  </si>
  <si>
    <t>https://www.christian-dogma.com/t1397102</t>
  </si>
  <si>
    <t>http://www.amwalalghad.com/2017/11/24/وزاره-الصحه-ارتفاع-عدد-شهداء-ومصابي-تج/</t>
  </si>
  <si>
    <t>https://www.light-dark.net/t1132629</t>
  </si>
  <si>
    <t>http://www.akhbarak.net/news/2017/11/24/12838806/articles/27471846/ننشر-تفاصيل-جديده-في-تفجير-مسجد-الروضه-ببئر-العبد</t>
  </si>
  <si>
    <t>https://swayfa.weladelbalad.com/235-شهيدًا-و109-مصابين-في-حادث-الهجوم-علي-مسج/</t>
  </si>
  <si>
    <t>http://el7ekaya.com/news/2017/nov/24/46226</t>
  </si>
  <si>
    <t>https://www.christian-dogma.com/t1397174</t>
  </si>
  <si>
    <t>https://alwafd.news/اخبار-وتقارير/1711129-الصحه-ارتفاع-عدد-مصابي-تفجير-مسجد-الروضه-في-بئر-العبد-لـ85-مصابًا</t>
  </si>
  <si>
    <t>https://www.light-dark.net/t1132579</t>
  </si>
  <si>
    <t>http://www.almasryalyoum.com/news/details/1222733</t>
  </si>
  <si>
    <t>https://www.christian-dogma.com/t1397042</t>
  </si>
  <si>
    <t>https://www.christian-dogma.com/t1397121</t>
  </si>
  <si>
    <t>https://www.tahrirnews.com/Posts/printing/853162/امام-مسجد+تفجير-حادث-مسجد-الروضه+الاوقاف</t>
  </si>
  <si>
    <t>https://www.tahrirnews.com/Posts/printing/853186/مسجد-العريش+تفجير-مسجد+ضحايا-الارهاب</t>
  </si>
  <si>
    <t>https://akhbarelyom.com/news/NewDetails/2578370/1/القائم-باعمال-مجلس-الوزراء-يتابع-حادث-انفجار-مسجد-بالعر.html</t>
  </si>
  <si>
    <t>https://www.kol7sry.news/2017/11/Egypt-News24.html</t>
  </si>
  <si>
    <t>https://www.tahrirnews.com/Posts/printing/853229/تفجير-العريش+مسجد-الروضه+مذبحه-المصلين</t>
  </si>
  <si>
    <t>https://www.elwatannews.com/news/details/2747498</t>
  </si>
  <si>
    <t>https://www.light-dark.net/t1132602</t>
  </si>
  <si>
    <t>http://www.wataninet.com/2017/11/وزاره-الصحه-تعلن-عن-اعداد-الشهداء-والم/</t>
  </si>
  <si>
    <t>https://www.tahrirnews.com/posts/853153/شمال+سيناء++المدينه+استهداف+مسجد+الروضه+بسيناء+المصلين</t>
  </si>
  <si>
    <t>http://www.egyrep.com/الاهرام-ارتفاع-عدد-قتلي-تفجير-مسجد-بس/</t>
  </si>
  <si>
    <t>http://www.soutalomma.com/Hotfile/717492/مصادر-رسميه-184-شهيدا-و125-مصابا-حصيله-ضحايا-حادث-مسجد</t>
  </si>
  <si>
    <t>http://www.youm7.com/story/2017/11/24/قتلوهم-وهما-بيصلوا-شارك-في-عزاء-شهداء-مسجد-الروضه-بالعريش/3524535</t>
  </si>
  <si>
    <t>http://www.masrawy.com/news/newsegypt/details/2017/11/24/1197142/مصادر-ارتفاع-عدد-ضحايا-تفجير-العريش-الي-184-شهيد-ا-و125-مصاب-ا</t>
  </si>
  <si>
    <t>http://www.egyrep.com/ارتفاع-ضحايا-تفجير-مسجد-العريش-الي-235-قت/</t>
  </si>
  <si>
    <t>http://www.masrawy.com/news/newsvarious/details/2017/11/24/1197408/-اسلام-نجا-ورحل-والده-بـ-العريش-فجروا-دماغ-بابا-واحنا-استخبينا</t>
  </si>
  <si>
    <t>https://alwafd.news/ميـديا/1711095-العربيه-100-قتيل-ومصاب-بتفجير-مسجد-الروضه-في-بئر-العبد</t>
  </si>
  <si>
    <t>http://www.masrawy.com/news/newsvarious/details/2017/11/24/1197221</t>
  </si>
  <si>
    <t>https://www.tahrirnews.com/posts/853162/امام-مسجد-تفجير-حادث-مسجد-الروضه-الاوقاف</t>
  </si>
  <si>
    <t>https://www.christian-dogma.com/t1397294</t>
  </si>
  <si>
    <t>https://www.christian-dogma.com/t1394141</t>
  </si>
  <si>
    <t>https://www.christian-dogma.com/t1397020</t>
  </si>
  <si>
    <t>http://www.alssaha.com/2017/11/155.html</t>
  </si>
  <si>
    <t>https://www.christian-dogma.com/t1397190</t>
  </si>
  <si>
    <t>https://www.christian-dogma.com/t1397328</t>
  </si>
  <si>
    <t>https://alwafd.news/اخبار-وتقارير/1713571-الارهاب-يستبيح-حرمه-المساجد-ويستحل-دماء-المصلين</t>
  </si>
  <si>
    <t>https://www.light-dark.net/t1133493</t>
  </si>
  <si>
    <t>https://alwafd.news/اخبار-وتقارير/1711949-شاهد-رد-فعل-ام-وزوجه-شهيدين-بحادث-مسجد-الروضه-يهز-مشاعر-العالم</t>
  </si>
  <si>
    <t>https://alwafd.news/ميـديا/1712593-فيديو-خطيب-مسجد-الروضه-يكشف-تفاصيل-الحادث-الارهابي</t>
  </si>
  <si>
    <t>https://www.christian-dogma.com/t1397180</t>
  </si>
  <si>
    <t>https://www.tahrirnews.com/Posts/printing/853231/تفجر+مسجد-العريش+الارهاب</t>
  </si>
  <si>
    <t>http://www.soutalomma.com/Article/717586/ارتفاع-حصليه-ضحايا-تفجير-مسجد-الروضه-في-العريش-لـ-184</t>
  </si>
  <si>
    <t>http://www.masrawy.com/news/newsegypt/details/2017/11/24/1197222</t>
  </si>
  <si>
    <t>http://www.algornalgy.com/mt~94049</t>
  </si>
  <si>
    <t>http://www.masrawy.com/news/newsegypt/details/2017/11/24/1197222/لحظه-بلحظه-القصه-الكامله-انفجار-مسجد-العريش?fbcommentid=15854849081414931586108818079102#f122a549e63f6</t>
  </si>
  <si>
    <t>http://www.youm7.com/story/2017/11/24/شهود-عيان-تفجير-مسجد-الروضه-استهدف-الصوفيون-من-سكان-المنطقه/3524553</t>
  </si>
  <si>
    <t>العريش</t>
  </si>
  <si>
    <t>العطارين</t>
  </si>
  <si>
    <t>المنشيه</t>
  </si>
  <si>
    <t>بدون عمل</t>
  </si>
  <si>
    <t>دار السلام</t>
  </si>
  <si>
    <t>مهندس</t>
  </si>
  <si>
    <t>بترول</t>
  </si>
  <si>
    <t>حدائق القبه</t>
  </si>
  <si>
    <t>قوات مسلحه</t>
  </si>
  <si>
    <t>جيش</t>
  </si>
  <si>
    <t>طلق ناري بالجبهه</t>
  </si>
  <si>
    <t>المرج</t>
  </si>
  <si>
    <t>اختناق</t>
  </si>
  <si>
    <t>العمرانيه</t>
  </si>
  <si>
    <t>بولاق الدكرور</t>
  </si>
  <si>
    <t>مستشفي هليوبوليس</t>
  </si>
  <si>
    <t>عين شمس</t>
  </si>
  <si>
    <t>نقاش</t>
  </si>
  <si>
    <t>بولاق ابوالعلا</t>
  </si>
  <si>
    <t>طالب ثانوي</t>
  </si>
  <si>
    <t>عام</t>
  </si>
  <si>
    <t>الساحل</t>
  </si>
  <si>
    <t>روض الفرج</t>
  </si>
  <si>
    <t>طالب تعليم عالي</t>
  </si>
  <si>
    <t>خريج</t>
  </si>
  <si>
    <t>المطريه</t>
  </si>
  <si>
    <t>محرم بك</t>
  </si>
  <si>
    <t>طلق ناري بالظهر</t>
  </si>
  <si>
    <t>محامي</t>
  </si>
  <si>
    <t>https://www.christian-dogma.com/t1302908</t>
  </si>
  <si>
    <t>https://www.nmisr.com/arab-news/egypt-news/الناجي-الوحيد-من-مجزره-المنيا-يكشف-تفا</t>
  </si>
  <si>
    <t>http://www.elbalad.news/2781479</t>
  </si>
  <si>
    <t>https://www.christian-dogma.com/t1302973</t>
  </si>
  <si>
    <t>https://www.light-dark.net/t1014205</t>
  </si>
  <si>
    <t>http://alkessa.com/artical-15533</t>
  </si>
  <si>
    <t>https://www.elwatannews.com/news/details/2132399</t>
  </si>
  <si>
    <t>https://www.alarabiya.net/ar/arab-and-world/egypt/2017/05/26/مصر-سقوط-ضحايا-بهجوم-بالرصاص-علي-اقباط-في-المنيا.html</t>
  </si>
  <si>
    <t>http://www.akhbarak.net/news/2017/05/28/11082808/articles/25397843/هجوم-المنيا-الارهابي-اسباب-انتقال-داعش-من-سيناء-الي</t>
  </si>
  <si>
    <t>https://www.christian-dogma.com/t1304386</t>
  </si>
  <si>
    <t>https://www.light-dark.net/t1014423</t>
  </si>
  <si>
    <t>http://www.almasryalyoum.com/news/details/1139840</t>
  </si>
  <si>
    <t>http://www.masrawy.com/news/NewsRegions/details/2017/5/26/1094102/محافظ-الوادي-الجديد-الهجوم-الارهابي-بالمنيا-فعل-خسيس-من-اعداء-الحياه</t>
  </si>
  <si>
    <t>https://www.alarabiya.net/ar/arab-and-world/egypt/2017/05/27/مصر-تشيع-جثامين-ضحايا-اعتداء-المنيا-وسط-اجواء-من-الحزن.html</t>
  </si>
  <si>
    <t>https://akhbarelyom.com/news/newdetails/2021379/1/صور-..-المئات-يشيعون-جثامين-شهداء-الحادث-الارهابي-بالمن.html</t>
  </si>
  <si>
    <t>http://www.dotmsr.com/News/196/801701/من-البطرسيه-لـ-حادث-المنيا-2017-عام-الالام-106-شهداء</t>
  </si>
  <si>
    <t>http://www.elbalad.news/2781339</t>
  </si>
  <si>
    <t>http://www.almasryalyoum.com/news/details/1139813</t>
  </si>
  <si>
    <t>http://www.youm7.com/story/2017/5/26/الكنيسه-حادث-المنيا-الارهابي-شر-يستهدف-قلب-مصر-ووحدتها-الوطنيه/3254826</t>
  </si>
  <si>
    <t>http://eg.alnabaa.net/647009</t>
  </si>
  <si>
    <t>https://www.light-dark.net/t1014605</t>
  </si>
  <si>
    <t>http://www.masrawy.com/News/NewsRegions/details/2017/5/27/1094415/محافظ-المنيا-يكشف-تفاصيل-الانفجار-الغامض-بعد-استهداف-زوار-دير-الانبا-صموئيل</t>
  </si>
  <si>
    <t>https://www.mobtada.com/details/610436</t>
  </si>
  <si>
    <t>http://www.almasryalyoum.com/news/details/1139539</t>
  </si>
  <si>
    <t>http://www.youm7.com/story/2017/5/26/نقل-8-شهداء-بحادث-اتوبيس-المنيا-الي-مستشفي-بني-سويف/3254471</t>
  </si>
  <si>
    <t>http://www.masrawy.com/news/NewsRegions/details/2017/5/26/1094044/الانبا-اغاثون-يكشف-لـ-مصراوي-تفاصيل-هجوم-المنيا-الارهابي</t>
  </si>
  <si>
    <t>http://www.almasryalyoum.com/news/details/1139557</t>
  </si>
  <si>
    <t>http://www.masrawy.com/news/NewsEgypt/details/2017/5/26/1093981/الصحه-ارتفاع-عدد-ضحايا-حادث-اتوبيس-المنيا-الي-26-قتيل-ا-واصابه-25</t>
  </si>
  <si>
    <t>https://www.christian-dogma.com/t1303180</t>
  </si>
  <si>
    <t>http://www.almasryalyoum.com/news/details/1140035</t>
  </si>
  <si>
    <t>https://www.elwatannews.com/news/details/2133281</t>
  </si>
  <si>
    <t>https://www.tahrirnews.com/Posts/printing/772245/اخبار-الحوادث+جثمان+صول</t>
  </si>
  <si>
    <t>http://gate.ahram.org.eg/News/1519156.aspx</t>
  </si>
  <si>
    <t>https://www.light-dark.net/t1015318</t>
  </si>
  <si>
    <t>http://www.copts-united.com/Article.php?I=3009&amp;A=319274</t>
  </si>
  <si>
    <t>https://www.christian-dogma.com/t1303715</t>
  </si>
  <si>
    <t>http://www.almasryalyoum.com/news/details/1139751</t>
  </si>
  <si>
    <t>http://www.copts-united.com/Article.php?I=3007&amp;A=318981</t>
  </si>
  <si>
    <t>https://www.light-dark.net/t1014425</t>
  </si>
  <si>
    <t>https://www.light-dark.net/t1015823</t>
  </si>
  <si>
    <t>https://takfiknamati.tv/صلاه-جناز-شهداء-ايبارشيه-بني-مزار-في-حا/</t>
  </si>
  <si>
    <t>http://www.masrawy.com/news/NewsRegions/details/2017/5/26/1094258/المنيا-تودع-15-من-جثامين-شهداء-رحله-دير-الانبا-صموئيل-صور</t>
  </si>
  <si>
    <t>https://www.christian-dogma.com/t1303333</t>
  </si>
  <si>
    <t>https://www.light-dark.net/t1014577</t>
  </si>
  <si>
    <t>https://www.light-dark.net/t1014834</t>
  </si>
  <si>
    <t>https://www.light-dark.net/t1014533</t>
  </si>
  <si>
    <t>http://copticocc.org/site/?p=47241</t>
  </si>
  <si>
    <t>http://www.soutalomma.com/Article/572142/الكنيسه-الارثوذكسيه-تقيم-صلاه-الجنازه-علي-شهداء-الحادث-المنيا-الارهابي</t>
  </si>
  <si>
    <t>https://www.christian-dogma.com/t1303141</t>
  </si>
  <si>
    <t>https://www.christian-dogma.com/t1303122</t>
  </si>
  <si>
    <t>http://www.masrawy.com/news/NewsRegions/details/2017/5/26/1094294/بالصور-الالاف-ببني-سويف-يشيعون-جثامين-8-من-شهداء-المنيا</t>
  </si>
  <si>
    <t>https://www.elwatannews.com/news/details/</t>
  </si>
  <si>
    <t>http://www.youm7.com/story/2017/5/26/النائب-علي-ابو-دوله-صلاه-الجنازه-علي-شهداء-المنيا-بكنيسه/3255052</t>
  </si>
  <si>
    <t>http://www.akhbarak.net/news/2017/05/26/11072761/articles/25387439/صور-دموع-وغضب-ومحبه-في-جنازه-ضحايا-حادث-المنيا</t>
  </si>
  <si>
    <t>http://www.wataninet.com/2017/05/الانبا-بولا-يتراس-جنازه-الشهيد-29-لتفجير/</t>
  </si>
  <si>
    <t>http://www.youm7.com/story/2017/5/27/بالفيديو-والصور-جنازه-مهيبه-لشهداء-حادث-المنيا-الارهابي-الاهالي-يطوفون/3255562</t>
  </si>
  <si>
    <t>http://www.albawabhnews.com/2544933</t>
  </si>
  <si>
    <t>https://www.christian-dogma.com/t1303637</t>
  </si>
  <si>
    <t>http://arabi.ahram.org.eg/News/114797.aspx</t>
  </si>
  <si>
    <t>http://www.shorouknews.com/news/view.aspx?cdate=01052017&amp;id=00d0f4bc-7683-4e89-8971-1948be52ad8c</t>
  </si>
  <si>
    <t>http://www.soutalomma.com/Article/571943/جنازه-شهداء-حادث-المنيا-تخرج-من-مطرانيه-ببا-ببني-سويف</t>
  </si>
  <si>
    <t>http://www.baladnaelyoum.com/352327</t>
  </si>
  <si>
    <t>https://www.mobtada.com/details/610590</t>
  </si>
  <si>
    <t>http://afaq-news.com/archives/5169</t>
  </si>
  <si>
    <t>http://www.ahram.org.eg/News/202278/136/596214/متابعات/اهالي-«نزله-حنا»-يشيعون-ضحاياهم-في-جنازه-مهيبه.aspx</t>
  </si>
  <si>
    <t>http://albedaiah.com/news/2017/05/27/136261</t>
  </si>
  <si>
    <t>https://www.elwatannews.com/news/details/2132294</t>
  </si>
  <si>
    <t>https://3yonel7ds.com/Governorates/675506/بالصور-الالاف-ببني-سويف-يشيعون-جثامين-8-من-شهداء-المنيا.html</t>
  </si>
  <si>
    <t>https://www.3yonnews.com/1129451</t>
  </si>
  <si>
    <t>بندر الفيوم</t>
  </si>
  <si>
    <t>المعادي</t>
  </si>
  <si>
    <t>بائع</t>
  </si>
  <si>
    <t>ميكروباص</t>
  </si>
  <si>
    <t>خاطب ويستعد للزواج</t>
  </si>
  <si>
    <t>ديروط</t>
  </si>
  <si>
    <t>الاميريه</t>
  </si>
  <si>
    <t>مينا البصل</t>
  </si>
  <si>
    <t>الدقي</t>
  </si>
  <si>
    <t>الزيتون</t>
  </si>
  <si>
    <t>تاكسي</t>
  </si>
  <si>
    <t>الوراق</t>
  </si>
  <si>
    <t>حداد</t>
  </si>
  <si>
    <t>طلق ناري بالعين</t>
  </si>
  <si>
    <t>مستشفي الزيتون التخصصي</t>
  </si>
  <si>
    <t>شبرا مصر</t>
  </si>
  <si>
    <t>طلق ناري بالمخ</t>
  </si>
  <si>
    <t>امبابه</t>
  </si>
  <si>
    <t>البدرشين</t>
  </si>
  <si>
    <t>لاعب</t>
  </si>
  <si>
    <t>انجليزي</t>
  </si>
  <si>
    <t>فعل جنائي</t>
  </si>
  <si>
    <t>ميت سلسيل</t>
  </si>
  <si>
    <t>الجمرك</t>
  </si>
  <si>
    <t>طلق ناري خرطوش</t>
  </si>
  <si>
    <t>العجوزه</t>
  </si>
  <si>
    <t>هجوم مسلح</t>
  </si>
  <si>
    <t>الخانكه</t>
  </si>
  <si>
    <t>سيدي جابر</t>
  </si>
  <si>
    <t>ضابط</t>
  </si>
  <si>
    <t>اول شبرا الخيمه</t>
  </si>
  <si>
    <t>مستشفي ناصر العام</t>
  </si>
  <si>
    <t>ثان شبرا الخيمه</t>
  </si>
  <si>
    <t>شبرا الخيمه</t>
  </si>
  <si>
    <t>طلق ناري بالحوض</t>
  </si>
  <si>
    <t>بهتيم</t>
  </si>
  <si>
    <t>مستشفي الدمرداش الجامعي</t>
  </si>
  <si>
    <t>احمد محمد محمود</t>
  </si>
  <si>
    <t>صحفي</t>
  </si>
  <si>
    <t>الابراهيميه</t>
  </si>
  <si>
    <t>ايتاي البارود</t>
  </si>
  <si>
    <t>فران</t>
  </si>
  <si>
    <t>الهرم</t>
  </si>
  <si>
    <t>حوش عيسي</t>
  </si>
  <si>
    <t>مستشفي احمد ماهر التعليمي</t>
  </si>
  <si>
    <t>ميكانيكا</t>
  </si>
  <si>
    <t>ش الجمهوريه</t>
  </si>
  <si>
    <t>ابوقرقاص</t>
  </si>
  <si>
    <t>عابدين</t>
  </si>
  <si>
    <t>محاسب</t>
  </si>
  <si>
    <t>https://www.tahrirnews.com/posts/846871/المنيا-عبوه-ناسفه-بندقيه-اليه</t>
  </si>
  <si>
    <t>https://www.christian-dogma.com/t1376415</t>
  </si>
  <si>
    <t>https://www.light-dark.net/t1109055</t>
  </si>
  <si>
    <t>https://www.light-dark.net/t1108777</t>
  </si>
  <si>
    <t>https://www.elwatannews.com/news/details/2637486</t>
  </si>
  <si>
    <t>https://www.elwatannews.com/news/details/2633532</t>
  </si>
  <si>
    <t>https://www.elwatannews.com/news/details/2637291</t>
  </si>
  <si>
    <t>https://www.elwatannews.com/news/details/2634411</t>
  </si>
  <si>
    <t>https://www.christian-dogma.com/t1376494</t>
  </si>
  <si>
    <t>https://www.light-dark.net/t1108898</t>
  </si>
  <si>
    <t>https://www.elwatannews.com/news/details/2636337</t>
  </si>
  <si>
    <t>http://www.soutalomma.com/Article/693965/بعد-حادث-الواحات-قوات-الامن-تواصل-تمشيط-الظهير-الصحراوي-الغربي</t>
  </si>
  <si>
    <t>http://www.almasryalyoum.com/news/details/1207842</t>
  </si>
  <si>
    <t>http://www.akhbarak.net/news/2017/10/20/12438822/articles/26989689/اخرها-الكيلو-135-3-اشتباكات-بين-الامن</t>
  </si>
  <si>
    <t>http://www.elbalad.news/2992366</t>
  </si>
  <si>
    <t>https://www.elwatannews.com/news/details/2636022</t>
  </si>
  <si>
    <t>http://www.elbalad.news/2993009</t>
  </si>
  <si>
    <t>https://www.alarabiya.net/ar/arab-and-world/egypt/2017/10/21/داعش-ام-حسم-مع-من-وقعت-اشتباكات-الواحات-المصريه؟.html</t>
  </si>
  <si>
    <t>https://alwafd.news/اخبار-وتقارير/1676770-الداخليه-ترسل-تعزيزات-لمنطقه-الواحات-لتصفيه-ارهابيي-الحادث-الاخير</t>
  </si>
  <si>
    <t>http://www.itfarrag.com/article/الصور-الاوليه-لقتل-الارهابيين-بمعركه-الواحاتفيديو</t>
  </si>
  <si>
    <t>http://shabab.ahram.org.eg/News/72449.aspx</t>
  </si>
  <si>
    <t>http://www.albawabhnews.com/2766453</t>
  </si>
  <si>
    <t>https://www.elwatannews.com/news/details/2635632</t>
  </si>
  <si>
    <t>https://www.elwatannews.com/news/details/2635164</t>
  </si>
  <si>
    <t>https://www.madamasr.com/ar/2017/10/21/feature/%D8%B3%D9%8A%D8%A7%D8%B3%D8%A9/%D9%85%D8%A7-%D8%A7%D9%84%D8%AC%D9%87%D8%A7%D8%AA-%D8%A7%D9%84%D9%85%D8%AD%D8%AA%D9%85%D9%84-%D8%AA%D9%88%D8%B1%D8%B7%D9%87%D8%A7-%D9%81%D9%8A-%D9%87%D8%AC%D9%88%D9%85-%D8%A7%D9%84%D9%88/</t>
  </si>
  <si>
    <t>https://www.elwatannews.com/news/details/2634915</t>
  </si>
  <si>
    <t>https://www.alarabiya.net/ar/arab-and-world/egypt/2017/10/31/مصر-الجيش-يصفي-عددا-من-المتورطين-في-هجوم-الواحات-.html</t>
  </si>
  <si>
    <t>https://www.christian-dogma.com/t1375881</t>
  </si>
  <si>
    <t>http://www.youm7.com/story/2017/10/27/الداخليه-تثار-لشهداء-الواحات-مقتل-13-تكفيريا-من-فلول-الخليه/3482963</t>
  </si>
  <si>
    <t>http://alkessa.com/artical-20041</t>
  </si>
  <si>
    <t>https://akhbarelyom.com/news/newdetails/2552942/1/ابرز-5-حوادث-ارهابيه-وقعت-في-يوم-جمعه..-اخرهم-واقعه-الو.html</t>
  </si>
  <si>
    <t>http://today.almasryalyoum.com/article2.aspx?ArticleID=561046</t>
  </si>
  <si>
    <t>http://rassd.com/346512.htm</t>
  </si>
  <si>
    <t>http://www.youm7.com/story/2017/10/22/بالصور-10-معلومات-عن-طريق-الواحات-مسرح-عمليات-معركه-الداخليه/3475529</t>
  </si>
  <si>
    <t>http://www.soutalomma.com/Article/691370/اشتباكات-الواحات-البحريه-وطن-يحيا-بدماء-شهدائه</t>
  </si>
  <si>
    <t>https://www.elwatannews.com/news/details/2633766</t>
  </si>
  <si>
    <t>https://www.elwatannews.com/news/details/2634594</t>
  </si>
  <si>
    <t>http://www.egypt-today.com/1190/210352-الداخليه-تعلن-مقتل-عدد-من-العناصر-الارهابيه-في-الواحات-البحريه</t>
  </si>
  <si>
    <t>http://www.baladnaelyoum.com/392679</t>
  </si>
  <si>
    <t>http://www.elmwatin.com/323035</t>
  </si>
  <si>
    <t>https://www.elwatannews.com/news/details/2636772</t>
  </si>
  <si>
    <t>https://quose.weladelbalad.com/الداخليه-استشهاد-16-من-القوات-ومقتل-واص/</t>
  </si>
  <si>
    <t>http://www.masrawy.com/news/newscases/details/2017/10/21/1176387</t>
  </si>
  <si>
    <t>http://www.akhbarak.net/news/2017/10/20/12439971/articles/26990847/عاجل-مقتل-عدد-من-الارهابيين-في-معركه-الواحات</t>
  </si>
  <si>
    <t>https://www.elwatannews.com/news/details/2636565</t>
  </si>
  <si>
    <t>https://www.elwatannews.com/news/details/2636991</t>
  </si>
  <si>
    <t>http://www.shorouknews.com/news/view.aspx?cdate=21102017&amp;id=c5e7b95d-150c-4a50-a7bf-5ab636967d73</t>
  </si>
  <si>
    <t>http://el7ekaya.com/news/2017/oct/21/44078</t>
  </si>
  <si>
    <t>http://www.akhbarak.net/news/2017/10/20/12439368/articles/26990220/مقتل-14-شرطيًا-في-عمليه-ارهابيه-في-الواحات-البحريه</t>
  </si>
  <si>
    <t>http://www.shorouknews.com/news/view.aspx?cdate=21102017&amp;id=866e321d-89e3-4e26-ac7f-c025a11d041b</t>
  </si>
  <si>
    <t>https://www.elwatannews.com/news/details/2637093</t>
  </si>
  <si>
    <t>http://www.almasryalyoum.com/news/details/1208122</t>
  </si>
  <si>
    <t>https://www.madamasr.com/ar/2017/10/21/feature/%D8%B3%D9%8A%D8%A7%D8%B3%D8%A9/%D8%A3%D8%B3%D8%A6%D9%84%D8%A9-%D8%AD%D9%88%D9%84-%D9%85%D8%A7-%D8%AC%D8%B1%D9%89-%D9%81%D9%8A-%D8%A7%D9%84%D9%88%D8%A7%D8%AD%D8%A7%D8%AA/</t>
  </si>
  <si>
    <t>http://rassd.com/346131.htm</t>
  </si>
  <si>
    <t>https://www.elwatannews.com/news/details/2655654</t>
  </si>
  <si>
    <t>https://www.elwatannews.com/news/details/2669100</t>
  </si>
  <si>
    <t>https://www.madamasr.com/ar/2017/10/25/feature/سياسه/مجدي-عبد-الغفار-الناجي-الاكبر-من-الع/</t>
  </si>
  <si>
    <t>https://www.light-dark.net/t1111547</t>
  </si>
  <si>
    <t>http://www.youm7.com/story/2017/10/20/نقل-الضابط-شهيد-معركه-الواحات-والمصابين-للمستشفي-وخسائر-في-صفوف/3471585</t>
  </si>
  <si>
    <t>http://www.masrawy.com/news/newscases/details/2017/10/20/1175928/ننشر-صوره-شهيد-العمليات-الخاصه-في-اشتباكات-طريق-الواحات</t>
  </si>
  <si>
    <t>معلم</t>
  </si>
  <si>
    <t>طلق ناري بالصدر والراس</t>
  </si>
  <si>
    <t>صاحب محل</t>
  </si>
  <si>
    <t>فاقوس</t>
  </si>
  <si>
    <t>صناعي</t>
  </si>
  <si>
    <t>https://www.light-dark.net/t1083232</t>
  </si>
  <si>
    <t>http://www.dotmsr.com/details/1000533/تفاصيل-حادث-بئر-العبد-العيون-الساهره-لن-يغمضها-الارهاب</t>
  </si>
  <si>
    <t>http://www.almasryalyoum.com/news/details/1189578</t>
  </si>
  <si>
    <t>https://www.madamasr.com/ar/2017/09/11/news/u/18-%D9%82%D8%AA%D9%8A%D9%84%D9%8B%D8%A7-%D9%886-%D9%85%D8%B5%D8%A7%D8%A8%D9%8A%D9%86-%D9%85%D9%86-%D8%A7%D9%84%D8%B4%D8%B1%D8%B7%D8%A9-%D8%A5%D8%AB%D8%B1-%D8%A7%D8%B3%D8%AA%D9%87%D8%AF%D8%A7%D9%81/</t>
  </si>
  <si>
    <t>http://www.elfagr.com/2747312</t>
  </si>
  <si>
    <t>http://gate.ahram.org.eg/News/1580768.aspx</t>
  </si>
  <si>
    <t>http://www.alshouranews.com/1669658</t>
  </si>
  <si>
    <t>http://www.almasryalyoum.com/news/details/1189677</t>
  </si>
  <si>
    <t>http://gate.ahram.org.eg/News/1580626.aspx</t>
  </si>
  <si>
    <t>https://www.elwatannews.com/news/details/2507424</t>
  </si>
  <si>
    <t>http://alkholy.org/تفاصيل-استشهاد-5-شرطيين-واصابه-4-مسعفين.html</t>
  </si>
  <si>
    <t>http://www.elfagr.com/2747602</t>
  </si>
  <si>
    <t>http://www.akhbarak.net/news/2017/09/11/11822718/articles/26251348/ننشر-اسماء-شهداء-حادث-العريش-الارهابي</t>
  </si>
  <si>
    <t>http://www.masrawy.com/news/newscases/details/2017/9/11/1152827/فيديو-توضيحي-كيف-وقع-حادث-العريش-الارهابي</t>
  </si>
  <si>
    <t>https://www.tahrirnews.com/posts/834735/اسماء+الشهداء+اسماء+المصابين+هجوم+العريش+قول+امني</t>
  </si>
  <si>
    <t>http://www.albawabhnews.com/2705847</t>
  </si>
  <si>
    <t>http://www.masralarabia.com/سوشيال-ميديا/1458740-حزن-عارم-علي-السوشيال-ميديا-بعد-استشهاد-18-شرطيًا-في-انفجار-مدرعه-بالعريش</t>
  </si>
  <si>
    <t>http://www.akhbarak.net/news/2017/09/11/11822353/articles/26249217/هجوم-العريش-الارهابي-تغطيه-خاصه</t>
  </si>
  <si>
    <t>https://akhbarelyom.com/news/newdetails/2537648/1/مدير-مصلحه-الامن-العام-يقود-حمله-امنيه-بالعريش.html</t>
  </si>
  <si>
    <t>http://www.youm7.com/story/2017/9/11/الداخليه-انفجار-سياره-للارهابيين-بسيناء-تسقط-عدداً-من-الشهداء-والمصابين/3407967</t>
  </si>
  <si>
    <t>http://www.alnaharegypt.com/t~527335</t>
  </si>
  <si>
    <t>https://www.light-dark.net/t1083026</t>
  </si>
  <si>
    <t>https://www.light-dark.net/t1083149</t>
  </si>
  <si>
    <t>http://www.albawabhnews.com/2705244</t>
  </si>
  <si>
    <t>http://www.almasryalyoum.com/news/details/1189680</t>
  </si>
  <si>
    <t>http://www.egypty.com/egypt-today/2017/september/11/241322/مصادر-ارتفاع-ضحايا-انفجار-العريش-الي-18-شهيدا.html</t>
  </si>
  <si>
    <t>https://www.elwatannews.com/news/details/2507721</t>
  </si>
  <si>
    <t>https://www.elwatannews.com/news/details/2507010</t>
  </si>
  <si>
    <t>http://www.albawabhnews.com/2705564</t>
  </si>
  <si>
    <t>https://www.elwatannews.com/news/details/2506359</t>
  </si>
  <si>
    <t>http://www.egyrep.com/%D9%85%D8%B5%D8%B1%D8%B9-%D9%88%D8%A5%D8%B5%D8%A7%D8%A8%D8%A9-23-%D8%A5%D8%AB%D8%B1-%D9%87%D8%AC%D9%88%D9%85-%D8%A8%D8%B3%D9%8A%D8%A7%D8%B1%D8%A9-%D9%85%D9%81%D8%AE%D8%AE%D8%A9-%D8%B9%D9%84%D9%89/</t>
  </si>
  <si>
    <t>http://www.masralarabia.com/%D8%AD%D9%88%D8%A7%D8%AF%D8%AB/1458739-%D8%A8%D8%A7%EF%BB%B7%D8%B3%D9%85%D8%A7%D8%A1-%D8%AA%D9%81%D8%A7%D8%B5%D9%8A%D9%84-%D8%A7%D8%B3%D8%AA%D8%B4%D9%87%D8%A7%D8%AF-18-%D8%B4%D8%B1%D8%B7%D9%8A-%D8%A8%D8%A5%D9%86%D9%81%D8%AC%D8%A7%D8%B1-%D9%85%D8%AF%D8%B1%D8%B9%D8%A9-%D9%81%D9%8A-%D8%A7%D9%84%D8%B9%D8%B1%D9%8A%D8%B4</t>
  </si>
  <si>
    <t>http://el-yom.com/2017/09/19/جريده-اليوم-تنعي-شهداء-الوطن-والواجب-ف/</t>
  </si>
  <si>
    <t>http://www.al3asma.com/282328</t>
  </si>
  <si>
    <t>http://www.youm7.com/story/2017/9/12/دم-شهيدك-يا-مصر-غالي-يتصدر-ترند-تويتر-بعد-استشهاد/3408788</t>
  </si>
  <si>
    <t>http://www.albawabhnews.com/2705820</t>
  </si>
  <si>
    <t>http://www.youm7.com/story/2017/9/12/بالصور-مصر-تودع-ابطالها-مئات-الالاف-يشيعون-جثامين-شهداء-حادث/3409206</t>
  </si>
  <si>
    <t>http://www.youm7.com/story/2017/9/11/ارتفاع-عدد-شهداء-التفجير-الارهابي-بالعريش-لـ9-من-قوات-الامن/3407815</t>
  </si>
  <si>
    <t>https://www.light-dark.net/t1083302</t>
  </si>
  <si>
    <t>http://www.youm7.com/story/2017/9/11/استشهاد-18-بطلا-من-قوات-الامن-في-مواجهه-الارهاب-بشمال/3408292</t>
  </si>
  <si>
    <t>http://www.masrawy.com/news/newsregions/details/2017/9/11/1152492/ننشر-بعض-اسماء-الشهداء-والمصابين-في-تفجيرات-العريش</t>
  </si>
  <si>
    <t>http://www.masrawy.com/news/newsregions/details/2017/9/12/1153114/النقيب-احمد-فهمي-رفض-نقله-من-سيناء-قبل-استشهاده-سيبوها-لله</t>
  </si>
  <si>
    <t>https://www.christian-dogma.com/t1357692</t>
  </si>
  <si>
    <t>ازهري</t>
  </si>
  <si>
    <t>الضاهر</t>
  </si>
  <si>
    <t>المقطم</t>
  </si>
  <si>
    <t>رياضيات</t>
  </si>
  <si>
    <t>ميكانيكي</t>
  </si>
  <si>
    <t>سيارات</t>
  </si>
  <si>
    <t>مزارع</t>
  </si>
  <si>
    <t>طهطا</t>
  </si>
  <si>
    <t>شبراخيت</t>
  </si>
  <si>
    <t>المنشاه</t>
  </si>
  <si>
    <t>ملابس</t>
  </si>
  <si>
    <t>طلق ناري بالجمجمه</t>
  </si>
  <si>
    <t>http://qalyubiagate.com/?p=121726</t>
  </si>
  <si>
    <t>بندر دمنهور</t>
  </si>
  <si>
    <t>المعهد الطبي القومي - دمنهور</t>
  </si>
  <si>
    <t>طالب اعدادي</t>
  </si>
  <si>
    <t>بندر بنها</t>
  </si>
  <si>
    <t>سقوط من اعلي</t>
  </si>
  <si>
    <t>http://www.masralarabia.com/%D8%AA%D9%88%D9%83-%D8%B4%D9%88/1401461-%D8%B4%D8%A7%D9%87%D8%AF-%D9%81%D9%8A%D8%AF%D9%8A%D9%88-%D9%88%D8%B3%D8%B1%D8%A8-%D9%84%D9%84%D8%AD%D8%B8%D8%A9-%D8%A7%D9%86%D9%81%D8%AC%D8%A7%D8%B1-%D8%A7%D9%84%D9%83%D9%86%D9%8A%D8%B3%D8%A9-%D8%A8%D8%B7%D9%86%D8%B7%D8%A7</t>
  </si>
  <si>
    <t>http://www.masrawy.com/News/NewsCases/details/2017/4/9/1057869/مصدر-امني-٢٢-قتيلا-و-اصابه-٤٢-في-انفجار-كنيسه-مار-جرجس-طنطا</t>
  </si>
  <si>
    <t>http://www.wataninet.com/2017/04/الصحه-21-شهيدا-و-59-مصابا-في-انفجار-كنيسه-ط/710020/</t>
  </si>
  <si>
    <t>https://www.christian-dogma.com/t1277897</t>
  </si>
  <si>
    <t>https://www.light-dark.net/t981204</t>
  </si>
  <si>
    <t>http://gate.ahram.org.eg/News/1432081.aspx</t>
  </si>
  <si>
    <t>http://www.masrawy.com/News/NewsEgypt/details/2017/4/9/1058461/الكنيسه-الارثوذكسيه-ضحايا-انفجار-الكنيستين-زهقت-ارواحهم-بايدي-اعداء-البشريه</t>
  </si>
  <si>
    <t>http://www.youm7.com/story/2017/4/9/العالم-يدين-حادث-تفجير-كنيسه-مارجرجس-الارهابي-السفاره-الامريكيه-واشنطن/3182341</t>
  </si>
  <si>
    <t>https://www.christian-dogma.com/t1277863</t>
  </si>
  <si>
    <t>https://www.light-dark.net/t981150</t>
  </si>
  <si>
    <t>http://www.albawabhnews.com/2468642</t>
  </si>
  <si>
    <t>http://www.dostor.org/1361384</t>
  </si>
  <si>
    <t>http://www.wataninet.com/2017/04/استشهاد-21-شخصا-في-انفجار-كنيسه-مار-جرجس/709987/</t>
  </si>
  <si>
    <t>http://www.almasryalyoum.com/news/details/1115147</t>
  </si>
  <si>
    <t>http://www.almasryalyoum.com/news/details/1115154</t>
  </si>
  <si>
    <t>https://www.elwatannews.com/news/details/1993020</t>
  </si>
  <si>
    <t>http://www.masrawy.com/News/NewsEgypt/details/2017/4/9/1057846/الصحه-ارتفاع-عدد-ضحايا-انفجار-طنطا-الي-22-قتيل-ا-واكثر-من-40-مصاب-ا</t>
  </si>
  <si>
    <t>http://www.almasryalyoum.com/news/details/1115351</t>
  </si>
  <si>
    <t>https://www.elwatannews.com/news/details/1987095</t>
  </si>
  <si>
    <t>http://www.almasryalyoum.com/news/details/1115149</t>
  </si>
  <si>
    <t>http://www.youm7.com/story/2017/4/9/الداخليه-جاري-حصر-ضحايا-انفجار-كنيسه-طنطا-والصحه-6-وفيات/3181814</t>
  </si>
  <si>
    <t>https://www.elwatannews.com/news/details/1984185</t>
  </si>
  <si>
    <t>https://www.elwatannews.com/news/details/1984503</t>
  </si>
  <si>
    <t>http://www.almasryalyoum.com/news/details/1115298</t>
  </si>
  <si>
    <t>http://www.almasryalyoum.com/news/details/1115150</t>
  </si>
  <si>
    <t>https://www.difa3iat.com/41682.html</t>
  </si>
  <si>
    <t>http://www.dotmsr.com/details/771542/انفجار-داخل-كنيسه-مارجرجس-في-طنطا</t>
  </si>
  <si>
    <t>http://www.dotmsr.com/details/771547/وفيات-في-انفجار-كنيسه-مارجرجس-بطنطا</t>
  </si>
  <si>
    <t>http://www.elmwatin.com/209428</t>
  </si>
  <si>
    <t>http://eg.alnabaa.net/639622</t>
  </si>
  <si>
    <t>https://www.christian-dogma.com/t1277818</t>
  </si>
  <si>
    <t>https://www.christian-dogma.com/t1277763</t>
  </si>
  <si>
    <t>https://www.christian-dogma.com/t1277754</t>
  </si>
  <si>
    <t>http://www.almasryalyoum.com/news/details/1115317</t>
  </si>
  <si>
    <t>https://www.light-dark.net/t981165</t>
  </si>
  <si>
    <t>https://www.christian-dogma.com/t1277790</t>
  </si>
  <si>
    <t>https://www.christian-dogma.com/t1278472</t>
  </si>
  <si>
    <t>http://www.akhbarak.net/news/2017/04/09/10721179/articles/24938206/شاهد-اشلاء-راس-الانتحاري-منفذ-انفجار-كنيسه-طنطا</t>
  </si>
  <si>
    <t>http://www.vetogate.com/2681099</t>
  </si>
  <si>
    <t>http://www.youm7.com/story/2017/4/9/بالصور-جرس-الالم-ضرب-كنيسه-مارجرجس-بطنطا-تنزف-بدماء-المصريين/3182880</t>
  </si>
  <si>
    <t>https://www.christian-dogma.com/t1278932</t>
  </si>
  <si>
    <t>http://www.youm7.com/story/2017/4/10/صلاه-الجنازه-علي-شهداء-كنيسه-مارجرجس-والاهالي-يستقبلون-الجثامين-بالزغاريد/3183754</t>
  </si>
  <si>
    <t>http://arabi.ahram.org.eg/News/109655.aspx</t>
  </si>
  <si>
    <t>http://copticocc.org/site/?p=45380</t>
  </si>
  <si>
    <t>https://www.elwatannews.com/news/details/1985688</t>
  </si>
  <si>
    <t>https://www.elwatannews.com/news/details/1984578</t>
  </si>
  <si>
    <t>https://www.christian-dogma.com/t1279707</t>
  </si>
  <si>
    <t>https://www.christian-dogma.com/t1281877</t>
  </si>
  <si>
    <t>http://www.youm7.com/story/2017/4/9/صور-شهداء-مار-جرجس-بطنطا-تزين-الكنيسه-ودفن-الضحايا-داخلها/3183196</t>
  </si>
  <si>
    <t>https://www.christian-dogma.com/t1277919</t>
  </si>
  <si>
    <t>https://www.elwatannews.com/news/details/1988415</t>
  </si>
  <si>
    <t>http://www.wataninet.com/2017/04/بعد-وفاه-احد-المصابين-اليوم-الصحه-ارت/711336/</t>
  </si>
  <si>
    <t>https://www.gateeg.com/11220/صوره-اصغر-شهيد-في-تفجير-كنيسه-مارجرجس</t>
  </si>
  <si>
    <t>https://www.christian-dogma.com/t1278162</t>
  </si>
  <si>
    <t>https://www.light-dark.net/t981538</t>
  </si>
  <si>
    <t>https://www.light-dark.net/t981433</t>
  </si>
  <si>
    <t>https://elbadil.com/2017/04/%D9%85%D8%B4%D8%A7%D9%87%D8%AF-%D8%AD%D8%B2%D9%8A%D9%86%D8%A9-%D8%AF%D8%A7%D8%AE%D9%84-%D8%B4%D8%A7%D8%B1%D8%B9-%D9%85%D8%A7%D8%B1%D8%AC%D8%B1%D8%AC%D8%B3-%D8%A8%D8%B7%D9%86%D8%B7%D8%A7/</t>
  </si>
  <si>
    <t>http://anbaermia.com/?p=35692&amp;lang=ar</t>
  </si>
  <si>
    <t>https://www.tahrirnews.com/Posts/printing/722485/تفجير-كنيسه-مار-جرجس-طنطا+تفجير-الكنيسه-البطرسيه+البابا-تواضروس-الثاني</t>
  </si>
  <si>
    <t>http://www.masrawy.com/News/NewsRegions/details/2017/4/10/1058837/خلال-تقديم-واجب-العزاء-لرجال-الكنيسه-محافظ-السويس-مع-كل-شهيد-تولد-العزيمه-في-1000-فرد-جديد</t>
  </si>
  <si>
    <t>https://www.christian-dogma.com/t1278274</t>
  </si>
  <si>
    <t>http://www.soutalomma.com/Article/537468/اول-صوره-للقاضي-الشهيد-في-تفجيرات-كنيسه-طنطا</t>
  </si>
  <si>
    <t>http://www.ashare3alaan.com/?p=39784</t>
  </si>
  <si>
    <t>https://www.christian-dogma.com/t1278701</t>
  </si>
  <si>
    <t>http://www.youm7.com/story/2017/4/9/بالصور-المسلمون-والاقباط-يضيئون-الشموع-في-وداع-شهداء-طنطا-مخزن/3183403</t>
  </si>
  <si>
    <t>http://www.copts-united.com/Article.php?I=2961&amp;A=312168</t>
  </si>
  <si>
    <t>https://www.elwatannews.com/news/details/1987680</t>
  </si>
  <si>
    <t>https://www.light-dark.net/t984075</t>
  </si>
  <si>
    <t>http://www.masrawy.com/news/NewsVarious/details/2017/4/9/1058304/بالصور-الارهاب-ي-لطخ-ملابس-العيد</t>
  </si>
  <si>
    <t>http://www.masrawy.com/News/NewsVarious/details/2017/4/9/1058304/بالصور-الارهاب-ي-لطخ-ملابس-العيد</t>
  </si>
  <si>
    <t>http://www.soutalomma.com/Article/537150/مؤشرات-تؤكد-«داعش»-المسؤول-عن-تفجير-كنيسه-مار-جرجس-بطنطا</t>
  </si>
  <si>
    <t>https://www.light-dark.net/t981815</t>
  </si>
  <si>
    <t>https://www.light-dark.net/t981978</t>
  </si>
  <si>
    <t>https://www.light-dark.net/t985819</t>
  </si>
  <si>
    <t>http://islamion.com/news/وكاله-اعماق-تعلن-تبني-تنظيم-الدوله-لتفجير-كنيستي-مارجرجس-والمرقسيه-فيديو/</t>
  </si>
  <si>
    <t>http://www.almasryalyoum.com/news/details/1115359</t>
  </si>
  <si>
    <t>http://www.almasryalyoum.com/news/details/1115654</t>
  </si>
  <si>
    <t>http://www.almasryalyoum.com/news/details/1118062</t>
  </si>
  <si>
    <t>كرداسه</t>
  </si>
  <si>
    <t>ساحل سليم</t>
  </si>
  <si>
    <t>مستشفي بورسعيد العام</t>
  </si>
  <si>
    <t>https://www.christian-dogma.com/t1281695</t>
  </si>
  <si>
    <t>http://www.albawabhnews.com/2468842</t>
  </si>
  <si>
    <t>http://www.wataninet.com/2017/04/وطني-تحاور-اهالي-المصابين-وشهداء-حادث/716058/</t>
  </si>
  <si>
    <t>https://www.christian-dogma.com/t1278222</t>
  </si>
  <si>
    <t>https://www.gateeg.com/11244/والده-اصغر-شهيد-تنفي-استشهاده-في-تفجير</t>
  </si>
  <si>
    <t>http://www.alnaharegypt.com/t~508790</t>
  </si>
  <si>
    <t>https://www.christian-dogma.com/t1278901</t>
  </si>
  <si>
    <t>https://www.light-dark.net/t982505</t>
  </si>
  <si>
    <t>http://www.youm7.com/story/2017/4/10/بالصور-و-الفيديو-تشييع-جثمان-7-شهداء-من-ضحايا-كنيسه/3184228</t>
  </si>
  <si>
    <t>http://www.masrawy.com/News/NewsRegions/details/2017/4/10/1058904/بالفيديو-مسيحيات-غاضبات-في-جنازه-ضحايا-المرقسيه-هنصلي-حتي-لو-ودعنا-كل-يوم-50-شهيد-ا</t>
  </si>
  <si>
    <t>https://www.light-dark.net/t981682</t>
  </si>
  <si>
    <t>https://www.elwatannews.com/news/details/1986357</t>
  </si>
  <si>
    <t>https://www.christian-dogma.com/t1280028</t>
  </si>
  <si>
    <t>http://www.masrawy.com/News/NewsCases/details/2017/4/11/1059527/فيديوهات-وصور-حكايات-الوجع-يرويها-مصابو-واهالي-شهداء-المرقسيه</t>
  </si>
  <si>
    <t>http://www.masrawy.com/News/NewsRegions/details/2017/4/10/1058758/بالصور-ضحايا-المرقسيه-يرقدون-الي-جوار-شهداء-القديسين-بدير-مارمينا</t>
  </si>
  <si>
    <t>http://www.akhbarak.net/news/2017/04/09/10721246/articles/24938279/اصغر-شهيد-في-انفجار-كنيسه-طنطا-مرتديا-ملابس-الشمامسه</t>
  </si>
  <si>
    <t>http://shoofegy.com/news/index.php?go=news&amp;more=188976</t>
  </si>
  <si>
    <t>https://www.christian-dogma.com/t1278013</t>
  </si>
  <si>
    <t>http://www.almasryalyoum.com/news/details/1115780</t>
  </si>
  <si>
    <t>http://www.youm7.com/story/2017/4/10/مسيره-جنائزيه-ودفن-جثامين-شهداء-مار-مرقس-بمقبره-جماعيه-في/3184035</t>
  </si>
  <si>
    <t>https://www.christian-dogma.com/t1278518</t>
  </si>
  <si>
    <t>http://www.youm7.com/story/2017/4/10/بالفيديو-بدء-مراسم-صلاه-الجنازه-علي-شهداء-كنيسه-مارمرقس-بدير/3183832</t>
  </si>
  <si>
    <t>https://www.christian-dogma.com/t1278759</t>
  </si>
  <si>
    <t>https://www.elwatannews.com/news/details/1991424</t>
  </si>
  <si>
    <t>http://www.albawabhnews.com/2471263</t>
  </si>
  <si>
    <t>http://lens.almasryalyoum.com/album/19605/631893</t>
  </si>
  <si>
    <t>http://www.masrawy.com/News/NewsEgypt/details/2017/4/9/1058346/مصدر-كنسي-البابا-تواضروس-يشارك-في-قداس-جنازه-ضحايا-كنيسه-طنطا</t>
  </si>
  <si>
    <t>http://www.elbalad.news/2710005</t>
  </si>
  <si>
    <t>http://www.albawabhnews.com/2470708</t>
  </si>
  <si>
    <t>http://www.youm7.com/story/2017/4/9/غدا-تشييع-جنازه-شهداء-كنيسه-مار-مرقس-من-دير-مارمينا/3183414</t>
  </si>
  <si>
    <t>http://www.domiattnews.com/بالصور-حزن-ودموع-و-اغماءات-بين-الاهالي/</t>
  </si>
  <si>
    <t>https://www.nmisr.com/arab-news/egypt-news/عاجل-الحزن-يخيم-علي-صلاه-الجنازه-في-دير</t>
  </si>
  <si>
    <t>http://www.nile.eg/تشييع-جنازه-شهداء-كنيسه-مار-مرقس-من-دير</t>
  </si>
  <si>
    <t>http://www.soutalomma.com/Article/538178/شاهد-صلاه-الجنازه-علي-شهداء-كنيسه-مارمرقس-بدير-مار-مينا</t>
  </si>
  <si>
    <t>http://www.elmwatin.com/210306</t>
  </si>
  <si>
    <t>https://www.elwatannews.com/news/details/1988886</t>
  </si>
  <si>
    <t>https://www.light-dark.net/t981649</t>
  </si>
  <si>
    <t>كرموز</t>
  </si>
  <si>
    <t>مقهي</t>
  </si>
  <si>
    <t>الجماليه</t>
  </si>
  <si>
    <t>كوم حماده</t>
  </si>
  <si>
    <t>طلق ناري بالراس والصدر</t>
  </si>
  <si>
    <t>مخبز</t>
  </si>
  <si>
    <t>بئر العبد</t>
  </si>
  <si>
    <t>الدخيله</t>
  </si>
  <si>
    <t>الرياض</t>
  </si>
  <si>
    <t>طبيب</t>
  </si>
  <si>
    <t>طالب ابتدائي</t>
  </si>
  <si>
    <t>رفح</t>
  </si>
  <si>
    <t>كفر الدوار</t>
  </si>
  <si>
    <t>نصر النوبه</t>
  </si>
  <si>
    <t>السيوف</t>
  </si>
  <si>
    <t>قسم مصر القديمه</t>
  </si>
  <si>
    <t>اختناق - الغاز المسيل للدموع</t>
  </si>
  <si>
    <t>مستشفي طنطا الجامعي</t>
  </si>
  <si>
    <t>http://www.elbalad.news/2836578</t>
  </si>
  <si>
    <t>http://masreiat.com/politics/2017/jul/07/58041</t>
  </si>
  <si>
    <t>مستشفي المنشاوي العام</t>
  </si>
  <si>
    <t>طلق ناري بالراس والرقبه</t>
  </si>
  <si>
    <t>الخصوص</t>
  </si>
  <si>
    <t>ببا</t>
  </si>
  <si>
    <t>المنزله</t>
  </si>
  <si>
    <t>برج العرب</t>
  </si>
  <si>
    <t>قسم الساحل</t>
  </si>
  <si>
    <t>لواء</t>
  </si>
  <si>
    <t>اللبان</t>
  </si>
  <si>
    <t>الامن الوطني</t>
  </si>
  <si>
    <t>كفر شكر</t>
  </si>
  <si>
    <t>اخصائي</t>
  </si>
  <si>
    <t>قليوب</t>
  </si>
  <si>
    <t>بندر بني سويف</t>
  </si>
  <si>
    <t>ارض اللواء</t>
  </si>
  <si>
    <t>طلق ناري بالصدر والرقبه</t>
  </si>
  <si>
    <t>العاشر من رمضان</t>
  </si>
  <si>
    <t>طما</t>
  </si>
  <si>
    <t>رئيس مباحث</t>
  </si>
  <si>
    <t>الواسطي</t>
  </si>
  <si>
    <t>بلبيس</t>
  </si>
  <si>
    <t>بورفؤاد</t>
  </si>
  <si>
    <t>الحسينيه</t>
  </si>
  <si>
    <t>http://www.youm7.com/story/2015/11/24/العدل-ارتفاع-ضحايا-حادث-فندق-العريش-من-القضاه-بعد-استشهاد/2459349</t>
  </si>
  <si>
    <t>شبين الكوم</t>
  </si>
  <si>
    <t>مستشفي شبين الكوم الجامعي</t>
  </si>
  <si>
    <t>نقاده</t>
  </si>
  <si>
    <t>مجهول</t>
  </si>
  <si>
    <t>دسوق</t>
  </si>
  <si>
    <t>محمد بسيوني</t>
  </si>
  <si>
    <t>ابوحماد</t>
  </si>
  <si>
    <t>اعدادي</t>
  </si>
  <si>
    <t>العجمي - ش الحديد والصلب</t>
  </si>
  <si>
    <t>قويسنا</t>
  </si>
  <si>
    <t>مركز الزقازيق</t>
  </si>
  <si>
    <t>رشيد</t>
  </si>
  <si>
    <t>اطفيح</t>
  </si>
  <si>
    <t>حدثت الاشتباكات عصر يوم التنحي</t>
  </si>
  <si>
    <t>مستشفي ديروط العام</t>
  </si>
  <si>
    <t>ساقلته</t>
  </si>
  <si>
    <t>اطسا</t>
  </si>
  <si>
    <t>محمد حسين</t>
  </si>
  <si>
    <t>تاجر</t>
  </si>
  <si>
    <t>طلق ناري في الرقبه</t>
  </si>
  <si>
    <t>ديرمواس</t>
  </si>
  <si>
    <t>ذبح</t>
  </si>
  <si>
    <t>معهد الحاسب الالي - الهرم</t>
  </si>
  <si>
    <t>طلخا</t>
  </si>
  <si>
    <t>الوايلي</t>
  </si>
  <si>
    <t>المعهد الصناعي - سوهاج</t>
  </si>
  <si>
    <t>http://www.elwatannews.com/news/details/652475</t>
  </si>
  <si>
    <t>مركز المنيا</t>
  </si>
  <si>
    <t>القصاصين</t>
  </si>
  <si>
    <t>الشيخ زايد</t>
  </si>
  <si>
    <t>جنوب سيناء</t>
  </si>
  <si>
    <t>المعصره</t>
  </si>
  <si>
    <t>ارمنت</t>
  </si>
  <si>
    <t>طوخ</t>
  </si>
  <si>
    <t>قصف</t>
  </si>
  <si>
    <t>طاميه</t>
  </si>
  <si>
    <t>خفير نظامي</t>
  </si>
  <si>
    <t>كفر البطيخ</t>
  </si>
  <si>
    <t>صدفا</t>
  </si>
  <si>
    <t>طلق خرطوش بالراس</t>
  </si>
  <si>
    <t>سكرتير</t>
  </si>
  <si>
    <t>محمد عبدالمنعم</t>
  </si>
  <si>
    <t>مستشفي سوهاج الجامعي</t>
  </si>
  <si>
    <t>https://elbadil.com/2015/10/%D8%A8%D8%A7%D9%84%D8%A3%D8%B1%D9%82%D8%A7%D9%85-%D9%88%D8%A7%D9%84%D8%AA%D9%88%D8%A7%D8%B1%D9%8A%D8%AE-%D8%A7%D9%84%D8%A8%D8%AF%D9%8A%D9%84-%D8%AA%D8%B1%D8%B5%D8%AF-%D8%AD%D8%B5%D9%8A%D9%84%D8%A9-5/</t>
  </si>
  <si>
    <t>حدث رياضي</t>
  </si>
  <si>
    <t>المناخ</t>
  </si>
  <si>
    <t>الخليفه</t>
  </si>
  <si>
    <t>فارسكور</t>
  </si>
  <si>
    <t>ناهيا</t>
  </si>
  <si>
    <t>التجمع الثالث</t>
  </si>
  <si>
    <t>القناطر الخيريه</t>
  </si>
  <si>
    <t>الشهداء</t>
  </si>
  <si>
    <t>الزهور</t>
  </si>
  <si>
    <t>متزوج واب لطفلين</t>
  </si>
  <si>
    <t>الشرق</t>
  </si>
  <si>
    <t>دكرنس</t>
  </si>
  <si>
    <t>زراعي</t>
  </si>
  <si>
    <t>السنبلاوين</t>
  </si>
  <si>
    <t>الدلنجات</t>
  </si>
  <si>
    <t>الطور</t>
  </si>
  <si>
    <t>البداري</t>
  </si>
  <si>
    <t>مركز بني سويف</t>
  </si>
  <si>
    <t>مستشفي بني سويف العام</t>
  </si>
  <si>
    <t>مساعد اول</t>
  </si>
  <si>
    <t>ابوتشت</t>
  </si>
  <si>
    <t>شربين</t>
  </si>
  <si>
    <t>http://www.dostor.org/40990</t>
  </si>
  <si>
    <t>نبروه</t>
  </si>
  <si>
    <t>http://marsadpress.net/?m=201401&amp;paged=7</t>
  </si>
  <si>
    <t>المعهد العالي للحاسبات والمعلومات</t>
  </si>
  <si>
    <t>متجول</t>
  </si>
  <si>
    <t>تلا</t>
  </si>
  <si>
    <t>مستشفي دمنهور العام</t>
  </si>
  <si>
    <t>منوف</t>
  </si>
  <si>
    <t>مستشفي المنيا العام</t>
  </si>
  <si>
    <t>http://marsadpress.net/?p=17530</t>
  </si>
  <si>
    <t>خبير</t>
  </si>
  <si>
    <t>مستشفي الزهور العام</t>
  </si>
  <si>
    <t>غرق</t>
  </si>
  <si>
    <t>دراسات عليا</t>
  </si>
  <si>
    <t>حاسب الي</t>
  </si>
  <si>
    <t>ادعاء اخفاء قسري</t>
  </si>
  <si>
    <t>مركز سوهاج</t>
  </si>
  <si>
    <t>وادي النطرون</t>
  </si>
  <si>
    <t>نخل</t>
  </si>
  <si>
    <t>ابنوب</t>
  </si>
  <si>
    <t>دار السلام - سوهاج</t>
  </si>
  <si>
    <t>ابوالنمرس</t>
  </si>
  <si>
    <t>القنايات</t>
  </si>
  <si>
    <t>انفجار</t>
  </si>
  <si>
    <t>بندر المنيا</t>
  </si>
  <si>
    <t>محمد جمال</t>
  </si>
  <si>
    <t>http://www.elmwatin.com/325971</t>
  </si>
  <si>
    <t>http://www.elmwatin.com/325823</t>
  </si>
  <si>
    <t>http://www.albawabhnews.com/2775717</t>
  </si>
  <si>
    <t>http://www.almasryalyoum.com/news/details/1210904</t>
  </si>
  <si>
    <t>http://www.masrawy.com/news/newsegypt/details/2017/10/31/1182585/بالفيديو-والصور-ننشر-تفاصيل-عمليه-الثار-لشهداء-الواحات</t>
  </si>
  <si>
    <t>https://www.elwatannews.com/news/details/2651817</t>
  </si>
  <si>
    <t>http://www.akhbarak.net/news/2017/10/27/12574167/articles/27156897/بعد-تصفيتهم-ننشر-هويه-13-ارهابيًا-وطبيعه-الاصابات</t>
  </si>
  <si>
    <t>https://www.elbalad.news/3003807</t>
  </si>
  <si>
    <t>http://www.akhbarak.net/news/2017/10/28/12600942/articles/27184161/الداخليه-سقوط-16-مشتبهًا-في-تورطهم-بحادث-الواحات</t>
  </si>
  <si>
    <t>https://www.elwatannews.com/news/details/2655195</t>
  </si>
  <si>
    <t>https://www.alarabiya.net/ar/arab-and-world/egypt/2017/10/27/مصر-اشتباكات-جديده-في-الواحات-ومقتل-10-ارهابيين-.html</t>
  </si>
  <si>
    <t>https://www.elwatannews.com/news/details/2656041</t>
  </si>
  <si>
    <t>http://www.elzmannews.com/t~96958</t>
  </si>
  <si>
    <t>http://www.albawabhnews.com/2775430</t>
  </si>
  <si>
    <t>https://www.elwatannews.com/albums/view/33315</t>
  </si>
  <si>
    <t>https://www.elwatannews.com/news/details/2655342</t>
  </si>
  <si>
    <t>http://www.soutalomma.com/Article/696500/مقتل-13-ارهابيا-في-اشتباكات-مع-قوات-الامن-بطريق-الخارجه</t>
  </si>
  <si>
    <t>https://www.elbalad.news/3002760</t>
  </si>
  <si>
    <t>http://el7ekaya.com/news/2017/oct/27/44375</t>
  </si>
  <si>
    <t>http://www.youm7.com/story/2017/10/27/بعد-مقتل-13-تكفيريا-الامن-يلاحق-فلول-خليه-الواحات-بالطريق/3482785</t>
  </si>
  <si>
    <t>http://gate.ahram.org.eg/News/1633191.aspx</t>
  </si>
  <si>
    <t>https://www.elwatannews.com/news/details/2655411</t>
  </si>
  <si>
    <t>http://www.shorouknews.com/news/view.aspx?cdate=27102017&amp;id=40e1dc38-8d66-4e94-93a5-ec224fda6b9e</t>
  </si>
  <si>
    <t>http://www.shorouknews.com/news/view.aspx?cdate=27102017&amp;id=9fd84f21-8a22-4cb0-8c3b-d31e4bf3aadf</t>
  </si>
  <si>
    <t>http://www.masrawy.com/news/newscases/details/2017/10/27/1179963/مصدر-مقتل-١٠-عناصر-ارهابيه-في-اشتباكات-مع-قوات-الامن-بطريق-الخارجه</t>
  </si>
  <si>
    <t>http://www.shorouknews.com/news/view.aspx?cdate=31102017&amp;id=20064042-8a0b-4bbe-9cd2-8b1d27339d9d</t>
  </si>
  <si>
    <t>https://www.light-dark.net/t1112595</t>
  </si>
  <si>
    <t>https://www.elwatannews.com/news/details/2656071</t>
  </si>
  <si>
    <t>http://www.alnaharegypt.com/t~532456</t>
  </si>
  <si>
    <t>http://www.elbalad.news/3003807</t>
  </si>
  <si>
    <t>http://www.nile.eg/الداخليه-مقتل-13-ارهابيا-في-تبادل-لاطلا</t>
  </si>
  <si>
    <t>https://akhbarelyom.com/news/newdetails/2557752/1/عاجل-مقتل-8-ارهابيين-علي-يد-قوات-الامن-بالكيلو-175-طريق.html</t>
  </si>
  <si>
    <t>https://www.light-dark.net/t1112603</t>
  </si>
  <si>
    <t>http://www.youm7.com/story/2017/10/27/بالصور-مقتل-13-تكفيريا-في-اشتباكات-مع-الامن-بالكيلو-175بطريق/3482710</t>
  </si>
  <si>
    <t>http://www.baladnaelyoum.com/394731</t>
  </si>
  <si>
    <t>http://www.elbyan.com/العمليه-نجحتبعد-انتهاء-الاشتباكات/</t>
  </si>
  <si>
    <t>https://www.christian-dogma.com/t1379741</t>
  </si>
  <si>
    <t>https://www.elwatannews.com/news/details/2655912</t>
  </si>
  <si>
    <t>https://www.light-dark.net/t1112522</t>
  </si>
  <si>
    <t>https://www.christian-dogma.com/t1379549</t>
  </si>
  <si>
    <t>مستشفي التامين الصحي</t>
  </si>
  <si>
    <t>https://www.light-dark.net/t1115531</t>
  </si>
  <si>
    <t>https://www.light-dark.net/t1115607</t>
  </si>
  <si>
    <t>http://www.الاسبوع.com/Article/348944/تصفيه-عدد-من-الارهابيين-المشاركين-في-هجوم-الواحات</t>
  </si>
  <si>
    <t>http://www.akhbarak.net/news/2017/10/31/12652974/articles/27252039/اكسترا-نيوز-تصفيه-عدد-من-الارهابيين-المشاركين-في</t>
  </si>
  <si>
    <t>http://www.الاسبوع.com/Article/348967/بالفيديو-لحظه-تصفيه-عدد-من-العناصر-الارهابيه-المشاركه-في-حادث</t>
  </si>
  <si>
    <t>http://www.youm7.com/story/2017/10/31/بالفيديو-والصور-القوات-الجويه-تقتل-عددا-من-الارهابيين-علي-طريق/3489040</t>
  </si>
  <si>
    <t>https://www.christian-dogma.com/t1372242</t>
  </si>
  <si>
    <t>محمد السيد</t>
  </si>
  <si>
    <t>صفط اللبن</t>
  </si>
  <si>
    <t>مستشفي المنيا الجامعي</t>
  </si>
  <si>
    <t>بيطري</t>
  </si>
  <si>
    <t>مستشفي الزقازيق الجامعي</t>
  </si>
  <si>
    <t>مستشفي الهرم</t>
  </si>
  <si>
    <t>http://www.dostor.org/285712</t>
  </si>
  <si>
    <t>http://www.dostor.org/233974</t>
  </si>
  <si>
    <t xml:space="preserve">طلق ناري بالصدر </t>
  </si>
  <si>
    <t>لوران</t>
  </si>
  <si>
    <t>امام وخطيب مسجد</t>
  </si>
  <si>
    <t>احمد ابراهيم</t>
  </si>
  <si>
    <t>المساعيد</t>
  </si>
  <si>
    <t>العياط</t>
  </si>
  <si>
    <t>سنورس</t>
  </si>
  <si>
    <t>خالد السعيد</t>
  </si>
  <si>
    <t>ابشواي</t>
  </si>
  <si>
    <t xml:space="preserve">طلق ناري حي </t>
  </si>
  <si>
    <t>استاذ جامعي</t>
  </si>
  <si>
    <t>ميت سلسبيل</t>
  </si>
  <si>
    <t>طلق ناري بالصدر والحوض</t>
  </si>
  <si>
    <t>المتحدث العسكري</t>
  </si>
  <si>
    <t>اول المنصوره</t>
  </si>
  <si>
    <t>شبرا</t>
  </si>
  <si>
    <t>سلاح حرس الحدود</t>
  </si>
  <si>
    <t>الزرقا</t>
  </si>
  <si>
    <t>مستشفي الفيوم العام</t>
  </si>
  <si>
    <t>بني مزار</t>
  </si>
  <si>
    <t>مبيض محاره</t>
  </si>
  <si>
    <t>السادات</t>
  </si>
  <si>
    <t>مطاي</t>
  </si>
  <si>
    <t>العجمي</t>
  </si>
  <si>
    <t>يوسف الصديق</t>
  </si>
  <si>
    <t>محمد خالد</t>
  </si>
  <si>
    <t>مسلح</t>
  </si>
  <si>
    <t>مصطفي صادق محمد</t>
  </si>
  <si>
    <t>قسم ابوقرقاص</t>
  </si>
  <si>
    <t>فايد</t>
  </si>
  <si>
    <t>قسم حلوان</t>
  </si>
  <si>
    <t>مستشفي حلوان العام</t>
  </si>
  <si>
    <t>حي قحافه</t>
  </si>
  <si>
    <t>كفر سعد</t>
  </si>
  <si>
    <t>مطوبس</t>
  </si>
  <si>
    <t>اجا</t>
  </si>
  <si>
    <t>محمد متولي</t>
  </si>
  <si>
    <t>http://www.shorouknews.com/news/view.aspx?cdate=21092014&amp;id=a65a46b3-c449-4050-9ed2-00523696a39d</t>
  </si>
  <si>
    <t>الباجور</t>
  </si>
  <si>
    <t>مركز الفيوم</t>
  </si>
  <si>
    <t>الغنايم</t>
  </si>
  <si>
    <t>محمود محمد محمود</t>
  </si>
  <si>
    <t>الصف</t>
  </si>
  <si>
    <t>مستشفي بني مزار العام</t>
  </si>
  <si>
    <t>مستشفي ابوكبير المركزي</t>
  </si>
  <si>
    <t>سمسطا</t>
  </si>
  <si>
    <t>احمد بيومي</t>
  </si>
  <si>
    <t>طلق ناري بالجنب</t>
  </si>
  <si>
    <t>ههيا</t>
  </si>
  <si>
    <t>ضابط سابق</t>
  </si>
  <si>
    <t>فرشوط</t>
  </si>
  <si>
    <t>http://arabi.ahram.org.eg/News/40233.aspx</t>
  </si>
  <si>
    <t>http://gomhuriaonline.com/main.asp?varticleid=139203#.WhRku9KWYdU</t>
  </si>
  <si>
    <t>http://onaeg.com/?p=1432238</t>
  </si>
  <si>
    <t>http://www.alarabiya.net/ar/arab-and-world/egypt/2014/01/25/مقتل-5-عسكريين-في-سقوط-مروحيه-للجيش-شمال-سيناء.html</t>
  </si>
  <si>
    <t>http://www.vetogate.com/829903</t>
  </si>
  <si>
    <t>http://www.elmogaz.com/node/127691</t>
  </si>
  <si>
    <t>http://today.almasryalyoum.com/article2.aspx?ArticleID=411842</t>
  </si>
  <si>
    <t>https://www.alarabiya.net/ar/arab-and-world/egypt/2014/01/25/%D9%85%D9%82%D8%AA%D9%84-5-%D8%B9%D8%B3%D9%83%D8%B1%D9%8A%D9%8A%D9%86-%D9%81%D9%8A-%D8%B3%D9%82%D9%88%D8%B7-%D9%85%D8%B1%D9%88%D8%AD%D9%8A%D8%A9-%D9%84%D9%84%D8%AC%D9%8A%D8%B4-%D8%B4%D9%85%D8%A7%D9%84-%D8%B3%D9%8A%D9%86%D8%A7%D8%A1.html</t>
  </si>
  <si>
    <t>http://gate.ahram.org.eg/News/448341.aspx</t>
  </si>
  <si>
    <t>http://www.copts-united.com/Article.php?I=1785&amp;A=135870</t>
  </si>
  <si>
    <t>ديرب نجم</t>
  </si>
  <si>
    <t>طلق ناري اسفل الصدر</t>
  </si>
  <si>
    <t>محمد فتحي</t>
  </si>
  <si>
    <t>اتصالات</t>
  </si>
  <si>
    <t>القرين</t>
  </si>
  <si>
    <t>باب شرقي</t>
  </si>
  <si>
    <t>http://donyaelwatan.com/d.aspx?id=1494</t>
  </si>
  <si>
    <t>https://almesryoon.com/story/1007623/%D8%A8%D8%A7%D9%84%D8%A3%D8%B3%D9%85%D8%A7%D8%A1-%D8%A7%D9%84%D8%AF%D8%A7%D8%AE%D9%84%D9%8A%D8%A9-%D8%AA%D8%AB%D8%A3%D8%B1-%D9%84%D8%B4%D9%87%D8%AF%D8%A7%D8%A1-%D8%A7%D9%84%D9%85%D8%B7%D8%A7%D9%81%D8%A6-%D9%88%D8%AA%D8%B5%D9%81%D9%8A-10-%D8%AA%D9%83%D9%81%D9%8A%D8%B1%D9%8A%D9%8A%D9%86</t>
  </si>
  <si>
    <t>سرس الليان</t>
  </si>
  <si>
    <t>البرلس</t>
  </si>
  <si>
    <t>احمد محمد احمد</t>
  </si>
  <si>
    <t>كفر الوزير</t>
  </si>
  <si>
    <t>مركز بدر</t>
  </si>
  <si>
    <t>التبين</t>
  </si>
  <si>
    <t>http://www.almasryalyoum.com/news/details/1069637</t>
  </si>
  <si>
    <t>http://www.almasryalyoum.com/news/details/1069707</t>
  </si>
  <si>
    <t>http://www.almasryalyoum.com/news/details/1069733</t>
  </si>
  <si>
    <t>http://www.almasryalyoum.com/news/details/1070294</t>
  </si>
  <si>
    <t>http://www.almasryalyoum.com/news/details/1070381</t>
  </si>
  <si>
    <t>http://www.almasryalyoum.com/news/details/1070651</t>
  </si>
  <si>
    <t>العبور</t>
  </si>
  <si>
    <t>احمد حسين</t>
  </si>
  <si>
    <t>القصير</t>
  </si>
  <si>
    <t>عمر رمضان</t>
  </si>
  <si>
    <t>https://www.youtube.com/watch?v=AKurRzozhQM</t>
  </si>
  <si>
    <t>علوم</t>
  </si>
  <si>
    <t>قسم ساحل سليم</t>
  </si>
  <si>
    <t>مشتول السوق</t>
  </si>
  <si>
    <t>كفر صقر</t>
  </si>
  <si>
    <t>الحواتم</t>
  </si>
  <si>
    <t>http://marsadpress.net/?tag=%D8%A7%D9%84%D8%AE%D8%A7%D8%B2%D9%88%D9%82</t>
  </si>
  <si>
    <t>ليسانس حقوق</t>
  </si>
  <si>
    <t>احمد محمد كامل</t>
  </si>
  <si>
    <t>القوات البحريه</t>
  </si>
  <si>
    <t>الضواحي</t>
  </si>
  <si>
    <t>دلجا</t>
  </si>
  <si>
    <t>عمليات قصف جوي</t>
  </si>
  <si>
    <t>http://aohr.org.uk/images/releases/The%20Bloodshed%20arabic.pdf</t>
  </si>
  <si>
    <t>محمد حسن</t>
  </si>
  <si>
    <t>http://www.coptichistory.org/untitled6698.htm</t>
  </si>
  <si>
    <t>صف ضابط</t>
  </si>
  <si>
    <t>الوقف</t>
  </si>
  <si>
    <t>هجوم انتحاري</t>
  </si>
  <si>
    <t>محمود فوزي محمود</t>
  </si>
  <si>
    <t>محمد رجب</t>
  </si>
  <si>
    <t>http://aljomhoor.net/content/7008/11-%D9%88%D9%81%D8%A7%D8%A9-%D9%85%D9%86-%D8%A3%D9%86%D8%B5%D8%A7%D8%B1-%D9%85%D8%B1%D8%B3%D9%8A-%D8%AF%D8%A7%D8%AE%D9%84-%D8%A7%D9%84%D8%B3%D8%AC%D9%88%D9%86-%D9%85%D9%86%D8%B0-%D8%A7%D9%84%D8%A7%D9%86%D9%82%D9%84%D8%A7%D8%A8</t>
  </si>
  <si>
    <t>http://www.copts-united.com/Article.php?I=2264&amp;A=203377</t>
  </si>
  <si>
    <t>ملازم</t>
  </si>
  <si>
    <t>مستشفي طور سيناء العام</t>
  </si>
  <si>
    <t>سرابيوم</t>
  </si>
  <si>
    <t>معهد القراءات</t>
  </si>
  <si>
    <t>وفقاً لجهات امنيه، ادعاء انتحار بالشنق</t>
  </si>
  <si>
    <t>https://www.facebook.com/insanlik.dernegi/photos/a.587083484679415.1073741827.586752071379223/760375390683556/?type=3&amp;theater</t>
  </si>
  <si>
    <t>https://www.facebook.com/sinaiobservatory/posts/557396391098257</t>
  </si>
  <si>
    <t>https://www.facebook.com/sinaiobservatory/photos/a.450720301765867.1073741828.450580701779827/524403047730925/?type=3&amp;theater</t>
  </si>
  <si>
    <t>http://marsadpress.net/?m=201406</t>
  </si>
  <si>
    <t>http://marsadpress.net/?tag=%D8%AA%D8%B9%D8%B0%D9%8A%D8%A8&amp;paged=11</t>
  </si>
  <si>
    <t>احمد محسن عبدالسلام</t>
  </si>
  <si>
    <t>معاون</t>
  </si>
  <si>
    <t>http://www.shorouknews.com/news/view.aspx?cdate=31052014&amp;id=f35dc0b3-2235-4fbb-9951-01fed99160ef</t>
  </si>
  <si>
    <t>http://www.ahram.org.eg/NewsQ/249589.aspx</t>
  </si>
  <si>
    <t>مصطفي احمد اسماعيل حمروش</t>
  </si>
  <si>
    <t>مصطفي حمروش</t>
  </si>
  <si>
    <t>معهد بناء لاعداد العلماء</t>
  </si>
  <si>
    <t>رئيس اتحاد الطلاب</t>
  </si>
  <si>
    <t>https://www.facebook.com/photo.php?fbid=641443302557815</t>
  </si>
  <si>
    <t>http://www.youtube.com/watch?v=VscaxPx4GzI</t>
  </si>
  <si>
    <t>http://elwadynews.com/egypt-news/2014/01/02/10241</t>
  </si>
  <si>
    <t>https://twitter.com/FigurethemOutEg/status/425285907357245440</t>
  </si>
  <si>
    <t>http://www.ensanorg.com/victims/%D9%85%D8%B5%D8%B7%D9%81%D9%89-%D8%A3%D8%AD%D9%85%D8%AF-%D8%A5%D8%B3%D9%85%D8%A7%D8%B9%D9%8A%D9%84/</t>
  </si>
  <si>
    <t>http://www.arabsolaa.com/articles/view/156602</t>
  </si>
  <si>
    <t>https://www.facebook.com/RNN.NEWS/posts/687509611326151</t>
  </si>
  <si>
    <t>ابراهيم عبدالبديع علي</t>
  </si>
  <si>
    <t>https://twitter.com/FigurethemOutEg/status/418771355379568644/photo/1/large</t>
  </si>
  <si>
    <t>https://twitter.com/FigurethemOutEg/status/424818491955228672</t>
  </si>
  <si>
    <t>http://www.ensanorg.com/victims/%D8%A7%D8%A8%D8%B1%D8%A7%D9%87%D9%8A%D9%85-%D8%B9%D8%A8%D8%AF-%D8%A7%D9%84%D8%A8%D8%AF%D9%8A%D8%B9-%D8%B9%D9%84%D9%8A/</t>
  </si>
  <si>
    <t>هجوم مسلح - مستشفي الشيخ زويد المركزي 2-1-2014</t>
  </si>
  <si>
    <t>غير متاح</t>
  </si>
  <si>
    <t>https://www.facebook.com/Egy.Army.Spox/posts/417655691698752?streamref=10</t>
  </si>
  <si>
    <t>محمد عبدالمنعم ابوالسعود</t>
  </si>
  <si>
    <t>https://www.facebook.com/photo.php?fbid=571987042889423&amp;set=a.162490080505790.43287.111940752227390&amp;type=3&amp;permPage=1</t>
  </si>
  <si>
    <t>http://www.youtube.com/watch?v=0aPvjBxWGM</t>
  </si>
  <si>
    <t>http://www.almasryalyoum.com/news/details/370674</t>
  </si>
  <si>
    <t>https://docs.google.com/file/d/0B3b8tD2BPMo1ZDhERE1OeGVJNG8/edit</t>
  </si>
  <si>
    <t>https://twitter.com/FigurethemOutEg/status/419499367632883712</t>
  </si>
  <si>
    <t>https://fbcdn-sphotos-e-a.akamaihd.net/hphotos-ak-ash3/t1/p200x200/16049076162892617625031700367016n.jpg</t>
  </si>
  <si>
    <t>https://fbcdn-sphotos-e-a.akamaihd.net/hphotos-ak-ash3/t1/p403x403/15098391959281439348201652704014n.jpg</t>
  </si>
  <si>
    <t>http://www.youtube.com/watch?v=3qja7K-KTs</t>
  </si>
  <si>
    <t>https://25janaer.blogspot.com.eg/2014/01/312014.html</t>
  </si>
  <si>
    <t>صابر احمد السيد</t>
  </si>
  <si>
    <t>لواء متقاعد</t>
  </si>
  <si>
    <t>http://www.masrawy.com/news/Cases/General/2014/January/3/5796281.aspx</t>
  </si>
  <si>
    <t>http://marsadpress.net/?p=16847</t>
  </si>
  <si>
    <t>http://marsadpress.net/?tag=%D8%B7%D9%84%D8%A8%D8%A9&amp;paged=4</t>
  </si>
  <si>
    <t>شاكر عبدالستار</t>
  </si>
  <si>
    <t>https://twitter.com/FigurethemOutEg/status/419875722946031616</t>
  </si>
  <si>
    <t>http://www.youtube.com/watch?v=2tzs4-Q4Sps</t>
  </si>
  <si>
    <t>http://www1.youm7.com/News.asp?NewsID=1433384</t>
  </si>
  <si>
    <t>https://twitter.com/nadeinekaram/status/424843495791005697</t>
  </si>
  <si>
    <t>طلق ناري بالظهر والقدم واليد</t>
  </si>
  <si>
    <t>كحك بحري</t>
  </si>
  <si>
    <t>https://twitter.com/FigurethemOutEg/status/419515388485853184</t>
  </si>
  <si>
    <t>http://www.youtube.com/watch?v=ULtCrqDZLm4</t>
  </si>
  <si>
    <t>http://www.youtube.com/watch?v=DKebRnGnF0</t>
  </si>
  <si>
    <t>محمود عبدالله</t>
  </si>
  <si>
    <t>https://twitter.com/FigurethemOutEg/status/419515800022568961</t>
  </si>
  <si>
    <t>محمود محمد اسماعيل</t>
  </si>
  <si>
    <t>محمود اسماعيل</t>
  </si>
  <si>
    <t>العاب قوي</t>
  </si>
  <si>
    <t>https://twitter.com/FigurethemOutEg/status/419514638040985600</t>
  </si>
  <si>
    <t>http://www.youtube.com/watch?v=-7BsOpQz5Ek</t>
  </si>
  <si>
    <t>https://www.facebook.com/photo.php?fbid=426129954182827</t>
  </si>
  <si>
    <t>مصعب مصطفي محمد الحجري</t>
  </si>
  <si>
    <t>مصعب الحجري</t>
  </si>
  <si>
    <t>https://www.facebook.com/photo.php?fbid=571988259555968</t>
  </si>
  <si>
    <t>http://www.youtube.com/watch?v=oHXyUAz-3OE</t>
  </si>
  <si>
    <t>https://twitter.com/FigurethemOutEg/status/419501030733139968</t>
  </si>
  <si>
    <t>http://www.arabsolaa.com/articles/view/156777</t>
  </si>
  <si>
    <t>http://www.youtube.com/watch?v=8GusTBZdOS0</t>
  </si>
  <si>
    <t xml:space="preserve">مسجد السلام </t>
  </si>
  <si>
    <t>حسن نصر حسن احمد الاديب</t>
  </si>
  <si>
    <t>حسن حمله</t>
  </si>
  <si>
    <t>https://twitter.com/hasan7amla</t>
  </si>
  <si>
    <t>http://www.youtube.com/watch?v=eDbFMDn9i9Q</t>
  </si>
  <si>
    <t>https://www.facebook.com/photo.php?fbid=426144404181382</t>
  </si>
  <si>
    <t>http://arabsolaa.com/articles/view/156794.html</t>
  </si>
  <si>
    <t>https://twitter.com/FigurethemOutEg/status/419137758313996288</t>
  </si>
  <si>
    <t>http://onaeg.com/?p=1433081</t>
  </si>
  <si>
    <t>http://mowajha.com/news12722.html</t>
  </si>
  <si>
    <t>http://www.shorouknews.com/news/view.aspx?cdate=03012014&amp;id=729428f6-e235-426a-a9ed-faf6c4179db6</t>
  </si>
  <si>
    <t>https://www.facebook.com/photo.php?fbid=571926646228796&amp;set=a.162490080505790.43287.111940752227390&amp;type=3&amp;permPage=1</t>
  </si>
  <si>
    <t>https://twitter.com/AhmedShata22/status/419122907420569600</t>
  </si>
  <si>
    <t>https://twitter.com/Momoosherif/status/419140685602643968/photo/1</t>
  </si>
  <si>
    <t>محمود علي عبدالعزيز الجبالي</t>
  </si>
  <si>
    <t>محمود الجبالي</t>
  </si>
  <si>
    <t>https://www.facebook.com/photo.php?fbid=426153507513805</t>
  </si>
  <si>
    <t>http://www.youtube.com/watch?v=JUSSLjOsrjk</t>
  </si>
  <si>
    <t>https://twitter.com/FigurethemOutEg/status/419515686235295744</t>
  </si>
  <si>
    <t>https://www.facebook.com/FayoumNews/posts/655909854452856:0</t>
  </si>
  <si>
    <t>عبدالحميد</t>
  </si>
  <si>
    <t>https://www.facebook.com/photo.php?fbid=426201500842339</t>
  </si>
  <si>
    <t>http://www.youtube.com/watch?v=APOUsDedvbc</t>
  </si>
  <si>
    <t>http://www.ensanorg.com/victims/%D8%B9%D8%A8%D8%AF-%D8%A7%D9%84%D8%AD%D9%85%D9%8A%D8%AF/</t>
  </si>
  <si>
    <t>محمد مصطفي احمد</t>
  </si>
  <si>
    <t>http://www.youtube.com/watch?v=LMVvdSAkfuk</t>
  </si>
  <si>
    <t>http://estklal.com/news/news.aspx?id=163684</t>
  </si>
  <si>
    <t>http://estklal.com/news/news.aspx?id=163685</t>
  </si>
  <si>
    <t>حسام نور الدين محمود مصطفي</t>
  </si>
  <si>
    <t>محمد عمرو احمد عمر</t>
  </si>
  <si>
    <t>https://twitter.com/ahmedemz/status/421069191182295040</t>
  </si>
  <si>
    <t>http://www.youtube.com/watch?v=urgiS7ocpg</t>
  </si>
  <si>
    <t>https://twitter.com/FigurethemOutEg/status/419502607049048064</t>
  </si>
  <si>
    <t>http://estklal.com/news/news.aspx?id=163686</t>
  </si>
  <si>
    <t>يحي عواد</t>
  </si>
  <si>
    <t>المنايل</t>
  </si>
  <si>
    <t>https://www.facebook.com/photo.php?fbid=575730625848398&amp;set=a.162490080505790.43287.111940752227390&amp;type=3&amp;permPage=1</t>
  </si>
  <si>
    <t>http://www.youtube.com/watch?v=L8EeNCM4M8U</t>
  </si>
  <si>
    <t>https://scontent-b-ams.xx.fbcdn.net/hphotos-ash3/t31/s843x403/15185396170717716842522051045355o.jpg</t>
  </si>
  <si>
    <t>https://www.facebook.com/photo.php?fbid=758008290885858</t>
  </si>
  <si>
    <t>http://www.youtube.com/watch?v=PGRNExhSnlA</t>
  </si>
  <si>
    <t>بلال محمود عبدالكريم</t>
  </si>
  <si>
    <t>بلال عبدالكريم</t>
  </si>
  <si>
    <t>https://www.facebook.com/photo.php?fbid=10153739960070554</t>
  </si>
  <si>
    <t>https://www.youtube.com/watch?v=oFjWTYqn4</t>
  </si>
  <si>
    <t>https://twitter.com/FigurethemOutEg/status/419138384078970882</t>
  </si>
  <si>
    <t>http://egyptwindow.net/newsDetails.aspx?NewsID=39756</t>
  </si>
  <si>
    <t>http://islammemo.cc/akhbar/locals-egypt/2014/01/03/191229.html</t>
  </si>
  <si>
    <t>http://mowajha.com/news12728.html</t>
  </si>
  <si>
    <t xml:space="preserve">نبيل حسن رياض </t>
  </si>
  <si>
    <t>نبيل رياض</t>
  </si>
  <si>
    <t>https://twitter.com/FigurethemOutEg/status/419499789961531392</t>
  </si>
  <si>
    <t>http://www.youtube.com/watch?v=tCvYgbOshsA</t>
  </si>
  <si>
    <t>https://fbcdn-sphotos-e-a.akamaihd.net/hphotos-ak-prn2/t1/p403x403/1482790614041098653986713231367n.jpg</t>
  </si>
  <si>
    <t>http://www.youtube.com/watch?v=5Vr8k9fFbI</t>
  </si>
  <si>
    <t>السيد عشري عويس</t>
  </si>
  <si>
    <t>https://twitter.com/FigurethemOutEg/status/419500211153539072</t>
  </si>
  <si>
    <t>http://www.youtube.com/watch?v=ZcX4xwYZUcc</t>
  </si>
  <si>
    <t>زينب سعد عبدالحميد</t>
  </si>
  <si>
    <t>ام الشهداء</t>
  </si>
  <si>
    <t>https://twitter.com/FigurethemOutEg/status/419516281138601984</t>
  </si>
  <si>
    <t>https://fbcdn-sphotos-f-a.akamaihd.net/hphotos-ak-prn2/t1/p526x296/1524986614278338630262177266386n.jpg</t>
  </si>
  <si>
    <t>http://www.ensanorg.com/victims/%D8%B2%D9%8A%D9%86%D8%A8-%D8%B3%D8%B9%D9%8A%D8%AF-%D8%B9%D8%A8%D8%AF-%D8%A7%D9%84%D8%AD%D9%85%D9%8A%D8%AF/</t>
  </si>
  <si>
    <t>http://www.fj-p.com/OurnewsDetails.aspx?NewsID=20232</t>
  </si>
  <si>
    <t>https://www.masress.com/almesryoon/460325</t>
  </si>
  <si>
    <t>يوسف عماد السيد عيسي</t>
  </si>
  <si>
    <t>يوسف عماد</t>
  </si>
  <si>
    <t>https://twitter.com/FigurethemOutEg/status/424818322043969536</t>
  </si>
  <si>
    <t>http://www.ensanorg.com/victims/%D9%8A%D9%88%D8%B3%D9%81-%D8%B9%D9%85%D8%A7%D8%AF-%D8%A7%D9%84%D8%B3%D9%8A%D8%AF/</t>
  </si>
  <si>
    <t>معهد البصريات - المطريه</t>
  </si>
  <si>
    <t>https://www.facebook.com/photo.php?fbid=722466587764653&amp;set=a.646943008650345.1073741828.645549358789710&amp;type=3&amp;src=https%3A%2F%2Ffbcdn-sphotos-b-a.akamaihd.net%2Fhphotos-ak-prn1%2Ft31%2F15316227224665877646531768831527o.jpg&amp;smallsrc=https%3A%2F%2Ffbcdn-sphotos-b-a.akamaihd.net%2Fhphotos-ak-frc3%2Ft1%2F15305677224665877646531768831527n.jpg&amp;size=1997%2C1335</t>
  </si>
  <si>
    <t>معاذ علي منطاوي</t>
  </si>
  <si>
    <t>معاذ منطاوي</t>
  </si>
  <si>
    <t>https://twitter.com/heshamm2011/status/419223084189499392</t>
  </si>
  <si>
    <t>https://www.youtube.com/watch?v=HJZhp6wJEPI&amp;feature=youtu.be</t>
  </si>
  <si>
    <t>http://www.youtube.com/watch?v=-XrW2w6w2Q4</t>
  </si>
  <si>
    <t>http://www.youtube.com/watch?v=HJZhp6wJEPI</t>
  </si>
  <si>
    <t>محمد احمد ابراهيم</t>
  </si>
  <si>
    <t>https://twitter.com/heshamm2011/status/419222905558278144</t>
  </si>
  <si>
    <t>http://www.youtube.com/watch?v=h8hQUO7kjDA</t>
  </si>
  <si>
    <t>محمد يحي</t>
  </si>
  <si>
    <t>محمود عبدالمنعم</t>
  </si>
  <si>
    <t>عادل طلعت</t>
  </si>
  <si>
    <t>عبدالرحمن عصام</t>
  </si>
  <si>
    <t>اضراب عن العمل</t>
  </si>
  <si>
    <t>اضراب مجندين امن مركزي</t>
  </si>
  <si>
    <t>http://nbdthora.blogspot.com.eg/2014/01/26.html</t>
  </si>
  <si>
    <t>ايمن حسن علي</t>
  </si>
  <si>
    <t>https://www.facebook.com/Egy.Army.Spox/posts/418666644930990?streamref=10</t>
  </si>
  <si>
    <t>http://www.akhbarelyom.com/news/newdetails/244860/1/%D9%85%D9%82%D8%AA%D9%84-%D8%AC%D9%86%D8%AF%D9%8A-%D9%88%D8%A5%D8%B5%D8%A7%D8%A8%D8%A9-%D8%AB%D9%84%D8%A7%D8%AB%D8%A9-%D9%81%D9%8A-%D9%87%D8%AC%D9%88%D9%85-%D8%B9%D9%84%D9%8A-%D9%85%D8%AF%D8%B1%D8%B9%D8%A9-%D8%AC%D9%8A%D8%B4-%D8%A8%D8%B3%D9%8A%D9%86%D8%A7%D8%A1.html#.Uu0eO7R9vDc</t>
  </si>
  <si>
    <t>http://www.el-balad.com/770853</t>
  </si>
  <si>
    <t>عبدالمنعم عاصي</t>
  </si>
  <si>
    <t>https://elbadil.com/2014/01/%D8%A3%D9%87%D8%A7%D9%84%D9%89-%D9%82%D8%B1%D9%8A%D8%A9-%D8%B4%D9%86%D9%8A%D8%B7-%D8%A7%D9%84%D8%AD%D8%B1%D8%A7%D8%A8%D9%88%D8%A9-%D8%A8%D8%A7%D9%84%D8%B4%D8%B1%D9%82%D9%8A%D8%A9-%D9%8A%D8%B4%D9%8A/</t>
  </si>
  <si>
    <t>محمد فتحي البش</t>
  </si>
  <si>
    <t>محمد البش</t>
  </si>
  <si>
    <t>سوبر ماركت</t>
  </si>
  <si>
    <t>https://www.youtube.com/watch?v=v2NrO8akx8c</t>
  </si>
  <si>
    <t>http://moheet.com/news/newdetails/755334/1/%D9%85%D9%82%D8%AA%D9%84-%D8%B5%D8%A7%D8%AD%D8%A8-%C2%AB%D8%B3%D9%88%D8%A8%D8%B1-%D9%85%D8%A7%D8%B1%D9%83%D8%AA%C2%BB-%D9%81%D9%8A-%D8%A7%D8%B4%D8%AA%D8%A8%D8%A7%D9%83%D8%A7%D8%AA-%D8%A8%D9%8A%D9%86-%D9%85.html#.UuvG9bR9vDd</t>
  </si>
  <si>
    <t>http://www.mobtada.com/newsdetails.php?ID=136564#.UuvGL7R9vDd</t>
  </si>
  <si>
    <t>حسين حسني احمد علام</t>
  </si>
  <si>
    <t>حسين حسني</t>
  </si>
  <si>
    <t>https://www.facebook.com/photo.php?fbid=576163579138436&amp;set=a.162490080505790.43287.111940752227390&amp;type=3&amp;permPage=1</t>
  </si>
  <si>
    <t>https://pbs.twimg.com/media/B61h0tcCQAE5MZR.jpg:large</t>
  </si>
  <si>
    <t>http://www.almasryalyoum.com/news/details/374032</t>
  </si>
  <si>
    <t>https://twitter.com/FreedomSeekersM/status/553205907195432960</t>
  </si>
  <si>
    <t xml:space="preserve">العريش </t>
  </si>
  <si>
    <t>هجوم مسلح علي كميني المطافئ والمساعيد</t>
  </si>
  <si>
    <t>عادل ابراهيم الحوفي</t>
  </si>
  <si>
    <t>عادل الحوفي</t>
  </si>
  <si>
    <t>https://www.facebook.com/photo.php?fbid=602659809789446</t>
  </si>
  <si>
    <t>http://www.youtube.com/watch?v=ZEcTByA3mGo</t>
  </si>
  <si>
    <t>http://www.elbehira.net/elbehira/ndshnws.php?shart=39390</t>
  </si>
  <si>
    <t>http://www.ensanorg.com/victims/%D8%B9%D8%A7%D8%AF%D9%84-%D8%A5%D8%A8%D8%B1%D8%A7%D9%87%D9%8A%D9%85-%D8%A7%D9%84%D8%AD%D9%88%D9%81%D9%8A/</t>
  </si>
  <si>
    <t>https://fbcdn-sphotos-g-a.akamaihd.net/hphotos-ak-ash3/t1/s403x403/2616716288450205069271428295465n.jpg</t>
  </si>
  <si>
    <t>https://fbcdn-sphotos-g-a.akamaihd.net/hphotos-ak-prn2/t1/18910382137210388221971984562478n.jpg</t>
  </si>
  <si>
    <t>https://www.youtube.com/watch?v=1PtoWEsKCu0</t>
  </si>
  <si>
    <t>http://www.elbehira.net/elbehira/ndshnws.php?shart=39385</t>
  </si>
  <si>
    <t>حسن جمال حسن</t>
  </si>
  <si>
    <t>http://www.almasryalyoum.com/news/details/1069480</t>
  </si>
  <si>
    <t xml:space="preserve">محمد الزملوط </t>
  </si>
  <si>
    <t>محمد السيد عبدالرازق</t>
  </si>
  <si>
    <t>خطف واعتيال</t>
  </si>
  <si>
    <t>محمد مصطفي عياد</t>
  </si>
  <si>
    <t>قتل زعيم تنظيم التوحيد والجهاد و6 مساعدين بكمين بالجوره</t>
  </si>
  <si>
    <t>محمد عادل محمد محمد السويفي</t>
  </si>
  <si>
    <t>https://cairoportal.com/story/94680/%D8%AE%D8%A7%D8%B5-%D8%B5%D9%88%D8%B1-%D8%AC%D8%AF%D9%8A%D8%AF%D8%A9-%D9%84%D9%85%D9%82%D8%AA%D9%84-%C2%AB%D8%A3%D8%A8%D9%88-%D8%B4%D9%8A%D8%AA%D8%A9%C2%BB-%D9%88%D9%85%D8%B6%D8%A8%D9%88%D8%B7%D8%A7%D8%AA-%D8%A7%D9%84%D8%A3%D9%85%D9%86-%D8%A8%D9%85%D9%86%D8%B2%D9%84%D9%87</t>
  </si>
  <si>
    <t>https://www.masress.com/elaosboa/182575</t>
  </si>
  <si>
    <t>حي فيصل</t>
  </si>
  <si>
    <t>محمود منصور</t>
  </si>
  <si>
    <t>https://www.facebook.com/photo.php?fbid=431393093656513</t>
  </si>
  <si>
    <t>http://www.youtube.com/watch?v=Qrdyx6O8KTM</t>
  </si>
  <si>
    <t>http://www.almasryalyoum.com/news/details/373571</t>
  </si>
  <si>
    <t>محمد سيد محمد ابوعويشه</t>
  </si>
  <si>
    <t>محمد ابوعويشه</t>
  </si>
  <si>
    <t>https://www.facebook.com/photo.php?fbid=429646530497836</t>
  </si>
  <si>
    <t>http://www.youtube.com/watch?v=XS1flDwKVKs</t>
  </si>
  <si>
    <t>https://www.facebook.com/photo.php?fbid=429641717164984</t>
  </si>
  <si>
    <t>محمد خالد محمد</t>
  </si>
  <si>
    <t>http://www.almasryalyoum.com/news/details/767976</t>
  </si>
  <si>
    <t>محمد سعد</t>
  </si>
  <si>
    <t>طلق ناري ف الظهر</t>
  </si>
  <si>
    <t>http://www.youtube.com/watch?v=2yRaD2SfG7c</t>
  </si>
  <si>
    <t>http://www.alwafd.org/%D8%A3%D8%AE%D8%A8%D8%A7%D8%B1-%D9%88%D8%AA%D9%82%D8%A7%D8%B1%D9%8A%D8%B1/17-%D8%A3%D8%AE%D8%A8%D8%A7%D8%B1/605330-%D9%85%D9%82%D8%AA%D9%84-%D9%88%D8%A5%D8%B5%D8%A7%D8%A8%D8%A9-2-%D8%B9%D9%84%D9%89-%D9%8A%D8%AF-%D8%A5%D8%AE%D9%88%D8%A7%D9%86-%D8%A7%D9%84%D8%A5%D8%B3%D9%83%D9%86%D8%AF%D8%B1%D9%8A%D8%A9</t>
  </si>
  <si>
    <t>https://www.alarabiya.net/ar/arab-and-world/egypt/2014/01/10/%D9%85%D8%B5%D8%B1-%D8%AA%D9%83%D8%AB%D9%8A%D9%81-%D8%A3%D9%85%D9%86%D9%8A-%D8%AA%D8%AD%D8%B3%D8%A8%D8%A7%D9%8B-%D9%84%D8%AA%D8%B5%D8%B9%D9%8A%D8%AF-%D8%A7%D9%84%D8%A5%D8%AE%D9%88%D8%A7%D9%86-%D9%82%D8%A8%D9%84-%D8%A7%D9%84%D8%A7%D8%B3%D8%AA%D9%81%D8%AA%D8%A7%D8%A1.html</t>
  </si>
  <si>
    <t>http://www.almasryalyoum.com/galleries/details/2760</t>
  </si>
  <si>
    <t>ابرام عوني</t>
  </si>
  <si>
    <t>مساره</t>
  </si>
  <si>
    <t>http://www.copts-united.com/Article.php?I=1777&amp;A=132709</t>
  </si>
  <si>
    <t>http://www.copts-united.com/Article.php?I=1776&amp;A=132709</t>
  </si>
  <si>
    <t>http://www.gomhuriaonline.com/main.asp?varticleid=135483</t>
  </si>
  <si>
    <t>http://www.ahram-canada.com/37223/%D9%85%D8%B5%D8%B1%D8%B9-%D9%82%D8%A8%D8%B7%D9%89-%D8%A8%D8%A3%D8%B3%D9%8A%D9%88%D8%B7-%D8%B9%D9%84%D9%89-%D8%A3%D8%AB%D8%B1-%D9%81%D8%AA%D9%86%D8%A9-%D8%B7%D8%A7%D8%A6%D9%81%D9%8A%D8%A9-%D8%A8%D8%B3</t>
  </si>
  <si>
    <t>http://www.albawabhnews.com/321317</t>
  </si>
  <si>
    <t>https://elbadil.com/2014/10/%D9%85%D9%82%D8%AA%D9%84-%D9%82%D9%8A%D8%A7%D8%AF%D9%8A-%D8%A8%D8%AC%D9%85%D8%A7%D8%B9%D8%A9-%D8%A3%D9%86%D8%B5%D8%A7%D8%B1-%D8%A8%D9%8A%D8%AA-%D8%A7%D9%84%D9%85%D9%82%D8%AF%D8%B3-%D9%81/</t>
  </si>
  <si>
    <t>محمد يسري</t>
  </si>
  <si>
    <t>احدي شركات المقاولات</t>
  </si>
  <si>
    <t>https://www.facebook.com/photo.php?fbid=648031595239138&amp;set=a.173277649381204.30867.100000969109781&amp;type=1</t>
  </si>
  <si>
    <t>https://www.youtube.com/watch?feature=playerembedded&amp;v=ZNmJyURXGQU</t>
  </si>
  <si>
    <t>https://fbcdn-sphotos-c-a.akamaihd.net/hphotos-ak-prn1/t1/1560665617279104996852336888707n.jpg</t>
  </si>
  <si>
    <t>http://marsadpress.net/?p=17059</t>
  </si>
  <si>
    <t>محمد الكوري</t>
  </si>
  <si>
    <t>حسين حسن احمد</t>
  </si>
  <si>
    <t>الثالثه</t>
  </si>
  <si>
    <t>عبدالرحمن يسري</t>
  </si>
  <si>
    <t xml:space="preserve">طلق حي في الصدر </t>
  </si>
  <si>
    <t>https://www.facebook.com/abdelrahman.elhelaly</t>
  </si>
  <si>
    <t>http://www.youtube.com/watch?v=QXUrjKGkGnk</t>
  </si>
  <si>
    <t>http://freedomseekers.org/News-3158</t>
  </si>
  <si>
    <t>https://www.facebook.com/photo.php?fbid=430743187054837</t>
  </si>
  <si>
    <t>http://freedomseekers.org/wp-content/uploads/248736560.jpg</t>
  </si>
  <si>
    <t>http://http//youtu.be/h6LalQYMzY</t>
  </si>
  <si>
    <t>https://www.facebook.com/photo.php?fbid=723952800949365&amp;set=a.646943008650345.1073741828.645549358789710&amp;type=3&amp;src=https%3A%2F%2Ffbcdn-sphotos-b-a.akamaihd.net%2Fhphotos-ak-ash3%2Ft31%2F15531237239528009493651052931726o.jpg&amp;smallsrc=https%3A%2F%2Ffbcdn-sphotos-b-a.akamaihd.net%2Fhphotos-ak-ash3%2Ft1%2F15515977239528009493651052931726n.jpg&amp;size=1997%2C1335</t>
  </si>
  <si>
    <t>https://fbcdn-sphotos-e-a.akamaihd.net/hphotos-ak-frc3/t1/p526x296/15081306197682114146082049093585n.jpg</t>
  </si>
  <si>
    <t>https://fbcdn-sphotos-d-a.akamaihd.net/hphotos-ak-prn1/t1/p526x296/9944202034656165144061139206290n.jpg</t>
  </si>
  <si>
    <t>https://www.facebook.com/photo.php?fbid=431159270346562</t>
  </si>
  <si>
    <t>عمرو علي علي هندي</t>
  </si>
  <si>
    <t>عمرو هندي</t>
  </si>
  <si>
    <t>https://www.facebook.com/photo.php?fbid=577318085689652&amp;set=a.162490080505790.43287.111940752227390&amp;type=3&amp;permPage=1</t>
  </si>
  <si>
    <t>https://www.youtube.com/watch?v=Y7BlTaTmGQk</t>
  </si>
  <si>
    <t>https://www.facebook.com/photo.php?fbid=431186687010487</t>
  </si>
  <si>
    <t>http://freedomseekers.org/wp-content/uploads/444651018.jpg</t>
  </si>
  <si>
    <t>http://http//youtu.be/0txHdbwF0LE</t>
  </si>
  <si>
    <t>https://twitter.com/FigurethemOutEg/status/424816828875948032</t>
  </si>
  <si>
    <t>https://www.youtube.com/watch?v=rJBflreOEHo</t>
  </si>
  <si>
    <t>https://twitter.com/M7mdOss/status/422489712839098369</t>
  </si>
  <si>
    <t>http://www.youtube.com/watch?v=Y7BlTaTmGQk</t>
  </si>
  <si>
    <t>https://old.egyptwindow.net/newsDetails.aspx?NewsID=69087</t>
  </si>
  <si>
    <t>https://www.facebook.com/Egy.Army.Spox/posts/422534547877533</t>
  </si>
  <si>
    <t>http://www.almasryalyoum.com/News/Details/374742</t>
  </si>
  <si>
    <t>https://www.facebook.com/photo.php?fbid=422536241210697&amp;set=a.219625808168409.52727.217455035052153&amp;type=1&amp;streamref=10</t>
  </si>
  <si>
    <t>https://www.masress.com/hawadeth/171740</t>
  </si>
  <si>
    <t>http://elbashayeronline.com/index.php?page=viewn&amp;nid=328954</t>
  </si>
  <si>
    <t>فرجاني كرم فرجاني حمص</t>
  </si>
  <si>
    <t>https://twitter.com/Eidziko/status/423195165868572672</t>
  </si>
  <si>
    <t>http://www.youtube.com/watch?v=aSCyxPicW0g</t>
  </si>
  <si>
    <t>https://www.facebook.com/nabdelnahda/posts/202704719933265</t>
  </si>
  <si>
    <t>https://www.facebook.com/3asemshaban/posts/549180568510415</t>
  </si>
  <si>
    <t>http://www.youtube.com/watch?v=xzxYPTNrdd0</t>
  </si>
  <si>
    <t>http://www.albawabhnews.com/331221</t>
  </si>
  <si>
    <t>http://www.copts-united.com/Article.php?I=1783&amp;A=134096</t>
  </si>
  <si>
    <t>http://gate.ahram.org.eg/News/443205.aspx</t>
  </si>
  <si>
    <t>عاطف محمد عاطف الحلفاوي</t>
  </si>
  <si>
    <t>عاطف الحلفاوي</t>
  </si>
  <si>
    <t>https://www.facebook.com/photo.php?fbid=577609308993863&amp;set=a.162490080505790.43287.111940752227390&amp;type=3&amp;permPage=1</t>
  </si>
  <si>
    <t>http://www.youtube.com/watch?v=qlCCLtkueE4</t>
  </si>
  <si>
    <t>http://www.elwatannews.com/news/details/395816</t>
  </si>
  <si>
    <t>https://www.facebook.com/photo.php?fbid=431667233629099</t>
  </si>
  <si>
    <t>حسني فتحي السيد العقباوي</t>
  </si>
  <si>
    <t>حسني العقباوي</t>
  </si>
  <si>
    <t>https://www.facebook.com/photo.php?fbid=577606158994178&amp;set=a.162490080505790.43287.111940752227390&amp;type=3&amp;permPage=1</t>
  </si>
  <si>
    <t>https://www.youtube.com/watch?v=tpDjIGNEYXA</t>
  </si>
  <si>
    <t>شادي حسين جمعه</t>
  </si>
  <si>
    <t>https://www.facebook.com/photo.php?fbid=432382306890925</t>
  </si>
  <si>
    <t>احمد الشيمي</t>
  </si>
  <si>
    <t>https://www.facebook.com/photo.php?fbid=578302008924593&amp;set=a.162490080505790.43287.111940752227390&amp;type=3&amp;permPage=1</t>
  </si>
  <si>
    <t>ابراهيم سلطان احمد</t>
  </si>
  <si>
    <t>ابراهيم سلطان</t>
  </si>
  <si>
    <t>https://twitter.com/sallyelbady/status/423096254080352256</t>
  </si>
  <si>
    <t>http://www.youtube.com/watch?v=RXAUFl6BC4c</t>
  </si>
  <si>
    <t>https://www.facebook.com/photo.php?fbid=577811388973655&amp;set=a.162490080505790.43287.111940752227390&amp;type=3&amp;permPage=1</t>
  </si>
  <si>
    <t>http://www.almasryalyoum.com/news/details/375499</t>
  </si>
  <si>
    <t xml:space="preserve">رفح - الشيخ زويد - العريش </t>
  </si>
  <si>
    <t>كمال علام</t>
  </si>
  <si>
    <t>زعيم تنظيم التوحيد والجهاد</t>
  </si>
  <si>
    <t>http://www.albawabhnews.com/1213351</t>
  </si>
  <si>
    <t>http://onaeg.com/?p=2317440</t>
  </si>
  <si>
    <t>https://www.alarabiya.net/ar/arab-and-world/egypt/2015/07/03/%D8%B3%D9%8A%D9%86%D8%A7%D8%A1-%D9%85%D9%82%D8%AA%D9%84-6-%D9%85%D9%86-%D8%A3%D9%86%D8%B5%D8%A7%D8%B1-%D8%A8%D9%8A%D8%AA-%D8%A7%D9%84%D9%85%D9%82%D8%AF%D8%B3-%D9%81%D9%8A-%D9%85%D9%88%D8%A7%D8%AC%D9%87%D8%A7%D8%AA-%D9%85%D8%B9-%D8%A7%D9%84%D8%AC%D9%8A%D8%B4-.html</t>
  </si>
  <si>
    <t>http://miscoflife.blogspot.com.eg/2015/07/blog-post91.html#.WiQTHVWWa1u</t>
  </si>
  <si>
    <t>احمد عيد عايد سليمان العبادي</t>
  </si>
  <si>
    <t>احمد العبادي</t>
  </si>
  <si>
    <t>https://www.facebook.com/Egy.Army.Spox/posts/423210014476653</t>
  </si>
  <si>
    <t>http://www.egynews.net/wps/portal/news?params=277872</t>
  </si>
  <si>
    <t>https://www.facebook.com/EgyArmySpox/posts/423210014476653</t>
  </si>
  <si>
    <t>http://www.almasryalyoum.com/news/details/375659</t>
  </si>
  <si>
    <t>https://www.facebook.com/Egy.Army.Spox/posts/423210014476653?streamref=10</t>
  </si>
  <si>
    <t>رمضان عبدالعال محمد علام</t>
  </si>
  <si>
    <t>رمضان عبدالعال</t>
  </si>
  <si>
    <t>https://twitter.com/YomnaMostafa/status/423091232135712768</t>
  </si>
  <si>
    <t>https://www.youtube.com/watch?v=HVaCiUCYbI8</t>
  </si>
  <si>
    <t>http://new.elfagr.org/Detail.aspx?nwsId=501310#</t>
  </si>
  <si>
    <t>ياسر هديه</t>
  </si>
  <si>
    <t>الاغانه</t>
  </si>
  <si>
    <t>http://www.youtube.com/watch?v=SA6W7E5if88</t>
  </si>
  <si>
    <t>محمود سيد جمعه</t>
  </si>
  <si>
    <t>https://www.facebook.com/photo.php?fbid=431585703637252</t>
  </si>
  <si>
    <t>http://www.youtube.com/watch?v=acrbtP8isLU</t>
  </si>
  <si>
    <t>http://www.youtube.com/watch?v=4hOvlrCe9pA</t>
  </si>
  <si>
    <t>عبدالمنعم قمح</t>
  </si>
  <si>
    <t>https://www.facebook.com/photo.php?fbid=577867035634757&amp;set=a.162490080505790.43287.111940752227390&amp;type=3&amp;permPage=1</t>
  </si>
  <si>
    <t>http://www.alwafd.org/%D8%A3%D8%AE%D8%A8%D8%A7%D8%B1-%D9%88%D8%AA%D9%82%D8%A7%D8%B1%D9%8A%D8%B1/608110-%D9%85%D9%82%D8%AA%D9%84-%D8%A5%D8%AE%D9%88%D8%A7%D9%86%D9%89-%D8%A8%D8%A7%D8%B4%D8%AA%D8%A8%D8%A7%D9%83%D8%A7%D8%AA-%D8%A3%D9%88%D8%B3%D9%8A%D9%85-%D8%A8%D9%8A%D9%86-%D8%A7%D9%84%D8%A3%D9%85%D9%86-%D9%88%D8%A7%D9%84%D8%A5%D8%B1%D9%87%D8%A7%D8%A8%D9%8A%D8%A9</t>
  </si>
  <si>
    <t>يحي محمد احمد امبابي</t>
  </si>
  <si>
    <t>هجوم مسلح - الشيخ زويد - حي الكوثر 15-1-2014</t>
  </si>
  <si>
    <t>شيرين السيد محمد موافي</t>
  </si>
  <si>
    <t>http://gate.ahram.org.eg/News/443743.aspx</t>
  </si>
  <si>
    <t>https://www.facebook.com/Egy.Army.Spox/posts/431716443626010</t>
  </si>
  <si>
    <t>https://www.facebook.com/EgyArmySpox/posts/423621851102136</t>
  </si>
  <si>
    <t>ابوعدي</t>
  </si>
  <si>
    <t>https://www.facebook.com/Egy.Army.Spox/posts/423621851102136</t>
  </si>
  <si>
    <t>http://www.almasryalyoum.com/news/details/376203</t>
  </si>
  <si>
    <t>https://www.facebook.com/Egy.Army.Spox/posts/423621851102136?streamref=10</t>
  </si>
  <si>
    <t>http://www.akhbarelyom.com/news/newdetails/248762/1/%D9%85%D9%82%D8%AA%D9%84-%D8%AA%D9%83%D9%81%D9%8A%D8%B1%D9%8A-%D9%88%D8%B6%D8%A8%D8%B7-5-%D9%85%D8%B4%D8%AA%D8%A8%D9%87-%D9%81%D9%8A%D9%87%D9%85-%D8%AE%D9%84%D8%A7%D9%84-%D8%AD%D9%85%D9%84%D8%A9-%D8%A3%D9%85%D9%86%D9%8A%D8%A9-%D8%A8%D8%A7%D9%84%D8%B9%D8%B1%D9%8A%D8%B4.html#.Uu0fHLR9vDc</t>
  </si>
  <si>
    <t>https://www.facebook.com/omar.osama.33</t>
  </si>
  <si>
    <t>https://www.youtube.com/watch?v=WPk0i6dT32g</t>
  </si>
  <si>
    <t>http://www.almasryalyoum.com/news/details/376904</t>
  </si>
  <si>
    <t>https://twitter.com/afteegypt/status/483942157402001409</t>
  </si>
  <si>
    <t>https://www.facebook.com/photo.php?fbid=432687143527108</t>
  </si>
  <si>
    <t>https://twitter.com/FigurethemOutEg/status/424239117027639296</t>
  </si>
  <si>
    <t>https://fbcdn-sphotos-f-a.akamaihd.net/hphotos-ak-ash3/t1/1795598215674021960232679384883n.jpg</t>
  </si>
  <si>
    <t>https://www.facebook.com/ahmed.felxx/posts/650898678289099?streamref=1</t>
  </si>
  <si>
    <t>http://almesryoon.com/%D8%A7%D9%84%D8%B3%D9%8A%D8%A7%D8%B3%D9%8A%D8%A9/363185-%D8%B4%D9%87%D8%A7%D8%AF%D8%A9-%D8%B7%D8%A7%D9%84%D8%A8-%D8%A8%D8%AC%D8%A7%D9%85%D8%B9%D8%A9-%D8%A7%D9%84%D9%82%D8%A7%D9%87%D8%B1%D8%A9-%D8%A7%D9%84%D8%AF%D8%A7%D8%AE%D9%84%D9%8A%D8%A9-%D9%82%D8%AA%D9%84%D8%AA-%D8%B9%D9%85%D8%B1-%D8%A3%D8%B3%D8%A7%D9%85%D8%A9</t>
  </si>
  <si>
    <t>شريف عادل الصاوي</t>
  </si>
  <si>
    <t>شريف الصاوي</t>
  </si>
  <si>
    <t>https://www.facebook.com/photo.php?fbid=699364700094781</t>
  </si>
  <si>
    <t>http://www.youm7.com/News.asp?NewsID=1475847</t>
  </si>
  <si>
    <t>http://www.el-balad.com/796121</t>
  </si>
  <si>
    <t>http://gate.ahram.org.eg/News/448549.aspx</t>
  </si>
  <si>
    <t>علي محمد علي</t>
  </si>
  <si>
    <t>https://www.facebook.com/photo.php?fbid=437729653100354</t>
  </si>
  <si>
    <t>http://www.youtube.com/watch?v=KFEd4REN6qs</t>
  </si>
  <si>
    <t>https://twitter.com/afteegypt/status/483929756660797440</t>
  </si>
  <si>
    <t>https://twitter.com/tamerbaza/status/426745658335567872</t>
  </si>
  <si>
    <t>http://www.cairoportal.com/news/2176-q2</t>
  </si>
  <si>
    <t>اسلام احمد عبدالحكيم البنا</t>
  </si>
  <si>
    <t>اسلام البنا</t>
  </si>
  <si>
    <t>https://www.facebook.com/photo.php?fbid=700568650020247&amp;set=a.280183138725469.58204.103622369714881&amp;type=1&amp;relevantcount=1</t>
  </si>
  <si>
    <t>http://www.youtube.com/watch?v=40uHnuAZwHY</t>
  </si>
  <si>
    <t>http://elwadynews.com/governments/2014/01/17/14064</t>
  </si>
  <si>
    <t>https://www.facebook.com/photo.php?fbid=433067323489090</t>
  </si>
  <si>
    <t>https://twitter.com/FigurethemOutEg/status/424239299861573632</t>
  </si>
  <si>
    <t>https://fbcdn-sphotos-d-a.akamaihd.net/hphotos-ak-ash3/t1/p403x403/684286205790680001891468234999n.jpg</t>
  </si>
  <si>
    <t>http://mowajha.com/news13091.html</t>
  </si>
  <si>
    <t>http://www.youtube.com/watch?v=CqOs9tykHlY</t>
  </si>
  <si>
    <t>http://www.youtube.com/watch?v=n4ZYpT0ijys</t>
  </si>
  <si>
    <t>http://www.youm7.com/story/2014/1/17/%D8%A8%D8%A7%D9%84%D8%B5%D9%88%D8%B1-%D8%AD%D8%B5%D8%A7%D8%AF-%D8%A7%D9%84%D9%85%D8%AD%D8%A7%D9%81%D8%B8%D8%A7%D8%AA-%D8%B7%D9%88%D8%A7%D8%B1%D8%A6-%D8%A8%D8%A7%D9%84%D8%AF%D9%82%D9%87%D9%84%D9%8A%D8%A9-%D9%84%D8%A7%D8%B1%D8%AA%D9%81%D8%A7%D8%B9-%D8%B9%D8%AF%D8%AF-%D9%85%D8%B5%D8%A7%D8%A8%D9%89-%D8%A3%D9%86%D9%81%D9%84%D9%88%D9%86%D8%B2%D8%A7-%D8%A7%D9%84%D8%B7%D9%8A%D9%88%D8%B1/1459444</t>
  </si>
  <si>
    <t>http://onaeg.com/?p=1416335</t>
  </si>
  <si>
    <t>محمود محمد عبداللطيف</t>
  </si>
  <si>
    <t>http://today.almasryalyoum.com/article2.aspx?ArticleID=410920</t>
  </si>
  <si>
    <t>اسلام محمد شحاته</t>
  </si>
  <si>
    <t>اسلام شحاته</t>
  </si>
  <si>
    <t>http://www.youtube.com/watch?v=2t8q1jrpDYQ</t>
  </si>
  <si>
    <t>mubasher-misr.aljazeera.net/news/201412114737190546.htm</t>
  </si>
  <si>
    <t>https://www.facebook.com/photo.php?fbid=435434416585714</t>
  </si>
  <si>
    <t>http://www.akhbarak.net/articles/14558571-%D9%88%D9%81%D8%A7%D8%A9%D9%85%D8%B5%D8%A7%D8%A8%D8%A7%D8%B4%D8%AA%D8%A8%D8%A7%D9%83%D8%A7%D8%AA%D8%A7%D9%84%D8%AC%D9%85%D8%B9%D8%A9%D8%A7%D9%84%D9%85%D8%A7%D8%B6%D9%8A%D8%A9%D9%81%D9%8A%D8%A7%D9%84%D9%85%D9%86%D9%8A%D8%A7?src=%D8%A7%D9%84%D8%AC%D8%B1%D9%8A%D8%AF%D8%A9</t>
  </si>
  <si>
    <t>احمد عبدالحميد</t>
  </si>
  <si>
    <t>https://www.facebook.com/photo.php?fbid=433094716819684</t>
  </si>
  <si>
    <t>http://masralarabia.com/%D8%A7%D9%84%D8%AD%D9%8A%D8%A7%D8%A9-%D8%A7%D9%84%D8%B3%D9%8A%D8%A7%D8%B3%D9%8A%D8%A9/189619-%D8%A3%D8%B1%D8%A8%D8%B9%D8%A9-%D9%82%D8%AA%D9%84%D9%89-%D9%8885-%D9%85%D8%B5%D8%A7%D8%A8%D8%A7-%D8%AE%D9%84%D8%A7%D9%84-%D8%AA%D9%81%D8%B1%D9%8A%D9%82-%D9%85%D8%B8%D8%A7%D9%87%D8%B1%D8%A9-%D8%A8-%D8%A7%D9%84%D8%A3%D9%84%D9%81-%D9%85%D8%B3%D9%83%D9%86</t>
  </si>
  <si>
    <t>صهيب محمد بكير</t>
  </si>
  <si>
    <t>صهيب بكير</t>
  </si>
  <si>
    <t>اخو احد قتلي الـ 18 يوم الاولي اسلام بكير</t>
  </si>
  <si>
    <t>https://www.facebook.com/photo.php?fbid=433148760147613</t>
  </si>
  <si>
    <t>http://www.youtube.com/watch?feature=playerembedded&amp;v=iSC-QpkFwFg</t>
  </si>
  <si>
    <t>https://fbcdn-sphotos-f-a.akamaihd.net/hphotos-ak-ash3/t1/19266632165135852096092060044386n.jpg</t>
  </si>
  <si>
    <t>https://twitter.com/INSAN/status/424369027482279936</t>
  </si>
  <si>
    <t>هشام فوزي عبدالمنعم</t>
  </si>
  <si>
    <t>https://www.facebook.com/photo.php?fbid=579677175453743&amp;set=a.162490080505790.43287.111940752227390&amp;type=3&amp;permPage=1</t>
  </si>
  <si>
    <t>http://www.youtube.com/watch?v=4hJbPZDC6vk</t>
  </si>
  <si>
    <t>https://www.facebook.com/photo.php?fbid=433111656817990</t>
  </si>
  <si>
    <t>https://twitter.com/FigurethemOutEg/status/424239487439220736</t>
  </si>
  <si>
    <t>https://twitter.com/hosamyahia9/status/424184691764506624</t>
  </si>
  <si>
    <t>https://www.facebook.com/photo.php?fbid=700597090017403&amp;set=a.280183138725469.58204.103622369714881&amp;type=1&amp;relevantcount=1</t>
  </si>
  <si>
    <t>https://www.facebook.com/photo.php?fbid=433156180146871</t>
  </si>
  <si>
    <t>هيثم اسعد عبدالعزيز</t>
  </si>
  <si>
    <t>محمد احمد عبدالسلام</t>
  </si>
  <si>
    <t>https://www.facebook.com/photo.php?fbid=579213292166798&amp;set=a.162490080505790.43287.111940752227390&amp;type=3&amp;permPage=1</t>
  </si>
  <si>
    <t>http://www.youtube.com/watch?v=K6UOiXSYGNk</t>
  </si>
  <si>
    <t>https://www.facebook.com/photo.php?fbid=433153833480439</t>
  </si>
  <si>
    <t>https://www.facebook.com/photo.php?fbid=700647683345677&amp;set=a.280183138725469.58204.103622369714881&amp;type=1&amp;relevantcount=1</t>
  </si>
  <si>
    <t>احمد حمدان حرب المنيعي</t>
  </si>
  <si>
    <t>ابومريم</t>
  </si>
  <si>
    <t>https://www.facebook.com/Egy.Army.Spox/posts/425400267590961?streamref=10</t>
  </si>
  <si>
    <t>https://www.facebook.com/media/set/?set=a.425166874280967.1073742006.217455035052153&amp;type=1</t>
  </si>
  <si>
    <t>ياسر . ع</t>
  </si>
  <si>
    <t>http://www.almasryalyoum.com/news/details/379816</t>
  </si>
  <si>
    <t>سالم شعبان سالم</t>
  </si>
  <si>
    <t xml:space="preserve">الزيتون </t>
  </si>
  <si>
    <t>مستشفي الواسطي المركزي</t>
  </si>
  <si>
    <t>http://www.youtube.com/watch?v=-qoZwvMCF1o</t>
  </si>
  <si>
    <t>https://www.facebook.com/MoiEgy/photos/a.181676241876047.36036.181662475210757/661633943880272/?type=1</t>
  </si>
  <si>
    <t>https://www.mobtada.com/details/143596</t>
  </si>
  <si>
    <t>http://www.shorouknews.com/news/view.aspx?cdate=23012014&amp;id=828d524e-7e4b-412d-8d39-4139fcf1d576</t>
  </si>
  <si>
    <t>http://gate.ahram.org.eg/NewsContentPrint/1/28/446909.aspx</t>
  </si>
  <si>
    <t>http://gate.ahram.org.eg/NewsContentPrint/1/6/446909.aspx</t>
  </si>
  <si>
    <t>http://www.almasryalyoum.com/news/details/380761</t>
  </si>
  <si>
    <t>http://www.shorouknews.com/news/view.aspx?cdate=23012014&amp;id=424da52b-49ba-408c-bb68-cc2843fe441c</t>
  </si>
  <si>
    <t>http://www.youm7.com/News.asp?NewsID=1469221#.Uu5iO7Swn9k</t>
  </si>
  <si>
    <t>http://www.youm7.com/News.asp?NewsID=1468651#.Uu5iO7Swn9k</t>
  </si>
  <si>
    <t>http://www.almasryalyoum.com/news/details/380087</t>
  </si>
  <si>
    <t>http://www.vetogate.com/824726</t>
  </si>
  <si>
    <t>عوض الجزار</t>
  </si>
  <si>
    <t>https://www.masress.com/almashhad/149497</t>
  </si>
  <si>
    <t>عمرو محمود خلاف</t>
  </si>
  <si>
    <t>عمرو خلاف</t>
  </si>
  <si>
    <t>https://www.facebook.com/amr.khalaf4</t>
  </si>
  <si>
    <t>https://www.facebook.com/photo.php?v=588647351229157</t>
  </si>
  <si>
    <t>http://onaeg.com/?p=1425734</t>
  </si>
  <si>
    <t>http://www.akhbarelyaom.com/118930/%D8%A8%D8%A7%D9%84%D9%85%D8%B3%D8%AA%D9%86%D8%AF%D8%A7%D8%AA-%D8%A7%D9%84%D8%B7%D8%A8-%D8%A7%D9%84%D8%B4%D8%B1%D8%B9%D9%8A-%D8%A8%D8%A7%D9%84%D8%A5%D8%B3%D9%83%D9%86%D8%AF%D8%B1%D9%8A%D8%A9</t>
  </si>
  <si>
    <t>https://25janaer.blogspot.com.eg/2014/01/blog-post3953.html</t>
  </si>
  <si>
    <t>https://www.facebook.com/photo.php?fbid=436335526495603</t>
  </si>
  <si>
    <t>https://twitter.com/FreedomSeekersM/status/558658117417050112</t>
  </si>
  <si>
    <t>http://freedomseekers.org/News-3571</t>
  </si>
  <si>
    <t>https://twitter.com/FigurethemOutEg/status/427198796221530112</t>
  </si>
  <si>
    <t>https://fbcdn-sphotos-e-a.akamaihd.net/hphotos-ak-frc3/t1/p180x540/1533921208027756058192182416493n.jpg</t>
  </si>
  <si>
    <t>https://twitter.com/tasneempalestin/status/427255336756846592</t>
  </si>
  <si>
    <t>https://twitter.com/Ghoneimalex/status/426353311785447424</t>
  </si>
  <si>
    <t>http://onaeg.com/?p=1427438</t>
  </si>
  <si>
    <t>http://rasdarabic.blogspot.com.eg/2014/01/blog-post.html</t>
  </si>
  <si>
    <t>http://www.akhbaralsabah.com/article4334.htm</t>
  </si>
  <si>
    <t>http://www.fj-p.com/OurnewsDetails.aspx?NewsID=16489</t>
  </si>
  <si>
    <t>http://www.fj-p.com/OurnewsDetails.aspx?NewsID=16491</t>
  </si>
  <si>
    <t>https://old.egyptwindow.net/newsDetails.aspx?NewsID=40731</t>
  </si>
  <si>
    <t>https://www.nmisr.com/vb/showthread.php?t=544086</t>
  </si>
  <si>
    <t>https://www.almesryoon.com/story/368679/%D8%A8%D8%A7%D9%84%D8%B5%D9%88%D8%B1-%D8%B4%D8%A7%D9%87%D8%AF-%D8%A2%D8%AE%D8%B1-%D9%85%D8%A7-%D9%83%D8%AA%D8%A8%D9%87-%D8%B4%D9%87%D9%8A%D8%AF-%D8%A7%D9%84%D8%A5%D8%B3%D9%83%D9%86%D8%AF%D8%B1%D9%8A%D8%A9</t>
  </si>
  <si>
    <t>http://www.almasryalyoum.com/news/details/380075</t>
  </si>
  <si>
    <t>https://www.facebook.com/photo.php?fbid=582142578540536&amp;set=a.162490080505790.43287.111940752227390&amp;type=3&amp;permPage=1</t>
  </si>
  <si>
    <t>http://arabsolaa.com/articles/view/160795.html</t>
  </si>
  <si>
    <t>https://mahlyalex.blogspot.com.eg/2014/01/blog-post950.html</t>
  </si>
  <si>
    <t>http://www.vetogate.com/824850</t>
  </si>
  <si>
    <t>محمد سعد محمد</t>
  </si>
  <si>
    <t>علي عبداللطيف محمد</t>
  </si>
  <si>
    <t>https://www.youtube.com/watch?v=aC3TI7bjlUk</t>
  </si>
  <si>
    <t>جمال احمد عباس</t>
  </si>
  <si>
    <t>https://www.youtube.com/watch?v=cHzTJ3DVQk</t>
  </si>
  <si>
    <t>عبدالقادر اللحامي</t>
  </si>
  <si>
    <t>http://dostor.org/%D8%A7%D9%84%D8%AD%D9%88%D8%AF%D8%A7%D8%AB/%D8%AD%D9%88%D8%A7%D8%AF%D8%AB/363003-%D9%85%D9%82%D8%AA%D9%84-%D8%A3%D8%AD%D8%AF-%D8%A3%D8%A8%D9%86%D8%A7%D8%A1-%D9%8A%D9%88%D8%B3%D9%81-%D8%A7%D9%84%D8%B5%D8%AF%D9%8A%D9%82-%D9%85%D8%AA%D8%A3%D8%AB%D8%B1%D9%8B%D8%A7-%D8%A8%D8%A5%D8%B5%D8%A7%D8%A8%D8%AA%D9%87-%D8%A8%D8%B7%D9%84%D9%82-%D9%86%D8%A7%D8%B1%D9%8A-%D8%A7%D9%84%D8%AC%D9%85%D8%B9%D8%A9-%D8%A7%D9%84%D9%85%D8%A7%D8%B6%D9%8A</t>
  </si>
  <si>
    <t>http://onaeg.com/?p=1429281</t>
  </si>
  <si>
    <t>بندر قنا</t>
  </si>
  <si>
    <t>احمد محمد عبدرب النبي</t>
  </si>
  <si>
    <t>احمد عبدرب النبي</t>
  </si>
  <si>
    <t>https://www.facebook.com/pages/%D9%83%D9%84%D9%86%D8%A7-%D8%A7%D9%84%D8%B4%D9%87%D9%8A%D8%AF-%D8%A7%D8%AD%D9%85%D8%AF-%D8%B9%D8%A8%D8%AF-%D8%A7%D9%84%D9%86%D8%A8%D9%89/265878340242778</t>
  </si>
  <si>
    <t>http://www.youtube.com/watch?v=SPHHxrrUz3A</t>
  </si>
  <si>
    <t>http://onaeg.com/?p=1429466</t>
  </si>
  <si>
    <t>https://docs.google.com/file/d/0B3b8tD2BPMo1cjJsaUk2Y3VIREE/edit</t>
  </si>
  <si>
    <t>https://twitter.com/FigurethemOutEg/status/427560349261246464</t>
  </si>
  <si>
    <t>https://fbcdn-sphotos-b-a.akamaihd.net/hphotos-ak-prn2/t1/101012116057823670561622036424n.jpg</t>
  </si>
  <si>
    <t>http://www.ensanorg.com/victims/%D8%A3%D8%AD%D9%85%D8%AF-%D9%85%D8%AD%D9%85%D8%AF-%D8%B9%D8%A8%D8%AF-%D8%B1%D8%A8-%D8%A7%D9%84%D9%86%D8%A8%D9%89/</t>
  </si>
  <si>
    <t>http://www.akhbarak.net/articles/14582035-%D9%85%D9%82%D8%AA%D9%84%D8%A7%D8%A8%D9%86%D8%A3%D9%85%D9%8A%D9%86%27%27%D8%A7%D9%84%D8%AD%D8%B1%D9%8A%D8%A9%D9%88%D8%A7%D9%84%D8%B9%D8%AF%D8%A7%D9%84%D8%A9%27%27%D8%A8%D9%82%D9%86%D8%A7</t>
  </si>
  <si>
    <t>اسلام احمد غراب</t>
  </si>
  <si>
    <t>http://www.akhbarelyom.com/news/newdetails/251779/1/%D9%85%D9%82%D8%AA%D9%84-2-%D9%85%D9%86-%D8%A7%D9%84%D8%A5%D8%AE%D9%88%D8%A7%D9%86-%D9%88%D8%A5%D8%B5%D8%A7%D8%A8%D8%A9-%D8%A7%D9%84%D8%B9%D8%B4%D8%B1%D8%A7%D8%AA-%D9%81%D9%8A-%D8%A7%D8%B4%D8%AA%D8%A8%D8%A7%D9%83%D8%A7%D8%AA-%D9%85%D8%B9-%D8%A7%D9%84%D8%A3%D9%85%D9%86-%D8%A8%D8%AD%D9%88%D8%B4-%D8%B9%D9%8A%D8%B3%D9%8A.html#.UuwDVrR9vDe</t>
  </si>
  <si>
    <t>هاني محمود عبدالمقصود ابوعرب</t>
  </si>
  <si>
    <t>https://twitter.com/FigurethemOutEg/status/427561442292670464</t>
  </si>
  <si>
    <t>كفرسليمان</t>
  </si>
  <si>
    <t>https://twitter.com/SEIFELBANA/status/426727118618128384</t>
  </si>
  <si>
    <t>http://www.youtube.com/watch?v=A1mnVTTg-Kg</t>
  </si>
  <si>
    <t>https://twitter.com/SdaDkh/status/426653987941916672</t>
  </si>
  <si>
    <t>https://www.facebook.com/domiatwindow/photos/a.125728310782936.14162.123365694352531/773258066029954/?type=3</t>
  </si>
  <si>
    <t>https://twitter.com/FigurethemOutEg/status/427944089015681025</t>
  </si>
  <si>
    <t>https://fbcdn-sphotos-e-a.akamaihd.net/hphotos-ak-frc3/t1/p526x296/1488897211293795731588812627053n.jpg</t>
  </si>
  <si>
    <t>http://www.youtube.com/watch?v=8SI030P7uiU</t>
  </si>
  <si>
    <t>رفاعي سيد عبدالجواد</t>
  </si>
  <si>
    <t>حي البشري</t>
  </si>
  <si>
    <t>http://www.almasryalyoum.com/News/details/380658#.UuJZAjrHlg.twitter</t>
  </si>
  <si>
    <t>http://www.hoqook.com/node/102063#.Uuv6zLR9vDd</t>
  </si>
  <si>
    <t>احمد عبدالعال عبدالرحمن</t>
  </si>
  <si>
    <t>https://twitter.com/FigurethemOutEg/status/427939125140787200</t>
  </si>
  <si>
    <t>http://www.almasryalyoum.com/news/details/386695</t>
  </si>
  <si>
    <t>http://gate.ahram.org.eg/News/450849.aspx</t>
  </si>
  <si>
    <t>http://gate.ahram.org.eg/News/450590.aspx</t>
  </si>
  <si>
    <t>حي الفول</t>
  </si>
  <si>
    <t>http://www.alwafd.org/%D8%A7%D9%84%D9%85%D8%AD%D8%A7%D9%81%D8%B8%D9%80%D8%A7%D8%AA/614082-%D8%A7%D8%B1%D8%AA%D9%81%D8%A7%D8%B9-%D8%B6%D8%AD%D8%A7%D9%8A%D8%A7-%D8%A7%D9%84%D9%81%D9%8A%D9%88%D9%85-%D8%A5%D9%84%D9%89-3-%D9%82%D8%AA%D9%84%D9%89-%D8%A8%D9%8A%D9%86%D9%87%D9%85-%D8%B7%D9%81%D9%84%D8%A9</t>
  </si>
  <si>
    <t>محمد محمد حسين عجمي</t>
  </si>
  <si>
    <t>http://www.youtube.com/watch?v=gXFzR4QAKo</t>
  </si>
  <si>
    <t>عماد صادق ابراهيم صليب</t>
  </si>
  <si>
    <t>عماد صليب</t>
  </si>
  <si>
    <t>اكسسوارات</t>
  </si>
  <si>
    <t>http://www.copts-united.com/Article.php?I=1805&amp;A=138871</t>
  </si>
  <si>
    <t>http://www.elmogaz.com/node/132466</t>
  </si>
  <si>
    <t>http://www.copts-united.com/Article.php?I=1789&amp;A=135503</t>
  </si>
  <si>
    <t>https://twitter.com/SdaDkh/status/426723989869068288</t>
  </si>
  <si>
    <t>https://twitter.com/bTnGanz/status/426738839885844483</t>
  </si>
  <si>
    <t>عبدالرحمن ابوبكر محمود</t>
  </si>
  <si>
    <t>عبدالرحمن ابوبكر</t>
  </si>
  <si>
    <t>حي الاباصيري</t>
  </si>
  <si>
    <t>https://www.facebook.com/photo.php?fbid=437222019740287</t>
  </si>
  <si>
    <t>http://www.youtube.com/watch?v=raurmNm1hs</t>
  </si>
  <si>
    <t>https://www.facebook.com/FreedomSeekersM/photos/a.522883217809204.1073741828.522423197855206/522883207809205/?type=3&amp;theater</t>
  </si>
  <si>
    <t>https://twitter.com/FigurethemOutEg/status/427561312881614848</t>
  </si>
  <si>
    <t>https://fbcdn-sphotos-d-a.akamaihd.net/hphotos-ak-prn2/t1/s403x403/15357346259387174642241604838025n.jpg</t>
  </si>
  <si>
    <t>https://fbcdn-sphotos-g-a.akamaihd.net/hphotos-ak-ash3/t1/p180x540/1546307215795278614773840392533n.jpg</t>
  </si>
  <si>
    <t>https://www.facebook.com/photo.php?fbid=437224643073358&amp;set=a.315532388575918.1073741828.315505948578562&amp;type=3&amp;permPage=1</t>
  </si>
  <si>
    <t>احمد مرتضي علي هريدي</t>
  </si>
  <si>
    <t>احمد مرتضي</t>
  </si>
  <si>
    <t>https://twitter.com/FigurethemOutEg/status/427939021495341056</t>
  </si>
  <si>
    <t>http://www.youtube.com/watch?v=M6T6gFRFjo</t>
  </si>
  <si>
    <t>https://scontent-a-ams.xx.fbcdn.net/hphotos-prn2/l/t1/s403x403/15451226246335109280782058576008n.jpg</t>
  </si>
  <si>
    <t>https://fbcdn-sphotos-f-a.akamaihd.net/hphotos-ak-ash3/t31/s843x403/165845121466879206075554898334o.jpg</t>
  </si>
  <si>
    <t>http://www.youtube.com/watch?v=yEHKd-I0PEo</t>
  </si>
  <si>
    <t>رمضان عويس احمد حسن</t>
  </si>
  <si>
    <t>توماس قصدي عجايبي فكري</t>
  </si>
  <si>
    <t>http://www.youtube.com/watch?v=AxVZIcEGr7I</t>
  </si>
  <si>
    <t>https://www.alarabiya.net/ar/arab-and-world/egypt/2014/03/11/%D9%85%D9%82%D8%AA%D9%84-%D8%A3%D8%A8%D9%88-%D8%B9%D8%A8%D9%8A%D8%AF%D8%A9-%D9%85%D9%86%D9%81%D8%B0-%D8%AA%D9%81%D8%AC%D9%8A%D8%B1-%D9%85%D8%AF%D9%8A%D8%B1%D9%8A%D8%A9-%D8%A3%D9%85%D9%86-%D8%A7%D9%84%D9%82%D8%A7%D9%87%D8%B1%D8%A9.html</t>
  </si>
  <si>
    <t>https://www.masress.com/akhbarelyomgate/251997</t>
  </si>
  <si>
    <t>http://www.a7walmasr.com/print.php?id=15395</t>
  </si>
  <si>
    <t>http://onaeg.com/?p=1430300</t>
  </si>
  <si>
    <t>http://onaeg.com/?p=1436958</t>
  </si>
  <si>
    <t>https://www.youtube.com/watch?v=V47ThmDMOZw</t>
  </si>
  <si>
    <t>ابراهيم محمد صلاح الدين فرج</t>
  </si>
  <si>
    <t>ابراهيم فرج موسي</t>
  </si>
  <si>
    <t>القوات الجويه</t>
  </si>
  <si>
    <t>ملازم جوي - ملاح الطائره</t>
  </si>
  <si>
    <t>https://www.facebook.com/photo.php?fbid=428579500606371&amp;set=a.428578777273110.1073742012.217455035052153&amp;type=3&amp;src=https%3A%2F%2Ffbcdn-sphotos-d-a.akamaihd.net%2Fhphotos-ak-prn1%2Ft31%2F15572024285795006063711536667777o.jpg&amp;smallsrc=https%3A%2F%2Ffbcdn-sphotos-d-a.akamaihd.net%2Fhphotos-ak-ash3%2Ft1%2F9952814285795006063711536667777n.jpg&amp;size=1064%2C1581</t>
  </si>
  <si>
    <t>http://www.youtube.com/watch?v=IKAfIXaFBNY</t>
  </si>
  <si>
    <t>https://www.facebook.com/EgyArmySpox/posts/428568590607462</t>
  </si>
  <si>
    <t>http://gomhuriaonline.com/main.asp?varticleid=139203#.Wgs1pFWWa1s</t>
  </si>
  <si>
    <t>http://www.youm7.com/story/2014/3/22/%D8%A7%D9%84%D9%8A%D9%88%D9%85-%D8%A7%D9%84%D8%B3%D8%A7%D8%A8%D8%B9-%D9%85%D8%B9-%D8%A3%D9%85%D9%87%D8%A7%D8%AA-%D8%B4%D9%87%D8%AF%D8%A7%D8%A1-%D8%A7%D9%84%D9%85%D8%B1%D9%88%D8%AD%D9%8A%D8%A9-%D8%A8%D8%B3%D9%8A%D9%86%D8%A7%D8%A1-%D9%88%D8%A7%D9%84%D8%AF%D9%87-%D8%A7%D9%84%D9%85%D9%82%D8%AF%D9%85-%D8%A3%D8%AD%D9%85%D8%AF/1570981</t>
  </si>
  <si>
    <t>http://www.youm7.com/News.asp?NewsID=1472920#.UuRFX7SxXDc</t>
  </si>
  <si>
    <t>https://www.facebook.com/media/set/?set=a.428578777273110.1073742012.217455035052153&amp;type=1</t>
  </si>
  <si>
    <t>http://www.albawabhnews.com/368196</t>
  </si>
  <si>
    <t>http://www.albawabhnews.com/354102</t>
  </si>
  <si>
    <t>http://www.deadboard.net/boards/details/917</t>
  </si>
  <si>
    <t>http://www.vetogate.com/831573</t>
  </si>
  <si>
    <t>http://www.almasryalyoum.com/news/details/382838</t>
  </si>
  <si>
    <t>http://www.egypty.com/egypt-today/2014/january/26/177004/%D8%B5%D9%88%D8%B1%D8%A7%D9%84%D8%B3%D9%8A%D8%B3%D9%89-%D8%A3%D8%AF%D9%89-%D8%B5%D9%84%D8%A7%D8%A9-%D8%A7%D9%84%D8%AC%D9%86%D8%A7%D8%B2%D8%A9-%D8%B9%D9%84%D9%89-%D8%A7%D9%84%D8%B4%D9%87%D8%AF%D8%A7%D8%A1-%D9%81%D8%AC%D8%B1%D8%A7.html</t>
  </si>
  <si>
    <t>https://www.masress.com/almashhad/562967</t>
  </si>
  <si>
    <t>https://www.masress.com/egypress/40745</t>
  </si>
  <si>
    <t>http://www.youm7.com/story/2014/1/26/%D8%A7%D9%84%D8%AD%D8%B2%D9%86-%D9%8A%D8%AE%D9%8A%D9%85-%D8%B9%D9%84%D9%89-%D9%82%D8%B1%D9%8A%D8%A9-%D8%B4%D9%87%D9%8A%D8%AF-%D8%A7%D9%84%D8%B7%D8%A7%D8%A6%D8%B1%D8%A9-%D8%A7%D9%84%D8%B9%D8%B3%D9%83%D8%B1%D9%8A%D8%A9-%D8%A8%D8%A7%D9%84%D9%85%D9%86%D9%88%D9%81%D9%8A%D8%A9/1475701</t>
  </si>
  <si>
    <t>https://akheralanbaa.com/ar/news/59569/%D8%B5%D8%A7%D8%B1%D9%88%D8%AE-%D8%B3%D8%A7%D9%85-%D9%88%D8%B1%D8%A7%D8%A1-%D8%B3%D9%82%D9%88%D8%B7-%D8%A7%D9%84%D8%B7%D8%A7%D8%A6%D8%B1%D8%A9-%D8%A7%D9%84%D8%B9%D8%B3%D9%83%D8%B1%D9%8A%D8%A9-%D8%A8%D8%B4%D9%85%D8%A7%D9%84-%D8%B3%D9%8A%D9%86%D8%A7%D8%A1</t>
  </si>
  <si>
    <t>https://www.nmisr.com/vb/showthread.php?t=544935</t>
  </si>
  <si>
    <t>https://www.nmisr.com/vb/showthread.php?t=545139</t>
  </si>
  <si>
    <t>http://www.moheet.com/2014/02/10/2006433/%D9%85%D8%AD%D9%8A%D8%B7-%D8%AA%D9%86%D8%B4%D8%B1-%D8%AA%D9%81%D8%A7%D8%B5%D9%8A%D9%84-%D8%AC%D8%AF%D9%8A%D8%AF%D8%A9-%D8%B9%D9%86-%D8%B9%D9%85%D9%84%D9%8A%D8%A9-%D8%A7%D9%84%D8%A5%D8%BA.html#.WUW2zVSGPIW</t>
  </si>
  <si>
    <t>http://today.almasryalyoum.com/article2.aspx?ArticleID=411845</t>
  </si>
  <si>
    <t>http://www.masrawy.com/news/NewsRegions/details/2014/1/27/165464/اخر-كلمات-احد-ضباط-طائره-سيناء-المنكوبه-دعواتك-يا-والدي-ربنا-ينصرنا-اولادي-امانه</t>
  </si>
  <si>
    <t>http://www.egypty.com/egypt-today/2014/january/26/177004/صورالسيسي-ادي-صلاه-الجنازه-علي-الشهداء-فجرا.html</t>
  </si>
  <si>
    <t>http://www.alarabiya.net/ar/arab-and-world/egypt/2014/01/25/%D9%85%D9%82%D8%AA%D9%84-5-%D8%B9%D8%B3%D9%83%D8%B1%D9%8A%D9%8A%D9%86-%D9%81%D9%8A-%D8%B3%D9%82%D9%88%D8%B7-%D9%85%D8%B1%D9%88%D8%AD%D9%8A%D8%A9-%D9%84%D9%84%D8%AC%D9%8A%D8%B4-%D8%B4%D9%85%D8%A7%D9%84-%D8%B3%D9%8A%D9%86%D8%A7%D8%A1.html</t>
  </si>
  <si>
    <t>هاني نشات عطيه</t>
  </si>
  <si>
    <t>استقرار شظايا مسامير وزجاج بالجمجمه</t>
  </si>
  <si>
    <t>بلطيم</t>
  </si>
  <si>
    <t>www.youtube.com/watch?v=oKLVKO5AKkg</t>
  </si>
  <si>
    <t>http://www.vetogate.com/1140982</t>
  </si>
  <si>
    <t>محمد رشدي عبدالشافي</t>
  </si>
  <si>
    <t>http://onaeg.com/?p=1431817</t>
  </si>
  <si>
    <t>http://www.wataninet.com/2014/01/%D8%A7%D9%84%D8%A2%D9%84%D8%A7%D9%81-%D9%81%D9%8A-%D8%AC%D9%86%D8%A7%D8%B2%D8%A9-%D8%B4%D9%87%D9%8A%D8%AF-%D9%85%D8%AF%D9%8A%D8%B1%D9%8A%D8%A9-%D8%A3%D9%85%D9%86-%D8%A7%D9%84%D9%82%D8%A7%D9%87%D8%B1/</t>
  </si>
  <si>
    <t>http://www.youtube.com/watch?v=byQI6qjOkmk</t>
  </si>
  <si>
    <t>عبدالحميد انور محمود السيد</t>
  </si>
  <si>
    <t>ميدو - عبدالحميد السيد</t>
  </si>
  <si>
    <t>https://twitter.com/FigurethemOutEg/status/427561093922181120</t>
  </si>
  <si>
    <t>https://twitter.com/MostafaElzeidy/status/426719194634145793</t>
  </si>
  <si>
    <t>https://www.facebook.com/photo.php?fbid=274673062688186&amp;set=a.125748414247319.26988.125506684271492&amp;type=1&amp;theater</t>
  </si>
  <si>
    <t>ياسر سمير عبدالفتاح</t>
  </si>
  <si>
    <t>https://www.facebook.com/photo.php?fbid=1440272142870191</t>
  </si>
  <si>
    <t>سمير محمد محمد احمد</t>
  </si>
  <si>
    <t>تفجير عشوائي - محيط سينما رادوبيس - الهرم 24-1-2014</t>
  </si>
  <si>
    <t>يوسف عطا رزق</t>
  </si>
  <si>
    <t>http://www.youtube.com/watch?v=cQeMmksZSg</t>
  </si>
  <si>
    <t>https://twitter.com/SkyNewsArabiaB/status/426733260581117952</t>
  </si>
  <si>
    <t>محمد عبدالعزيز يوسف عبدالملك</t>
  </si>
  <si>
    <t>دروه</t>
  </si>
  <si>
    <t>http://www.youtube.com/watch?v=gU9EXubVn2o</t>
  </si>
  <si>
    <t>عبدالرحمن زلابيا</t>
  </si>
  <si>
    <t>ايهاب رمسيس لمعي رمزي</t>
  </si>
  <si>
    <t>ايهاب رمزي</t>
  </si>
  <si>
    <t>خطاب محمود</t>
  </si>
  <si>
    <t>اشعه</t>
  </si>
  <si>
    <t>https://www.facebook.com/photo.php?fbid=664836750242476</t>
  </si>
  <si>
    <t>https://twitter.com/FigurethemOutEg/status/427940618728243200</t>
  </si>
  <si>
    <t>https://twitter.com/whiterose104/status/426742917663703042</t>
  </si>
  <si>
    <t>شريف محمود تمام</t>
  </si>
  <si>
    <t>شريف تمام</t>
  </si>
  <si>
    <t>https://www.youtube.com/watch?v=8n3Npobo5hw</t>
  </si>
  <si>
    <t>https://www.facebook.com/media/set/?set=a.707595115984267&amp;type=3&amp;l=bfdae6cb14</t>
  </si>
  <si>
    <t>https://www.youtube.com/watch?v=y68bJgrAOx0&amp;feature=share</t>
  </si>
  <si>
    <t>http://www.youtube.com/watch?v=y68bJgrAOx0</t>
  </si>
  <si>
    <t>محمد اشرف</t>
  </si>
  <si>
    <t>https://www.facebook.com/photo.php?fbid=455606514540106</t>
  </si>
  <si>
    <t>https://twitter.com/FigurethemOutEg/status/427939287879782400</t>
  </si>
  <si>
    <t>https://www.facebook.com/photo.php?fbid=418950681569834</t>
  </si>
  <si>
    <t>راغب حسن القهوقي</t>
  </si>
  <si>
    <t>https://www.facebook.com/ECRF.Official/photos/a.330734387093955.1073741830.328109634023097/404264203074306/?type=3&amp;theater</t>
  </si>
  <si>
    <t>المعمار</t>
  </si>
  <si>
    <t>ابوجندير</t>
  </si>
  <si>
    <t>https://www.facebook.com/FayoumNews/posts/667226406654534?streamref=10</t>
  </si>
  <si>
    <t>http://www.fayoumwindow.net/News/5282/Default.aspx</t>
  </si>
  <si>
    <t>احمد ربيع صالح</t>
  </si>
  <si>
    <t>https://www.facebook.com/photo.php?fbid=581838471902095&amp;set=a.163650140387599.43453.163605570392056&amp;type=1&amp;relevantcount=1</t>
  </si>
  <si>
    <t>https://twitter.com/faragnassar5/status/428929491927564289</t>
  </si>
  <si>
    <t>مصطفي يسري عبدالرزاق</t>
  </si>
  <si>
    <t>طلق ناري حي-</t>
  </si>
  <si>
    <t>https://25janaer.blogspot.com.eg/2014/01/blog-post9935.html</t>
  </si>
  <si>
    <t xml:space="preserve">محمد جمال </t>
  </si>
  <si>
    <t>عبدالرحمن علي</t>
  </si>
  <si>
    <t>https://twitter.com/Monngy/status/427135823461769216</t>
  </si>
  <si>
    <t xml:space="preserve"> تنده</t>
  </si>
  <si>
    <t>http://today.almasryalyoum.com/article2.aspx?ArticleID=411847</t>
  </si>
  <si>
    <t>http://marsadpress.net/?tag=%D9%85%D8%AF%D9%8A%D9%86%D8%A9</t>
  </si>
  <si>
    <t>سلام فتحي عبدالستار</t>
  </si>
  <si>
    <t>http://www.fj-p.com/PartyInvestigationDetails.aspx?Kind=6&amp;NewsID=16956</t>
  </si>
  <si>
    <t>طلق ناري في البطن وفي الرقبه.</t>
  </si>
  <si>
    <t>https://pbs.twimg.com/media/Be3AxtwCcAAFxZz.jpg</t>
  </si>
  <si>
    <t>http://www.youtube.com/watch?v=ctgm-jHmbgc</t>
  </si>
  <si>
    <t>http://dostor.org/%D8%A7%D9%84%D8%AD%D9%88%D8%AF%D8%A7%D8%AB/%D8%AD%D9%88%D8%A7%D8%AF%D8%AB/360337-%D9%86%D9%86%D8%B4%D8%B1-%D8%A7%D9%84%D8%AA%D9%82%D8%B1%D9%8A%D8%B1-%D8%A7%D9%84%D8%B7%D8%A8%D9%8A-%D9%84%D9%84%D8%B7%D9%81%D9%84-%D9%82%D8%AA%D9%8A%D9%84-%D8%A7%D9%84%D8%A5%D8%AE%D9%88%D8%A7%D9%86-%D8%A8%D8%A7%D9%84%D9%85%D9%86%D8%B5%D9%88%D8%B1%D8%A9</t>
  </si>
  <si>
    <t>https://www.facebook.com/photo.php?fbid=437536183042204&amp;set=a.315532388575918.1073741828.315505948578562&amp;type=1&amp;streamref=10</t>
  </si>
  <si>
    <t>https://www.facebook.com/ECRF.Official/posts/404812869686106</t>
  </si>
  <si>
    <t>https://twitter.com/SdaDkh/status/559318964602667008</t>
  </si>
  <si>
    <t>https://twitter.com/FigurethemOutEg/status/427917925169647616</t>
  </si>
  <si>
    <t>https://fbcdn-sphotos-a-a.akamaihd.net/hphotos-ak-prn1/t1/11736252104441558165521208216992n.jpg</t>
  </si>
  <si>
    <t>https://twitter.com/ahmedmefreh/status/427379787007410176/photo/1/large</t>
  </si>
  <si>
    <t>http://www.almasryalyoum.com/news/details/382491</t>
  </si>
  <si>
    <t>http://www.ensanorg.com/victims/اسامه-علي/</t>
  </si>
  <si>
    <t>http://www.ensanorg.com/victims/%D8%A3%D8%B3%D8%A7%D9%85%D8%A9-%D8%B9%D9%84%D9%89/</t>
  </si>
  <si>
    <t>https://elbadil.com/2014/01/%D8%A3%D9%87%D8%A7%D9%84%D9%8A-%D9%82%D8%B1%D9%8A%D8%A9-%D8%A3%D9%88%D9%8A%D8%B4-%D8%A7%D9%84%D8%AD%D8%AC%D8%B1-%D9%8A%D8%B4%D9%8A%D8%B9%D9%88%D9%86-%D8%AC%D8%AB%D9%85%D8%A7%D9%86-%D9%81%D9%82%D9%8A/</t>
  </si>
  <si>
    <t>http://www.fj-p.com/PartyConferanceDetails.aspx?NewsID=16962</t>
  </si>
  <si>
    <t>غريب محمد محمود عبدالرحيم</t>
  </si>
  <si>
    <t>http://www.almasryalyoum.com/News/Details/381187</t>
  </si>
  <si>
    <t>محمد جمال الشناوي</t>
  </si>
  <si>
    <t>محمد الشناوي</t>
  </si>
  <si>
    <t>تاريخ</t>
  </si>
  <si>
    <t>https://www.facebook.com/photo.php?fbid=1457722557772668&amp;set=pb.1419326088278982.-2207520000.1390716516.&amp;type=3&amp;src=https%3A%2F%2Ffbcdn-sphotos-a-a.akamaihd.net%2Fhphotos-ak-prn1%2Ft1%2F14862214577225577726681658761460n.jpg&amp;size=960%2C720</t>
  </si>
  <si>
    <t>http://www.almasryalyoum.com/news/details/381281</t>
  </si>
  <si>
    <t>http://www.el-balad.com/796695</t>
  </si>
  <si>
    <t>http://arabsolaa.com/articles/view/161293.html</t>
  </si>
  <si>
    <t>https://twitter.com/FigurethemOutEg/status/427206273998680064</t>
  </si>
  <si>
    <t>https://twitter.com/Nahdaweyasheiam/status/427128326298533888</t>
  </si>
  <si>
    <t>http://elgornal.net/news/news.aspx?id=4157958</t>
  </si>
  <si>
    <t>مصطفي محمود الدوح</t>
  </si>
  <si>
    <t>مصطفي الدوح</t>
  </si>
  <si>
    <t>الالف مسكن</t>
  </si>
  <si>
    <t>https://twitter.com/ahmedmefreh/status/427098349138087936</t>
  </si>
  <si>
    <t>https://twitter.com/ahmedmefreh/status/427099852758331393</t>
  </si>
  <si>
    <t>https://twitter.com/FigurethemOutEg/status/427560493369143297</t>
  </si>
  <si>
    <t>https://fbcdn-sphotos-g-a.akamaihd.net/hphotos-ak-prn2/t1/1535462210618555799112980875000n.jpg</t>
  </si>
  <si>
    <t>http://www.ensanorg.com/victims/%D9%85%D8%B5%D8%B7%D9%81%D9%89-%D8%A7%D9%84%D8%AF%D9%88%D8%AD/</t>
  </si>
  <si>
    <t>http://www.youtube.com/watch?v=-KN4vKIbZfQ&amp;feature=youtu.be</t>
  </si>
  <si>
    <t>https://twitter.com/MennahFekrie/status/427106524536664064</t>
  </si>
  <si>
    <t>https://www.facebook.com/photo.php?fbid=1457713207773603&amp;set=pb.1419326088278982.-2207520000.1390716516.&amp;type=3&amp;src=https%3A%2F%2Ffbcdn-sphotos-c-a.akamaihd.net%2Fhphotos-ak-prn2%2F150773814577132077736031091597241n.jpg&amp;size=960%2C720</t>
  </si>
  <si>
    <t>https://twitter.com/ahmedmefreh/status/427079693020692480</t>
  </si>
  <si>
    <t>https://www.youtube.com/watch?v=FUVHByHJFPk</t>
  </si>
  <si>
    <t>http://www.almasryalyoum.com/news/details/382414</t>
  </si>
  <si>
    <t>http://www.masress.com/almesryoon/492151</t>
  </si>
  <si>
    <t>https://twitter.com/FigurethemOutEg/status/427208678970646528</t>
  </si>
  <si>
    <t>http://www.ensanorg.com/victims/%D8%B3%D9%85%D9%8A%D8%A9-%D8%B9%D8%A8%D8%AF-%D8%A7%D9%84%D9%84%D9%87-%D8%A3%D8%AD%D9%85%D8%AF/</t>
  </si>
  <si>
    <t>http://www.ensanorg.com/victims/%D8%B3%D9%85%D9%8A%D8%A9-%D8%B9%D8%A8%D8%AF-%D8%A7%D9%84%D9%84%D9%87/</t>
  </si>
  <si>
    <t>http://www.almasryalyoum.com/News/Details/382418</t>
  </si>
  <si>
    <t>https://www.facebook.com/photo.php?fbid=437466563049166&amp;set=pb.315505948578562.-2207520000.1390690733.&amp;type=3&amp;src=https%3A%2F%2Ffbcdn-sphotos-a-a.akamaihd.net%2Fhphotos-ak-frc1%2Ft1%2F1601004437466563049166495885465n.jpg&amp;size=960%2C720</t>
  </si>
  <si>
    <t>اشرف علي عبدالرحمن</t>
  </si>
  <si>
    <t>اشرف عبدالرحمن</t>
  </si>
  <si>
    <t>https://www.facebook.com/photo.php?fbid=456590784440668</t>
  </si>
  <si>
    <t>https://twitter.com/ahmedmefreh/status/427182714882908160</t>
  </si>
  <si>
    <t>http://www.almasryalyoum.com/news/details/382819</t>
  </si>
  <si>
    <t>شريف ابوالحجاج</t>
  </si>
  <si>
    <t>https://www.facebook.com/elmo3zabon/posts/490218597757005</t>
  </si>
  <si>
    <t>عمرو عبدالحي البنا</t>
  </si>
  <si>
    <t>عمرو البنا</t>
  </si>
  <si>
    <t>https://www.facebook.com/photo.php?fbid=358419567634515</t>
  </si>
  <si>
    <t>https://www.youtube.com/watch?v=HaraC2aHPFo&amp;feature=share</t>
  </si>
  <si>
    <t>http://www.shorouknews.com/news/view.aspx?cdate=27012014&amp;id=875220b4-d7c8-4ca8-a3b7-38557e6c0018</t>
  </si>
  <si>
    <t>https://twitter.com/FigurethemOutEg/status/427934172024303616</t>
  </si>
  <si>
    <t>http://www.youtube.com/watch?v=DqiieGeImKY</t>
  </si>
  <si>
    <t>http://www.almasryalyoum.com/news/details/383232</t>
  </si>
  <si>
    <t>محمد مصطفي محمد</t>
  </si>
  <si>
    <t>طارق حامد</t>
  </si>
  <si>
    <t>كريم محمد كساب</t>
  </si>
  <si>
    <t>مصطفي يسري عبدالهادي</t>
  </si>
  <si>
    <t>https://www.facebook.com/photo.php?fbid=432385413634778</t>
  </si>
  <si>
    <t>http://www.yanair.net/?p=6083</t>
  </si>
  <si>
    <t>https://www.facebook.com/elmo3zabon/posts/490019444443587</t>
  </si>
  <si>
    <t>بلال جمال محمد مدني</t>
  </si>
  <si>
    <t>شقيق عبدالرحمن احد قتلي نفس الواقعه</t>
  </si>
  <si>
    <t>https://www.facebook.com/photo.php?fbid=1404909666424356&amp;set=p.1404909666424356&amp;type=1&amp;ref=nf</t>
  </si>
  <si>
    <t>https://twitter.com/tamerbaza/status/427474066409541632</t>
  </si>
  <si>
    <t>https://www.facebook.com/elmo3zabon/posts/490057641106434</t>
  </si>
  <si>
    <t>https://www.facebook.com/photo.php?fbid=459703847485983</t>
  </si>
  <si>
    <t>https://www.facebook.com/elmo3zabon/posts/490206344424897</t>
  </si>
  <si>
    <t>https://twitter.com/FigurethemOutEg/status/427203695084699648</t>
  </si>
  <si>
    <t>https://twitter.com/tamerbaza/status/427419002215075840</t>
  </si>
  <si>
    <t>https://www.facebook.com/photo.php?fbid=1457689214442669&amp;set=pb.1419326088278982.-2207520000.1390716536.&amp;type=3&amp;src=https%3A%2F%2Ffbcdn-sphotos-a-a.akamaihd.net%2Fhphotos-ak-frc3%2Ft1%2F162086214576892144426691502023307n.jpg&amp;size=405%2C720</t>
  </si>
  <si>
    <t>تامر شلبي محمد شلبي</t>
  </si>
  <si>
    <t>https://twitter.com/tamerbaza/status/427406369827078144</t>
  </si>
  <si>
    <t>عبدالرحمن جمال محمد مدني</t>
  </si>
  <si>
    <t>شقيق بلال احد قتلي نفس الواقعه</t>
  </si>
  <si>
    <t>https://twitter.com/Eidziko/status/427583902384132096</t>
  </si>
  <si>
    <t>خالد حامد السيد قمصان</t>
  </si>
  <si>
    <t>http://www.masrawy.com/news/egypt/politics/2014/january/25/5813914.aspx?ref=extraclip</t>
  </si>
  <si>
    <t>مصطفي يحي محمد احمد فرغلي</t>
  </si>
  <si>
    <t>بهتيم - المرجوشي</t>
  </si>
  <si>
    <t>https://www.facebook.com/photo.php?fbid=652478021454343</t>
  </si>
  <si>
    <t>ميدان الالف مسكن</t>
  </si>
  <si>
    <t>https://twitter.com/ahmedmefreh/status/427091000017035264</t>
  </si>
  <si>
    <t>https://twitter.com/FigurethemOutEg/status/427560339840851968</t>
  </si>
  <si>
    <t>https://twitter.com/Monngy/status/427136040961593344</t>
  </si>
  <si>
    <t>ش الكوثر</t>
  </si>
  <si>
    <t>https://www.facebook.com/elmo3zabon/posts/490150327763832</t>
  </si>
  <si>
    <t>https://twitter.com/DrMOwf/status/427114451935174656</t>
  </si>
  <si>
    <t>محمد يحي عمر مجاهد</t>
  </si>
  <si>
    <t>محمد مجاهد ندا</t>
  </si>
  <si>
    <t>https://www.facebook.com/photo.php?fbid=468144766642036</t>
  </si>
  <si>
    <t>http://www.youtube.com/watch?v=D3qiieDoGuo</t>
  </si>
  <si>
    <t>https://twitter.com/FigurethemOutEg/status/429711614476959744</t>
  </si>
  <si>
    <t>https://twitter.com/elMazhol/status/427352390958718976</t>
  </si>
  <si>
    <t>احمد محمد السيد ابوالعطا</t>
  </si>
  <si>
    <t>ابوالعطا</t>
  </si>
  <si>
    <t>https://www.facebook.com/photo.php?fbid=428579517273036&amp;set=a.428578777273110.1073742012.217455035052153&amp;type=3&amp;src=https%3A%2F%2Ffbcdn-sphotos-f-a.akamaihd.net%2Fhphotos-ak-prn1%2Ft31%2F882549428579517273036905616738o.jpg&amp;smallsrc=https%3A%2F%2Ffbcdn-sphotos-f-a.akamaihd.net%2Fhphotos-ak-prn1%2Ft1%2F15645428579517273036905616738n.jpg&amp;size=1164%2C1703</t>
  </si>
  <si>
    <t>http://www.youtube.com/watch?v=HmtQiCBk2A</t>
  </si>
  <si>
    <t>http://www.deadboard.net/boards/details/916</t>
  </si>
  <si>
    <t>http://today.almasryalyoum.com/article2.aspx?ArticleID=411844</t>
  </si>
  <si>
    <t>http://sfhagedida.com/الالاف-من-اهالي-بورسعيد-يشيعون-جنازه-ا/</t>
  </si>
  <si>
    <t>http://www.masrawy.com/news/newsegypt/details/2014/1/25/164816/%D8%A3%D9%88%D9%84-%D8%B5%D9%88%D8%B1%D8%A9-%D9%84%D8%AD%D8%A7%D8%AF%D8%AB-%D8%B3%D9%82%D9%88%D8%B7-%D8%A7%D9%84%D8%B7%D8%A7%D8%A6%D8%B1%D8%A9-%D8%A7%D9%84%D8%B9%D8%B3%D9%83%D8%B1%D9%8A%D8%A9-%D9%88%D8%A7%D9%84%D8%AA%D8%AD%D9%82%D9%8A%D9%82%D8%A7%D8%AA-%D8%A7%D9%84%D8%B7%D9%8A%D8%A7%D8%B1-%D8%A7%D9%81%D8%AA%D8%AF%D9%89-%D8%A7%D9%84%D8%B3%D9%83%D8%A7%D9%86-%D8%A8%D9%86%D9%81%D8%B3%D9%87</t>
  </si>
  <si>
    <t>http://www.alsckr.com/artical.php?id=4923&amp;id2=7</t>
  </si>
  <si>
    <t>http://sfhagedida.com/%D8%A7%D9%84%D8%A2%D9%84%D8%A7%D9%81-%D9%85%D9%86-%D8%A3%D9%87%D8%A7%D9%84%D9%8A-%D8%A8%D9%88%D8%B1%D8%B3%D8%B9%D9%8A%D8%AF-%D9%8A%D8%B4%D9%8A%D8%B9%D9%88%D9%86-%D8%AC%D9%86%D8%A7%D8%B2%D8%A9-%D8%A7/</t>
  </si>
  <si>
    <t>http://www.alsckr.com/artical.php?id=4935&amp;id2=1</t>
  </si>
  <si>
    <t>http://www.cairodar.com/149956/%D8%B4%D9%87%D9%8A%D8%AF-%D8%A7%D9%84%D9%88%D8%A7%D8%AC%D8%A8-%D8%A7%D9%84%D8%B7%D9%8A%D8%A7%D8%B1-%D8%A3%D8%AD%D9%85%D8%AF-%D8%A3%D8%A8%D9%88-%D8%A7%D9%84%D8%B9%D8%B7%D8%A7%D8%A1-%D9%8A%D8%BA%D8%B1</t>
  </si>
  <si>
    <t>https://www.elwatannews.com/news/details/405009</t>
  </si>
  <si>
    <t>http://www.rosaelyoussef.com/news/73508/%D8%A8%D9%88%D8%B1%D8%B3%D8%B9%D9%8A%D8%AF-%D8%AA%D9%88%D8%AF%D8%B9-%D8%A7%D9%84%D8%B4%D9%87%D9%8A%D8%AF-%D8%B7%D9%8A%D8%A7%D8%B1-%D8%A7%D8%AD%D9%85%D8%AF-%D8%A7%D8%A8%D9%88%D8%A7%D9%84%D8%B9%D8%B7%D8%A7</t>
  </si>
  <si>
    <t>https://www.mobtada.com/print?ID=144999</t>
  </si>
  <si>
    <t>مساعد طيار</t>
  </si>
  <si>
    <t>https://www.facebook.com/photo.php?fbid=428579553939699&amp;set=a.428578777273110.1073742012.217455035052153&amp;type=3&amp;src=https%3A%2F%2Fscontent-b-mxp.xx.fbcdn.net%2Fhphotos-frc3%2Ft1%2F1618478428579553939699580603316n.jpg&amp;size=462%2C670</t>
  </si>
  <si>
    <t>http://www.almasryalyoum.com/news/details/385000</t>
  </si>
  <si>
    <t>http://www.youm7.com/News.asp?NewsID=1473757#.UuR1FLSxXDc</t>
  </si>
  <si>
    <t>http://gate.ahram.org.eg/News/448173.aspx</t>
  </si>
  <si>
    <t>محمود عبدالمنعم ابوطبيخ</t>
  </si>
  <si>
    <t>محمد ابوطبيخ</t>
  </si>
  <si>
    <t>https://www.youtube.com/watch?v=gk6-5DuFx9g</t>
  </si>
  <si>
    <t>https://old.egyptwindow.net/newsDetails.aspx?NewsID=41659</t>
  </si>
  <si>
    <t>http://www.ensanorg.com/victims/%D9%85%D8%AD%D9%85%D9%88%D8%AF-%D8%A3%D8%A8%D9%88-%D8%B7%D8%A8%D9%8A%D8%AE/</t>
  </si>
  <si>
    <t>http://www.ensanorg.com/victims/%D9%85%D8%AD%D9%85%D9%88%D8%AF-%D8%A3%D8%A8%D9%88-%D8%B7%D8%A8%D9%8A%D8%AE-2/</t>
  </si>
  <si>
    <t>بني عبيد</t>
  </si>
  <si>
    <t>https://www.facebook.com/photo.php?fbid=428579473939707&amp;set=a.428578777273110.1073742012.217455035052153&amp;type=3&amp;src=https%3A%2F%2Ffbcdn-sphotos-a-a.akamaihd.net%2Fhphotos-ak-prn1%2Ft31%2F15530504285794739397071808608060o.jpg&amp;smallsrc=https%3A%2F%2Ffbcdn-sphotos-a-a.akamaihd.net%2Fhphotos-ak-prn2%2Ft1%2F15319954285794739397071808608060n.jpg&amp;size=1176%2C1752</t>
  </si>
  <si>
    <t>http://www.youtube.com/watch?v=c5vRFr8JqNk</t>
  </si>
  <si>
    <t>http://www.masrawy.com/news/NewsRegions/details/2014/1/27/165464/%D8%A3%D8%AE%D8%B1-%D9%83%D9%84%D9%85%D8%A7%D8%AA-%D8%A3%D8%AD%D8%AF-%D8%B6%D8%A8%D8%A7%D8%B7-%D8%B7%D8%A7%D8%A6%D8%B1%D8%A9-%D8%B3%D9%8A%D9%86%D8%A7%D8%A1-%D8%A7%D9%84%D9%85%D9%86%D9%83%D9%88%D8%A8%D8%A9-%D8%AF%D8%B9%D9%88%D8%A7%D8%AA%D9%83-%D9%8A%D8%A7-%D9%88%D8%A7%D9%84%D8%AF%D9%8A-%D8%B1%D8%A8%D9%86%D8%A7-%D9%8A%D9%86%D8%B5%D8%B1%D9%86%D8%A7-%D8%A3%D9%88%D9%84%D8%A7%D8%AF%D9%8A-%D8%A3%D9%85%D8%A7%D9%86%D8%A9-</t>
  </si>
  <si>
    <t>http://today.almasryalyoum.com/article2.aspx?ArticleID=411843</t>
  </si>
  <si>
    <t>http://www.dostor.org/360699</t>
  </si>
  <si>
    <t>احمد نبيل محمد عماره</t>
  </si>
  <si>
    <t>عماره</t>
  </si>
  <si>
    <t>https://www.facebook.com/photo.php?fbid=428579337273054&amp;set=a.428578777273110.1073742012.217455035052153&amp;type=3&amp;src=https%3A%2F%2Ffbcdn-sphotos-g-a.akamaihd.net%2Fhphotos-ak-frc3%2Ft31%2F14990084285793372730541338568509o.jpg&amp;smallsrc=https%3A%2F%2Ffbcdn-sphotos-g-a.akamaihd.net%2Fhphotos-ak-frc3%2Ft1%2F9717484285793372730541338568509n.jpg&amp;size=1145%2C1595</t>
  </si>
  <si>
    <t>https://www.mobtada.com/print?ID=145541</t>
  </si>
  <si>
    <t>http://www.vetogate.com/836363</t>
  </si>
  <si>
    <t>بدوي سيد موسي الماذون</t>
  </si>
  <si>
    <t>الترلي</t>
  </si>
  <si>
    <t>https://www.facebook.com/photo.php?fbid=628407710565719</t>
  </si>
  <si>
    <t>http://www.youtube.com/watch?v=duNowLcCOHo</t>
  </si>
  <si>
    <t>https://twitter.com/FigurethemOutEg/status/427205838915112960</t>
  </si>
  <si>
    <t>https://www.facebook.com/fady.S.ayman/posts/804890122861245</t>
  </si>
  <si>
    <t>https://www.facebook.com/lionhany.hussein/posts/590874984322835</t>
  </si>
  <si>
    <t>احمد عاطف</t>
  </si>
  <si>
    <t>محمود العطار</t>
  </si>
  <si>
    <t>https://www.facebook.com/photo.php?fbid=1457643971113860&amp;set=pb.1419326088278982.-2207520000.1390716785.&amp;type=3&amp;src=https%3A%2F%2Ffbcdn-sphotos-b-a.akamaihd.net%2Fhphotos-ak-frc3%2Ft1%2F15386481457643971113860592020646n.jpg&amp;size=960%2C720</t>
  </si>
  <si>
    <t>https://www.facebook.com/elmo3zabon/posts/490178797760985</t>
  </si>
  <si>
    <t>https://twitter.com/FigurethemOutEg/status/427206477707612160</t>
  </si>
  <si>
    <t>https://www.facebook.com/photo.php?fbid=421007994668653</t>
  </si>
  <si>
    <t>https://twitter.com/SafaaAhmed14/status/427217200512917504</t>
  </si>
  <si>
    <t>http://freedomseekers.org/News-6000</t>
  </si>
  <si>
    <t>https://www.facebook.com/FreedomSeekersM/photos/a.522883217809204.1073741828.522423197855206/545570402207152/?type=3&amp;theater</t>
  </si>
  <si>
    <t>http://www.fj-p.com/PartySpecialFilesDetails.aspx?Kind=7&amp;NewsID=25071</t>
  </si>
  <si>
    <t>جرجس بطرس</t>
  </si>
  <si>
    <t>https://twitter.com/tamerbaza/status/427474969065709568</t>
  </si>
  <si>
    <t>حنا بطرس</t>
  </si>
  <si>
    <t>محمد السيد اسماعيل</t>
  </si>
  <si>
    <t>https://twitter.com/tamerbaza/status/427794301352157185</t>
  </si>
  <si>
    <t>مصطفي نسيم</t>
  </si>
  <si>
    <t>https://www.facebook.com/elmo3zabon/posts/490248357754029</t>
  </si>
  <si>
    <t>عبدالرحمن</t>
  </si>
  <si>
    <t>عبدالرحمن محمد عبدالعزيز المليجي</t>
  </si>
  <si>
    <t>عبدالرحمن المليجي</t>
  </si>
  <si>
    <t>طلق ناري في البطن ادي الي تهتك الكبد والامعاء</t>
  </si>
  <si>
    <t>https://www.facebook.com/photo.php?fbid=343907442414144</t>
  </si>
  <si>
    <t>https://www.youtube.com/watch?v=zS7THuN-27A</t>
  </si>
  <si>
    <t>https://twitter.com/OmarEl4ewy/status/427253322123190272</t>
  </si>
  <si>
    <t>https://www.facebook.com/media/set/?set=a.708577102552735.1073746365.103622369714881&amp;type=3</t>
  </si>
  <si>
    <t>ابراهيم حسن اسماعيل</t>
  </si>
  <si>
    <t>http://www.youtube.com/watch?v=Ye6lVjzgXLU</t>
  </si>
  <si>
    <t>ابراهيم عطا الله</t>
  </si>
  <si>
    <t>جيولوجيا</t>
  </si>
  <si>
    <t>https://twitter.com/DoaaDody/status/427587739576332288/photo/1/large</t>
  </si>
  <si>
    <t>https://twitter.com/FigurethemOutEg/status/427560094151102464</t>
  </si>
  <si>
    <t>https://www.facebook.com/photo.php?fbid=1457687874442803&amp;set=pb.1419326088278982.-2207520000.1390716536.&amp;type=3&amp;src=https%3A%2F%2Ffbcdn-sphotos-e-a.akamaihd.net%2Fhphotos-ak-prn1%2Ft1%2F10139761457687874442803119046159n.jpg&amp;size=960%2C720</t>
  </si>
  <si>
    <t>https://www.facebook.com/photo.php?fbid=1457681964443394&amp;set=pb.1419326088278982.-2207520000.1390716536.&amp;type=3&amp;src=https%3A%2F%2Ffbcdn-sphotos-g-a.akamaihd.net%2Fhphotos-ak-ash3%2Ft1%2F52922614576819644433941404206776n.jpg&amp;size=293%2C293</t>
  </si>
  <si>
    <t>اسلام فتحي عبدالستار</t>
  </si>
  <si>
    <t>اسلام فتحي</t>
  </si>
  <si>
    <t>البان</t>
  </si>
  <si>
    <t>https://www.facebook.com/pages/%D9%83%D9%84%D9%86%D9%80%D8%A2-%D8%A7%D9%84%D8%B4%D9%87%D9%80%D9%80%D9%8A%D8%AF-%D8%A2%D8%B3%D9%80%D9%84%D8%A2%D9%85-%D9%81%D8%AA%D8%AD%D9%80%D9%89-%D8%B9%D8%A8%D8%AF-%D8%A7%D9%84%D8%B3%D8%AA%D9%80%D9%80%D9%80%D8%A2%D8%B1/256668427836461</t>
  </si>
  <si>
    <t>http://www.youtube.com/watch?v=aEONoiqunz8&amp;feature=share</t>
  </si>
  <si>
    <t>https://twitter.com/tamerbaza/status/427786613444599808</t>
  </si>
  <si>
    <t>https://twitter.com/FigurethemOutEg/status/427206134353502208</t>
  </si>
  <si>
    <t>https://www.facebook.com/permalink.php?storyfbid=626975310693898&amp;id=550601148331315&amp;streamref=10</t>
  </si>
  <si>
    <t>https://fbcdn-sphotos-h-a.akamaihd.net/hphotos-ak-frc3/t1/189680021724953846934746491082n.jpg</t>
  </si>
  <si>
    <t>معاذ الشرقاوي</t>
  </si>
  <si>
    <t>الماني</t>
  </si>
  <si>
    <t>https://twitter.com/FigurethemOutEg/status/427933883170959360</t>
  </si>
  <si>
    <t>عمار محمد</t>
  </si>
  <si>
    <t>ش الشهداء</t>
  </si>
  <si>
    <t>https://twitter.com/ahmedmefreh/status/427109561364135938</t>
  </si>
  <si>
    <t>https://twitter.com/FigurethemOutEg/status/427558485388042240</t>
  </si>
  <si>
    <t>https://www.facebook.com/photo.php?fbid=1457634027781521&amp;set=pb.1419326088278982.-2207520000.1390716785.&amp;type=3&amp;src=https%3A%2F%2Ffbcdn-sphotos-c-a.akamaihd.net%2Fhphotos-ak-prn2%2Ft1%2F165331414576340277815211590693514n.jpg&amp;size=960%2C720</t>
  </si>
  <si>
    <t>https://www.light-dark.net/t1105382</t>
  </si>
  <si>
    <t>https://www.christian-dogma.com/t1373558</t>
  </si>
  <si>
    <t>http://by2olo.com/acc/11404.html</t>
  </si>
  <si>
    <t>http://by2olo.com/acc/11403.html</t>
  </si>
  <si>
    <t>http://www.almasryalyoum.com/news/details/1205766</t>
  </si>
  <si>
    <t>http://www.tahiamasr.com/227707</t>
  </si>
  <si>
    <t>http://www.albawabhnews.com/2758758</t>
  </si>
  <si>
    <t>https://www.light-dark.net/t1105432</t>
  </si>
  <si>
    <t>http://today.almasryalyoum.com/article2.aspx?ArticleID=560566&amp;IssueID=4482</t>
  </si>
  <si>
    <t>http://www.almasryalyoum.com/news/details/1205617</t>
  </si>
  <si>
    <t>https://www.elwatannews.com/news/details/2617353</t>
  </si>
  <si>
    <t>https://www2.youm7.com/story/2017/10/16/ا-ش-ا-استشهاد-3-شرطيين-في-صد-هجوم-ارهابي/3458874</t>
  </si>
  <si>
    <t>https://www.christian-dogma.com/t1373494</t>
  </si>
  <si>
    <t>http://www.masrawy.com/news/newscases/details/2017/10/16/1173192/الداخليه-تكشف-تفاصيل-الهجوم-الارهابي-علي-منطقه-البنوك-بالعريش</t>
  </si>
  <si>
    <t>http://www.albawabhnews.com/2758727</t>
  </si>
  <si>
    <t>https://www.christian-dogma.com/t1373566</t>
  </si>
  <si>
    <t>http://www.amwalalghad.com/2017/10/16/استشهاد-3-شرطين-في-صد-هجوم-ارهابي-علي-ال/</t>
  </si>
  <si>
    <t>http://www.shorouknews.com/news/view.aspx?cdate=16102017&amp;id=a1628513-805e-40cc-b71a-a9c2df62c681</t>
  </si>
  <si>
    <t>https://www.light-dark.net/t1105403</t>
  </si>
  <si>
    <t>http://www.youm7.com/story/2017/10/17/بالفيديو-والده-شهيد-كفر-الشيخ-كنت-انتظره-لاقامه-عقيقه-نجله/3459973</t>
  </si>
  <si>
    <t>محمد حلمي احمد ندا طه</t>
  </si>
  <si>
    <t>محمد حلمي ندا</t>
  </si>
  <si>
    <t>https://www.facebook.com/mohamed.helmy4</t>
  </si>
  <si>
    <t>https://www.youtube.com/watch?v=TjT7xRe6wg</t>
  </si>
  <si>
    <t>https://www.facebook.com/ECRF.Official/photos/a.330734387093955.1073741830.328109634023097/402410649926328/?type=3&amp;theater</t>
  </si>
  <si>
    <t>https://twitter.com/FigurethemOutEg/status/427918222847791104</t>
  </si>
  <si>
    <t>https://fbcdn-sphotos-a-a.akamaihd.net/hphotos-ak-prn2/t1/s403x403/15099126255171075063851487848005n.jpg</t>
  </si>
  <si>
    <t>https://fbcdn-sphotos-f-a.akamaihd.net/hphotos-ak-prn1/t1/p180x540/1236960209965512531083993646533n.jpg</t>
  </si>
  <si>
    <t>https://twitter.com/ahmedmefreh/status/427209161739218945</t>
  </si>
  <si>
    <t xml:space="preserve">الالف مسكن </t>
  </si>
  <si>
    <t>عبدالرحمن احمد حسين عطيه</t>
  </si>
  <si>
    <t>https://twitter.com/RassdNews/status/427248739590225920/photo/1/large</t>
  </si>
  <si>
    <t>https://www.facebook.com/elmo3zabon/posts/490130271099171</t>
  </si>
  <si>
    <t>https://www.facebook.com/photo.php?fbid=1457691101109147&amp;set=pb.1419326088278982.-2207520000.1390716536.&amp;type=3&amp;src=https%3A%2F%2Ffbcdn-sphotos-a-a.akamaihd.net%2Fhphotos-ak-prn1%2F1563214576911011091471649052276n.jpg&amp;size=384%2C340</t>
  </si>
  <si>
    <t>https://twitter.com/AbdLRahmanShebl/status/427171201513816064</t>
  </si>
  <si>
    <t>علاء محمد</t>
  </si>
  <si>
    <t>http://elbadil.com/?p=666754</t>
  </si>
  <si>
    <t>ابراهيم عبدالحليم زلط</t>
  </si>
  <si>
    <t>ابراهيم زلط</t>
  </si>
  <si>
    <t>شقيق الاعلامي علي زلط</t>
  </si>
  <si>
    <t>https://twitter.com/ahmedmefreh/status/427186110263865345</t>
  </si>
  <si>
    <t>https://old.egyptwindow.net/newsDetails.aspx?NewsID=40961</t>
  </si>
  <si>
    <t>http://www.youtube.com/watch?v=-OyJO2-sx8A</t>
  </si>
  <si>
    <t>https://twitter.com/FigurethemOutEg/status/427204394904334337</t>
  </si>
  <si>
    <t>https://fbcdn-sphotos-f-a.akamaihd.net/hphotos-ak-prn2/t1/15449856251263575454601807048785n.jpg</t>
  </si>
  <si>
    <t>https://twitter.com/ALIZALAT/status/427135321210249216</t>
  </si>
  <si>
    <t>https://www.facebook.com/photo.php?fbid=1457650467779877&amp;set=pb.1419326088278982.-2207520000.1390716746.&amp;type=3&amp;src=https%3A%2F%2Ffbcdn-sphotos-g-a.akamaihd.net%2Fhphotos-ak-prn2%2F16186431457650467779877854692704n.jpg&amp;size=960%2C637</t>
  </si>
  <si>
    <t>https://twitter.com/ahmedmefreh/status/427187757476106240</t>
  </si>
  <si>
    <t>سيد وزه</t>
  </si>
  <si>
    <t>https://twitter.com/ahmedmefreh/status/427093976030932992</t>
  </si>
  <si>
    <t>https://twitter.com/ahmedmefreh/status/427183849819619328</t>
  </si>
  <si>
    <t>https://twitter.com/FigurethemOutEg/status/427560539217076224</t>
  </si>
  <si>
    <t>https://fbcdn-sphotos-d-a.akamaihd.net/hphotos-ak-prn2/t1/19042232166104351999241391749065n.jpg</t>
  </si>
  <si>
    <t>https://twitter.com/abdallahzaki65/status/427081368992903168</t>
  </si>
  <si>
    <t>https://www.facebook.com/photo.php?fbid=437995876329568&amp;set=a.315532388575918.1073741828.315505948578562&amp;type=1&amp;relevantcount=1</t>
  </si>
  <si>
    <t>http://www.youtube.com/watch?v=7U3LZEgRaSM</t>
  </si>
  <si>
    <t>محمود محمد محمود العطار</t>
  </si>
  <si>
    <t>غمره</t>
  </si>
  <si>
    <t>https://www.facebook.com/photo.php?fbid=452639304865313</t>
  </si>
  <si>
    <t>https://twitter.com/FigurethemOutEg/status/429711720076947456</t>
  </si>
  <si>
    <t>https://fbcdn-sphotos-e-a.akamaihd.net/hphotos-ak-ash3/t1/p403x403/9986411457739687770955302822189n.jpg</t>
  </si>
  <si>
    <t>https://www.facebook.com/diaa.zabadoo/posts/10152170071347720</t>
  </si>
  <si>
    <t>محمد عبدالبديع مصطفي</t>
  </si>
  <si>
    <t>محمد بديع</t>
  </si>
  <si>
    <t>محمد كمال جوده</t>
  </si>
  <si>
    <t>https://twitter.com/ahmedmefreh/status/427226049810673664</t>
  </si>
  <si>
    <t>http://www.youtube.com/watch?v=coJDdpQ-08A</t>
  </si>
  <si>
    <t>https://fbcdn-sphotos-d-a.akamaihd.net/hphotos-ak-ash3/t1/s843x403/16068432155179353091741548484333n.jpg</t>
  </si>
  <si>
    <t>فهمي علي فهمي</t>
  </si>
  <si>
    <t>https://www.masress.com/search/%D8%AA%D8%B4%D9%8A%D9%8A%D8%B9+%D8%AC%D8%AB%D9%85%D8%A7%D9%86+%D8%B4%D9%87%D9%8A%D8%AF+%D8%A7%D9%84%D8%AE%D8%B5%D9%88%D8%B5+%D8%A7%D9%84%D8%B0%D9%8A+%D9%84%D9%82%D9%8A+%D8%AD%D8%AA%D9%81%D9%87+%D9%81%D9%89+%D8%A7%D8%B4%D8%AA%D8%A8%D8%A7%D9%83%D8%A7%D8%AA+%D8%A7%D9%84%D8%A3%D9%84%D9%81+%D9%85%D8%B3%D9%83%D9%86</t>
  </si>
  <si>
    <t>عمرو معوض السيد محمد السيد سليمان</t>
  </si>
  <si>
    <t>عمرو معوض</t>
  </si>
  <si>
    <t>https://www.facebook.com/photo.php?fbid=1457672941110963&amp;set=pb.1419326088278982.-2207520000.1390716746.&amp;type=3&amp;src=https%3A%2F%2Ffbcdn-sphotos-c-a.akamaihd.net%2Fhphotos-ak-prn1%2Ft1%2F153873214576729411109632086267295n.jpg&amp;size=499%2C176</t>
  </si>
  <si>
    <t>https://www.youtube.com/watch?v=KR6XGVDwXc0&amp;feature=youtu.be</t>
  </si>
  <si>
    <t>https://twitter.com/FigurethemOutEg/status/427204054679179265</t>
  </si>
  <si>
    <t>http://www.ensanorg.com/victims/%D8%B9%D9%85%D8%B1%D9%88-%D9%85%D8%B9%D9%88%D8%B6/</t>
  </si>
  <si>
    <t>https://www.facebook.com/media/set/?set=a.708466539230458.1073746364.103622369714881&amp;type=3</t>
  </si>
  <si>
    <t>http://www.youtube.com/watch?v=-7Z1U-3uYmg</t>
  </si>
  <si>
    <t>محمود عبدالرحمن الكردي</t>
  </si>
  <si>
    <t>محمود الكردي</t>
  </si>
  <si>
    <t>https://www.facebook.com/mahmoud.elkordi</t>
  </si>
  <si>
    <t>http://www.youtube.com/watch?v=S8uSpMeFCY</t>
  </si>
  <si>
    <t>https://twitter.com/FigurethemOutEg/status/427543470425649152</t>
  </si>
  <si>
    <t>https://twitter.com/FigurethemOutEg/status/427203767801368576</t>
  </si>
  <si>
    <t>https://www.facebook.com/photo.php?fbid=625144794210283&amp;set=a.550639881660775.1073741828.550601148331315&amp;type=1</t>
  </si>
  <si>
    <t>https://fbcdn-sphotos-d-a.akamaihd.net/hphotos-ak-ash3/t1/994107210227122504922401629877n.jpg</t>
  </si>
  <si>
    <t>https://twitter.com/ahmedmefreh/status/427215349419745280</t>
  </si>
  <si>
    <t>http://www.ensanorg.com/victims/%D9%85%D8%AD%D9%85%D9%88%D8%AF-%D8%A7%D9%84%D9%83%D8%B1%D8%AF%D9%89/</t>
  </si>
  <si>
    <t>https://www.facebook.com/photo.php?fbid=1457687507776173&amp;set=pb.1419326088278982.-2207520000.1390716536.&amp;type=3&amp;src=https%3A%2F%2Ffbcdn-sphotos-c-a.akamaihd.net%2Fhphotos-ak-prn2%2Ft1%2F160150214576875077761731108161509n.jpg&amp;size=720%2C960</t>
  </si>
  <si>
    <t>https://fbcdn-sphotos-e-a.akamaihd.net/hphotos-ak-prn2/t1/s403x403/15553465600220974127941684434363n.jpg</t>
  </si>
  <si>
    <t>ابراهيم ابوبراء</t>
  </si>
  <si>
    <t>https://twitter.com/RassdNews/status/427591712647569409/photo/1/large</t>
  </si>
  <si>
    <t>ابراهيم عبدالحي ابراهيم</t>
  </si>
  <si>
    <t>http://www.ensanorg.com/victims/%D8%A7%D8%A8%D8%B1%D8%A7%D9%87%D9%8A%D9%85-%D8%B9%D8%A8%D8%AF%D8%A7%D9%84%D8%AD%D9%8A-%D8%A7%D8%A8%D8%B1%D8%A7%D9%87%D9%8A%D9%85/</t>
  </si>
  <si>
    <t>احمد عطا</t>
  </si>
  <si>
    <t>احمد علي عماره</t>
  </si>
  <si>
    <t>مصطفي السيد حسن</t>
  </si>
  <si>
    <t>https://twitter.com/norhan25ahmed/status/427424579661737984</t>
  </si>
  <si>
    <t>محمد الغريب</t>
  </si>
  <si>
    <t>محمد المغربي</t>
  </si>
  <si>
    <t>https://www.facebook.com/photo.php?fbid=437501623045660</t>
  </si>
  <si>
    <t>محمد رفاعي محمود عيسي</t>
  </si>
  <si>
    <t>https://twitter.com/ahmedmefreh/status/427120186446327808</t>
  </si>
  <si>
    <t>http://www.youtube.com/watch?v=W7FvG0QsCQ</t>
  </si>
  <si>
    <t>https://twitter.com/FigurethemOutEg/status/427204689583542272</t>
  </si>
  <si>
    <t>https://twitter.com/AlkhabarAgency/status/427119419136180225</t>
  </si>
  <si>
    <t>https://www.facebook.com/photo.php?fbid=1457628464448744&amp;set=pb.1419326088278982.-2207520000.1390716785.&amp;type=3&amp;src=https%3A%2F%2Ffbcdn-sphotos-e-a.akamaihd.net%2Fhphotos-ak-prn2%2Ft1%2F162038114576284644487442136972747n.jpg&amp;size=720%2C540</t>
  </si>
  <si>
    <t>محمد محمود طنطاوي</t>
  </si>
  <si>
    <t>محمد طنطاوي</t>
  </si>
  <si>
    <t>محمود حسن محمد</t>
  </si>
  <si>
    <t>محمود سعد</t>
  </si>
  <si>
    <t>عاشور السيد</t>
  </si>
  <si>
    <t>عاصم السيد</t>
  </si>
  <si>
    <t>عبدالرحمن فارس</t>
  </si>
  <si>
    <t>https://twitter.com/RassdNews/status/427248143885819904/photo/1/large</t>
  </si>
  <si>
    <t>احمد</t>
  </si>
  <si>
    <t>اطلس</t>
  </si>
  <si>
    <t>https://www.facebook.com/photo.php?fbid=655939831134680</t>
  </si>
  <si>
    <t>محمود حسين عبدالعليم</t>
  </si>
  <si>
    <t>https://www.facebook.com/photo.php?fbid=659012094137374</t>
  </si>
  <si>
    <t>https://twitter.com/tamerbaza/status/427492231130664961</t>
  </si>
  <si>
    <t>https://twitter.com/GhadaOmarr/status/429406050039902208</t>
  </si>
  <si>
    <t>مصطفي محمود عبدالباسط الجزار</t>
  </si>
  <si>
    <t>مصطفي الجزار</t>
  </si>
  <si>
    <t>https://www.youtube.com/watch?v=J-EqIXIgAo</t>
  </si>
  <si>
    <t>طارق عامر</t>
  </si>
  <si>
    <t>محمد عبدالتواب احمد علي</t>
  </si>
  <si>
    <t>https://www.facebook.com/photo.php?fbid=625006074203875</t>
  </si>
  <si>
    <t>http://www.youtube.com/watch?v=Zl0OFeQ8CvI</t>
  </si>
  <si>
    <t>https://www.facebook.com/photo.php?fbid=490071177771747</t>
  </si>
  <si>
    <t>https://twitter.com/FigurethemOutEg/status/429711919063105536</t>
  </si>
  <si>
    <t>احمد عبداللاه</t>
  </si>
  <si>
    <t>https://fbcdn-sphotos-e-a.akamaihd.net/hphotos-ak-prn2/t1/p526x296/18982072177289050880771706203955n.jpg</t>
  </si>
  <si>
    <t>https://www.youtube.com/watch?v=DL0mZJUrtT8</t>
  </si>
  <si>
    <t>محمود ابوطبيخ</t>
  </si>
  <si>
    <t>https://www.facebook.com/photo.php?fbid=730391143672946</t>
  </si>
  <si>
    <t>https://www.youtube.com/watch?v=14V40uNjqv4&amp;feature=youtu.be</t>
  </si>
  <si>
    <t>https://fbcdn-sphotos-f-a.akamaihd.net/hphotos-ak-frc3/t1/s403x403/16099786328612401053051373098922n.jpg</t>
  </si>
  <si>
    <t>https://fbcdn-sphotos-d-a.akamaihd.net/hphotos-ak-ash3/t1/s403x403/16533526324089068172051782987970n.jpg</t>
  </si>
  <si>
    <t>http://www.rassd.com/15-82540%D9%88%D9%81%D8%A7%D8%A9%D8%A3%D8%AD%D8%AF%D9%85%D8%A4%D9%8A%D8%AF%D9%8A%D8%A7%D9%84%D8%B4%D8%B1%D8%B9%D9%8A%D8%A9%D9%81%D9%8A%D8%A7%D9%84%D8%BA%D8%B1%D8%A8%D9%8A%D8%A9%D8%A5%D8%AB%D8%B1%D8%A5%D8%B5%D8%A7%D8%A8%D8%AA%D9%87%D8%A8%D8%B1%D8%B5%D8%A7%D8%B5%D8%A9%D9%81%D9%8A%D8%A7%D9%84%D9%85%D8%AE</t>
  </si>
  <si>
    <t>http://www.fj-p.com/OurnewsDetails.aspx?NewsID=18474</t>
  </si>
  <si>
    <t>http://fj-p.com/PartyInvestigationDetails.aspx?NewsID=18619</t>
  </si>
  <si>
    <t>محمود سمير محمد</t>
  </si>
  <si>
    <t>طلق ناري بالعين اليمني</t>
  </si>
  <si>
    <t>عرب غنيم</t>
  </si>
  <si>
    <t>https://twitter.com/FigurethemOutEg/status/429351113356107776</t>
  </si>
  <si>
    <t>http://www.youtube.com/watch?v=URCPH8SnJM</t>
  </si>
  <si>
    <t>عمرو مجدي حسين</t>
  </si>
  <si>
    <t>https://twitter.com/FigurethemOutEg/status/429733148293742592</t>
  </si>
  <si>
    <t>https://twitter.com/tamerbaza/status/427420938163212288</t>
  </si>
  <si>
    <t>ياسين احمد ياسين</t>
  </si>
  <si>
    <t>https://twitter.com/Antita3zeb/status/427414146334724096</t>
  </si>
  <si>
    <t>محمد ابوسريع يوسف</t>
  </si>
  <si>
    <t>شادي ماهر امين</t>
  </si>
  <si>
    <t>https://twitter.com/MarianneEZZ/status/427190571791179776/photo/1/large</t>
  </si>
  <si>
    <t>احمد رزق عبدالمثيب</t>
  </si>
  <si>
    <t>سمير عبدالتواب يوسف</t>
  </si>
  <si>
    <t>محمد الورداني حسن</t>
  </si>
  <si>
    <t>https://twitter.com/abdosal98931798/status/428998663164026880</t>
  </si>
  <si>
    <t>محمد محمود متولي</t>
  </si>
  <si>
    <t>احمد عبدالفتاح محمود علي</t>
  </si>
  <si>
    <t>احمد شمس</t>
  </si>
  <si>
    <t>https://www.facebook.com/photo.php?fbid=490273227751542</t>
  </si>
  <si>
    <t>https://www.youtube.com/watch?v=WfXGrDATTF8</t>
  </si>
  <si>
    <t>https://www.facebook.com/photo.php?fbid=3776054858054&amp;set=a.1276632854066.32150.1777343426&amp;type=1&amp;theater</t>
  </si>
  <si>
    <t>شهاب سيد محمود</t>
  </si>
  <si>
    <t>احمد سامي فوزي سند</t>
  </si>
  <si>
    <t>رافت احمد عويس</t>
  </si>
  <si>
    <t>سمير فؤاد سعد عبدالغني</t>
  </si>
  <si>
    <t>طلق ناري بالذراع والخصيه</t>
  </si>
  <si>
    <t>محمد فاديجا</t>
  </si>
  <si>
    <t>عبدالرحمن سيد احمد</t>
  </si>
  <si>
    <t>http://www.youtube.com/watch?v=mYeLKyNjlZU</t>
  </si>
  <si>
    <t>محمود متولي سيد</t>
  </si>
  <si>
    <t>عطا شعبان</t>
  </si>
  <si>
    <t>http://www.fatakat.com/thread/5141253</t>
  </si>
  <si>
    <t>http://www.youtube.com/watch?v=SZEc3ZTxp8 </t>
  </si>
  <si>
    <t>http://www.masralarabia.com/%D8%AA%D8%AD%D9%82%D9%8A%D9%82%D8%A7%D8%AA/201261-%D9%85%D8%AD%D9%85%D9%88%D8%AF-%D8%A7%D9%84%D9%83%D8%B1%D8%AF%D9%8A-%D8%B1%D8%B5%D8%A7%D8%B5%D8%A9-%D9%81%D9%8A-%D8%A7%D9%84%D8%B9%D9%8A%D9%86-%D8%AA%D8%AE%D8%B1%D8%AC-%D9%85%D9%86-%D8%A7%D9%84%D8%B1%D8%A3%D8%B3</t>
  </si>
  <si>
    <t>http://mowajha.com/news13346.html</t>
  </si>
  <si>
    <t>http://www.masralarabia.com/%D8%AA%D8%AD%D9%82%D9%8A%D9%82%D8%A7%D8%AA/201261-%D9%85%D8%AD%D9%85%D9%88%D8%AF-%D8%A7%D9%84%D9%83%D8%B1%D8%AF%D9%8A-%D8%B1%D8%B5%D8%A7%D8%B5%D8%A9-%D9%81%D9%8A-%D8%A7%D9%84%D8%B9%D9%8A%D9%86-%D8%AA%D8%AE%D8%</t>
  </si>
  <si>
    <t>محمود حسين حسن</t>
  </si>
  <si>
    <t>http://www.youtube.com/watch?v=3qQWz6QYBj0</t>
  </si>
  <si>
    <t>https://www.facebook.com/Egy.Army.Spox/posts/428568590607462?streamref=10</t>
  </si>
  <si>
    <t>http://www.arabnet5.com/news/2/232123/%C7%E1%E3%CA%CD%CF%CB-%C7%E1%DA%D3%DF%D1%ED-%ED%DF%D4%DD-%CA%DD%C7%D5%ED%E1-%CD%C7%CF%CB-%E6%D3%D8-%D3%ED%E4%C7%C1</t>
  </si>
  <si>
    <t>http://www.el-balad.com/796771</t>
  </si>
  <si>
    <t>http://www.almasryalyoum.com/News/Details/382792</t>
  </si>
  <si>
    <t>http://onaeg.com/?p=1434012</t>
  </si>
  <si>
    <t>حسن حربي امين عسران</t>
  </si>
  <si>
    <t>https://www.facebook.com/Egy.Army.Spox/posts/428736877257300?streamref=10</t>
  </si>
  <si>
    <t>محمد السعيد سعد الدين احمد حسانين عبدالجواد</t>
  </si>
  <si>
    <t>محمد السعيد</t>
  </si>
  <si>
    <t>https://www.facebook.com/MoiEgy/photos/a.181676241876047.36036.181662475210757/664090146967985/?type=1&amp;relevantcount=1</t>
  </si>
  <si>
    <t>http://www.youtube.com/watch?v=TZz8SfKD0ZQ</t>
  </si>
  <si>
    <t>https://www.facebook.com/media/set/?set=a.664215053622161.1073743121.181662475210757&amp;type=1</t>
  </si>
  <si>
    <t>https://www.facebook.com/EgyArmySpox/posts/429759500488371</t>
  </si>
  <si>
    <t>http://www.nile.eg/%D8%AC%D9%86%D8%A7%D8%B2%D8%A9-%D8%B9%D8%B3%D9%83%D8%B1%D9%8A%D8%A9-%D9%84%D9%84%D9%88%D8%A7%D8%A1-%D9%85%D8%AD%D9%85%D8%AF-%D8%A7%D9%84%D8%B3%D8%B9%D9%8A%D8%AF-%D9%85%D9%86-%D9%85%D8%B3%D8%AC%D8%AF</t>
  </si>
  <si>
    <t>http://www.shorouknews.com/news/view.aspx?cdate=28012014&amp;id=20fad46c-77de-4954-a6da-52e7eb7d3442</t>
  </si>
  <si>
    <t>http://www.youm7.com/story/2014/1/28/%D8%A7%D8%BA%D8%AA%D9%8A%D8%A7%D9%84-%D8%A7%D9%84%D9%84%D9%88%D8%A7%D8%A1-%D9%85%D8%AD%D9%85%D8%AF-%D8%B3%D8%B9%D9%8A%D8%AF-%D9%85%D8%AF%D9%8A%D8%B1-%D8%A7%D9%84%D9%85%D9%83%D8%AA%D8%A8-%D8%A7%D9%84%D9%81%D9%86%D9%89-%D9%84%D9%88%D8%B2%D9%8A%D8%B1-%D8%A7%D9%84%D8%AF%D8%A7%D8%AE%D9%84%D9%8A%D8%A9-%D8%A8%D8%A7%D9%84%D8%B7%D8%A7%D9%84%D8%A8%D9%8A%D8%A9/1477944</t>
  </si>
  <si>
    <t>http://www.almasryalyoum.com/news/details/383807</t>
  </si>
  <si>
    <t>http://www.egypty.com/egypt-today/2014/january/28/177264/%D9%86%D8%B4%D8%B7%D8%A7%D8%A1-%D9%8A%D8%AA%D8%AF%D8%A7%D9%88%D9%84%D9%88%D9%86-%D8%B5%D9%88%D8%B1%D8%A9-%D8%A7%D9%84%D8%B4%D9%87%D9%8A%D8%AF-%D8%A7%D9%84%D9%84%D9%88%D8%A7%D8%A1-%D9%85%D8%AD%D9%85%D8%AF-%D8%A7%D9%84%D8%B3%D8%B9%D9%8A%D8%AF-%D9%85%D8%B9-%D8%A3%D8%B3%D8%B1%D8%AA%D9%87-%D9%81%D9%8A-%D8%A7%D9%84%D8%AD%D8%AC.html</t>
  </si>
  <si>
    <t>http://www.deadboard.net/boards/details/920</t>
  </si>
  <si>
    <t>https://www.facebook.com/Egy.Army.Spox/posts/429759500488371?streamref=10</t>
  </si>
  <si>
    <t>http://www.youtube.com/watch?v=AURDJP-4Cvc</t>
  </si>
  <si>
    <t>http://www.akhbarak.net/articles/14609041-14%D8%B1%D8%B5%D8%A7%D8%B5%D8%A9%D8%AA%D8%B3%D8%A8%D8%A8%D8%AA%D9%81%D9%8A%D9%82%D8%AA%D9%84%D9%85%D8%AF%D9%8A%D8%B1%D8%A7%D9%84%D9%85%D9%83%D8%AA%D8%A8%D8%A7%D9%84%D9%81%D9%86%D9%8A?src=%D9%85%D8%AD%D9%8A%D8%B7</t>
  </si>
  <si>
    <t>https://www.elwatannews.com/news/details/406372</t>
  </si>
  <si>
    <t>http://www.shorouknews.com/news/view.aspx?cdate=28012014&amp;id=2440a9fc-163d-428f-bd65-51fca2d016ae</t>
  </si>
  <si>
    <t>http://www.albawabhnews.com/417656</t>
  </si>
  <si>
    <t>https://www.mobtada.com/details/145925</t>
  </si>
  <si>
    <t>اكرم</t>
  </si>
  <si>
    <t>الشيخ اكرم</t>
  </si>
  <si>
    <t>مسجد علي بن ابي طالب</t>
  </si>
  <si>
    <t>https://www.facebook.com/photo.php?fbid=439994906129665</t>
  </si>
  <si>
    <t>http://www.ensanorg.com/victims/%D8%A3%D9%83%D8%B1%D9%85/</t>
  </si>
  <si>
    <t>هاني محمد النعماني</t>
  </si>
  <si>
    <t>هاني النعماني</t>
  </si>
  <si>
    <t>قسم ههيا</t>
  </si>
  <si>
    <t>مستشفي ههيا المركزي</t>
  </si>
  <si>
    <t>http://www.youtube.com/watch?v=XgbniHnBrQ</t>
  </si>
  <si>
    <t>http://www.almasryalyoum.com/news/details/385363</t>
  </si>
  <si>
    <t>http://www.albawabhnews.com/1501132</t>
  </si>
  <si>
    <t>http://www.youtube.com/watch?v=nnL5DEYyyL0</t>
  </si>
  <si>
    <t>قصف جوي - جنوب الشيخ زويد 29-1-2014</t>
  </si>
  <si>
    <t>https://www.facebook.com/Egy.Army.Spox/posts/430528747078113?streamref=10</t>
  </si>
  <si>
    <t>http://www.akhbarak.net/articles/14619618-%D9%85%D9%82%D8%AA%D9%848%D8%AA%D9%83%D9%81%D9%8A%D8%B1%D9%8A%D9%8A%D9%86%D8%A8%D9%8A%D9%86%D9%87%D9%85%D9%82%D9%8A%D8%A7%D8%AF%D9%8A%D8%A8%D9%80%27%27%D8%A3%D9%86%D8%B5%D8%A7%D8%B1%D8%A8%D9%8A%D8%AA</t>
  </si>
  <si>
    <t>مصطفي الوحشي</t>
  </si>
  <si>
    <t>سليمان علي القرم ابوزريعي</t>
  </si>
  <si>
    <t>سليمان الجوكر</t>
  </si>
  <si>
    <t>https://www.facebook.com/Egy.Army.Spox/posts/430090133788641</t>
  </si>
  <si>
    <t>https://www.facebook.com/Egy.Army.Spox/posts/430090133788641?streamref=10</t>
  </si>
  <si>
    <t>قصف منازل - جنوب الشيخ زويد 31-1-2014</t>
  </si>
  <si>
    <t>http://elwadynews.com/egypt-news/2014/01/31/17278</t>
  </si>
  <si>
    <t>https://www.facebook.com/Egy.Army.Spox/posts/431198270344494?streamref=10</t>
  </si>
  <si>
    <t>عمليات قصف جوي - اللفتات</t>
  </si>
  <si>
    <t>جميل سليمان ابوزريعي</t>
  </si>
  <si>
    <t>https://www.facebook.com/Egy.Army.Spox/posts/651700514960934</t>
  </si>
  <si>
    <t>https://www.facebook.com/EgyArmySpox/posts/430090133788641</t>
  </si>
  <si>
    <t>حسن حمدان ابوجهمان</t>
  </si>
  <si>
    <t>https://www.facebook.com/EgyArmySpox/posts/431153297015658</t>
  </si>
  <si>
    <t>محمد عبدالقوي الشنواني</t>
  </si>
  <si>
    <t>محمد الشنواني</t>
  </si>
  <si>
    <t>ابوقير</t>
  </si>
  <si>
    <t>https://www.facebook.com/IMAgainstTorture/posts/440015489460940:0?streamref=1</t>
  </si>
  <si>
    <t>https://www.facebook.com/IMAgainstTorture/posts/721226291221802</t>
  </si>
  <si>
    <t>http://www.fj-p.com/OurnewsDetails.aspx?NewsID=18001</t>
  </si>
  <si>
    <t>https://www.facebook.com/photo.php?fbid=439991322796690</t>
  </si>
  <si>
    <t>http://www.ensanorg.com/victims/%D9%85%D8%AD%D9%85%D8%AF-%D8%A7%D9%84%D8%B4%D9%86%D9%88%D8%A7%D9%86%D9%89/</t>
  </si>
  <si>
    <t>https://fbcdn-sphotos-h-a.akamaihd.net/hphotos-ak-ash4/t1/s403x403/14507176275034206410871754624873n.jpg</t>
  </si>
  <si>
    <t>https://fbcdn-sphotos-f-a.akamaihd.net/hphotos-ak-prn1/t1/p403x403/1623640211751085685859178213479n.jpg</t>
  </si>
  <si>
    <t>http://www.youtube.com/watch?v=kVs85H926RI</t>
  </si>
  <si>
    <t>http://www.fj-p.com/OurnewsDetails.aspx?NewsID=17442</t>
  </si>
  <si>
    <t>محمد جميل</t>
  </si>
  <si>
    <t>حي الافرنج</t>
  </si>
  <si>
    <t>http://www1.youm7.com/News.asp?NewsID=1482954#.Uu0c0bR9vDc</t>
  </si>
  <si>
    <t>https://www.skynewsarabia.com/web/article/548513/%D9%85%D9%82%D8%AA%D9%84-%D8%B6%D8%A7%D8%A8%D8%B7-%D8%A8%D8%A7%D9%84%D8%AC%D9%8A%D8%B4-%D8%A7%D9%84%D9%85%D8%B5%D8%B1%D9%8A-%D8%B3%D9%8A%D9%86%D8%A7%D8%A1</t>
  </si>
  <si>
    <t>https://www.masress.com/elbadil/671879</t>
  </si>
  <si>
    <t>http://www.elwatannews.com/news/details/407907</t>
  </si>
  <si>
    <t>احمد كفته</t>
  </si>
  <si>
    <t xml:space="preserve">باسم عماد </t>
  </si>
  <si>
    <t>ابانوب دكا</t>
  </si>
  <si>
    <t xml:space="preserve">محمد طغيان </t>
  </si>
  <si>
    <t>عماد منصور</t>
  </si>
  <si>
    <t>http://www.almasryalyoum.com/news/details/386377</t>
  </si>
  <si>
    <t>http://www.elwatannews.com/news/details/408227</t>
  </si>
  <si>
    <t>حسن محمد عبدالراضي</t>
  </si>
  <si>
    <t>حسن عبدالراضي</t>
  </si>
  <si>
    <t>طلق ناري بالفخذ ادي الي نزيف حاد</t>
  </si>
  <si>
    <t>https://www.facebook.com/photo.php?fbid=463214893801545</t>
  </si>
  <si>
    <t>https://www.facebook.com/photo.php?fbid=737032919641353&amp;set=a.646943008650345.1073741828.645549358789710&amp;type=3&amp;src=https%3A%2F%2Ffbcdn-sphotos-d-a.akamaihd.net%2Fhphotos-ak-frc3%2Ft31%2F16696917370329196413532088161575o.jpg&amp;smallsrc=https%3A%2F%2Ffbcdn-sphotos-d-a.akamaihd.net%2Fhphotos-ak-prn2%2Ft1%2F15055487370329196413532088161575n.jpg&amp;size=1997%2C1335</t>
  </si>
  <si>
    <t>اسماعيل محمد عبدالحميد التلاوي</t>
  </si>
  <si>
    <t>http://www.albawabhnews.com/384360</t>
  </si>
  <si>
    <t>شريف حسن بيومي</t>
  </si>
  <si>
    <t>بني عباد</t>
  </si>
  <si>
    <t>http://www.albawabhnews.com/375670</t>
  </si>
  <si>
    <t>http://www.ahram.org.eg/News/1089/38/258612/%D8%AD%D9%88%D8%A7%D8%AF%D8%AB/%D8%A7%D9%84%D9%82%D9%86%D8%A7%D8%B5-%D8%A7%D9%84%D8%BA%D8%A7%D9%85%D8%B6-%D9%8A%D8%BA%D8%AA%D8%A7%D9%84-%D8%A3%D9%81%D8%B1%D8%A7%D8%AF-%D8%A7%D9%84%D8%B4%D8%B1%D8%B7%D8%A9-%D8%A8%D8%A7%D9%84%D8%B4%D8%B1%D9%82%D9%8A%D8%A9.aspx</t>
  </si>
  <si>
    <t>شعبان حسين سليم</t>
  </si>
  <si>
    <t>http://www.coptstoday.com/Hot-Issues/Detail.php?Id=70557</t>
  </si>
  <si>
    <t>مينا عماد انور اسكندر</t>
  </si>
  <si>
    <t>الطبلاوي فتحي موسي</t>
  </si>
  <si>
    <t>ام الزين</t>
  </si>
  <si>
    <t>http://www.copts-united.com/Article.php?I=1804&amp;A=138518</t>
  </si>
  <si>
    <t>خالد عبدالله</t>
  </si>
  <si>
    <t>https://www.youtube.com/watch?v=W6MsETGeK-Y</t>
  </si>
  <si>
    <t>http://www.fj-p.com/OurnewsDetails.aspx?NewsID=18362</t>
  </si>
  <si>
    <t>https://www.facebook.com/Egy.Army.Spox/posts/435656869898634</t>
  </si>
  <si>
    <t>عمليات قصف جوي- جنوب الشيخ زويد</t>
  </si>
  <si>
    <t>https://www.facebook.com/Egy.Army.Spox/posts/435231753274479</t>
  </si>
  <si>
    <t>اسماعيل محمد عبدالحميد</t>
  </si>
  <si>
    <t>http://www.rosaelyoussef.com/news/75787/%D8%AA%D9%81%D8%A7%D8%B5%D9%8A%D9%84-%D9%85%D9%82%D8%AA%D9%84-%D8%A7%D8%B1%D9%87%D8%A7%D8%A8%D9%89-%D9%88%D8%A7%D8%AD%D8%A8%D8%A7%D8%B7-%D8%B9%D9%85%D9%84%D9%8A%D9%87-%D8%A7%D8%B1%D9%87%D8%A7%D8%A8%D9%8A%D8%A9-%D8%A8%D8%A7%D9%84%D8%A7%D8%B3%D9%85%D8%A7%D8%B9%D9%8A%D9%84%D9%8A%D8%A9</t>
  </si>
  <si>
    <t>بيت المقدس تقتل احد المنشقين</t>
  </si>
  <si>
    <t>ابومحمد المصري</t>
  </si>
  <si>
    <t>https://www.elwatannews.com/news/details/413750</t>
  </si>
  <si>
    <t>مصطفي امين</t>
  </si>
  <si>
    <t>http://www.almasryalyoum.com/news/details/392181</t>
  </si>
  <si>
    <t>https://www.facebook.com/EgyArmySpox/posts/436547416476246</t>
  </si>
  <si>
    <t>http://onaeg.com/?p=1465779</t>
  </si>
  <si>
    <t>http://www.aswatmasriya.com/news/details/33656</t>
  </si>
  <si>
    <t>https://www.facebook.com/Egy.Army.Spox/posts/436547416476246</t>
  </si>
  <si>
    <t>https://www.facebook.com/Egy.Army.Spox/posts/436690549795266</t>
  </si>
  <si>
    <t>اطلاق نار من جانب مجهولين</t>
  </si>
  <si>
    <t>محمد عبدالعزيز</t>
  </si>
  <si>
    <t>https://www.elwatannews.com/news/details/416308</t>
  </si>
  <si>
    <t>محمد محمد عبدالقادر عوض</t>
  </si>
  <si>
    <t>http://www.albawabhnews.com/391275</t>
  </si>
  <si>
    <t>http://www.albawabhnews.com/393219</t>
  </si>
  <si>
    <t>احمد حسين فهمي</t>
  </si>
  <si>
    <t>http://gate.ahram.org.eg/News/455343.aspx</t>
  </si>
  <si>
    <t>http://www.elbalad.news/814464</t>
  </si>
  <si>
    <t>http://www.elmogaz.com/node/133379</t>
  </si>
  <si>
    <t>https://www.masress.com/elbalad/814464</t>
  </si>
  <si>
    <t>عيد خيري عبدالحفيظ</t>
  </si>
  <si>
    <t>فادي سيف الدين</t>
  </si>
  <si>
    <t>http://today.almasryalyoum.com/article2.aspx?ArticleID=413746</t>
  </si>
  <si>
    <t>https://almesryoon.com/story/400767/%D9%84%D8%BA%D8%B2-%D9%85%D9%82%D8%AA%D9%84-%D8%A7%D9%84%D8%B4%D8%A7%D9%87%D8%AF-%D8%A7%D9%84%D8%B1%D8%A6%D9%8A%D8%B3%D9%8A-%D9%81%D9%8A-%D9%85%D8%AC%D8%B2%D8%B1%D8%A9-%D8%A8%D9%88%D8%B1%D8%B3%D8%B9%D9%8A%D8%AF</t>
  </si>
  <si>
    <t>http://www.elshaab.org/news/97606/%D9%85%D9%81%D8%A7%D8%AC%D8%A3%D8%A9-%D8%B6%D8%A7%D8%A8%D8%B7-%D8%A7%D9%84%D9%85%D8%B1%D9%88%D8%B1-%D8%A7%D9%84%D9%85%D9%82%D8%AA%D9%88%D9%84-%D8%A8%D8%A8%D9%88%D8%B1%D8%B3%D8%B9%D9%8A%D8%AF-%D8%B4%D9%87%D8%AF-%D8%B6%D8%AF-%D9%85%D8%AF%D9%8A%D8%B1-%D8%A7%D9%84%D8%A3%D9%85%D9%86-%D8%A7%D9%84%D8%B3%D8%A7%D8%A8%D9%82-%D9%81%D9%89-%D9%82%D8%B6%D9%8A%D8%A9-%D9%85%D8%AC%D8%B2%D8%B1%D8%A9-%D8%A8%D9%88%D8%B1%D8%B3%D8%B9%D9%8A%D8%AF</t>
  </si>
  <si>
    <t>http://elhaqeqa.com/?p=11456</t>
  </si>
  <si>
    <t>احمد غريب سليمان</t>
  </si>
  <si>
    <t>http://www.vetogate.com/862055</t>
  </si>
  <si>
    <t>http://gate.ahram.org.eg/News/455892.aspx</t>
  </si>
  <si>
    <t>مركز دمياط</t>
  </si>
  <si>
    <t>اسلام احمد فرحات</t>
  </si>
  <si>
    <t>طبل</t>
  </si>
  <si>
    <t>http://elbldbaladk.blogspot.com.eg/2014/02/3-5.html</t>
  </si>
  <si>
    <t>محمد السباعي محمد الديك</t>
  </si>
  <si>
    <t>متزوج ويعول 3 اطفال</t>
  </si>
  <si>
    <t>https://youtu.be/xAtfNSbhe8</t>
  </si>
  <si>
    <t>http://onaeg.com/?p=1470941</t>
  </si>
  <si>
    <t>http://elgornal.net/news/news.aspx?id=4255466</t>
  </si>
  <si>
    <t>http://www.wataninet.com/2014/02/%d9%88%d8%b7%d9%86%d9%89-%d9%81%d9%89-%d8%a8%d9%8a%d8%aa-%d8%a7%d9%84%d8%b4%d9%87%d9%8a%d8%af-%d9%85%d8%ad%d9%85%d8%af-%d8%a7%d9%84%d8%b3%d8%a8%d8%a7%d8%b9%d9%89-%d8%b4%d9%87%d9%8a%d8%af-%d8%a7/98011/</t>
  </si>
  <si>
    <t>http://www.dostor.org/372030</t>
  </si>
  <si>
    <t>http://www.vetogate.com/863129</t>
  </si>
  <si>
    <t>السادس</t>
  </si>
  <si>
    <t>http://www.moheet.com/2014/02/15/2009659/%D8%A3%D9%87%D8%A7%D9%84%D9%8A-%D8%B3%D9%85%D8%A7%D9%84%D9%88%D8%B7-%D9%8A%D8%B4%D9%8A%D8%B9%D9%88%D9%86-%D8%AC%D9%86%D8%A7%D8%B2%D8%A9-%D8%B7%D9%81%D9%84-%D9%84%D9%82%D9%8A-%D9%85%D8%B5%D8%B1%D8%B9.html#.WT0DjuuGPIV</t>
  </si>
  <si>
    <t>http://www.fj-p.com/OurnewsDetails.aspx?NewsID=32487</t>
  </si>
  <si>
    <t>احمد محروس</t>
  </si>
  <si>
    <t>https://www.youtube.com/watch?v=5hXa4g2ujKE</t>
  </si>
  <si>
    <t>http://www.dostor.org/247044</t>
  </si>
  <si>
    <t>رصاص حي بالراس</t>
  </si>
  <si>
    <t>سلاح المشاه</t>
  </si>
  <si>
    <t>دراجيل</t>
  </si>
  <si>
    <t>http://www.dostor.org/40933</t>
  </si>
  <si>
    <t>http://www.dostor.org/233488</t>
  </si>
  <si>
    <t>اطلاق النار علي كمين امني</t>
  </si>
  <si>
    <t>احمد فرج الله</t>
  </si>
  <si>
    <t>تامر احمد الشافعي</t>
  </si>
  <si>
    <t>سدود</t>
  </si>
  <si>
    <t>محمد. ح. س</t>
  </si>
  <si>
    <t>دراو</t>
  </si>
  <si>
    <t>http://www.dostor.org/269032</t>
  </si>
  <si>
    <t>محمود السيد البقاش</t>
  </si>
  <si>
    <t>http://www.dostor.org/360665</t>
  </si>
  <si>
    <t>http://www.elwatannews.com/news/details/408525</t>
  </si>
  <si>
    <t>طابا</t>
  </si>
  <si>
    <t>http://www.sis.gov.eg/section/6855/4893?lang=ar</t>
  </si>
  <si>
    <t>http://www.elfagr.org/528578</t>
  </si>
  <si>
    <t>http://www.elwatannews.com/news/details/419396</t>
  </si>
  <si>
    <t>http://www.almasryalyoum.com/news/details/396199</t>
  </si>
  <si>
    <t>http://www.youm7.com/story/2014/2/16/%D8%AD%D8%B5%D8%A7%D8%AF-%D8%A7%D9%84%D9%85%D8%AD%D8%A7%D9%81%D8%B8%D8%A7%D8%AA-%D9%88%D9%81%D8%A7%D8%A9-4-%D9%88%D8%A5%D8%B5%D8%A7%D8%A8%D8%A9-29-%D9%83%D9%88%D8%B1%D9%8A%D8%A7-%D8%A5%D8%AB%D8%B1-%D8%A7%D9%86%D9%81%D8%AC%D8%A7%D8%B1-%D8%A3%D8%AA%D9%88%D8%A8%D9%8A%D8%B3/1510386</t>
  </si>
  <si>
    <t>https://www.alarabiya.net/ar/arab-and-world/egypt/2014/02/18/%D8%AC%D9%85%D8%A7%D8%B9%D8%A9-%D8%A3%D9%86%D8%B5%D8%A7%D8%B1-%D8%A8%D9%8A%D8%AA-%D8%A7%D9%84%D9%85%D9%82%D8%AF%D8%B3-%D8%AA%D8%AA%D8%A8%D9%86%D9%89-%D8%AA%D9%81%D8%AC%D9%8A%D8%B1-%D8%A7%D9%84%D8%AD%D8%A7%D9%81%D9%84%D8%A9-%D9%81%D9%8A-%D8%B7%D8%A7%D8%A8%D8%A7.html</t>
  </si>
  <si>
    <t>http://www.mobtada.com/gallery.php?album=2443</t>
  </si>
  <si>
    <t>http://www.elfagr.com/528578</t>
  </si>
  <si>
    <t>https://www.mobtada.com/gallery?album=2443</t>
  </si>
  <si>
    <t>سامي جوزيف سامي جرجس</t>
  </si>
  <si>
    <t>https://www.facebook.com/Egy.Army.Spox/posts/439462659518055</t>
  </si>
  <si>
    <t>https://www.light-dark.net/t1041936</t>
  </si>
  <si>
    <t>https://www.light-dark.net/t1042176</t>
  </si>
  <si>
    <t>https://www.christian-dogma.com/t1325106</t>
  </si>
  <si>
    <t>https://www.christian-dogma.com/t1325313</t>
  </si>
  <si>
    <t>http://www.elmwatin.com/255567</t>
  </si>
  <si>
    <t>https://www.light-dark.net/t1042099</t>
  </si>
  <si>
    <t>https://www.light-dark.net/t1042212</t>
  </si>
  <si>
    <t>https://www.christian-dogma.com/t1325218</t>
  </si>
  <si>
    <t>https://alwafd.news/ميـديا/1570329-بالفيديو-لحظه-تصفيه-القوات-الجويه-لـ40-تكفيريًا-وتدمير-6-عربات</t>
  </si>
  <si>
    <t>http://www.masrawy.com/news/News-Videos/details/2017/7/7/1116146/استشهاد-واصابه-26-فرد-ا-من-القوات-المسلحه-اثر-انفجار-عربات-مفخخه-جنوب</t>
  </si>
  <si>
    <t>http://www.albawabhnews.com/2631381</t>
  </si>
  <si>
    <t>http://gate.ahram.org.eg/News/1550217.aspx</t>
  </si>
  <si>
    <t>https://www.christian-dogma.com/t1325124</t>
  </si>
  <si>
    <t>https://www.christian-dogma.com/t1325559</t>
  </si>
  <si>
    <t>https://www.christian-dogma.com/t1325224</t>
  </si>
  <si>
    <t>http://www.elbalad.news/2835808</t>
  </si>
  <si>
    <t>http://www.masrawy.com/news/NewsRegions/details/2017/7/7/1116452/محافظ-سوهاج-ينعي-شهداء-الوطن-في-رفح</t>
  </si>
  <si>
    <t>http://www.masrawy.com/news/NewsEgypt/details/2017/7/7/1116199/المتحدث-العسكري-ينشر-صور-العناصر-التكفيريه-التي-هاجمت-كمين-رفح</t>
  </si>
  <si>
    <t>https://www.elwatannews.com/news/details/2297635</t>
  </si>
  <si>
    <t>http://www.elbalad.news/2836057</t>
  </si>
  <si>
    <t>http://www.almasryalyoum.com/news/details/1159168</t>
  </si>
  <si>
    <t>https://www.christian-dogma.com/t1334737</t>
  </si>
  <si>
    <t>https://www.light-dark.net/t1042897</t>
  </si>
  <si>
    <t>http://www.masrawy.com/news/News-Videos/details/2017/7/8/1116736/فيديو-توضيحي-للعمليه-الارهابيه-بكمين-البرث-جنوب-رفح</t>
  </si>
  <si>
    <t>http://www.propaganda-eg.com/بالصور-المتحدث-العسكري-مقتل-40-تكفيريا/</t>
  </si>
  <si>
    <t>https://www.facebook.com/Egy.Army.Spox/posts/440821502715504</t>
  </si>
  <si>
    <t xml:space="preserve">تل حوين </t>
  </si>
  <si>
    <t>سعيد مرسي ابراهيم</t>
  </si>
  <si>
    <t>http://www.youm7.com/story/2014/2/20/%D8%A3%D9%87%D8%A7%D9%84%D9%89-%D9%85%D9%86%D9%8A%D8%A7-%D8%A7%D9%84%D9%82%D9%85%D8%AD-%D9%8A%D8%B4%D9%8A%D8%B9%D9%88%D9%86-%D8%AC%D8%AB%D9%85%D8%A7%D9%86-%D8%B4%D9%87%D9%8A%D8%AF-%D8%A7%D9%84%D8%B4%D8%B1%D8%B7%D8%A9-%D8%A8%D8%A7%D9%84%D8%B4%D8%B1%D9%82%D9%8A%D8%A9-%D9%81%D9%89-%D8%AC%D9%86%D8%A7%D8%B2%D8%A9/1517975</t>
  </si>
  <si>
    <t>http://www.albawabhnews.com/409030</t>
  </si>
  <si>
    <t>حسني محمود</t>
  </si>
  <si>
    <t>http://www.ahram.org.eg/News/11116/38/266841/%D8%AD%D9%88%D8%A7%D8%AF%D8%AB/%D8%B9%D8%B1%D9%8A%D8%B3-%D8%B4%D9%87%D9%8A%D8%AF-%D8%BA%D8%AF%D8%B1-%D8%A7%D9%84%D8%A7%D8%AE%D9%88%D8%A7%D9%86.aspx</t>
  </si>
  <si>
    <t>محمد عيد عبدالسلام عيد</t>
  </si>
  <si>
    <t>http://www.vetogate.com/878025</t>
  </si>
  <si>
    <t>http://www.dostor.org/377524</t>
  </si>
  <si>
    <t>يوسف محمد حماد حسن</t>
  </si>
  <si>
    <t>https://www.facebook.com/Egy.Army.Spox/posts/443029312494723</t>
  </si>
  <si>
    <t>http://www.almasryalyoum.com/news/details/1158494</t>
  </si>
  <si>
    <t>http://www.albawabhnews.com/2599088</t>
  </si>
  <si>
    <t>http://www.albawabhnews.com/2597558</t>
  </si>
  <si>
    <t>https://www.elwatannews.com/news/details/2285502</t>
  </si>
  <si>
    <t>https://www.elwatannews.com/news/details/2280543</t>
  </si>
  <si>
    <t>http://www.youm7.com/story/2017/7/4/استشهاد-3-مجندين-واصابه-10-في-انفجار-عبوه-ناسفه-بالعريش/3310772</t>
  </si>
  <si>
    <t>https://www.light-dark.net/t1047904</t>
  </si>
  <si>
    <t>https://3yonnews.com/1144508</t>
  </si>
  <si>
    <t>https://www.alarabiya.net/ar/arab-and-world/egypt/2017/07/04/البرلمان-المصري-يمدد-حاله-الطوارئ-3-اشهر.html</t>
  </si>
  <si>
    <t>http://www.3yonnews.com/1143385</t>
  </si>
  <si>
    <t>http://www.elbeitbeitak.com/118364.html</t>
  </si>
  <si>
    <t>https://www.christian-dogma.com/t1323761</t>
  </si>
  <si>
    <t>https://3yonnews.com/1143385</t>
  </si>
  <si>
    <t>http://www.elmogaz.com/node/398296</t>
  </si>
  <si>
    <t>http://www.egyrep.com/%D8%A7%D8%B1%D8%AA%D9%81%D8%A7%D8%B9-%D9%82%D8%AA%D9%84%D9%89-%D8%AA%D9%81%D8%AC%D9%8A%D8%B1-%D8%A7%D9%84%D8%B9%D8%B1%D9%8A%D8%B4-%D8%A5%D9%84%D9%89-4-%D9%85%D8%AC%D9%86%D8%AF%D9%8A%D9%86/</t>
  </si>
  <si>
    <t>https://iskandarany.weladelbalad.com/2017/12/04/سلطان-اطلاق-اسم-الشهيد-العقيد-تامر-شاه/</t>
  </si>
  <si>
    <t>http://www.youm7.com/story/2017/12/4/اطلاق-اسم-الشهيد-العقيد-تامر-شاهين-علي-مدرسه-امون-الابتدائيه/3539751</t>
  </si>
  <si>
    <t>http://www.dotmsr.com/details/847081/صور-المئات-يشيعون-جثمان-شهيد-العريش-تامر-شاهين</t>
  </si>
  <si>
    <t>https://www.alfatemya.com/استشهاد-ضابط-امن-مركزي-مصري-واثنين-من-ا/</t>
  </si>
  <si>
    <t>http://www.elmwatin.com/343469</t>
  </si>
  <si>
    <t>http://www.albawabhnews.com/2833498</t>
  </si>
  <si>
    <t>http://gate.ahram.org.eg/News/1651008.aspx</t>
  </si>
  <si>
    <t>http://www.elbalad.news/3062580</t>
  </si>
  <si>
    <t>https://www.elwatannews.com/news/details/2791002</t>
  </si>
  <si>
    <t>http://www.youm7.com/story/2017/7/5/بالصور-الالاف-يشيعون-جثامين-شهداء-العريش-في-مسقط-راسهم-بالمحافظات/3312516</t>
  </si>
  <si>
    <t>https://www.elwatannews.com/news/details/2282171</t>
  </si>
  <si>
    <t>عبدالرحمن ابوالعلا محمد</t>
  </si>
  <si>
    <t>مستشفي الحرائر</t>
  </si>
  <si>
    <t>https://www.masress.com/almesryoon/508275</t>
  </si>
  <si>
    <t>https://www.elwatannews.com/news/details/424755</t>
  </si>
  <si>
    <t>هادي حسن</t>
  </si>
  <si>
    <t>https://www.youtube.com/watch?v=3uYXzUyGY</t>
  </si>
  <si>
    <t>محمد رشيده</t>
  </si>
  <si>
    <t>ثلاث رصاصات بالظهر</t>
  </si>
  <si>
    <t>https://elbadil.com/2014/02/%D9%85%D9%82%D8%AA%D9%84-%D8%A7%D9%84%D9%85%D8%AA%D9%87%D9%85-%D8%A7%D9%84%D8%A3%D8%B3%D8%A7%D8%B3%D9%8A-%D9%81%D9%89-%D9%85%D8%AC%D8%B2%D8%B1%D8%A9-%D9%83%D8%B1%D8%AF%D8%A7%D8%B3%D8%A9-%D8%A3%D8%AB/</t>
  </si>
  <si>
    <t>https://www.facebook.com/Egy.Army.Spox/posts/444364872361167</t>
  </si>
  <si>
    <t>http://www.albawabhnews.com/781127</t>
  </si>
  <si>
    <t>https://www.mobtada.com/details/158019</t>
  </si>
  <si>
    <t>http://www.albawabhnews.com/443611</t>
  </si>
  <si>
    <t>عبدالرحمن مصدق</t>
  </si>
  <si>
    <t>طلق ناري خرطوش بالظهر و الرقبه</t>
  </si>
  <si>
    <t>الثانيه</t>
  </si>
  <si>
    <t>https://www.youtube.com/watch?v=HfEghjapjB0</t>
  </si>
  <si>
    <t>http://www.elfagr.org/538728</t>
  </si>
  <si>
    <t>http://www.ensanorg.com/victims/%D8%B9%D8%A8%D8%AF-%D8%A7%D9%84%D8%B1%D8%AD%D9%85%D9%86-%D9%85%D8%B5%D8%AF%D9%82/</t>
  </si>
  <si>
    <t>http://mahlyalex.blogspot.com.eg/2014/03/blog-post2401.html</t>
  </si>
  <si>
    <t>http://www.mobtada.com/newsdetails.php?ID=158372</t>
  </si>
  <si>
    <t>http://www.fj-p.com/PartyArticleDetails.aspx?NewsID=21469</t>
  </si>
  <si>
    <t>https://old.egyptwindow.net/newsDetails.aspx?NewsID=42747</t>
  </si>
  <si>
    <t>https://www.facebook.com/Egy.Army.Spox/posts/442889729175348</t>
  </si>
  <si>
    <t>تقرير احصائي للمتحدث العسكري</t>
  </si>
  <si>
    <t>وفقا لتقرير احصائي صادر عن المتحدث العسكري تمت تصفيتهم علي يد القوات المسلحه</t>
  </si>
  <si>
    <t>https://www.facebook.com/EgyArmySpox/photos/pcb.654570224673963/654569248007394/?type=3&amp;theater</t>
  </si>
  <si>
    <t>م. و. ا</t>
  </si>
  <si>
    <t>https://elbadil.com/2014/03/%D8%A7%D8%B3%D8%AA%D8%B4%D9%87%D8%A7%D8%AF-%D9%85%D8%AC%D9%86%D8%AF-%D8%AA%D8%A7%D8%A8%D8%B9-%D9%84%D9%84%D9%81%D8%B1%D9%82%D8%A9-16-%D8%A8%D8%A7%D9%84%D8%A5%D8%B3%D9%85%D8%A7%D8%B9%D9%8A%D9%84%D9%8A/</t>
  </si>
  <si>
    <t>https://www.facebook.com/Egy.Army.Spox/posts/458992557565065</t>
  </si>
  <si>
    <t>https://www.facebook.com/Egy.Army.Spox/posts/445273862270268</t>
  </si>
  <si>
    <t>http://www.almasryalyoum.com/news/details/868654</t>
  </si>
  <si>
    <t>http://onaeg.com/?p=1506937</t>
  </si>
  <si>
    <t>محمد يوسف طبل</t>
  </si>
  <si>
    <t>https://www.facebook.com/permalink.php?storyfbid=995052727258124&amp;id=505737276189674</t>
  </si>
  <si>
    <t>https://www.facebook.com/Egy.Army.Spox/posts/447169592080695</t>
  </si>
  <si>
    <t>شريف عاشور</t>
  </si>
  <si>
    <t>http://www.fj-p.com/OurnewsDetails.aspx?NewsID=22699</t>
  </si>
  <si>
    <t>سعد لطفي السيد عبدالهادي</t>
  </si>
  <si>
    <t>ميناء رفح البري</t>
  </si>
  <si>
    <t>مصطاي</t>
  </si>
  <si>
    <t>http://www.mobtada.com/gallery.php?album=2977</t>
  </si>
  <si>
    <t>http://www.mobtada.com/newsdetails.php?ID=160632</t>
  </si>
  <si>
    <t>https://www.mobtada.com/gallery?album=2977</t>
  </si>
  <si>
    <t>http://www.elwatannews.com/news/details/432540</t>
  </si>
  <si>
    <t>http://www.vetogate.com/896582</t>
  </si>
  <si>
    <t>https://www.mobtada.com/details/160632</t>
  </si>
  <si>
    <t xml:space="preserve">خالد سعيد محمد عبدالصمد حشاد </t>
  </si>
  <si>
    <t>https://www.facebook.com/FreedomSeekersM/photos/a.522883217809204.1073741828.522423197855206/540724059358453/?type=3&amp;theater</t>
  </si>
  <si>
    <t>https://cairoportal.com/story/84072/%D8%B9%D8%A7%D8%AC%D9%84-%D8%AA%D8%AF%D9%85%D9%8A%D8%B1-%D9%85%D9%86%D8%B2%D9%84-%D8%A8%D8%B4%D9%85%D8%A7%D9%84-%D8%B3%D9%8A%D9%86%D8%A7%D8%A1-%D8%A5%D8%AB%D8%B1-%D8%B3%D9%82%D9%88%D8%B7-%D9%82%D8%B0%D9%8A%D9%81%D8%A9-%D8%B5%D8%A7%D8%B1%D9%88%D8%AE%D9%8A%D8%A9</t>
  </si>
  <si>
    <t>السيد محمد الشعراوي</t>
  </si>
  <si>
    <t>خفير لوحات اعلانيه</t>
  </si>
  <si>
    <t>http://www.shorouknews.com/news/view.aspx?cdate=09032015&amp;id=3f163270-4bd8-4994-a409-b2795b7d30f0</t>
  </si>
  <si>
    <t>http://www.ensanorg.com/victims/%D8%A7%D9%84%D8%B3%D9%8A%D8%AF-%D9%85%D8%AD%D9%85%D8%AF-%D8%A7%D9%84%D8%B4%D8%B9%D8%B1%D8%A7%D9%88%D9%89/</t>
  </si>
  <si>
    <t>محمد السيد منصور</t>
  </si>
  <si>
    <t>ابوعبيده</t>
  </si>
  <si>
    <t>http://www.vetogate.com/903023</t>
  </si>
  <si>
    <t>https://www.facebook.com/Egy.Army.Spox/posts/450199641777690</t>
  </si>
  <si>
    <t>استهداف اتوبيس القوات المسلحه</t>
  </si>
  <si>
    <t>يسري محمود حسن</t>
  </si>
  <si>
    <t>طلق ناري نافذ في الصدر خرج من الظهر.</t>
  </si>
  <si>
    <t>http://www.almasryalyoum.com/news/details/409898</t>
  </si>
  <si>
    <t>http://elgornal.net/news/news.aspx?id=4390284</t>
  </si>
  <si>
    <t>http://www.albawabhnews.com/455974</t>
  </si>
  <si>
    <t>http://www.vetogate.com/list/2207</t>
  </si>
  <si>
    <t>http://www.vetogate.com/905467</t>
  </si>
  <si>
    <t>الهجوم علي كمين مسطرد</t>
  </si>
  <si>
    <t xml:space="preserve">عمر عبدالهادي فتحي </t>
  </si>
  <si>
    <t>http://www.elbalad.news/855458</t>
  </si>
  <si>
    <t>الهجوم علي كمين بمسطرد</t>
  </si>
  <si>
    <t>احمد رمضان امين حسن مدكور</t>
  </si>
  <si>
    <t>http://www.vetogate.com/909456</t>
  </si>
  <si>
    <t>http://www.elbalad.news/855233</t>
  </si>
  <si>
    <t>https://www.masress.com/elbalad/854476</t>
  </si>
  <si>
    <t>https://www.masress.com/elwatan/438191</t>
  </si>
  <si>
    <t>http://www.almasryalyoum.com/news/details/411433</t>
  </si>
  <si>
    <t>https://www.elwatannews.com/news/details/439446</t>
  </si>
  <si>
    <t>بسام السيد محمد عبدالقادر</t>
  </si>
  <si>
    <t>http://www.masralarabia.com/%D8%A7%D9%84%D8%AD%D9%8A%D8%A7%D8%A9-%D8%A7%D9%84%D8%B3%D9%8A%D8%A7%D8%B3%D9%8A%D8%A9/233433-%D8%A3%D9%86%D8%B5%D8%A7%D8%B1-%D8%A8%D9%8A%D8%AA-%D8%A7%D9%84%D9%85%D9%82%D8%AF%D8%B3-%D8%AA%D8%B9%D9%84%D9%86-%D9%85%D8%B3%D8%A6%D9%88%D9%84%D9%8A%D8%AA%D9%87%D8%A7-%D8%B9%D9%86-%D8%AD%D8%A7%D8%AF%D8%AB-%D9%83%D9%85%D9%8A%D9%86-%D9%85%D8%B3%D8%B7%D8%B1%D8%AF</t>
  </si>
  <si>
    <t>http://www.albawabhnews.com/713069</t>
  </si>
  <si>
    <t>http://www.ahram.org.eg/News/11125/60/269423/%D8%A7%D9%84%D9%85%D8%B4%D9%87%D8%AF-%D8%A7%D9%84%D8%B3%D9%8A%D8%A7%D8%B3%D9%8A/%D9%81%D9%89-%D8%AC%D9%86%D8%A7%D8%B2%D8%A9-%D8%B4%D8%B9%D8%A8%D9%8A%D8%A9-%D9%85%D9%87%D9%8A%D8%A8%D8%A9%D8%A3%D9%87%D8%A7%D9%84%D9%89-%D8%B3%D9%88%D9%87%D8%A7%D8%AC-%D9%8A%D8%B4%D9%8A%D8%B9%D9%88%D9%86-%D8%AC%D8%AB%D8%A7%D9%85%D9%8A%D9%86-%D8%B4%D9%87%D8%AF%D8%A7.aspx</t>
  </si>
  <si>
    <t>عبدالرحمن محمود عبدالرحمن ابوطالب</t>
  </si>
  <si>
    <t>https://elbadil.com/2014/03/%D9%85%D8%B5%D8%A7%D8%AF%D8%B1-%D8%B9%D8%B3%D9%83%D8%B1%D9%8A%D8%A9%D8%A7%D9%84%D9%82%D9%88%D8%A7%D8%AA-%D8%A7%D9%84%D9%85%D8%B3%D9%84%D8%AD%D8%A9-%D8%AA%D8%AE%D9%84%D8%B5%D8%AA-%D9%85%D9%86-%D9%85/</t>
  </si>
  <si>
    <t>https://www.christian-dogma.com/t1132532</t>
  </si>
  <si>
    <t>توفيق محمد فريج زياده</t>
  </si>
  <si>
    <t>ابراهيم عصفور</t>
  </si>
  <si>
    <t>الاشبكيه</t>
  </si>
  <si>
    <t>http://www.albawabhnews.com/472869</t>
  </si>
  <si>
    <t>http://www.fj-p.com/OurnewsDetails.aspx?NewsID=24766</t>
  </si>
  <si>
    <t>شريف عاطف الشريف</t>
  </si>
  <si>
    <t>https://old.egyptwindow.net/newsDetails.aspx?NewsID=44698</t>
  </si>
  <si>
    <t>عمرو علي محمد كفافي</t>
  </si>
  <si>
    <t>اطلاق خرطوش</t>
  </si>
  <si>
    <t>الثاني</t>
  </si>
  <si>
    <t>http://www.fj-p.com/PartyArticleDetails.aspx?NewsID=24428</t>
  </si>
  <si>
    <t>http://www.eglovers.com/news/1376488-%D8%B5%D9%88%D8%B1-%D9%85%D9%82%D8%AA%D9%84-%D8%B7%D8%A7%D9%84%D8%A8-%D8%A8%D8%B1%D8%B5%D8%A7%D8%B5-%D8%A7%D9%84%D8%B4%D8%B1%D8%B7%D8%A9-%D9%81%D9%8A-%D8%A8%D9%86%D9%8A-%D8%B3%D9%88%D9%8A%D9%81.html</t>
  </si>
  <si>
    <t>https://www.facebook.com/FreedomSeekersM/photos/a.522883217809204.1073741828.522423197855206/545641838866675/?type=3&amp;theater</t>
  </si>
  <si>
    <t>https://twitter.com/afteegypt/status/484327661612060672</t>
  </si>
  <si>
    <t>https://old.egyptwindow.net/newsDetails.aspx?NewsID=43780</t>
  </si>
  <si>
    <t>علاء عبدالنعيم</t>
  </si>
  <si>
    <t>علاء القماش</t>
  </si>
  <si>
    <t>https://www.facebook.com/FreedomSeekersM/photos/a.522883217809204.1073741828.522423197855206/545952445502281/?type=3&amp;theater</t>
  </si>
  <si>
    <t>https://www.facebook.com/FreedomSeekersM/photos/a.522940817803444.1073741829.522423197855206/545810948849764/?type=3&amp;theater</t>
  </si>
  <si>
    <t>http://www.vetogate.com/916663</t>
  </si>
  <si>
    <t>http://www.fj-p.com/OurnewsDetails.aspx?NewsID=24612</t>
  </si>
  <si>
    <t>http://www.fj-p.com/OurnewsDetails.aspx?NewsID=24554</t>
  </si>
  <si>
    <t>مصطفي كامل ياسين</t>
  </si>
  <si>
    <t>http://www.fj-p.com/OurnewsDetails.aspx?NewsID=24934</t>
  </si>
  <si>
    <t>رمضان غنيمي عبدالصمد منصور</t>
  </si>
  <si>
    <t>9 رصاصات في الصدر</t>
  </si>
  <si>
    <t>قسم المرافق</t>
  </si>
  <si>
    <t>http://www.vetogate.com/923962</t>
  </si>
  <si>
    <t>http://onaeg.com/?p=1554992</t>
  </si>
  <si>
    <t>http://www.youm7.com/story/2014/3/24/%D8%A8%D8%A7%D9%84%D8%B5%D9%88%D8%B1-%D8%AC%D9%86%D8%A7%D8%B2%D8%A9-%D8%B9%D8%B3%D9%83%D8%B1%D9%8A%D8%A9-%D9%84%D8%B4%D9%87%D9%8A%D8%AF-%D8%B4%D8%B1%D8%B7%D8%A9-%D8%B4%D9%85%D8%A7%D9%84-%D8%B3%D9%8A%D9%86%D8%A7%D8%A1-%D8%A8%D9%85%D8%B3%D9%82%D8%B7-%D8%B1%D8%A3%D8%B3%D9%87-%D8%A8%D8%A7%D9%84%D9%85%D9%86%D9%88%D9%81%D9%8A%D8%A9/1575310</t>
  </si>
  <si>
    <t>http://onaeg.com/?p=1517218</t>
  </si>
  <si>
    <t>http://elgornal.net/news/news.aspx?id=4357597</t>
  </si>
  <si>
    <t>احمد سالم غانم</t>
  </si>
  <si>
    <t>https://www.facebook.com/Egy.Army.Spox/posts/455507344580253</t>
  </si>
  <si>
    <t>https://elbadil.com/2014/03/%D8%A8%D8%A7%D9%84%D9%81%D9%8A%D8%AF%D9%8A%D9%88-%D9%85%D8%B3%D9%8A%D8%B1%D8%A9-%D9%84%D8%A5%D8%AE%D9%88%D8%A7%D9%86-%D9%83%D8%AA%D8%A7%D9%85%D9%87-%D8%A8%D8%A7%D9%84%D8%BA%D8%B1%D8%A8/</t>
  </si>
  <si>
    <t>https://www.facebook.com/kolonaaymanelshafey/photos/a.497536683667673.1073741829.497203827034292/607784969309510/?type=1&amp;theater</t>
  </si>
  <si>
    <t>http://albedaiah.com/news/2015/04/04/86411</t>
  </si>
  <si>
    <t>https://t.co/SXvnjqCMgQ</t>
  </si>
  <si>
    <t>https://almesryoon.com/story/826374/%D8%A3%D8%B3%D9%84%D8%AD%D8%A9-%D8%A8%D9%8A%D8%B6%D8%A7%D8%A1-%D9%88%D9%82%D9%86%D8%A7%D8%B9-%D9%81%D8%A7%D9%86%D8%AF%D9%8A%D8%AA%D8%A7-%D8%A8%D8%A3%D8%AD%D8%B1%D8%A7%D8%B2-%D9%85%D9%82%D8%AA%D9%84-%D9%85%D9%8A%D8%A7%D8%AF%D8%A9-%D8%A3%D8%B4%D8%B1%D9%81</t>
  </si>
  <si>
    <t>http://www.ensanorg.com/victims/%D9%85%D9%8A%D8%A7%D8%AF%D8%A9-%D8%A3%D8%B4%D8%B1%D9%81/</t>
  </si>
  <si>
    <t>شريف عبدالرؤوف</t>
  </si>
  <si>
    <t>ماري سامح جورج</t>
  </si>
  <si>
    <t>http://www.copts-united.com/Article.php?I=1854&amp;A=148394</t>
  </si>
  <si>
    <t>https://www.christian-dogma.com/t514949-%D8%A8%D8%A7%D9%84%D8%B5%D9%88%D8%B1%D8%A9-%D9%84%D8%AD%D8%B8%D8%A9-%D8%A5%D8%B3%D8%AA%D8%B4%D9%87%D8%A7%D8%AF-%D9%85%D8%A7%D8%B1%D9%8A-%D8%B3%D8%A7%D9%85%D8%AD-%D8%AC%D9%88%D8%B1%D8%AC-%D8%B9%D9%84%D9%8A-%D9%8A%D8%AF-%D8%A7%D9%84%D8%A5%D8%AE%D9%88%D8%A7%D9%86</t>
  </si>
  <si>
    <t>http://albedaiah.com/news/2015/04/04/86413</t>
  </si>
  <si>
    <t>طلق حي في الراس</t>
  </si>
  <si>
    <t>الرابعه</t>
  </si>
  <si>
    <t>https://www.youtube.com/watch?v=TiEjawk3H5s</t>
  </si>
  <si>
    <t>http://freedomseekers.org/News-6563</t>
  </si>
  <si>
    <t>https://www.facebook.com/FreedomSeekersM/photos/a.522883217809204.1073741828.522423197855206/559289104168615/?type=3&amp;theater</t>
  </si>
  <si>
    <t>http://www.albawabhnews.com/490783</t>
  </si>
  <si>
    <t>http://www.masress.com/altaghieer/142120</t>
  </si>
  <si>
    <t>http://www.fj-p.com/PartyInvestigationDetails.aspx?NewsID=26408</t>
  </si>
  <si>
    <t>احمد محمد عبدالحافظ عبدالظاهر</t>
  </si>
  <si>
    <t>تهامي السيد تهامي</t>
  </si>
  <si>
    <t>https://www.facebook.com/EgyArmySpox/posts/418666644930990</t>
  </si>
  <si>
    <t>https://elbadil.com/2014/03/%D9%85%D8%B5%D8%B1%D8%B9-%D8%B6%D8%A7%D8%A8%D8%B7-%D9%88%D8%A5%D8%B5%D8%A7%D8%A8%D8%A9-3-%D8%AC%D9%86%D9%88%D8%AF-%D9%81%D9%8A-%D9%87%D8%AC%D9%88%D9%85-%D9%85%D8%B3%D9%84%D8%AD-%D8%B9%D9%84%D9%89/</t>
  </si>
  <si>
    <t>http://www.shorouknews.com/news/view.aspx?cdate=30032014&amp;id=06607ba3-dc06-4815-b0b4-010ad756c0ed</t>
  </si>
  <si>
    <t>http://alwakei.com/news/46767/index.html</t>
  </si>
  <si>
    <t>https://www.facebook.com/Egy.Army.Spox/posts/452350968229224</t>
  </si>
  <si>
    <t>طارق المرجاوي</t>
  </si>
  <si>
    <t>انفجار ثلاث قنابل بمحيط الجامعه</t>
  </si>
  <si>
    <t>http://www.almasryalyoum.com/news/details/421597</t>
  </si>
  <si>
    <t>http://www.almasryalyoum.com/news/details/421791</t>
  </si>
  <si>
    <t>http://www.vetogate.com/939049</t>
  </si>
  <si>
    <t>https://www.elwatannews.com/news/details/452523</t>
  </si>
  <si>
    <t>http://www.dawshagya.org/vb/dawshagya203297/</t>
  </si>
  <si>
    <t>علي روبي محمد</t>
  </si>
  <si>
    <t>ملثمين</t>
  </si>
  <si>
    <t>http://www.masralarabia.com/%D8%AD%D9%88%D8%A7%D8%AF%D8%AB/543521-%D9%85%D9%82%D8%AA%D9%84-%D8%A3%D9%85%D9%8A%D9%86-%D8%B4%D8%B1%D8%B7%D8%A9-%D9%81%D9%8A-%D8%AD%D8%A7%D8%AF%D8%AB-%D9%85%D9%84%D8%AB%D9%85%D9%8A-%D8%A7%D9%84%D9%81%D9%8A%D9%88%D9%85</t>
  </si>
  <si>
    <t>حسام محمد سلامه</t>
  </si>
  <si>
    <t>حسام شيكو</t>
  </si>
  <si>
    <t>http://onaeg.com/?p=1577843</t>
  </si>
  <si>
    <t>https://www.facebook.com/FreedomSeekersM/posts/552131908217668</t>
  </si>
  <si>
    <t>http://www.fj-p.com/OurnewsDetails.aspx?NewsID=27313</t>
  </si>
  <si>
    <t xml:space="preserve">محمود محمد حسن ابوطالب </t>
  </si>
  <si>
    <t>http://www.masralarabia.com/%D8%AD%D9%88%D8%A7%D8%AF%D8%AB/245075-%D9%85%D9%82%D8%AA%D9%84-%D9%85%D8%AC%D9%86%D8%AF-%D8%B4%D8%B1%D8%B7%D8%A9-%D8%A8%D8%B1%D8%B5%D8%A7%D8%B5-%D9%85%D8%B3%D9%84%D8%AD%D9%8A%D9%86-%D9%81%D9%8A-%D8%B1%D9%81%D8%AD</t>
  </si>
  <si>
    <t>http://www.moheet.com/2014/09/04/2134488/%D9%82%D9%8A%D8%A7%D8%AF%D8%A7%D8%AA-%D8%A7%D9%84%D9%81%D9%8A%D9%88%D9%85-%D8%AA%D8%B9%D8%B2%D9%8A-%D8%A3%D8%B3%D8%B1%D8%A9-%D8%B4%D9%87%D9%8A%D8%AF-%D8%AD%D8%A7%D8%AF%D8%AB-%D8%A7%D9%84%D8%B9%D8%B1.html#.WUqS-FR97IU</t>
  </si>
  <si>
    <t>رفيق صابر زكي</t>
  </si>
  <si>
    <t>اختناق بالغاز المسيل للدموع</t>
  </si>
  <si>
    <t>https://www.elwatannews.com/news/details/474727</t>
  </si>
  <si>
    <t>http://www.youm7.com/story/2014/4/25/%D8%A8%D8%A7%D9%84%D8%B5%D9%88%D8%B1-%D8%AD%D8%B5%D8%A7%D8%AF-%D8%A7%D9%84%D9%85%D8%AD%D8%A7%D9%81%D8%B8%D8%A7%D8%AA-%D9%85%D8%B3%D8%AA%D8%B4%D9%81%D9%89-%D8%A7%D9%84%D9%81%D9%8A%D9%88%D9%85-%D9%8A%D8%B3%D8%AA%D9%82%D8%A8%D9%84-%D8%AC%D8%AB%D8%AA%D9%89-%D8%B9%D8%AC%D9%88%D8%B2-%D9%88%D8%B3%D9%8A%D8%AF%D8%A9-%D8%A8%D8%A7%D8%B4%D8%AA%D8%A8%D8%A7%D9%83%D8%A7%D8%AA/1631259</t>
  </si>
  <si>
    <t>رضا رمضان داهش</t>
  </si>
  <si>
    <t>خرطوش بالبطن</t>
  </si>
  <si>
    <t>ابجيج</t>
  </si>
  <si>
    <t>http://www.fj-p.com/PartyArticleDetails.aspx?NewsID=32619</t>
  </si>
  <si>
    <t>http://islammemo.cc/akhbar/locals-egypt/2014/04/27/198763.html</t>
  </si>
  <si>
    <t>http://www.elshaab.org/news/107870/%D8%A7%D9%84%D8%AC%D9%8A%D8%B4-%D9%87%D9%88-%D8%A7%D9%84%D8%B0%D9%89-%D9%82%D8%AA%D9%84-%D8%B4%D9%87%D9%8A%D8%AF%D8%A9-%D8%A7%D9%84%D9%81%D9%8A%D9%88%D9%85-%D8%B1%D8%B6%D8%A7-%D8%B1%D9%85%D8%B6%D8%A7%D9%86</t>
  </si>
  <si>
    <t>https://www.facebook.com/Egy.Army.Spox/posts/460689997395321</t>
  </si>
  <si>
    <t>https://www.facebook.com/Egy.Army.Spox/posts/460851467379174</t>
  </si>
  <si>
    <t>https://www.elwatannews.com/news/details/514570</t>
  </si>
  <si>
    <t>https://www.almasryalyoum.com/news/details/427096</t>
  </si>
  <si>
    <t>http://www.vetogate.com/953986</t>
  </si>
  <si>
    <t>نور الحامدين</t>
  </si>
  <si>
    <t>https://www.facebook.com/Egy.Army.Spox/posts/463387040458950</t>
  </si>
  <si>
    <t>http://www.shorouknews.com/news/view.aspx?cdate=11042014&amp;id=38f7d8db-dc50-4d5a-9e90-f73ac7af0406</t>
  </si>
  <si>
    <t>https://www.facebook.com/Egy.Army.Spox/posts/464391817025139</t>
  </si>
  <si>
    <t>محمد عادل عطا الله</t>
  </si>
  <si>
    <t>طلق ناري في الظهر</t>
  </si>
  <si>
    <t>https://twitter.com/afteegypt/status/483959628384841728</t>
  </si>
  <si>
    <t>https://www.facebook.com/FreedomSeekersM/posts/557239977706861</t>
  </si>
  <si>
    <t>الجيش الثالث الميداني</t>
  </si>
  <si>
    <t>قوات تامين السويس</t>
  </si>
  <si>
    <t>http://www.vetogate.com/959729</t>
  </si>
  <si>
    <t>https://www.masress.com/egynews/296596</t>
  </si>
  <si>
    <t>https://www.facebook.com/Egy.Army.Spox/posts/465825146881806</t>
  </si>
  <si>
    <t>قتل علي يد اجناد مصر</t>
  </si>
  <si>
    <t>http://www.elhasad.com/2014/04/blog-post5968.html</t>
  </si>
  <si>
    <t>احمد عبدالستار</t>
  </si>
  <si>
    <t>http://www.fj-p.com/OurnewsDetails.aspx?NewsID=32703</t>
  </si>
  <si>
    <t>http://www.al3asma.com/9396</t>
  </si>
  <si>
    <t>https://old.egyptwindow.net/newsDetails.aspx?NewsID=46264</t>
  </si>
  <si>
    <t>https://almesryoon.com/story/461375/%D8%A7%D8%B3%D8%AA%D8%B4%D9%87%D8%A7%D8%AF-%D8%A3%D8%AD%D8%AF-%D8%B7%D9%84%D8%A7%D8%A8-%D8%AC%D8%A7%D9%85%D8%B9%D8%A9-%D8%A7%D9%84%D8%A3%D8%B2%D9%87%D8%B1-%D8%A8%D8%B9%D8%AF-%D8%BA%D9%8A%D8%A8%D9%88%D8%A8%D8%A9-%D9%84%D9%85%D8%AF%D8%A9-5-%D8%A3%D9%8A%D8%A7%D9%85</t>
  </si>
  <si>
    <t>محمد جمال الدين مامون</t>
  </si>
  <si>
    <t>https://elbadil.com/2014/04/%D8%A7%D9%84%D8%B7%D8%A8-%D8%A7%D9%84%D8%B4%D8%B1%D8%B9%D9%8A-%D8%A7%D8%B3%D8%AA%D8%B4%D9%87%D8%A7%D8%AF-%D8%A7%D9%84%D8%B1%D8%A7%D8%A6%D8%AF-%D8%AC%D9%85%D8%A7%D9%84-%D8%A7%D9%84%D8%AF%D9%8A%D9%86/</t>
  </si>
  <si>
    <t>http://gate.ahram.org.eg/News/480903.aspx</t>
  </si>
  <si>
    <t>http://www.vetogate.com/966973</t>
  </si>
  <si>
    <t>عبدالحكيم الزمزمي</t>
  </si>
  <si>
    <t>خرطوش بالصدر</t>
  </si>
  <si>
    <t>http://www.youm7.com/story/2014/4/19/%D8%A8%D8%A7%D9%84%D8%B5%D9%88%D8%B1-%D8%AD%D8%B5%D8%A7%D8%AF-%D8%A7%D9%84%D9%85%D8%AD%D8%A7%D9%81%D8%B8%D8%A7%D8%AA-%D8%B6%D8%A8%D8%B7-%D8%A5%D8%AE%D9%88%D8%A7%D9%86%D9%89-%D9%85%D8%AA%D9%88%D8%B1%D8%B7-%D8%A8%D8%A7%D8%B4%D8%AA%D8%A8%D8%A7%D9%83%D8%A7%D8%AA-%D8%A3%D8%B3%D9%88%D8%A7%D9%86-%D8%A8%D8%AD%D9%88%D8%B2%D8%AA%D9%87-33/1621531</t>
  </si>
  <si>
    <t>http://www.arabsolaa.com/articles/view/174430</t>
  </si>
  <si>
    <t>http://qalyubiagate.com/?p=27449</t>
  </si>
  <si>
    <t>علاء احمد فرحات عبدالصبور</t>
  </si>
  <si>
    <t>http://www.vetogate.com/969484</t>
  </si>
  <si>
    <t xml:space="preserve">انفجار </t>
  </si>
  <si>
    <t>http://www.masralarabia.com/%D8%AD%D9%88%D8%A7%D8%AF%D8%AB/1409047-%D9%85%D9%82%D8%AA%D9%84-%D8%B4%D8%B1%D8%B7%D9%8A-%D9%88%D8%A5%D8%B5%D8%A7%D8%A8%D8%A9-%D9%85%D8%AF%D9%86%D9%8A-%D8%A5%D8%AB%D8%B1-%D8%AA%D9%81%D8%AC%D9%8A%D8%B1-%D9%85%D8%AF%D8%B1%D8%B9%D8%A9-%D8%B4%D8%B1%D8%B7%D9%8A%D8%A9-%D8%A8%D8%B3%D9%8A%D9%86%D8%A7%D8%A1</t>
  </si>
  <si>
    <t>اشرف بدير علي القزاز</t>
  </si>
  <si>
    <t>https://www.alarabiya.net/ar/arab-and-world/egypt/2014/04/20/%D9%85%D9%82%D8%AA%D9%84-%D8%B6%D8%A7%D8%A8%D8%B7-%D8%B4%D8%B1%D8%B7%D8%A9-%D9%85%D8%B5%D8%B1%D9%8A-%D9%81%D9%8A-%D9%87%D8%AC%D9%88%D9%85-%D8%B9%D9%84%D9%89-%D8%AD%D8%A7%D8%AC%D8%B2-%D9%85%D8%B1%D9%88%D8%B1%D9%8A.html</t>
  </si>
  <si>
    <t>احمد سعد محمد محمد الدييهي</t>
  </si>
  <si>
    <t>تبادل اطلاق النار</t>
  </si>
  <si>
    <t>http://gate.ahram.org.eg/News/482655.aspx</t>
  </si>
  <si>
    <t>http://alwakei.com/news/47602/index.html</t>
  </si>
  <si>
    <t>http://www.wataninet.com/2014/04/%d8%a8%d8%a7%d9%84%d8%b5%d9%88%d8%b1%d9%88%d8%a7%d9%84%d9%81%d9%8a%d8%af%d9%8a%d9%88-%d9%83%d9%81%d8%b1%d8%a7%d9%84%d8%b4%d9%8a%d8%ae-%d8%aa%d9%88%d8%af%d8%b9-%d8%b4%d9%87%d9%8a%d8%af-%d8%a7%d9%84/94320/</t>
  </si>
  <si>
    <t>احمد زكي لطيف</t>
  </si>
  <si>
    <t>http://www.albawabhnews.com/1991907</t>
  </si>
  <si>
    <t>http://www.albawabhnews.com/2065538</t>
  </si>
  <si>
    <t>http://onaeg.com/?p=1621953</t>
  </si>
  <si>
    <t>وليد شعبان عبدالعليم ابوعدس</t>
  </si>
  <si>
    <t>دنشواي</t>
  </si>
  <si>
    <t>https://www.elwatannews.com/news/details/469619</t>
  </si>
  <si>
    <t>http://www.vetogate.com/978856</t>
  </si>
  <si>
    <t>http://www.mobtada.com/newsdetails.php?ID=181822</t>
  </si>
  <si>
    <t>http://www.albawabhnews.com/539661</t>
  </si>
  <si>
    <t>https://elbadil.com/2014/04/%D8%A8%D8%A7%D9%84%D8%B5%D9%88%D8%B1-%D8%A3%D9%87%D8%A7%D9%84%D9%8A-%D8%A7%D9%84%D9%85%D9%86%D9%88%D9%81%D9%8A%D8%A9-%D9%8A%D8%B4%D9%8A%D8%B9%D9%88%D9%86-%D8%AC%D9%86%D8%A7%D8%B2%D8%A9-%D8%B4%D9%87/</t>
  </si>
  <si>
    <t>http://www.masress.com/dostor/186760</t>
  </si>
  <si>
    <t>https://www.facebook.com/Egy.Army.Spox/posts/471337356330585</t>
  </si>
  <si>
    <t>الخياطه</t>
  </si>
  <si>
    <t>https://elbadil.com/2014/05/%D8%A7%D9%84%D9%86%D9%8A%D8%A7%D8%A8%D8%A9-%D8%AA%D8%A3%D9%85%D8%B1-%D8%A8%D8%AD%D8%A8%D8%B3-%D8%B9%D8%B4%D8%B1%D8%A9-%D8%A3%D8%B4%D8%AE%D8%A7%D8%B5-%D9%81%D9%89-%D8%A3%D8%AD%D8%AF%D8%A7%D8%AB-%D9%82/</t>
  </si>
  <si>
    <t>https://www.youtube.com/watch?v=wGKXUXxNpkk</t>
  </si>
  <si>
    <t>https://www.facebook.com/domiatwindow/photos/a.125728310782936.14162.123365694352531/1378676662154755/?type=3&amp;theater</t>
  </si>
  <si>
    <t>https://www.facebook.com/domiatwindow/photos/a.125728310782936.14162.123365694352531/1378676662154755/?type=3</t>
  </si>
  <si>
    <t>https://www.facebook.com/domiatwindow/photos/a.125728310782936.14162.123365694352531/718040588218369/?type=3</t>
  </si>
  <si>
    <t>https://www.facebook.com/domiatwindow/photos/a.125728310782936.14162.123365694352531/890294540992972/?type=3</t>
  </si>
  <si>
    <t>https://www.facebook.com/domiatwindow/posts/718104568211971</t>
  </si>
  <si>
    <t>https://www.facebook.com/Egy.Army.Spox/posts/471729172958070</t>
  </si>
  <si>
    <t>انس نعيم ابوعيد</t>
  </si>
  <si>
    <t>https://www.facebook.com/domiatwindow/photos/a.125728310782936.14162.123365694352531/718104151545346/?type=3</t>
  </si>
  <si>
    <t>https://www.facebook.com/domiatwindow/photos/a.125728310782936.14162.123365694352531/718107208211707/?type=3</t>
  </si>
  <si>
    <t>محمد صابر العسكري</t>
  </si>
  <si>
    <t>http://www.elshaab.org/news/182901/%D9%85%D9%86-%D9%84%D9%85-%D9%8A%D9%85%D8%AA-%D8%A8%D8%A7%D9%84%D8%B1%D8%B5%D8%A7%D8%B5-%D9%85%D8%A7%D8%AA-%D9%85%D9%86-%D8%A7%D9%84%D8%AA%D8%B9%D8%B0%D9%8A%D8%A8-%D8%A7%D9%84%D8%AA%D8%B5%D9%81%D9%8A%D8%A9-%D8%A7%D9%84%D8%AC%D8%B3%D8%AF%D9%8A%D8%A9-%D8%B3%D9%84%D8%A7%D8%AD-%D8%A7%D9%84%D8%B3%D9%8A%D8%B3%D9%8A-%D9%84%D9%84%D8%AA%D8%AE%D9%84%D8%B5-%D9%85%D9%86-%D9%85%D8%B9%D8%A7%D8%B1%D8%B6%D9%8A%D9%87</t>
  </si>
  <si>
    <t>ميلاد صادق ابراهيم</t>
  </si>
  <si>
    <t>اصطدام جسم صلب بقاع الجمجمه</t>
  </si>
  <si>
    <t>http://www.masrawy.com/News/NewsRegions/details/2014/4/22/222609/%D8%A7%D9%84%D8%A3%D9%85%D9%86-%D9%88%D8%A7%D9%84%D9%83%D9%86%D9%8A%D8%B3%D8%A9-%D9%8A%D9%86%D8%AC%D8%AD%D8%A7%D9%86-%D9%81%D9%8A-%D8%AA%D8%BA%D9%8A%D9%8A%D8%B1-%D9%85%D9%83%D8%A7%D9%86-%D8%AA%D8%B4%D9%8A%D9%8A%D8%B9-%D8%AC%D9%86%D8%A7%D8%B2%D8%A9-%D9%86%D8%AC%D8%A7%D8%B1-%D9%85%D8%B3%D9%84%D8%AD-%D9%84%D8%AF%D9%88%D8%A7%D8%B9-%D8%A3%D9%85%D9%86%D9%8A%D8%A9-%D8%B5%D9%88%D8%B1</t>
  </si>
  <si>
    <t>ارهابي</t>
  </si>
  <si>
    <t>احمد رشوان</t>
  </si>
  <si>
    <t xml:space="preserve">ضابط </t>
  </si>
  <si>
    <t>http://www.vetogate.com/990102</t>
  </si>
  <si>
    <t>احمد عبدالمنعم</t>
  </si>
  <si>
    <t>استهداف كمين</t>
  </si>
  <si>
    <t>اللواء 313</t>
  </si>
  <si>
    <t>http://www.vetogate.com/988875</t>
  </si>
  <si>
    <t>http://almogaz.com/news/politics/2014/05/02/1451760</t>
  </si>
  <si>
    <t>حسام الدين مجدي عمر</t>
  </si>
  <si>
    <t>http://www.fj-p.com/OurnewsDetails.aspx?NewsID=32190</t>
  </si>
  <si>
    <t>http://www.fj-p.com/OurnewsDetails.aspx?NewsID=32220</t>
  </si>
  <si>
    <t>https://almesryoon.com/story/459059/%D8%A8%D8%A7%D9%84%D8%B5%D9%88%D8%B1%D8%A9-%D8%A2%D8%AE%D8%B1-%D9%83%D9%84%D9%85%D8%A7%D8%AA-%D9%83%D8%AA%D8%A8%D9%87%D8%A7-%D8%AD%D8%B3%D8%A7%D9%85-%D8%B4%D9%87%D9%8A%D8%AF-%D8%A7%D9%84%D8%A7%D8%B3%D9%83%D9%86%D8%AF%D8%B1%D9%8A%D8%A9</t>
  </si>
  <si>
    <t>http://www.fj-p.com/PartyArticleDetails.aspx?NewsID=32220</t>
  </si>
  <si>
    <t>محمد عشري الدسوقي</t>
  </si>
  <si>
    <t>http://www.fj-p.com/PartyArticleDetails.aspx?NewsID=32214</t>
  </si>
  <si>
    <t>رمضان عويس</t>
  </si>
  <si>
    <t>احمد كابو</t>
  </si>
  <si>
    <t>احمد نادر</t>
  </si>
  <si>
    <t>محمد ابراهيم</t>
  </si>
  <si>
    <t>عبدالكريم الصياد</t>
  </si>
  <si>
    <t>احمد علي السيد عمر</t>
  </si>
  <si>
    <t>http://www.shorouknews.com/news/view.aspx?cdate=02052014&amp;id=89c09093-13bc-4d72-a154-ead7b94385b4</t>
  </si>
  <si>
    <t>http://www.almasryalyoum.com/news/details/439481</t>
  </si>
  <si>
    <t>http://www.almasryalyoum.com/videos/details/6993</t>
  </si>
  <si>
    <t>http://www.elwatannews.com/news/details/473819</t>
  </si>
  <si>
    <t>https://elbadil.com/2014/05/%D8%A7%D8%B3%D8%AA%D8%B4%D9%87%D8%A7%D8%AF-%D9%85%D8%AC%D9%86%D8%AF-%D9%88%D8%A5%D8%B5%D8%A7%D8%A8%D8%A9-5-%D8%A2%D8%AE%D8%B1%D9%88%D9%86-%D9%81%D9%8A-%D9%87%D8%AC%D9%88%D9%85-%D8%A5%D8%B1%D9%87%D8%A7/</t>
  </si>
  <si>
    <t>http://www.ahram.org.eg/News/21178/38/285198/%D8%AD%D9%88%D8%A7%D8%AF%D8%AB/%D8%A7%D9%84%D9%85%D8%AC%D9%86%D8%AF-%D8%A3%D8%AD%D9%85%D8%AF-%D8%B9%D9%84%D9%89-%D8%B6%D8%AD%D9%8A%D8%A9-%D8%A7%D9%84%D8%BA%D8%AF%D8%B1-%D9%81%D9%89-%D9%83%D9%85%D9%8A%D9%86-%D8%A7%D9%84%D8%B7%D9%88%D8%B1-%D9%82%D8%A7%D9%84-%D9%84%D9%88%D8%A7%D9%84%D8%AF.aspx</t>
  </si>
  <si>
    <t>http://www.almasryalyoum.com/news/details/449509</t>
  </si>
  <si>
    <t>https://www.elwatannews.com/news/details/473840</t>
  </si>
  <si>
    <t>http://www.vetogate.com/989175</t>
  </si>
  <si>
    <t>http://onaeg.com/?p=1640119</t>
  </si>
  <si>
    <t>http://onaeg.com/?p=1641220</t>
  </si>
  <si>
    <t>http://www.masrawy.com/news/NewsCases/details/2014/5/2/230268/%D8%AA%D8%B4%D9%8A%D9%8A%D8%B9-%D8%AC%D9%86%D8%A7%D8%B2%D8%A9-%D8%B6%D8%AD%D9%8A%D8%A9-%D8%A7%D9%84%D8%B4%D8%B1%D8%B7%D8%A9-%D9%81%D9%8A-%D9%82%D8%B1%D9%8A%D8%AA%D9%87-%D8%B4%D8%A8%D8%B1%D8%A7-%D8%B4%D9%87%D8%A7%D8%A8-%D8%A8%D8%A7%D9%84%D9%82%D9%84%D9%8A%D9%88%D8%A8%D9%8A%D8%A9</t>
  </si>
  <si>
    <t>https://www.mobtada.com/details/171605</t>
  </si>
  <si>
    <t>http://www.ensanorg.com/victims/%D8%AD%D8%B0%D9%8A%D9%81%D8%A9-%D9%86%D8%A7%D8%AF%D8%B1-%D8%A7%D9%84%D8%B4%D8%B1%D9%82%D8%A7%D9%88%D9%89/</t>
  </si>
  <si>
    <t>رضا رمزي</t>
  </si>
  <si>
    <t>عقيد متقاعد</t>
  </si>
  <si>
    <t>رئيس فرع مصر الخير شمال سيناء</t>
  </si>
  <si>
    <t>http://www.youm7.com/story/2014/5/16/%D8%A3%D8%B1%D9%85%D9%84%D8%A9-%D8%A7%D9%84%D8%B9%D9%82%D9%8A%D8%AF-%D8%B1%D8%B6%D8%A7-%D8%B1%D9%85%D8%B2%D9%89-%D8%A7%D9%84%D8%A5%D8%B1%D9%87%D8%A7%D8%A8%D9%8A%D9%88%D9%86-%D8%A3%D8%B7%D9%84%D9%82%D9%88%D8%A7-%D9%86%D9%8A%D8%B1%D8%A7%D9%86%D9%87%D9%85-%D8%B9%D9%84%D9%89-%D8%B2%D9%88%D8%AC%D9%89-%D8%A3%D9%85%D8%A7%D9%85/1668235</t>
  </si>
  <si>
    <t>http://www.elfagr.org/600171</t>
  </si>
  <si>
    <t>https://almesryoon.com/story/465067/%D9%85%D9%82%D8%AA%D9%84-%D9%85%D9%88%D8%A7%D8%B7%D9%86-%D8%A8%D8%B1%D8%B5%D8%A7%D8%B5-%D8%A7%D9%84%D8%B4%D8%B1%D8%B7%D8%A9-%D9%81%D9%8A-%D8%A7%D9%84%D8%AD%D9%88%D8%A7%D9%85%D8%AF%D9%8A%D8%A9</t>
  </si>
  <si>
    <t>http://www.archive.roayahnews.com/%D8%A7%D9%84%D9%82%D9%88%D8%A7%D8%AA-%D8%A7%D9%84%D9%85%D8%B3%D9%84%D8%AD%D8%A9-%D8%AA%D9%86%D8%B9%D9%8A-%D8%A7%D9%84%D9%85%D8%AC%D9%86%D8%AF-%D9%85%D8%AD%D9%85%D8%AF-%D8%AC%D9%88%D8%AF%D8%A9-%D8%B4/</t>
  </si>
  <si>
    <t>http://www.vetogate.com/1004010</t>
  </si>
  <si>
    <t>الشحات متولي احمد عبدالنبي</t>
  </si>
  <si>
    <t>مجهولون</t>
  </si>
  <si>
    <t>قسم القنطره</t>
  </si>
  <si>
    <t>كفرابوالديب</t>
  </si>
  <si>
    <t>http://www.sharkiatoday.com/%D8%A7%D8%B3%D8%AA%D8%B4%D9%87%D8%A7%D8%AF-%D8%B1%D9%82%D9%8A%D8%A8-%D8%B4%D8%B1%D8%B7%D8%A9-%D8%A8%D8%B1%D8%B5%D8%A7%D8%B5-%D9%85%D8%AC%D9%87%D9%88%D9%84%D9%8A%D9%86-%D8%B9%D9%84%D9%89-%D8%B7%D8%B1/</t>
  </si>
  <si>
    <t>http://onaeg.com/?p=1662073</t>
  </si>
  <si>
    <t>مقتل قبطي بسوهاج</t>
  </si>
  <si>
    <t>مكرم نظير تامر</t>
  </si>
  <si>
    <t>ادفا</t>
  </si>
  <si>
    <t>http://www.copts-united.com/Article.php?I=1897&amp;A=153892</t>
  </si>
  <si>
    <t>محمد ايمن عبدالعزيز رشوان</t>
  </si>
  <si>
    <t>ثلاث طلقات خرطوش في الراس</t>
  </si>
  <si>
    <t>https://old.egyptwindow.net/newsDetails.aspx?NewsID=46998</t>
  </si>
  <si>
    <t>https://twitter.com/afteegypt/status/484306890487504896</t>
  </si>
  <si>
    <t>http://www.fj-p.com/headlineDetails.aspx?NewsID=33858</t>
  </si>
  <si>
    <t>http://www.fj-p.com/OurnewsDetails.aspx?NewsID=34337</t>
  </si>
  <si>
    <t>https://www.facebook.com/Egy.Army.Spox/posts/478385292292458</t>
  </si>
  <si>
    <t>استهداف كمين المنيا</t>
  </si>
  <si>
    <t>قسم المنيا</t>
  </si>
  <si>
    <t>https://www.mobtada.com/gallery?album=5273</t>
  </si>
  <si>
    <t>محمد علي محفوظ</t>
  </si>
  <si>
    <t>محمود السيد صبحي الدكروري</t>
  </si>
  <si>
    <t>كفرالدكروري</t>
  </si>
  <si>
    <t>http://www.vetogate.com/1020725</t>
  </si>
  <si>
    <t>http://www.almasryalyoum.com/news/details/449633</t>
  </si>
  <si>
    <t>http://www.vetogate.com/1021582</t>
  </si>
  <si>
    <t>http://gate.ahram.org.eg/News/493978.aspx</t>
  </si>
  <si>
    <t>http://www.wataninet.com/2014/05/%d8%a8%d8%a7%d9%84%d8%b5%d9%88%d8%b1-%d8%a7%d9%87%d8%a7%d9%84%d9%89-%d9%83%d9%81%d8%b1-%d8%a7%d9%84%d8%af%d9%83%d8%b1%d9%88%d8%b1%d9%89-%d8%a8%d8%a7%d9%84%d8%af%d9%82%d9%87%d9%84%d9%8a%d8%a9-%d9%8a/93254/</t>
  </si>
  <si>
    <t>https://www.mobtada.com/details/192263</t>
  </si>
  <si>
    <t>اسلام محمد احمد غانم</t>
  </si>
  <si>
    <t>http://www.almasryalyoum.com/news/details/449610</t>
  </si>
  <si>
    <t>https://www.facebook.com/FreedomSeekersM/photos/a.522940817803444.1073741829.522423197855206/573833946047464/?type=3&amp;theater</t>
  </si>
  <si>
    <t>https://25janaer.blogspot.com.eg/2014/05/blog-post5649.html</t>
  </si>
  <si>
    <t>http://www.fj-p.com/headlineDetails.aspx?NewsID=34751</t>
  </si>
  <si>
    <t>http://www.eglovers.com/news/1417159-%D8%A8%D8%A7%D9%84%D9%81%D9%8A%D8%AF%D9%8A%D9%88-%D9%85%D9%81%D8%A7%D8%AC%D8%A3%D8%A9-%D8%B9%D9%86%D8%AF-%D9%81%D8%AA%D8%AD-%D8%A7%D9%84%D9%82%D8%A8%D8%B1-%D9%84%D8%AF%D9%81%D9%86-%D8%A7%D9%84%D8%B4.html</t>
  </si>
  <si>
    <t>معوض شعبان عبدالرسول سليمان</t>
  </si>
  <si>
    <t>https://www.mobtada.com/gallery?album=5304</t>
  </si>
  <si>
    <t>http://www.vetogate.com/1020837</t>
  </si>
  <si>
    <t>تامر محمد مصطفي</t>
  </si>
  <si>
    <t>http://www.vetogate.com/1021501</t>
  </si>
  <si>
    <t>http://www.shorouknews.com/news/view.aspx?cdate=20052014&amp;id=bb39247d-1494-4634-a967-fa0504e04eae</t>
  </si>
  <si>
    <t>http://onaeg.com/?p=1679398</t>
  </si>
  <si>
    <t>https://www.facebook.com/Egy.Army.Spox/posts/482486175215703</t>
  </si>
  <si>
    <t>http://www.elshaab.org/news/113335/%D8%AA%D9%82%D8%B1%D9%8A%D8%B1-650-%D9%85%D8%B9%D8%AA%D9%82%D9%84-%D9%88-500%D8%AD%D8%A7%D9%84%D8%A9-%D8%AA%D8%B9%D8%B0%D9%8A%D8%A8-%D9%8812-%D9%82%D8%AA%D9%8A%D9%84-%D8%AE%D9%84%D8%A7%D9%84-%D8%B4%D9%87%D8%B1-%D9%85%D8%A7%D9%8A%D9%88</t>
  </si>
  <si>
    <t>http://fb.me/39Xrhn2C7</t>
  </si>
  <si>
    <t>ابراهيم صبحي</t>
  </si>
  <si>
    <t>بلطجيه</t>
  </si>
  <si>
    <t>http://www.fj-p.com/OurnewsDetails.aspx?NewsID=35162</t>
  </si>
  <si>
    <t>http://www.fj-p.com/PartyArticleDetails.aspx?NewsID=35218</t>
  </si>
  <si>
    <t>انفجار جسم غريب داخل نفق حكر التبين البحري</t>
  </si>
  <si>
    <t>http://www.almasryalyoum.com/news/details/450448</t>
  </si>
  <si>
    <t>عمر عماد بيومي</t>
  </si>
  <si>
    <t>المبيضه</t>
  </si>
  <si>
    <t>http://www.fj-p.com/PartyArticleDetails.aspx?NewsID=35163</t>
  </si>
  <si>
    <t>https://www.facebook.com/FreedomSeekersM/posts/575413365889522</t>
  </si>
  <si>
    <t>http://www.aljisr-news.com/news/?p=26905</t>
  </si>
  <si>
    <t>http://www.fj-p.com/OurnewsDetails.aspx?NewsID=43715</t>
  </si>
  <si>
    <t>https://www.alarabiya.net/ar/arab-and-world/egypt/2014/05/23/%D9%85%D8%B5%D8%B1-%D9%85%D9%82%D8%AA%D9%84-%D8%B2%D8%B9%D9%8A%D9%85-%D8%AC%D9%85%D8%A7%D8%B9%D8%A9-%D8%A3%D9%86%D8%B5%D8%A7%D8%B1-%D8%A8%D9%8A%D8%AA-%D8%A7%D9%84%D9%85%D9%82%D8%AF%D8%B3-.html</t>
  </si>
  <si>
    <t>شادي المنيعي</t>
  </si>
  <si>
    <t>http://www.vetogate.com/1025709</t>
  </si>
  <si>
    <t>ابراهيم محمد سالم</t>
  </si>
  <si>
    <t>http://www.vetogate.com/1028254</t>
  </si>
  <si>
    <t>هجوم مسلح - كرداسه</t>
  </si>
  <si>
    <t>حسن عبداللطيف</t>
  </si>
  <si>
    <t>بيلا</t>
  </si>
  <si>
    <t>http://www.shorouknews.com/news/view.aspx?cdate=27052014&amp;id=b6cd37bf-28d2-4658-aa5c-8a68c8e4f23f</t>
  </si>
  <si>
    <t>http://www.vetogate.com/1034953</t>
  </si>
  <si>
    <t>محمد جمال راتب</t>
  </si>
  <si>
    <t>http://onaeg.com/?p=1766306</t>
  </si>
  <si>
    <t>http://www.almasryalyoum.com/news/details/472847</t>
  </si>
  <si>
    <t>http://www.vetogate.com/1095502</t>
  </si>
  <si>
    <t>محمد نصر اسماعيل</t>
  </si>
  <si>
    <t>http://www.youm7.com/story/2014/6/28/%D9%86%D9%86%D8%B4%D8%B1-%D8%AA%D9%81%D8%A7%D8%B5%D9%8A%D9%84-%D9%87%D8%AC%D9%88%D9%85-%D8%B1%D9%81%D8%AD-%D8%A7%D9%84%D8%A5%D8%B1%D9%87%D8%A7%D8%A8%D9%89-%D9%88%D8%A3%D8%B3%D9%85%D8%A7%D8%A1-%D8%A7%D9%84%D8%B4%D9%87%D8%AF%D8%A7%D8%A1-%D9%85%D8%B3%D9%84%D8%AD%D9%88%D9%86-%D9%8A%D8%B3%D8%AA%D9%87%D8%AF%D9%81%D9%88%D9%86-4/1750233</t>
  </si>
  <si>
    <t>http://www.moheet.com/2014/06/29/2096162/%D8%A3%D9%87%D8%A7%D9%84%D9%8A-%D8%A7%D9%84%D9%85%D9%86%D8%A7%D9%8A%D9%84-%D8%A8%D8%A7%D9%84%D8%AE%D8%A7%D9%86%D9%83%D8%A9-%D9%8A%D8%B4%D9%8A%D8%B9%D9%88%D9%86-%D8%AC%D9%86%D8%A7%D8%B2%D8%A9-%D8%A7.html#.WUmC81SGPIW</t>
  </si>
  <si>
    <t>يوسف احمد ابوالوفا</t>
  </si>
  <si>
    <t>http://www.youm7.com/story/2014/6/29/%D8%A8%D8%A7%D9%84%D8%B5%D9%88%D8%B1-%D9%88%D8%A7%D9%84%D9%81%D9%8A%D8%AF%D9%8A%D9%88-%D8%AC%D9%86%D8%A7%D8%B2%D8%A9-%D8%B9%D8%B3%D9%83%D8%B1%D9%8A%D8%A9-%D9%84%D8%B4%D9%87%D9%8A%D8%AF-%D8%B1%D9%81%D8%AD-%D9%81%D9%89-%D8%A7%D9%84%D8%A5%D8%B3%D9%85%D8%A7%D8%B9%D9%8A%D9%84%D9%8A%D8%A9/1751585</t>
  </si>
  <si>
    <t>كريم علي محمد محمود العايق</t>
  </si>
  <si>
    <t>http://www.vetogate.com/1093991</t>
  </si>
  <si>
    <t>https://www.mobtada.com/details/197143</t>
  </si>
  <si>
    <t>http://www.dostor.org/408989</t>
  </si>
  <si>
    <t>محمد عبدالحميد ابوهليل</t>
  </si>
  <si>
    <t>محمد عليوه</t>
  </si>
  <si>
    <t>https://www.facebook.com/domiatwindow/photos/a.125728310782936.14162.123365694352531/732254553463639/?type=3</t>
  </si>
  <si>
    <t>عامر رمضان محمد علي</t>
  </si>
  <si>
    <t>الباروط</t>
  </si>
  <si>
    <t>http://www.vetogate.com/1044512</t>
  </si>
  <si>
    <t>اسلام رشاد زكي</t>
  </si>
  <si>
    <t>محمود سالم محمد</t>
  </si>
  <si>
    <t>مايكل ناجح وليم</t>
  </si>
  <si>
    <t>فتحي هليل عبدالمجيد</t>
  </si>
  <si>
    <t>http://www.almuslimon.net/articleview.php?id=7677</t>
  </si>
  <si>
    <t>http://mowajha.com/news18822.html</t>
  </si>
  <si>
    <t>https://www.facebook.com/FreedomSeekersM/photos/a.522883217809204.1073741828.522423197855206/627260664038125/?type=3&amp;theater</t>
  </si>
  <si>
    <t>https://www.facebook.com/azhari.monitor/photos/a.313356658869854.1073741828.313334552205398/322318617973658/?type=3&amp;theater</t>
  </si>
  <si>
    <t>https://www.facebook.com/photo.php?fbid=627260664038125</t>
  </si>
  <si>
    <t>علي مجدي سالم</t>
  </si>
  <si>
    <t>http://www.fj-p.com/PartyArticleDetails.aspx?NewsID=37304</t>
  </si>
  <si>
    <t>http://www.fj-p.com/PartyInvestigationDetails.aspx?Kind=6&amp;NewsID=37429</t>
  </si>
  <si>
    <t>http://www.fj-p.com/OurnewsDetails.aspx?NewsID=37304</t>
  </si>
  <si>
    <t>محمد فتحي المنشاوي</t>
  </si>
  <si>
    <t>https://old.egyptwindow.net/newsDetails.aspx?NewsID=48573</t>
  </si>
  <si>
    <t>لطفي ابراهيم محمد عطيه</t>
  </si>
  <si>
    <t>http://www.dostor.org/431322</t>
  </si>
  <si>
    <t>محمد ا ع</t>
  </si>
  <si>
    <t>https://almesryoon.com/story/569749/%D8%A7%D9%86%D9%81%D8%AC%D8%A7%D8%B1-%D8%B9%D8%A8%D9%88%D8%A9-%D9%86%D8%A7%D8%B3%D9%81%D8%A9-%D8%A8%D8%A7%D9%84%D8%B4%D9%8A%D8%AE-%D8%B2%D9%88%D9%8A%D8%AF-%D9%88%D9%85%D8%B5%D8%B1%D8%B9-%D8%B7%D9%81%D9%84</t>
  </si>
  <si>
    <t>http://www.copts-united.com/Article.php?I=2044&amp;A=172297</t>
  </si>
  <si>
    <t>مقتل 4 اشخاص برصاص مجهولين جنوب العريش</t>
  </si>
  <si>
    <t>https://www.alarabiya.net/ar/arab-and-world/egypt/2014/11/06/%D9%85%D8%B5%D8%B1-%D9%85%D9%82%D8%AA%D9%84-4-%D8%A8%D8%B1%D8%B5%D8%A7%D8%B5-%D9%85%D8%AC%D9%87%D9%88%D9%84%D9%8A%D9%86-%D8%AC%D9%86%D9%88%D8%A8-%D8%A7%D9%84%D8%B9%D8%B1%D9%8A%D8%B4.html</t>
  </si>
  <si>
    <t>احمد شلبي احمد ابوالخير</t>
  </si>
  <si>
    <t>قسم البساتين</t>
  </si>
  <si>
    <t>http://www.almasryalyoum.com/news/details/463668</t>
  </si>
  <si>
    <t>http://www.egypty.com/egypt-today/2014/june/13/190846/%D8%AC%D9%86%D8%A7%D8%B2%D8%A9-%D8%B9%D8%B3%D9%83%D8%B1%D9%8A%D8%A9-%D9%84%D8%B1%D9%82%D9%8A%D8%A8-%D8%B4%D8%B1%D8%B7%D8%A9-%D8%A7%D9%84%D8%A8%D8%B3%D8%A7%D8%AA%D9%8A%D9%86.html</t>
  </si>
  <si>
    <t>http://www.youm7.com/story/2014/6/13/%D9%86%D9%86%D8%B4%D8%B1-%D8%B5%D9%88%D8%B1%D8%A9-%D8%B1%D9%82%D9%8A%D8%A8-%D8%A7%D9%84%D8%B4%D8%B1%D8%B7%D8%A9-%D8%B4%D9%87%D9%8A%D8%AF-%D8%A7%D8%B4%D8%AA%D8%A8%D8%A7%D9%83%D8%A7%D8%AA-%D8%A7%D9%84%D8%A8%D8%B3%D8%A7%D8%AA%D9%8A%D9%86/1722765</t>
  </si>
  <si>
    <t>http://onaeg.com/?p=1732273</t>
  </si>
  <si>
    <t>http://www.masrawy.com/News/NewsCases/details/2014/6/13/266340/%D8%A3%D9%85%D9%86-%D8%A7%D9%84%D9%82%D8%A7%D9%87%D8%B1%D8%A9-%D9%82%D9%86%D8%A7%D8%B5-%D9%85%D8%AD%D8%AA%D8%B1%D9%81-%D9%88%D8%B1%D8%A7%D8%A1-%D9%85%D9%82%D8%AA%D9%84-%D8%B4%D8%B1%D8%B7%D9%8A-%D8%A7%D9%84%D8%A8%D8%B3%D8%A7%D8%AA%D9%8A%D9%86</t>
  </si>
  <si>
    <t>مصطفي محسن محمد نصار</t>
  </si>
  <si>
    <t>https://www.elwatannews.com/news/details/504723</t>
  </si>
  <si>
    <t>http://www.almasryalyoum.com/news/details/465085</t>
  </si>
  <si>
    <t>http://www.albawabhnews.com/639882</t>
  </si>
  <si>
    <t>https://almesryoon.com/story/497453/%D9%86%D9%86%D8%B4%D8%B1-%D8%B5%D9%88%D8%B1%D8%A9-%D8%B6%D8%A7%D8%A8%D8%B7-%D9%A1%D9%A5-%D9%85%D8%A7%D9%8A%D9%88-%D8%B6%D8%AD%D9%8A%D8%A9-%D9%85%D9%88%D8%A7%D8%AC%D9%87%D8%A7%D8%AA-%D9%85%D8%B3%D9%84%D8%AD%D8%A9-%D9%85%D8%B9-%D9%A5-%D8%A5%D8%B1%D9%87%D8%A7%D8%A8%D9%8A%D9%8A%D9%86</t>
  </si>
  <si>
    <t>http://www.shorouknews.com/news/view.aspx?cdate=16062014&amp;id=6c1d4081-9568-4297-a030-f5fc7e0d70d0</t>
  </si>
  <si>
    <t>http://www.vetogate.com/1071928</t>
  </si>
  <si>
    <t>http://www.dotmsr.com/details/567466/%D8%AD%D9%83%D8%A7%D9%8A%D8%A9-%D8%B4%D9%87%D9%8A%D8%AF-%D8%A7%D9%84%D8%B1%D8%A7%D8%A6%D8%AF-%D9%85%D8%B5%D8%B7%D9%81%D9%89-%D9%86%D8%B5%D8%A7%D8%B1-%D8%A7%D8%A8%D8%AA%D8%B3%D8%A7%D9%85%D8%A9-%D8%AD%D8%AA%D9%89-%D8%A7%D9%84%D9%85%D9%88%D8%AA</t>
  </si>
  <si>
    <t>اختطاف من قبل مجهولين</t>
  </si>
  <si>
    <t>صبحي عجيب فهمي</t>
  </si>
  <si>
    <t>صاحب سوبرماركت</t>
  </si>
  <si>
    <t>http://www.copts-united.com/Article.php?I=1936&amp;A=158811</t>
  </si>
  <si>
    <t>احمد رفعت الازعر</t>
  </si>
  <si>
    <t>http://islammemo.cc/akhbar/locals-egypt/2014/06/28/201875.html</t>
  </si>
  <si>
    <t>محمد رفعت الازعر</t>
  </si>
  <si>
    <t>انفجار سنترال ب6 اكتوبر</t>
  </si>
  <si>
    <t>https://www.elwatannews.com/news/details/511216</t>
  </si>
  <si>
    <t>http://www.ahram.org.eg/News/31228/38/300899/%D8%AD%D9%88%D8%A7%D8%AF%D8%AB/%D8%AA%D9%81%D8%AC%D9%8A%D8%B1-%D8%B3%D9%86%D8%AA%D8%B1%D8%A7%D9%84-%D8%A3%D9%83%D8%AA%D9%88%D8%A8%D8%B1-%D8%A8%D8%AB%D9%84%D8%A7%D8%AB-%D8%B9%D8%A8%D9%88%D8%A7%D8%AA-%D9%86%D8%A7%D8%B3%D9%81%D8%A9-%D9%81%D9%89-%D8%B9%D9%85%D9%84%D9%8A%D8%A9-%D8%A5%D8%B1%D9%87.aspx</t>
  </si>
  <si>
    <t>محمد احمد لطفي السيد العشري</t>
  </si>
  <si>
    <t>http://www.elwatannews.com/news/details/645673</t>
  </si>
  <si>
    <t>https://www.elwatannews.com/news/details/513089</t>
  </si>
  <si>
    <t>http://www.copts-united.com/Article.php?I=1946&amp;A=159856</t>
  </si>
  <si>
    <t>https://almesryoon.com/story/509569/%D9%85%D8%AF%D9%8A%D8%B1-%D8%A5%D8%AF%D8%A7%D8%B1%D8%A7%D8%A9-%D8%A7%D9%84%D9%85%D9%81%D8%B1%D9%82%D8%B9%D8%A7%D8%AA-%D9%8A%D9%83%D8%B4%D9%81-%D8%AA%D9%81%D8%A7%D8%B5%D9%8A%D9%84-%D8%AA%D9%81%D8%AC%D9%8A%D8%B1%D8%A7%D8%AA-%D8%A7%D9%84%D8%A7%D8%AA%D8%AD%D8%A7%D8%AF%D9%8A%D8%A9</t>
  </si>
  <si>
    <t>احمد امين العشماوي</t>
  </si>
  <si>
    <t>خبير مفرقعات</t>
  </si>
  <si>
    <t>https://elbadil.com/2014/06/%D8%AA%D9%85%D8%B4%D9%8A%D8%B7-%D9%85%D8%AD%D9%8A%D8%B7-%D8%A7%D9%84%D8%A7%D8%AA%D8%AD%D8%A7%D8%AF%D9%8A%D8%A9-%D8%A8%D8%B9%D8%AF-%D8%A7%D9%86%D9%81%D8%AC%D8%A7%D8%B1-%D9%82%D9%86%D8%A8/</t>
  </si>
  <si>
    <t>http://www.almasryalyoum.com/news/details/473589</t>
  </si>
  <si>
    <t>https://almesryoon.com/story/508339/%D8%A5%D8%B5%D8%A7%D8%A8%D8%A7%D8%AA-%D8%AE%D8%B7%D9%8A%D8%B1%D8%A9-%D9%84%D8%B6%D8%AD%D8%A7%D9%8A%D8%A7-%D8%AA%D9%81%D8%AC%D9%8A%D8%B1-%D8%A7%D9%84%D8%A7%D8%AA%D8%AD%D8%A7%D8%AF%D9%8A%D8%A9</t>
  </si>
  <si>
    <t>http://www.vetogate.com/1094617</t>
  </si>
  <si>
    <t>http://gate.ahram.org.eg/News/510371.aspx</t>
  </si>
  <si>
    <t>http://gate.ahram.org.eg/News/510437.aspx</t>
  </si>
  <si>
    <t>يوسف القرم</t>
  </si>
  <si>
    <t>http://www.vetogate.com/1097468</t>
  </si>
  <si>
    <t>انجار قنبلتين بدايتين</t>
  </si>
  <si>
    <t>عبدالرحمن احمد محمد هلال</t>
  </si>
  <si>
    <t>http://www.almasryalyoum.com/news/details/477494</t>
  </si>
  <si>
    <t>http://www.vetogate.com/1103236</t>
  </si>
  <si>
    <t xml:space="preserve">فتحي سمير حسن اسماعيل </t>
  </si>
  <si>
    <t>شارع العاتبي</t>
  </si>
  <si>
    <t>محمد بهاء الدين عبدالرحمن</t>
  </si>
  <si>
    <t>https://www.facebook.com/FreedomSeekersM/photos/a.522940817803444.1073741829.522423197855206/596785943752264/?type=3&amp;theater</t>
  </si>
  <si>
    <t>https://www.facebook.com/photo.php?fbid=596785943752264</t>
  </si>
  <si>
    <t>http://www.ensanorg.com/victims/%D9%85%D8%AD%D9%85%D8%AF-%D8%A8%D9%87%D8%A7%D8%A1-%D8%A7%D9%84%D8%AF%D9%8A%D9%86-%D8%B9%D8%A8%D8%AF%D8%A7%D9%84%D8%B1%D8%AD%D9%85%D9%86/</t>
  </si>
  <si>
    <t>http://www.fj-p.com/OurnewsDetails.aspx?NewsID=41682</t>
  </si>
  <si>
    <t>http://www.fj-p.com/PartyArticleDetails.aspx?NewsID=41372</t>
  </si>
  <si>
    <t>http://marsadpress.net/?m=2014&amp;paged=29</t>
  </si>
  <si>
    <t>http://arabsolaa.com/articles/view/189808.html</t>
  </si>
  <si>
    <t>https://25janaer.blogspot.com.eg/2014/07/16.html</t>
  </si>
  <si>
    <t>http://www.fj-p.com/OurnewsDetails.aspx?NewsID=41365</t>
  </si>
  <si>
    <t>http://www.fj-p.com/OurnewsDetails.aspx?NewsID=41390</t>
  </si>
  <si>
    <t>http://www.fj-p.com/PartyArticleDetails.aspx?NewsID=41534</t>
  </si>
  <si>
    <t>http://www.vetogate.com/1104131</t>
  </si>
  <si>
    <t>http://www.elshaab.org/news/121942/%D9%88%D8%A7%D9%84%D8%AF%D8%A9-%D8%A7%D9%84%D8%B4%D9%87%D9%8A%D8%AF%D8%A9-%D9%87%D8%A8%D8%A9-%D8%AC%D9%85%D8%A7%D9%84-%D8%AA%D8%B1%D9%88%D9%89-%D9%82%D8%B5%D8%A9-%D8%A7%D8%B3%D8%AA%D8%B4%D9%87%D8%A7%D8%AF-%D8%A7%D8%A8%D9%86%D8%AA%D9%87%D8%A7</t>
  </si>
  <si>
    <t>http://islammemo.cc/akhbar/locals-egypt/2014/07/04/202261.html</t>
  </si>
  <si>
    <t>كريم شامه</t>
  </si>
  <si>
    <t>ثلاث رصاصات في الراس</t>
  </si>
  <si>
    <t>https://old.egyptwindow.net/newsDetails.aspx?NewsID=51043</t>
  </si>
  <si>
    <t>محمود محمد علي يحي</t>
  </si>
  <si>
    <t>نوسا البحر</t>
  </si>
  <si>
    <t>http://www.elwatannews.com/news/details/514630</t>
  </si>
  <si>
    <t>اشرف فتح الله</t>
  </si>
  <si>
    <t>http://www.youm7.com/story/2014/7/4/%D9%88%D8%B5%D9%88%D9%84-%D8%AC%D8%AB%D8%AA%D9%8A%D9%86-%D9%88%D8%A3%D8%B4%D9%84%D8%A7%D8%A1-%D8%A3%D8%AE%D8%B1%D9%89-%D9%84%D9%82%D8%AA%D9%84%D9%89-%D8%A7%D9%86%D9%81%D8%AC%D8%A7%D8%B1-%D8%A7%D9%84%D9%81%D9%8A%D9%88%D9%85-%D9%85%D8%B4%D8%B1%D8%AD%D8%A9-%D8%A7%D9%84%D9%85%D8%B3%D8%AA%D8%B4%D9%81%D9%89-%D8%A7%D9%84%D8%B9%D8%A7%D9%85/1759553</t>
  </si>
  <si>
    <t>احمد عثمان محمد سليمان</t>
  </si>
  <si>
    <t>https://twitter.com/SdaDkh/status/485078214952226818</t>
  </si>
  <si>
    <t>حسام زيدان</t>
  </si>
  <si>
    <t>بخيت علي احمد محمد</t>
  </si>
  <si>
    <t>https://www.masress.com/alshaab/150684</t>
  </si>
  <si>
    <t>احمد اتش</t>
  </si>
  <si>
    <t>عاطف سعيد شديد</t>
  </si>
  <si>
    <t>حنفي محمود محمد سيد</t>
  </si>
  <si>
    <t>مستشفي ابشواي المركزي</t>
  </si>
  <si>
    <t>سالم اشكال</t>
  </si>
  <si>
    <t>https://www.masress.com/tahrirnews/1197846</t>
  </si>
  <si>
    <t>https://www.elwatannews.com/news/details/534150</t>
  </si>
  <si>
    <t>عمر محمد محمد عوض</t>
  </si>
  <si>
    <t>ابوالريش</t>
  </si>
  <si>
    <t>http://www.youm7.com/story/2014/7/10/%D8%A8%D8%A7%D9%84%D8%B5%D9%88%D8%B1-%D8%AD%D8%B5%D8%A7%D8%AF-%D8%A7%D9%84%D9%85%D8%AD%D8%A7%D9%81%D8%B8%D8%A7%D8%AA-%D9%86%D9%82%D9%84-3-%D9%85%D8%B5%D8%A7%D8%A8%D9%8A%D9%86-%D9%81%D9%84%D8%B3%D8%B7%D9%8A%D9%86%D9%8A%D9%8A%D9%86-%D9%85%D9%86-%D9%85%D8%B9%D8%A8%D8%B1-%D8%B1%D9%81%D8%AD/1769079</t>
  </si>
  <si>
    <t>http://www.albawabhnews.com/679683</t>
  </si>
  <si>
    <t>http://www.vetogate.com/1112260</t>
  </si>
  <si>
    <t xml:space="preserve">عمر عبدمحمود عبدالعزيز </t>
  </si>
  <si>
    <t>طلق ناري بالجانب الايمن من الصدر</t>
  </si>
  <si>
    <t>http://www.wataninet.com/212497/محاوله-لاقتحام-محكمه-اطسا-بالفيوم-اثر/212497/</t>
  </si>
  <si>
    <t>http://onaeg.com/?p=2013986</t>
  </si>
  <si>
    <t>مازن محمد</t>
  </si>
  <si>
    <t>https://25janaer.blogspot.com.eg/2014/07/15-11-7-2014.html</t>
  </si>
  <si>
    <t>نهال محمد محمد</t>
  </si>
  <si>
    <t>http://www.sadaportsaid.com/20998/</t>
  </si>
  <si>
    <t>http://www.almasryalyoum.com/news/details/482250</t>
  </si>
  <si>
    <t>http://www.youm7.com/story/2014/7/14/%D8%A8%D8%A7%D9%84%D8%B5%D9%88%D8%B1-%D8%B5%D8%B1%D8%A7%D8%AE-%D9%88%D8%A8%D9%83%D8%A7%D8%A1-%D8%A3%D8%AB%D9%86%D8%A7%D8%A1-%D8%AA%D8%B4%D9%8A%D9%8A%D8%B9-%D8%AC%D8%AB%D9%85%D8%A7%D9%86-%D8%B4%D9%87%D8%AF%D8%A7%D8%A1-%D8%AD%D8%A7%D8%AF%D8%AB-%D8%A7%D9%84%D8%B9%D8%B1%D9%8A%D8%B4-%D8%A7%D9%84%D8%A5%D8%B1%D9%87%D8%A7%D8%A8%D9%89/1774999</t>
  </si>
  <si>
    <t>http://www.elwatannews.com/news/details/520263</t>
  </si>
  <si>
    <t>http://almogaz.com/news/politics/2014/07/14/1565509</t>
  </si>
  <si>
    <t>http://www.albawabhnews.com/686044</t>
  </si>
  <si>
    <t>http://elmediatoday.com/%D8%A8%D9%8A%D8%AA-%D8%A7%D9%84%D9%85%D9%82%D8%AF%D8%B3-%D8%AA%D8%B9%D9%84%D9%86-%D9%85%D8%B3%D8%A6%D9%88%D9%84%D9%8A%D8%AA%D9%87%D8%A7-%D8%B9%D9%86-%D8%AA%D9%81%D8%AC%D9%8A%D8%B1%D8%A7/</t>
  </si>
  <si>
    <t>محمد ايمن بكير</t>
  </si>
  <si>
    <t>محمد خلف عبدالعزيز</t>
  </si>
  <si>
    <t>http://www.elwatannews.com/news/details/520721</t>
  </si>
  <si>
    <t>حسين علي عبدالباسط محمد</t>
  </si>
  <si>
    <t>يحي احمد محمود</t>
  </si>
  <si>
    <t>http://www.youm7.com/story/2014/7/14/%D9%86%D9%8A%D8%A7%D8%A8%D8%A9-%D8%B4%D9%85%D8%A7%D9%84-%D8%B3%D9%8A%D9%86%D8%A7%D8%A1-%D8%AA%D9%82%D8%B1%D8%B1-%D9%81%D8%AD%D8%B5-%D8%B4%D8%B8%D8%A7%D9%8A%D8%A7-%D9%85%D9%82%D8%B0%D9%88%D9%81-%D8%AD%D8%A7%D8%AF%D8%AB-%D8%A7%D9%84%D8%B9%D8%B1%D9%8A%D8%B4/1775005</t>
  </si>
  <si>
    <t>سهيل احمد احمد احمد الماحي</t>
  </si>
  <si>
    <t xml:space="preserve">طلق ناري </t>
  </si>
  <si>
    <t>https://www.elwatannews.com/news/details/2323682</t>
  </si>
  <si>
    <t>http://gate.ahram.org.eg/News/1552664.aspx</t>
  </si>
  <si>
    <t>http://www.youm7.com/story/2017/7/15/الداخليه-مقتل-المسئولين-عن-العبوات-الناسفه-بـ-حسم-ومصرع-4/3326580</t>
  </si>
  <si>
    <t>http://www.almasryalyoum.com/news/details/1162770</t>
  </si>
  <si>
    <t>http://www.dotmsr.com/details/872561/الداخليه-تكشف-تفاصيل-مقتل-4-ارهابيين-متورطين-في-اغتيال-شيخ-الرميلات</t>
  </si>
  <si>
    <t>http://www.youm7.com/Tags/Index?id=401745&amp;tag=حادث-البدرشين</t>
  </si>
  <si>
    <t>http://www.soutalomma.com/Article/606748/مقتل-4-عناصر-تكفيريه-في-مواجهات-مع-الامن-بالقنطره-شرق</t>
  </si>
  <si>
    <t>http://www.youm7.com/Tags/Index?id=1088200&amp;tag=مقتل-4-تكفيريين-بالقنطره-شرق</t>
  </si>
  <si>
    <t>http://www.albawabhnews.com/2616769</t>
  </si>
  <si>
    <t>http://www.albawabhnews.com/2615706</t>
  </si>
  <si>
    <t>http://gate.ahram.org.eg/News/1552751.aspx</t>
  </si>
  <si>
    <t>https://www.light-dark.net/t1046801</t>
  </si>
  <si>
    <t>زكريا محمود زكريا ندا</t>
  </si>
  <si>
    <t xml:space="preserve">نجار موبيليا </t>
  </si>
  <si>
    <t xml:space="preserve">السيد ابراهيم السيد عبدالسلام </t>
  </si>
  <si>
    <t>ابوخليفه</t>
  </si>
  <si>
    <t>http://www.vetogate.com/1127109</t>
  </si>
  <si>
    <t>http://www.vetogate.com/1126687</t>
  </si>
  <si>
    <t>استهداف الكمين الواقع بالكيلو 100 بطريق الفرافره</t>
  </si>
  <si>
    <t>ابراهيم محمد عبدالباقي</t>
  </si>
  <si>
    <t>مخابرات حربيه</t>
  </si>
  <si>
    <t>http://www.vetogate.com/1045370</t>
  </si>
  <si>
    <t>http://www.vetogate.com/1044751</t>
  </si>
  <si>
    <t>http://deshnaelyoum.weladelbalad.com/%D8%A7%D9%84%D8%B0%D9%83%D8%B1%D9%89-%D8%A7%D9%84%D8%AB%D8%A7%D9%86%D9%8A%D8%A9-%D9%84%D8%A7%D8%B3%D8%AA%D8%B4%D9%87%D8%A7%D8%AF-%D8%A5%D8%A8%D8%B1%D8%A7%D9%87%D9%8A%D9%85-%D8%B9%D8%A8%D8%AF-%D8%A7/</t>
  </si>
  <si>
    <t>محمود سالم</t>
  </si>
  <si>
    <t>http://www.vetogate.com/1045336</t>
  </si>
  <si>
    <t>هجوم عدد من العناصر الارهابيه</t>
  </si>
  <si>
    <t>ميت كنانه</t>
  </si>
  <si>
    <t>http://www.rosaelyoussef.com/news/103193/%D8%A8%D8%A7%D9%84%D8%B5%D9%88%D8%B1-%D9%86%D9%86%D8%B4%D8%B1-%D9%82%D8%A7%D8%A6%D9%85%D8%A9-%D8%B4%D9%87%D8%AF%D8%A7%D8%A1-%D8%AD%D8%A7%D8%AF%D8%AB-%D8%AD%D8%B1%D8%B3-%D8%A7%D9%84%D8%AD%D8%AF%D9%88%D8%AF-%D8%A8%D8%A7%D9%84%D9%81%D8%B1%D8%A7%D9%81%D8%B1%D8%A9</t>
  </si>
  <si>
    <t>http://almogaz.com/news/politics/2014/07/20/1573876</t>
  </si>
  <si>
    <t>http://www.copts-united.com/Article.php?I=1970&amp;A=162854</t>
  </si>
  <si>
    <t>http://www.ahram.org.eg/NewsQ/307724.aspx</t>
  </si>
  <si>
    <t>http://www.vetogate.com/1129390</t>
  </si>
  <si>
    <t>http://www.albawabhnews.com/693480</t>
  </si>
  <si>
    <t>http://www.albawabhnews.com/694981</t>
  </si>
  <si>
    <t>اسماعيل حامد ثابت محمد</t>
  </si>
  <si>
    <t>http://www.vetogate.com/1155100</t>
  </si>
  <si>
    <t>http://www.dostor.org/647732</t>
  </si>
  <si>
    <t>http://www.vetogate.com/1129196</t>
  </si>
  <si>
    <t>اشرف كامل الهادي حسين عجاج</t>
  </si>
  <si>
    <t>https://www.mobtada.com/gallery?album=6682</t>
  </si>
  <si>
    <t xml:space="preserve"> http://www.rosaelyoussef.com/news/103205/%D8%A7%D9%84%D8%A3%D9%84%D8%A7%D9%81-%D9%8A%D8%B4%D9%8A%D8%B9%D9%88%D9%86-%D8%AC%D9%86%D8%A7%D8%B2%D8%A9-%D8%B4%D9%87%D9%8A%D8%AF-%D8%A7%D9%84%D9%81%D8%B1%D8%A7%D9%81%D8%B1%D8%A9-%D8%A8%D9%83%D9%81%D8%B1-%D8%B4%D9%83%D8%B1</t>
  </si>
  <si>
    <t>http://www.albawabhnews.com/694823</t>
  </si>
  <si>
    <t>https://elbadil.com/2014/07/%D8%A7%D9%84%D9%85%D8%A6%D8%A7%D8%AA-%D9%85%D9%86-%D8%A3%D9%87%D8%A7%D9%84%D9%89-%D9%85%D8%B1%D8%B5%D9%81%D8%A7-%D8%A8%D8%A7%D9%84%D9%82%D9%84%D9%8A%D9%88%D8%A8%D9%8A%D8%A9-%D9%8A%D8%B4%D9%8A%D8%B9/</t>
  </si>
  <si>
    <t>http://www.vetogate.com/1129232</t>
  </si>
  <si>
    <t>احمد عبدالحميد هاشم خليل</t>
  </si>
  <si>
    <t>https://www.masress.com/rosadaily/1070954</t>
  </si>
  <si>
    <t>احمد محمد عبدالحميد يوسف</t>
  </si>
  <si>
    <t xml:space="preserve">مركز طهطا </t>
  </si>
  <si>
    <t>http://www.vetogate.com/1129480</t>
  </si>
  <si>
    <t>اندرو البير نادر اسحق</t>
  </si>
  <si>
    <t xml:space="preserve"> ش المخبز الالي</t>
  </si>
  <si>
    <t>https://www.nmisr.com/arab-news/egypt-news/%D8%B5%D9%88%D8%B1-%D9%88%D8%A7%D8%B3%D9%85%D8%A7%D8%A1-%D8%B4%D9%87%D8%AF%D8%A7%D8%A1-%D8%AD%D8%A7%D8%AF%D8%AB-%D8%A7%D9%84%D9%81%D8%B1%D8%A7%D9%81%D8%B1%D8%A9-%D8%A8%D8%A7%D9%84%D9%88%D8%A7%D8%AF</t>
  </si>
  <si>
    <t>https://elbadil.com/2014/07/%D9%83%D9%81%D8%B1-%D8%B4%D9%83%D8%B1-%D8%AA%D9%88%D8%AF%D8%B9-%D8%A7%D8%AB%D9%86%D9%8A%D9%86-%D9%85%D9%86-%D8%B4%D9%87%D8%AF%D8%A7%D8%A1-%D8%AD%D8%A7%D8%AF%D8%AB-%D8%A7%D9%84%D9%88/</t>
  </si>
  <si>
    <t>بطرس صابر عيسي بطرس</t>
  </si>
  <si>
    <t>العسيرات</t>
  </si>
  <si>
    <t>مينا رسمي شاكر رشيد</t>
  </si>
  <si>
    <t>http://www.coptstoday.com/Copts-News/Detail.php?Id=79889</t>
  </si>
  <si>
    <t>محمد درويش يونس الحمزاوي</t>
  </si>
  <si>
    <t>http://img.youm7.com/large/17201419233740.jpg</t>
  </si>
  <si>
    <t>https://www.nmisr.com/video-photos/%D8%B4%D8%A7%D9%87%D8%AF-%D8%A8%D8%A7%D9%84%D8%B5%D9%88%D8%B1-%D8%A7%D9%84%D9%86%D9%82%D9%8A%D8%A8-%D9%85%D8%AD%D9%85%D8%AF-%D8%AF%D8%B1%D9%88%D9%8A%D8%B4-%D8%B4%D9%87%D9%8A%D8%AF-%D8%AD%D8%A7%D8%AF</t>
  </si>
  <si>
    <t>http://www.vetogate.com/1129535</t>
  </si>
  <si>
    <t>http://www.elajyal.com/index.php?mod=article&amp;cat=Accidents&amp;article=20452</t>
  </si>
  <si>
    <t>http://www.vetogate.com/1129547</t>
  </si>
  <si>
    <t>محمد عبدالدايم ابراهيم ضوي</t>
  </si>
  <si>
    <t>ادفو</t>
  </si>
  <si>
    <t>الرمادي قبلي بادف</t>
  </si>
  <si>
    <t>https://www.masress.com/akhbarelyomgate/307085</t>
  </si>
  <si>
    <t>محمد مجدي سيد محمد الجمل</t>
  </si>
  <si>
    <t>محمود راغب عبدالوهاب فرج</t>
  </si>
  <si>
    <t>خالد طارق مصطفي احمد</t>
  </si>
  <si>
    <t>عبدالرازق احمد محمد علي عثمان</t>
  </si>
  <si>
    <t>نجع الشيخ موسي بدراو</t>
  </si>
  <si>
    <t>http://www.vetogate.com/1128045</t>
  </si>
  <si>
    <t>عدنان خلاف خليفه</t>
  </si>
  <si>
    <t>اسلام عبدالمنعم بدر محمود</t>
  </si>
  <si>
    <t>http://www.vetogate.com/1129309</t>
  </si>
  <si>
    <t>http://gate.ahram.org.eg/News/517276.aspx</t>
  </si>
  <si>
    <t xml:space="preserve">احمد محمد مرعي عبدالرحيم </t>
  </si>
  <si>
    <t xml:space="preserve">اولاد طوق </t>
  </si>
  <si>
    <t>الهامي عياد حبيب رزق</t>
  </si>
  <si>
    <t>http://www.vetogate.com/1129585</t>
  </si>
  <si>
    <t>مصطفي شوقي فهيم بيومي عبدربه</t>
  </si>
  <si>
    <t>https://elbadil.com/2014/07/كفر-شكر-تودع-اثنين-من-شهداء-حادث-الو/</t>
  </si>
  <si>
    <t>محمد امام مصطفي محمد عبدالقادر</t>
  </si>
  <si>
    <t>اسنيت</t>
  </si>
  <si>
    <t>https://www.mobtada.com/details/214560</t>
  </si>
  <si>
    <t>http://www.vetogate.com/1128160</t>
  </si>
  <si>
    <t>محمد عبدالنعيم فهيم عبدالمطلب</t>
  </si>
  <si>
    <t>اولاد طوق شرق</t>
  </si>
  <si>
    <t xml:space="preserve">النغاميش </t>
  </si>
  <si>
    <t>http://www.vetogate.com/1129104</t>
  </si>
  <si>
    <t>https://www.elwatannews.com/news/details/524367</t>
  </si>
  <si>
    <t>http://www.vetogate.com/1129484</t>
  </si>
  <si>
    <t>http://www.vetogate.com/1129153</t>
  </si>
  <si>
    <t>http://nagaawya.weladelbalad.com/%D8%B5%D9%88%D8%B1-%D8%A5%D8%B7%D9%84%D8%A7%D9%82-%D8%A7%D8%B3%D9%85-%D8%B4%D9%87%D9%8A%D8%AF-%D8%A7%D9%84%D9%88%D8%A7%D8%AC%D8%A8-%D8%A8%D9%82%D9%86%D8%A7-%D8%B9%D9%84%D9%89-%D9%85%D8%B9%D9%87%D8%AF/</t>
  </si>
  <si>
    <t>اشتيوي ابومراحيل</t>
  </si>
  <si>
    <t>https://www.skynewsarabia.com/web/article/676208/%D9%85%D9%82%D8%AA%D9%84-%D8%B6%D8%A7%D8%A8%D8%B7-%D8%B4%D8%B1%D8%B7%D8%A9-%D8%B4%D9%85%D8%A7%D9%84-%D8%B3%D9%8A%D9%86%D8%A7%D8%A1</t>
  </si>
  <si>
    <t>حسان البعيره</t>
  </si>
  <si>
    <t>https://www.facebook.com/photo.php?fbid=511949312269389</t>
  </si>
  <si>
    <t>اسماعيل ابراهيم خليل</t>
  </si>
  <si>
    <t>http://marsadpress.net/?m=201406&amp;paged=2</t>
  </si>
  <si>
    <t xml:space="preserve">حسن غانم </t>
  </si>
  <si>
    <t>https://www.facebook.com/photo.php?fbid=512365545561099</t>
  </si>
  <si>
    <t>http://www.almasryalyoum.com/news/details/488786</t>
  </si>
  <si>
    <t>خالد المنيعي</t>
  </si>
  <si>
    <t>محمد سلمي السواركي</t>
  </si>
  <si>
    <t>http://www.elwatannews.com/news/details/527278</t>
  </si>
  <si>
    <t>http://www.youm7.com/story/2014/7/25/%D9%86%D9%86%D8%B4%D8%B1-%D8%B5%D9%88%D8%B1%D8%A9-%D8%A7%D9%84%D8%B9%D9%85%D9%8A%D8%AF-%D9%85%D8%AD%D9%85%D8%AF-%D8%B3%D9%84%D9%85%D9%89-%D8%A7%D9%84%D8%B3%D9%88%D8%A7%D8%B1%D9%83%D9%89-%D8%B4%D9%87%D9%8A%D8%AF-%D8%A7%D9%84%D9%8A%D9%88%D9%85-%D8%A8%D8%B3%D9%8A%D9%86%D8%A7%D8%A1/1791911</t>
  </si>
  <si>
    <t>عمرو فتحي صالح</t>
  </si>
  <si>
    <t>قائد قطاع الامن المركزي - رفح</t>
  </si>
  <si>
    <t>http://www.youm7.com/story/2014/7/26/%D8%A7%D9%84%D8%A2%D9%84%D8%A7%D9%81-%D8%A8%D8%A7%D9%84%D9%85%D9%86%D8%B5%D9%88%D8%B1%D8%A9-%D9%8A%D8%B4%D9%8A%D8%B9%D9%88%D9%86-%D8%AC%D8%AB%D9%85%D8%A7%D9%86-%D8%A7%D9%84%D8%B4%D9%87%D9%8A%D8%AF-%D8%A7%D9%84%D8%B9%D9%85%D9%8A%D8%AF-%D8%B9%D9%85%D8%B1%D9%88-%D9%81%D8%AA%D8%AD%D9%89-%D8%B6%D8%AD%D9%8A%D8%A9-%D8%A7%D9%84%D8%A5%D8%B1%D9%87%D8%A7%D8%A8/1793009</t>
  </si>
  <si>
    <t>http://www.dostor.org/650296</t>
  </si>
  <si>
    <t>http://www.akhbarak.net/news/2014/12/31/5605271/articles/17315591/%D9%86%D9%86%D8%B4%D8%B1-%D8%A7%D8%B3%D9%85%D8%A7%D8%A1-%D8%B4%D9%87%D8%AF%D8%A7%D8%A1-%D8%A7%D9%84%D8%B4%D8%B1%D8%B7%D8%A9-%D9%88%D8%A7%D9%84%D8%AC%D9%8A%D8%B4-%D8%A8%D9%85%D8%AD%D8%A7%D9%81%D8%B8%D8%A9-%D8%A7%D9%84%D8%AF%D9%82%D9%87%D9%84%D9%8A%D8%A9-%D8%B9%D8%A7%D9%85</t>
  </si>
  <si>
    <t>http://www.shorouknews.com/news/view.aspx?cdate=25072014&amp;id=bc515134-5591-4f56-badf-bd1c9f1b86f5</t>
  </si>
  <si>
    <t>http://www.vetogate.com/1137604</t>
  </si>
  <si>
    <t>http://www.vetogate.com/1137605</t>
  </si>
  <si>
    <t>http://www.vetogate.com/1137606</t>
  </si>
  <si>
    <t>http://www.vetogate.com/1137607</t>
  </si>
  <si>
    <t>http://www.vetogate.com/1137608</t>
  </si>
  <si>
    <t>https://www.facebook.com/Egy.Army.Spox/posts/513661998764787</t>
  </si>
  <si>
    <t>فيصل المحسنه</t>
  </si>
  <si>
    <t>http://onaeg.com/?p=1818200</t>
  </si>
  <si>
    <t>http://islammemo.cc/akhbar/locals-egypt/2014/07/28/203778.html</t>
  </si>
  <si>
    <t>احمد سمير</t>
  </si>
  <si>
    <t>http://www.moheet.com/2015/07/29/2296395/%D8%B2%D9%88%D8%AC%D8%A9-%D8%A5%D9%85%D8%A7%D9%85-%D8%A7%D9%84%D9%85%D8%B3%D8%AC%D8%AF-%D8%A7%D9%84%D9%85%D9%82%D8%AA%D9%88%D9%84-%D8%AA%D8%AA%D9%87%D9%85-%D8%A7%D9%84%D8%A5%D8%AE%D9%88%D8%A7%D9%86.html#.Wb3kNLgR3cQ</t>
  </si>
  <si>
    <t>http://qalyubiagate.com/?p=44227</t>
  </si>
  <si>
    <t>عبدالوارث ممدوح</t>
  </si>
  <si>
    <t xml:space="preserve">اسلام نجم </t>
  </si>
  <si>
    <t>https://www.facebook.com/FreedomSeekersM/photos/a.522940817803444.1073741829.522423197855206/611626388934886/?type=3</t>
  </si>
  <si>
    <t>اسلام سيد سعد قرنيذ</t>
  </si>
  <si>
    <t>http://www.almasryalyoum.com/news/details/491738</t>
  </si>
  <si>
    <t>http://www.almasryalyoum.com/news/details/491758</t>
  </si>
  <si>
    <t>http://gate.ahram.org.eg/News/519975.aspx</t>
  </si>
  <si>
    <t>تامر ضاحي احمد مشهور</t>
  </si>
  <si>
    <t>https://www.facebook.com/photo.php?fbid=516984408432546</t>
  </si>
  <si>
    <t>https://www.facebook.com/photo.php?fbid=518759658255021</t>
  </si>
  <si>
    <t>هجوم مسلح - الضبعه</t>
  </si>
  <si>
    <t>احمد فؤاد كمال</t>
  </si>
  <si>
    <t>http://www.albawabhnews.com/720126</t>
  </si>
  <si>
    <t>http://www.almasryalyoum.com/news/details/495613</t>
  </si>
  <si>
    <t>عبدالباسط عبدالسلام دحمان</t>
  </si>
  <si>
    <t>سيوه</t>
  </si>
  <si>
    <t>https://www.nmisr.com/vb/showthread.php?t=590151</t>
  </si>
  <si>
    <t>وليام هندرسون</t>
  </si>
  <si>
    <t xml:space="preserve">انصار بيت المقدس </t>
  </si>
  <si>
    <t>https://www.alarabiya.net/ar/arab-and-world/egypt/2014/12/01/-%D8%A8%D9%8A%D8%AA-%D8%A7%D9%84%D9%85%D9%82%D8%AF%D8%B3-%D8%AA%D8%AA%D8%A8%D9%86%D9%8A-%D9%82%D8%AA%D9%84-%D8%AE%D8%A8%D9%8A%D8%B1-%D8%A3%D9%85%D9%8A%D8%B1%D9%83%D9%8A-%D8%A8%D8%A7%D9%84%D8%B5%D8%AD%D8%B1%D8%A7%D8%A1-%D8%A7%D9%84%D8%BA%D8%B1%D8%A8%D9%8A%D8%A9.html</t>
  </si>
  <si>
    <t>قتل مواطنًا بكمين في مدخل رفح بشمال سيناء</t>
  </si>
  <si>
    <t>جمعه. م</t>
  </si>
  <si>
    <t>http://marsadpress.net/?m=2014&amp;paged=34</t>
  </si>
  <si>
    <t>مساعد عبدالرازق العقاري</t>
  </si>
  <si>
    <t>العلمين</t>
  </si>
  <si>
    <t>خميس القناشي</t>
  </si>
  <si>
    <t>عمر حسين اشكال</t>
  </si>
  <si>
    <t>الجيش الليبي</t>
  </si>
  <si>
    <t>http://www.youm7.com/story/2015/11/24/السيره-الذاتيه-للمستشار-عمر-حماد-شهيد-القضاء-بـ-حادث-العريش/2459515</t>
  </si>
  <si>
    <t>محمد حسين محمد حسين</t>
  </si>
  <si>
    <t>https://alwafd.org/%D8%A3%D8%AE%D8%A8%D8%A7%D8%B1/720849-%D8%B5%D9%88%D8%B1-%D8%AA%D9%81%D8%A7%D8%B5%D9%8A%D9%84-%D8%AC%D9%86%D8%A7%D8%B2%D8%A9-%D8%B4%D9%87%D8%AF%D8%A7%D8%A1-%D8%AD%D8%A7%D8%AF%D8%AB-%D8%A7%D9%84%D8%B6%D8%A8%D8%B9%D8%A9</t>
  </si>
  <si>
    <t>https://www.elwatannews.com/news/details/533037</t>
  </si>
  <si>
    <t>http://www.elbalad.news/1085260</t>
  </si>
  <si>
    <t>http://www.elmogaz.com/node/173517</t>
  </si>
  <si>
    <t xml:space="preserve">طارق محمد سامح مباشر </t>
  </si>
  <si>
    <t>محمود محمد عبدربه</t>
  </si>
  <si>
    <t>https://www.elbalad.news/2932411</t>
  </si>
  <si>
    <t>https://www.elwatannews.com/news/details/2509917</t>
  </si>
  <si>
    <t>http://gate.ahram.org.eg/News/1581416.aspx</t>
  </si>
  <si>
    <t>https://3yonel7ds.com/Governorates/988544/بالصور-جلموه-تودع-الشهيد-عمر-السعدي-بالزغاريد.html</t>
  </si>
  <si>
    <t>https://almansoura.weladelbalad.com/تشييع-جثمان-ضحيه-تفجير-شمال-سيناء-من-مس/</t>
  </si>
  <si>
    <t>http://www.elbyan.com/المنصوره-تودع-شهيد-الواجب-الوطني-ابن-ق/</t>
  </si>
  <si>
    <t>http://www.almasryalyoum.com/news/details/1190192</t>
  </si>
  <si>
    <t>http://www.masrawy.com/news/newsregions/details/2017/9/12/1153127/بالصور-جلموه-تودع-الشهيد-عمر-السعدي-بالزغاريد</t>
  </si>
  <si>
    <t>http://www.elbalad.news/2932350</t>
  </si>
  <si>
    <t>http://www.akhbarak.net/news/2017/09/12/11827373/articles/26257278/بالصور-جلموه-تودع-الشهيد-عمر-السعدي-بالزغاريد</t>
  </si>
  <si>
    <t>https://www.3yonnews.com/1178135</t>
  </si>
  <si>
    <t>https://eldyar.net/124561</t>
  </si>
  <si>
    <t>https://www.elwatannews.com/news/details/2511243</t>
  </si>
  <si>
    <t>http://www.alnaharegypt.com/t~527487</t>
  </si>
  <si>
    <t>http://www.albawabhnews.com/2707219</t>
  </si>
  <si>
    <t>http://www.albawabhnews.com/2706850</t>
  </si>
  <si>
    <t>https://www.elwatannews.com/news/details/2509632</t>
  </si>
  <si>
    <t>http://www.albawabhnews.com/2707278</t>
  </si>
  <si>
    <t>http://www.elfagr.com/2748563</t>
  </si>
  <si>
    <t>طارق سامح مباشر</t>
  </si>
  <si>
    <t>https://www.elwatannews.com/news/details/533108</t>
  </si>
  <si>
    <t xml:space="preserve">احمد امين عبدالغني </t>
  </si>
  <si>
    <t>شبلنجه</t>
  </si>
  <si>
    <t>https://www.facebook.com/raoofissa/posts/695144190523032</t>
  </si>
  <si>
    <t>https://www.facebook.com/raoofissa/posts/695327850504666</t>
  </si>
  <si>
    <t>https://www.facebook.com/photo.php?fbid=521634761300844</t>
  </si>
  <si>
    <t>https://www.facebook.com/photo.php?fbid=521683281295992</t>
  </si>
  <si>
    <t>https://www.facebook.com/photo.php?fbid=522083551255965</t>
  </si>
  <si>
    <t>https://www.facebook.com/photo.php?fbid=521524881311832</t>
  </si>
  <si>
    <t>http://www.ensanorg.com/victims/%D8%B3%D8%A7%D8%B1%D8%A9-%D8%A3%D8%AD%D9%85%D8%AF-%D8%B3%D9%84%D8%A7%D9%85%D8%A9/</t>
  </si>
  <si>
    <t xml:space="preserve">اسلام جمال محمد </t>
  </si>
  <si>
    <t>https://almesryoon.com/story/536201/%D8%A7%D9%84%D8%AA%D8%AD%D8%A7%D9%84%D9%81-%D8%A7%D9%84%D9%88%D8%B7%D9%86%D9%8A-%D8%A7%D8%B1%D8%AA%D9%81%D8%A7%D8%B9-%D9%82%D8%AA%D9%84%D9%89-%D9%85%D8%B8%D8%A7%D9%87%D8%B1%D8%A7%D8%AA-%D8%B0%D9%83%D8%B1%D9%89-%D9%81%D8%B6-%D8%B1%D8%A7%D8%A8%D8%B9%D8%A9-%D9%84%D9%80-7</t>
  </si>
  <si>
    <t>https://www.alarabiya.net/ar/arab-and-world/egypt/2014/08/14/%D9%85%D8%B5%D8%B1-%D8%AD%D8%B1%D8%A7%D8%A6%D9%82-%D9%88%D8%B9%D8%A8%D9%88%D8%A7%D8%AA-%D9%86%D8%A7%D8%B3%D9%81%D8%A9-%D9%81%D9%8A-%D8%B0%D9%83%D8%B1%D9%89-%D8%B1%D8%A7%D8%A8%D8%B9%D8%A9-%D9%88%D8%A7%D9%84%D8%A3%D9%85%D9%86-%D9%8A%D8%B3%D8%AA%D9%86%D9%81%D8%B1.html</t>
  </si>
  <si>
    <t xml:space="preserve">الحي الخامس </t>
  </si>
  <si>
    <t>احمد محمد عبدالوهاب</t>
  </si>
  <si>
    <t>ايمن محسن</t>
  </si>
  <si>
    <t>مجهولين</t>
  </si>
  <si>
    <t>http://www.albawabhnews.com/736252</t>
  </si>
  <si>
    <t>http://www.vetogate.com/1169361</t>
  </si>
  <si>
    <t>علي سليمان</t>
  </si>
  <si>
    <t>http://www.almasryalyoum.com/news/details/501711</t>
  </si>
  <si>
    <t>http://www.elwatannews.com/news/details/539392</t>
  </si>
  <si>
    <t>احمد ابراهيم ماضي</t>
  </si>
  <si>
    <t>http://www.ensanorg.com/victims/%D8%A3%D8%AD%D9%85%D8%AF-%D8%A5%D8%A8%D8%B1%D8%A7%D9%87%D9%8A%D9%85-%D9%85%D8%A7%D8%B6%D9%89/</t>
  </si>
  <si>
    <t>http://www.elshaab.org/news/127968/%D8%A7%D8%B1%D8%AA%D9%82%D8%A7%D8%A1-%D8%A7%D9%84%D8%B4%D9%87%D9%8A%D8%AF-%D8%A3%D8%AD%D9%85%D8%AF-%D9%85%D8%A7%D8%B6%D9%89-%D8%A8%D8%B1%D8%B5%D8%A7%D8%B5%D8%A9-%D9%81%D9%89-%D8%A7%D9%84%D8%B1%D8%A3%D8%B3-%D8%B9%D9%84%D9%89-%D9%8A%D8%AF-%D9%82%D9%86%D8%A7%D8%B5%D8%A9-%D8%A7%D9%84%D8%AF%D8%A7%D8%AE%D9%84%D9%8A%D8%A9-%D8%A8%D9%83%D9%81%D8%B1-%D8%A7%D9%84%D8%B2%D9%8A%D8%A7%D8%AA?ref=footer-latest</t>
  </si>
  <si>
    <t>https://www.gharbiaonline.com/News/21995/Default.aspx</t>
  </si>
  <si>
    <t>https://old.egyptwindow.net/newsDetails.aspx?NewsID=54282</t>
  </si>
  <si>
    <t>ايمان احمد علي</t>
  </si>
  <si>
    <t>خرطوش في الظهر</t>
  </si>
  <si>
    <t>http://www.ensanorg.com/victims/%D8%A5%D9%8A%D9%85%D8%A7%D9%86-%D8%A3%D8%AD%D9%85%D8%AF-%D8%B9%D9%84%D9%8A/</t>
  </si>
  <si>
    <t>http://www.eglovers.com/news/1470168-%D8%A8%D8%A7%D9%84%D8%B5%D9%88%D8%B1-%D8%A7%D8%B3%D8%AA%D8%B4%D9%87%D8%A7%D8%AF-%D8%B7%D8%A7%D9%84%D8%A8%D8%A9-%D8%A8%D8%A7%D9%84%D8%AB%D8%A7%D9%86%D9%88%D9%8A-%D8%A8%D8%B1%D8%B5%D8%A7%D8%B5-%D8%A7.html</t>
  </si>
  <si>
    <t>https://almesryoon.com/story/536089/%D8%A8%D8%A7%D9%84%D8%B5%D9%88%D8%B1-%D8%B4%D9%87%D9%8A%D8%AF%D8%A9-%D8%A7%D9%84%D9%85%D8%B7%D8%B1%D9%8A%D8%A9-%D8%AA%D9%84%D8%AD%D9%82-%D8%A8%D8%AE%D8%B7%D9%8A%D8%A8%D9%87%D8%A7-%D9%85%D9%86-%D9%86%D9%81%D8%B3-%D9%85%D9%83%D8%A7%D9%86-%D9%85%D9%82%D8%AA%D9%84%D9%87</t>
  </si>
  <si>
    <t>خيري الشوادفي</t>
  </si>
  <si>
    <t>http://www.ensanorg.com/victims/%D8%AE%D9%8A%D8%B1%D9%89-%D8%A7%D9%84%D8%B4%D9%88%D8%A7%D8%AF%D9%81%D9%89/</t>
  </si>
  <si>
    <t>http://www.ensanorg.com/victims/%D8%B9%D9%85%D8%B1-%D8%B1%D9%85%D8%B6%D8%A7%D9%86/</t>
  </si>
  <si>
    <t xml:space="preserve">محمد شحات لبيب </t>
  </si>
  <si>
    <t>مستشفي النور المحمدي</t>
  </si>
  <si>
    <t>http://www.ensanorg.com/victims/%D9%85%D8%AD%D9%85%D8%AF-%D8%B4%D8%AD%D8%A7%D8%AA-%D9%84%D8%A8%D9%8A%D8%A8/</t>
  </si>
  <si>
    <t>http://islammemo.cc/akhbar/locals-egypt/2014/08/15/204989.html#2</t>
  </si>
  <si>
    <t>رمضان فايز محمد</t>
  </si>
  <si>
    <t>http://www.ahram.org.eg/News/31275/60/312788/المشهد-السياسي/انصار-الارهابيه-يقتلون-شرطيا-ويحرقون-مبني-حي-عين-ش.aspx</t>
  </si>
  <si>
    <t>دهسا بالسياره</t>
  </si>
  <si>
    <t xml:space="preserve">منيا النصر </t>
  </si>
  <si>
    <t>https://twitter.com/SdaDkh/status/500938532882751488</t>
  </si>
  <si>
    <t>https://twitter.com/SdaDkh/status/500984546829950977</t>
  </si>
  <si>
    <t>https://old.egyptwindow.net/newsDetails.aspx?NewsID=54538</t>
  </si>
  <si>
    <t>http://www.almuslimon.net/articleview.php?id=11539</t>
  </si>
  <si>
    <t>حسن رضوان</t>
  </si>
  <si>
    <t>امراض النساء والتوليد</t>
  </si>
  <si>
    <t>https://www.facebook.com/kfs.shohadaa/photos/a.750463608299156.1073741828.749550575057126/751221804890003/?type=3</t>
  </si>
  <si>
    <t>https://www.facebook.com/kfs.shohadaa/posts/827608160584700</t>
  </si>
  <si>
    <t>كريم ابوركبه</t>
  </si>
  <si>
    <t>http://www.vetogate.com/1174715</t>
  </si>
  <si>
    <t>جلال الرياشي</t>
  </si>
  <si>
    <t>قسم السنطه</t>
  </si>
  <si>
    <t>مباحث</t>
  </si>
  <si>
    <t>ميت حواي</t>
  </si>
  <si>
    <t>http://www.vetogate.com/1175451</t>
  </si>
  <si>
    <t>https://www.alarabiya.net/ar/arab-and-world/egypt/2014/08/18/%D9%85%D9%82%D8%AA%D9%84-%D8%A3%D9%85%D9%8A%D9%86-%D8%B4%D8%B1%D8%B7%D8%A9-%D9%81%D9%8A-%D9%87%D8%AC%D9%88%D9%85-%D9%85%D8%B3%D9%84%D8%AD-%D8%B9%D9%84%D9%89-%D9%83%D9%85%D9%8A%D9%86-%D8%A8%D8%B4%D9%85%D8%A7%D9%84-%D9%85%D8%B5%D8%B1.html</t>
  </si>
  <si>
    <t>مريم</t>
  </si>
  <si>
    <t>https://cairoportal.com/story/89814/%D8%A8%D8%A7%D9%84%D8%B5%D9%88%D8%B1-%D8%AF%D9%85%D8%A7%D8%A1-%D8%A3%D8%B7%D9%81%D8%A7%D9%84-%D8%B3%D9%8A%D9%86%D8%A7%D8%A1-%D8%AB%D9%85%D9%86-%C2%AB%D8%A7%D9%84%D8%AD%D8%B1%D8%A8-%D8%B9%D9%84%D9%89-%D8%A7%D9%84%D8%A5%D8%B1%D9%87%D8%A7%D8%A8%C2%BB</t>
  </si>
  <si>
    <t xml:space="preserve">سالم هليل </t>
  </si>
  <si>
    <t>اشرف سالم هليل</t>
  </si>
  <si>
    <t>عدنان سالم هليل</t>
  </si>
  <si>
    <t>https://www.facebook.com/Egy.Army.Spox/posts/526191707511816</t>
  </si>
  <si>
    <t>زينب محمود نور عبدالله</t>
  </si>
  <si>
    <t>59 ش فهمي غالي الزهراء</t>
  </si>
  <si>
    <t>http://marsadpress.net/?m=2014&amp;paged=21</t>
  </si>
  <si>
    <t>http://islammemo.cc/akhbar/locals-egypt/2014/08/22/205520.html</t>
  </si>
  <si>
    <t>https://cairoportal.com/story/91335/%C2%AB%D8%A7%D9%84%D8%AD%D8%A7%D8%AC%D8%A9-%D8%B2%D9%8A%D9%86%D8%A8%C2%BB-%D8%B1%D8%B5%D8%A7%D8%B5%D8%AA%D8%A7%D9%86-%D8%AC%D9%85%D8%B9%D8%AA%D9%87%D8%A7-%D8%A8%D8%B2%D9%88%D8%AC%D9%87%D8%A7-%D8%B6%D8%AD%D9%8A%D8%A9-%C2%AB%D8%B1%D8%A7%D8%A8%D8%B9%D8%A9%C2%BB-%D9%81%D9%8A-%D8%A7%D9%84%D8%A3%D8%AE%D8%B1%D8%A9</t>
  </si>
  <si>
    <t>http://mowajha.com/news21204.html</t>
  </si>
  <si>
    <t>http://www.fj-p.com/headlineDetails.aspx?NewsID=46947</t>
  </si>
  <si>
    <t>محمود طه</t>
  </si>
  <si>
    <t>http://fb.me/72xH7rFUw</t>
  </si>
  <si>
    <t>مقتل شاب علي ايدي مجهولين برفح</t>
  </si>
  <si>
    <t>احمد. س</t>
  </si>
  <si>
    <t>مجهولين مسلحون</t>
  </si>
  <si>
    <t>http://www.vetogate.com/1186123</t>
  </si>
  <si>
    <t xml:space="preserve">انصار بيت المقدس تقطع 4 رؤوس في سيناء </t>
  </si>
  <si>
    <t>انصار بيت المقدس</t>
  </si>
  <si>
    <t>واتهمت الضحايا ب</t>
  </si>
  <si>
    <t>https://www.elwatannews.com/news/details/548288</t>
  </si>
  <si>
    <t>https://www.alarabiya.net/ar/arab-and-world/egypt/2014/08/28/%D8%B3%D9%8A%D9%86%D8%A7%D8%A1-%D8%A3%D9%86%D8%B5%D8%A7%D8%B1-%D8%A7%D9%84%D9%85%D9%82%D8%AF%D8%B3-%D8%AA%D8%A8%D8%AB-%D9%81%D9%8A%D8%AF%D9%8A%D9%88-%D9%84%D8%B9%D9%85%D9%84%D9%8A%D8%A9-%D9%82%D8%B7%D8%B9-4-%D8%B1%D8%A4%D9%88%D8%B3.html</t>
  </si>
  <si>
    <t>https://www.nmisr.com/arab-news/egypt-news/%D8%A8%D9%8A%D8%AA-%D8%A7%D9%84%D9%85%D9%82%D8%AF%D8%B3-%D8%AA%D9%82%D9%88%D9%85-%D8%A8%D8%A5%D8%B9%D8%AF%D8%A7%D9%85-4-%D8%AC%D9%88%D8%A7%D8%B3%D9%8A%D8%B3-%D8%A8%D8%B3%D9%8A%D9%86%D8%A7%D8%A1-%D9%85</t>
  </si>
  <si>
    <t>خالد محمد جهيني براك</t>
  </si>
  <si>
    <t>العجراء</t>
  </si>
  <si>
    <t>لافي ابراهيم سلمان سويلم الاطرش</t>
  </si>
  <si>
    <t>https://twitter.com/khawatirsinawy/status/716584589901348866</t>
  </si>
  <si>
    <t>http://almogaz.com/news/politics/2014/08/30/1624639</t>
  </si>
  <si>
    <t>سليمان سالمان سليم</t>
  </si>
  <si>
    <t>مينا. ك. م</t>
  </si>
  <si>
    <t xml:space="preserve">طلق ناري بالراس من الخلف </t>
  </si>
  <si>
    <t>دير درنكه</t>
  </si>
  <si>
    <t>http://www.vetogate.com/1198090</t>
  </si>
  <si>
    <t>https://www.facebook.com/photo.php?fbid=523976624399991</t>
  </si>
  <si>
    <t>https://www.facebook.com/Egy.Army.Spox/posts/525414797589507</t>
  </si>
  <si>
    <t xml:space="preserve">محمد الجميل </t>
  </si>
  <si>
    <t>احمد حسن احمد محمود</t>
  </si>
  <si>
    <t>http://www.almasryalyoum.com/news/details/514606</t>
  </si>
  <si>
    <t>https://elbadil.com/2014/09/%D8%A8%D8%A7%D9%84%D8%B5%D9%88%D8%B1-%D9%86%D9%86%D8%B4%D8%B1-%D8%AA%D9%81%D8%A7%D8%B5%D9%8A%D9%84-%D9%85%D8%B0%D8%A8%D8%AD%D8%A9-%D8%B1%D9%81%D8%AD-%D8%A7%D9%84%D8%AB%D8%A7%D9%84%D8%AB%D8%A9-%D9%88/</t>
  </si>
  <si>
    <t>http://www.almasryalyoum.com/news/details/514948</t>
  </si>
  <si>
    <t>http://www.almasryalyoum.com/news/details/514913</t>
  </si>
  <si>
    <t>http://www.youm7.com/story/2014/9/2/%D9%86%D9%86%D8%B4%D8%B1-%D8%AA%D9%81%D8%A7%D8%B5%D9%8A%D9%84-%D8%A7%D8%B3%D8%AA%D8%B4%D9%87%D8%A7%D8%AF-10-%D8%AC%D9%86%D9%88%D8%AF-%D9%88%D8%B6%D8%A7%D8%A8%D8%B7-%D8%B4%D8%B1%D8%B7%D8%A9-%D9%81%D9%89-%D8%B1%D9%81%D8%AD-%D8%B9%D8%A8%D9%88%D8%A9/1847068</t>
  </si>
  <si>
    <t>http://www.youm7.com/story/2014/9/3/%D8%A8%D8%A7%D9%84%D8%B5%D9%88%D8%B1-%D8%A7%D9%84%D9%85%D8%AD%D8%A7%D9%81%D8%B8%D8%A7%D8%AA-%D8%AA%D8%AA%D8%B4%D8%AD-%D8%A8%D8%A7%D9%84%D8%AD%D8%B2%D9%86-%D9%88%D8%A7%D9%84%D8%A8%D9%83%D8%A7%D8%A1-%D8%B9%D9%84%D9%89-%D8%B4%D9%87%D8%AF%D8%A7%D8%A1-%D8%B1%D9%81%D8%AD-%D8%A7%D9%84%D8%A2%D9%84%D8%A7%D9%81-%D9%8A%D8%B4%D9%8A%D8%B9%D9%88%D9%86/1847448</t>
  </si>
  <si>
    <t>http://www.almasryalyoum.com/news/details/515273</t>
  </si>
  <si>
    <t>http://www.almasryalyoum.com/galleries/details/6971</t>
  </si>
  <si>
    <t>http://onaeg.com/?p=1884729</t>
  </si>
  <si>
    <t>https://www.alarabiya.net/ar/arab-and-world/egypt/2014/09/04/%D9%81%D9%8A%D8%AF%D9%8A%D9%88-%D8%A3%D9%86%D8%B5%D8%A7%D8%B1-%D8%A8%D9%8A%D8%AA-%D8%A7%D9%84%D9%85%D9%82%D8%AF%D8%B3-%D8%AA%D9%81%D8%AC%D9%8A%D8%B1-%D9%85%D8%AF%D8%B1%D8%B9%D8%A9-%D8%A7%D9%84%D8%B4%D8%B1%D8%B7%D8%A9-%D8%A7%D9%84%D9%85%D8%B5%D8%B1%D9%8A%D8%A9-.html</t>
  </si>
  <si>
    <t>احمد محمد حجازي</t>
  </si>
  <si>
    <t>سيدي سالم</t>
  </si>
  <si>
    <t>http://almogaz.com/news/politics/2014/09/03/1631083</t>
  </si>
  <si>
    <t>https://www.light-dark.net/t358608</t>
  </si>
  <si>
    <t>http://www.vetogate.com/1202805</t>
  </si>
  <si>
    <t>اسلام احمد عبدالمنعم عبدالشافي</t>
  </si>
  <si>
    <t>السيد علي محمد بدر</t>
  </si>
  <si>
    <t>دمليج</t>
  </si>
  <si>
    <t>http://www.masrawy.com/News/NewsRegions/details/2014/9/3/336472/%D8%A3%D9%87%D8%A7%D9%84%D9%89-%D8%AF%D9%85%D9%84%D9%8A%D8%AC-%D8%A8%D8%A7%D9%84%D9%85%D9%86%D9%88%D9%81%D9%8A%D8%A9-%D9%8A%D8%B4%D9%8A%D8%B9%D9%88%D9%86-%D8%AC%D8%AB%D9%85%D8%A7%D9%86-%D8%B6%D8%AD%D9%8A%D8%A9-%D9%84%D9%84%D8%B4%D8%B1%D8%B7%D8%A9-%D9%81%D9%8A-%D8%AA%D9%81%D8%AC%D9%8A%D8%B1-%D9%85%D8%AF%D8%B1%D8%B9%D8%A9-%D8%B1%D9%81%D8%AD</t>
  </si>
  <si>
    <t>http://www.vetogate.com/1203493</t>
  </si>
  <si>
    <t>محمد عبدالعظيم اسماعيل</t>
  </si>
  <si>
    <t>محمد كمال جميل فهد</t>
  </si>
  <si>
    <t>البطراوي</t>
  </si>
  <si>
    <t>http://onaeg.com/?p=1884243</t>
  </si>
  <si>
    <t>حسن احمد محمد</t>
  </si>
  <si>
    <t>شريف سيد سيد</t>
  </si>
  <si>
    <t>محمد صبري مصطفي احمد</t>
  </si>
  <si>
    <t>سنهره</t>
  </si>
  <si>
    <t>http://www.rosaelyoussef.com/news/110646/%D8%A8%D8%A7%D9%84%D8%B5%D9%88%D8%B1-%D8%AC%D9%86%D8%A7%D8%B2%D8%A9-%D8%B9%D8%B3%D9%83%D8%B1%D9%8A%D8%A9-%D9%84%D8%B4%D9%87%D9%8A%D8%AF%D9%89-%D8%B1%D9%81%D8%AD-%D8%A8%D8%A7%D9%84%D9%82%D9%84%D9%8A%D9%88%D8%A8%D9%8A%D8%A9</t>
  </si>
  <si>
    <t>http://www.vetogate.com/1203220</t>
  </si>
  <si>
    <t>كفر عطا الله</t>
  </si>
  <si>
    <t xml:space="preserve">عبدالدايم عبدالفتاح </t>
  </si>
  <si>
    <t>http://www.elfagr.com/547654</t>
  </si>
  <si>
    <t>https://www.elwatannews.com/news/details/434700</t>
  </si>
  <si>
    <t>https://www.masress.com/shorouk/842758</t>
  </si>
  <si>
    <t>https://www.elwatannews.com/news/details/433850</t>
  </si>
  <si>
    <t xml:space="preserve">احمد عبدالرحمن </t>
  </si>
  <si>
    <t>http://www.vetogate.com/902281</t>
  </si>
  <si>
    <t>محمد محمود السيد المرلي</t>
  </si>
  <si>
    <t>محمد نجيب علي</t>
  </si>
  <si>
    <t>مجهولون يستقلون سياره</t>
  </si>
  <si>
    <t>مركز بلبيس</t>
  </si>
  <si>
    <t>http://www.sharkiapost.com/2014/12/09/%D9%85%D8%B5%D8%B1%D8%B9-%D8%B1%D8%A6%D9%8A%D8%B3-%D9%86%D9%82%D8%B7%D8%A9-%D8%A5%D9%86%D8%B4%D8%A7%D8%B5-%D8%A7%D9%84%D8%B1%D9%85%D9%84-%D9%88%D8%A5%D8%B5%D8%A7%D8%A8%D8%A9-%D8%A3%D9%85%D9%8A%D9%86/</t>
  </si>
  <si>
    <t>http://www.wataninet.com/2014/12/%d9%85%d8%b5%d8%b1%d8%b9-%d8%a3%d8%ad%d8%af-%d8%a7%d9%84%d8%b9%d9%86%d8%a7%d8%b5%d8%b1-%d8%a7%d9%84%d8%a5%d8%b1%d9%87%d8%a7%d8%a8%d9%8a%d8%a9-%d8%a7%d9%84%d8%aa%d9%89-%d8%b1%d9%88%d8%b9%d8%aa-%d8%a7/226881/</t>
  </si>
  <si>
    <t>ايمن فرحان ايوب</t>
  </si>
  <si>
    <t>جراجوس</t>
  </si>
  <si>
    <t>http://www.wataninet.com/188615/%D9%82%D9%8A%D8%A7%D8%AF%D8%A7%D8%AA-%D8%A7%D9%84%D8%AC%D9%8A%D8%B4-%D9%88%D8%A7%D9%84%D8%B4%D8%B1%D8%B7%D8%A9-%D8%AA%D8%AA%D9%82%D8%AF%D9%85-%D8%AA%D8%B4%D9%8A%D8%B9-%D8%AC%D8%AB%D9%85%D8%A7%D9%86/188615/</t>
  </si>
  <si>
    <t>http://www.egypt-today.com/286/%D9%85%D8%B7%D8%A7%D8%B1-%D8%A7%D9%84%D8%A3%D9%82%D8%B5%D8%B1-%D8%A7%D9%84%D8%AD%D8%B1%D8%A8%D9%8A-%D9%8A%D8%B3%D8%AA%D9%82%D8%A8%D9%84-%D8%AC%D8%AB%D9%85%D8%A7%D9%86-%D8%B4%D9%87%D9%8A%D8%AF-%D8%A7%D9%84%D8%B9%D8%B1%D9%8A%D8%B4</t>
  </si>
  <si>
    <t>https://www.facebook.com/Egy.Army.Spox/posts/540524172745236</t>
  </si>
  <si>
    <t>احمد محمد السيد عبدالعزيز السجيني</t>
  </si>
  <si>
    <t>مصعب</t>
  </si>
  <si>
    <t>https://www.masress.com/elaosboa/185857</t>
  </si>
  <si>
    <t>احمد محمد سلمي</t>
  </si>
  <si>
    <t xml:space="preserve"> ابومحمد</t>
  </si>
  <si>
    <t>احمد حمدي محمود سالم</t>
  </si>
  <si>
    <t>https://almesryoon.com/story/555991/%D8%A8%D8%A7%D9%84%D8%B5%D9%88%D8%B1-%D9%82%D8%AA%D9%84%D9%89-%D9%88%D9%85%D8%B6%D8%A8%D9%88%D8%B7%D8%A7%D8%AA-%D8%A7%D9%84%D9%85%D8%AA%D9%87%D9%85%D9%8A%D9%86-%D8%A8%D8%A7%D8%B1%D8%AA%D9%83%D8%A7%D8%A8-%D9%85%D8%B0%D8%A8%D8%AD%D8%A9-%D8%A7%D9%84%D9%81%D8%B1%D8%A7%D9%81%D8%B1%D8%A9</t>
  </si>
  <si>
    <t>احمد عبدالتواب رمضان جاد الرب</t>
  </si>
  <si>
    <t>احمد محمد عبدالغني محمود</t>
  </si>
  <si>
    <t>انيس</t>
  </si>
  <si>
    <t>علي رشاد محمد مسعود</t>
  </si>
  <si>
    <t>ابومحمد</t>
  </si>
  <si>
    <t>ايمن محمد محمود</t>
  </si>
  <si>
    <t>محمد محمود مشعل</t>
  </si>
  <si>
    <t>https://cairoportal.com/story/100235/%D8%A7%D9%84%D8%AC%D9%8A%D8%B4-%D9%8A%D9%86%D8%B9%D9%8A-%D8%B4%D9%87%D8%AF%D8%A7%D8%A1-%D8%A7%D9%84%D8%B4%D8%B1%D8%B7%D8%A9-%D9%81%D9%8A-%D8%A7%D9%86%D9%81%D8%AC%D8%A7%D8%B1-%C2%AB%D8%A7%D9%84%D8%B4%D9%8A%D8%AE-%D8%B2%D9%88%D9%8A%D8%AF%C2%BB</t>
  </si>
  <si>
    <t>http://www.youm7.com/story/2014/9/17/%D8%A8%D8%A7%D9%84%D8%B5%D9%88%D8%B1-%D8%A3%D9%87%D8%A7%D9%84%D9%89-%D8%A7%D9%84%D8%BA%D8%B1%D8%A8%D9%8A%D8%A9-%D9%88%D8%A7%D9%84%D9%85%D9%86%D9%88%D9%81%D9%8A%D8%A9-%D9%88%D8%A7%D9%84%D8%AF%D9%82%D9%87%D9%84%D9%8A%D8%A9-%D9%8A%D9%88%D8%AF%D8%B9%D9%88%D9%86-%D8%B4%D9%87%D8%AF%D8%A7%D8%A1-%D8%B3%D9%8A%D9%86%D8%A7%D8%A1-%D9%81%D9%89-%D8%AC%D9%86%D8%A7%D8%B2%D8%A7%D8%AA/1867838</t>
  </si>
  <si>
    <t>http://www.masrawy.com/News/NewsRegions/details/2014/9/16/346586/%D8%A7%D9%84%D8%BA%D8%B1%D8%A8%D9%8A%D8%A9-%D8%AA%D8%B4%D9%8A%D8%B9-%D8%A7%D8%AB%D9%86%D9%8A%D9%86-%D9%85%D9%86-%D8%B6%D8%AD%D8%A7%D9%8A%D8%A7%D9%87%D8%A7-%D9%81%D9%8A-%D8%AD%D8%A7%D8%AF%D8%AB-%D8%B3%D9%8A%D9%86%D8%A7%D8%A1-%D9%88%D8%A3%D9%87%D8%A7%D9%84%D9%8A-%D8%B4%D9%87%D9%8A%D8%AF-%D9%8A%D8%B1%D9%81%D8%B6%D9%88%D9%86-%D8%A7%D9%84%D8%AC%D9%86%D8%A7%D8%B2%D8%A9-%D8%A7%D9%84%D8%B9%D8%B3%D9%83%D8%B1%D9%8A%D8%A9</t>
  </si>
  <si>
    <t>احمد محمد احمد مصطفي منصور شعبان</t>
  </si>
  <si>
    <t>http://alaanonline.com/2014/09/17/%D8%A7%D9%84%D8%AF%D9%82%D9%87%D9%84%D9%8A%D9%87-%D8%AA%D9%88%D8%AF%D8%B9-%D8%AC%D8%AB%D8%A7%D9%85%D9%8A%D9%86-%D8%B4%D9%87%D8%AF%D8%A7%D9%87%D8%A7-3-%D9%81%D9%89-%D8%AD%D8%A7%D8%AF%D8%AB-%D9%85%D8%AF/</t>
  </si>
  <si>
    <t>منتدب للعمل بشمال سيناء</t>
  </si>
  <si>
    <t>طماي الزهايره</t>
  </si>
  <si>
    <t>محمد حلمي محمد النبوي</t>
  </si>
  <si>
    <t>شنسيه</t>
  </si>
  <si>
    <t>ايمن محمد ابراهيم</t>
  </si>
  <si>
    <t>https://www.light-dark.net/t1041993</t>
  </si>
  <si>
    <t>نصر محمد السباعي المعداوي</t>
  </si>
  <si>
    <t>http://www.albawabhnews.com/792791</t>
  </si>
  <si>
    <t>http://onaeg.com/?p=1910574</t>
  </si>
  <si>
    <t>https://cairoportal.com/story/100415/%D8%A8%D8%A7%D9%84%D8%B5%D9%88%D8%B1%D8%A3%D9%87%D8%A7%D9%84%D9%8A-%D9%85%D9%86%D9%88%D9%81-%D9%8A%D8%B4%D9%8A%D8%B9%D9%88%D9%86-%D8%AC%D9%86%D8%A7%D8%B2%D8%A9-%D8%B4%D9%87%D9%8A%D8%AF-%D8%B1%D9%81%D8%AD</t>
  </si>
  <si>
    <t>http://www.vetogate.com/1227687</t>
  </si>
  <si>
    <t>عادل م ا</t>
  </si>
  <si>
    <t>https://cairoportal.com/story/100987/%D8%B3%D9%8A%D9%86%D8%A7%D8%A1-%D9%85%D9%82%D8%AA%D9%84-%D8%A3%D9%85%D9%8A%D9%86-%D8%B4%D8%B1%D8%B7%D8%A9-%D8%A8%D8%B1%D8%B5%D8%A7%D8%B5-%D9%85%D8%B3%D9%84%D8%AD%D9%8A%D9%86-%D8%A8%D8%A7%D9%84%D8%B9%D8%B1%D9%8A%D8%B4</t>
  </si>
  <si>
    <t>محمد رمضان ابوسنه</t>
  </si>
  <si>
    <t>http://www.ensanorg.com/victims/%D9%85%D8%AD%D9%85%D8%AF-%D8%B1%D9%85%D8%B6%D8%A7%D9%86-%D8%A3%D8%A8%D9%88-%D8%B3%D9%86%D8%A9/</t>
  </si>
  <si>
    <t>http://www.elshaab.org/news/132549/%D9%82%D8%B5%D8%A9-%D8%B4%D9%87%D9%8A%D8%AF-%D9%86%D8%A7%D9%87%D9%8A%D8%A7-%D9%82%D8%AA%D9%84%D9%87-%D8%A7%D9%84%D8%B3%D9%8A%D8%B3%D9%8A-%D8%A7%D9%84%D8%B0%D9%8A-%D8%B9%D9%85%D9%84-%D9%85%D8%B9%D9%87-%D9%81%D9%8A-%D8%A7%D9%84%D9%85%D8%AE%D8%A7%D8%A8%D8%B1%D8%A7%D8%AA</t>
  </si>
  <si>
    <t>http://www.fj-p.com/OurnewsDetails.aspx?NewsID=50923</t>
  </si>
  <si>
    <t>http://www.fj-p.com/OurnewsDetails.aspx?NewsID=51034</t>
  </si>
  <si>
    <t>احمد محمد ابوالنور</t>
  </si>
  <si>
    <t>http://www.wataninet.com/2014/09/%d8%aa%d8%b4%d9%8a%d9%8a%d8%b9-%d8%ac%d9%86%d8%a7%d8%b2%d8%a9-%d8%b1%d9%82%d9%8a%d8%a8-%d8%a7%d9%84%d8%b4%d8%b1%d8%b7%d8%a9-%d8%b4%d9%87%d9%8a%d8%af-%d8%a7%d9%84%d8%b9%d9%86%d8%a7%d8%b5%d8%b1/191614/</t>
  </si>
  <si>
    <t>محمد محمود ابوسريع</t>
  </si>
  <si>
    <t>http://almogaz.com/news/politics/2014/09/21/1657586</t>
  </si>
  <si>
    <t>http://onaeg.com/?p=1919649</t>
  </si>
  <si>
    <t>http://alwakei.com/news/51095/index.html</t>
  </si>
  <si>
    <t>خالد محمود سعفان</t>
  </si>
  <si>
    <t>http://www.almasryalyoum.com/news/details/529446</t>
  </si>
  <si>
    <t>https://www.facebook.com/Egy.Army.Spox/posts/546189758845344</t>
  </si>
  <si>
    <t>https://www.facebook.com/Egy.Army.Spox/posts/543135969150723</t>
  </si>
  <si>
    <t>https://www.facebook.com/Egy.Army.Spox/posts/538571302940523</t>
  </si>
  <si>
    <t>محمد ابوشيته</t>
  </si>
  <si>
    <t>http://www.vetogate.com/1256825</t>
  </si>
  <si>
    <t>https://www.facebook.com/Egy.Army.Spox/posts/552130338251286</t>
  </si>
  <si>
    <t>https://www.facebook.com/Egy.Army.Spox/posts/552759478188372</t>
  </si>
  <si>
    <t>يوسف ابوعيطه</t>
  </si>
  <si>
    <t>حامد ابوفريج</t>
  </si>
  <si>
    <t>https://www.facebook.com/Egy.Army.Spox/posts/552293404901646</t>
  </si>
  <si>
    <t>سلاح المصطحات</t>
  </si>
  <si>
    <t>http://onaeg.com/?p=2028631</t>
  </si>
  <si>
    <t>http://www.light-dark.net/t166797-%D8%AC%D9%86%D8%A7%D8%B2%D8%A9-%D8%B9%D8%B3%D9%83%D8%B1%D9%8A%D8%A9-%D9%85%D9%87%D9%8A%D8%A8%D8%A9-%D9%84%D9%80-%D8%B4%D9%87%D9%8A%D8%AF-%D8%A7%D9%84%D8%AF%D9%82%D9%87%D9%84%D9%8A%D8%A9-</t>
  </si>
  <si>
    <t>http://www.elmogaz.com/node/191506</t>
  </si>
  <si>
    <t>http://www.vetogate.com/1325819</t>
  </si>
  <si>
    <t>https://www.mobtada.com/details/255380</t>
  </si>
  <si>
    <t>http://www.youm7.com/story/2014/11/14/%D8%A8%D8%A7%D9%84%D8%B5%D9%88%D8%B1-%D8%A7%D9%84%D9%8A%D9%88%D9%85-%D8%A7%D9%84%D8%B3%D8%A7%D8%A8%D8%B9-%D8%AA%D9%84%D8%AA%D9%82%D9%89-%D8%A3%D8%B3%D8%B1%D8%A9-%D8%B4%D9%87%D9%8A%D8%AF-%D8%A3%D8%B3%D9%88%D8%A7%D9%86-%D9%81%D9%89-%D8%A3%D8%AD%D8%AF%D8%A7%D8%AB-%D8%B3%D9%8A%D9%86%D8%A7%D8%A1/1951026</t>
  </si>
  <si>
    <t>http://www.youm7.com/story/2014/11/14/%D9%88%D8%B5%D9%88%D9%84-%D8%AC%D8%AB%D9%85%D8%A7%D9%86-%D8%B4%D9%87%D9%8A%D8%AF-%D9%83%D9%88%D9%85-%D8%A3%D9%85%D8%A8%D9%88-%D9%81%D9%89-%D8%A3%D8%AD%D8%AF%D8%A7%D8%AB-%D8%B3%D9%8A%D9%86%D8%A7%D8%A1-%D8%A5%D9%84%D9%89-%D9%85%D8%B7%D8%A7%D8%B1/1950706</t>
  </si>
  <si>
    <t>مينا عادل انور زكي</t>
  </si>
  <si>
    <t>هاني رمضان جلال سلامه</t>
  </si>
  <si>
    <t>صروه</t>
  </si>
  <si>
    <t>http://www.a7walmasr.com/show-34225.html</t>
  </si>
  <si>
    <t>http://www.vetogate.com/1279461</t>
  </si>
  <si>
    <t>http://www.youm7.com/story/2014/10/19/%D9%86%D9%86%D8%B4%D8%B1-%D8%A3%D8%B3%D9%85%D8%A7%D8%A1-%D8%B4%D9%87%D8%AF%D8%A7%D8%A1-%D9%88%D9%85%D8%B5%D8%A7%D8%A8%D9%89-%D8%AD%D8%A7%D8%AF%D8%AB-%D8%A7%D9%86%D9%81%D8%AC%D8%A7%D8%B1-%D9%85%D8%AF%D8%B1%D8%B9%D8%AA%D9%8A%D9%86-%D8%AC%D9%86%D9%88%D8%A8-%D8%BA%D8%B1%D8%A8-%D8%A7%D9%84%D8%B9%D8%B1%D9%8A%D8%B4/1913363</t>
  </si>
  <si>
    <t>http://www.albawabhnews.com/850446</t>
  </si>
  <si>
    <t>http://www.albawabhnews.com/853168</t>
  </si>
  <si>
    <t>http://www.elfagr.org/716103</t>
  </si>
  <si>
    <t>http://onaeg.com/?p=1975035</t>
  </si>
  <si>
    <t>https://www.alarabiya.net/ar/arab-and-world/egypt/2014/10/19/%D8%AA%D9%81%D8%AC%D9%8A%D8%B1-%D8%AC%D8%AF%D9%8A%D8%AF-%D9%8A%D8%B3%D8%AA%D9%87%D8%AF%D9%81-%D8%A7%D9%84%D8%A3%D9%85%D9%86-%D8%A7%D9%84%D9%85%D8%B5%D8%B1%D9%8A-%D8%B4%D9%85%D8%A7%D9%84-%D8%B3%D9%8A%D9%86%D8%A7%D8%A1.html</t>
  </si>
  <si>
    <t>فتحي السيد فتحي</t>
  </si>
  <si>
    <t xml:space="preserve"> بني سالم </t>
  </si>
  <si>
    <t>http://www.almasryalyoum.com/galleries/details/7347</t>
  </si>
  <si>
    <t>http://a7walmasr.com/print.php?id=34223</t>
  </si>
  <si>
    <t>السيد فتحي مصطفي موسي</t>
  </si>
  <si>
    <t>http://www.masrawy.com/news/NewsRegions/details/2014/10/17/368693/%D8%A8%D8%A7%D9%84%D8%B5%D9%88%D8%B1-%D8%A3%D9%87%D8%A7%D9%84%D9%8A-%D8%AD%D8%B5%D8%A9-%D8%A7%D9%84%D8%BA%D9%86%D9%8A%D9%85%D9%8A-%D9%8A%D8%B4%D9%8A%D8%B9%D9%88%D9%86-%D8%AC%D8%AB%D9%85%D8%A7%D9%86-%D8%B9%D8%B1%D9%8A%D9%81-%D8%B4%D8%B1%D8%B7%D8%A9-%D8%B6%D8%AD%D9%8A%D8%A9-%D8%A3%D8%AD%D8%AF%D8%A7%D8%AB-%D8%A7%D9%84%D8%B9%D8%B1%D9%8A%D8%B4</t>
  </si>
  <si>
    <t>http://www.almasryalyoum.com/news/details/545961</t>
  </si>
  <si>
    <t>ابانوب تقوي مكاري سعدان</t>
  </si>
  <si>
    <t>مدحت ابوبكر قاعود نصار</t>
  </si>
  <si>
    <t>الرشايده</t>
  </si>
  <si>
    <t>http://www.almasryalyoum.com/news/details/550236</t>
  </si>
  <si>
    <t>http://www.youm7.com/story/2014/10/20/%D8%A7%D9%84%D8%AD%D8%B2%D9%86-%D9%8A%D8%AE%D9%8A%D9%85-%D8%B9%D9%84%D9%89-%D8%A3%D9%87%D8%A7%D9%84%D9%89-%D9%82%D8%B1%D9%8A%D8%A9-%D8%A7%D9%84%D8%B1%D8%B4%D8%A7%D9%8A%D8%AF%D8%A9-%D8%A8%D8%B3%D9%88%D9%87%D8%A7%D8%AC-%D8%A3%D8%AB%D9%86%D8%A7%D8%A1-%D8%AA%D8%B4%D9%8A%D9%8A%D8%B9-%D8%AC%D8%AB%D9%85%D8%A7%D9%86/1914699</t>
  </si>
  <si>
    <t>http://www.mobtada.com/newsdetails.php?ID=246217</t>
  </si>
  <si>
    <t>http://www.misralbalad.com/page.php?id=17601#.WUrcVtSGPIX</t>
  </si>
  <si>
    <t>باهر تقاوي مكاري</t>
  </si>
  <si>
    <t>http://www.elwatannews.com/news/details/580295</t>
  </si>
  <si>
    <t>عبدالرحمن شكري عبدالرحمن</t>
  </si>
  <si>
    <t>بتمده</t>
  </si>
  <si>
    <t>http://www.mobtada.com/newsdetails.php?ID=246146</t>
  </si>
  <si>
    <t>عماد العادلي علي اسماعيل</t>
  </si>
  <si>
    <t>http://www.alnaharegypt.com/t~260739</t>
  </si>
  <si>
    <t>احمد ابوبكر امين</t>
  </si>
  <si>
    <t>http://www.youm7.com/story/2014/10/20/%D8%A8%D8%A7%D9%84%D8%B5%D9%88%D8%B1-%D9%88%D8%B5%D9%88%D9%84-%D8%AC%D8%AB%D8%A7%D9%85%D9%8A%D9%86-%D8%B4%D9%87%D8%AF%D8%A7%D8%A1-%D8%B3%D9%8A%D9%86%D8%A7%D8%A1-%D9%84%D9%85%D8%B3%D8%AC%D8%AF-%D8%A7%D9%84%D9%86%D8%B5%D8%B1-%D8%A8%D8%A7%D9%84%D9%85%D9%86%D8%B5%D9%88%D8%B1%D8%A9-%D9%84%D8%B5%D9%84%D8%A7%D8%A9-%D8%A7%D9%84%D8%AC%D9%86%D8%A7%D8%B2%D8%A9/1914160</t>
  </si>
  <si>
    <t>http://www.rosaelyoussef.com/news/118727/%D8%AA%D8%B4%D9%8A%D9%8A%D8%B9-%D8%AC%D8%AB%D9%85%D8%A7%D9%86-%D8%B4%D9%87%D9%8A%D8%AF%D9%8A-%D8%B1%D9%81%D8%AD-%D9%85%D9%86-%D8%A7%D8%A8%D9%86%D8%A7%D8%A1-%D8%A7%D9%84%D8%AF%D9%82%D9%87%D9%84%D9%8A%D8%A9-%D9%81%D9%8A-%D8%AC%D9%86%D8%A7%D8%B2%D8%A9-%D8%B9%D8%B3%D9%83%D8%B1%D9%8A%D8%A9</t>
  </si>
  <si>
    <t>http://www.almasryalyoum.com/news/details/583661</t>
  </si>
  <si>
    <t>http://sfhagedida.com/%D8%A8%D8%A7%D9%84%D8%B5%D9%88%D8%B1-%D8%AA%D8%B4%D9%8A%D9%8A%D8%B9-%D8%AC%D8%AB%D9%85%D8%A7%D9%86%D9%8A-%D8%B4%D9%87%D9%8A%D8%AF%D9%8A-%D8%A7%D9%84%D9%88%D8%A7%D8%AC%D8%A8-%D8%A8%D8%A7%D9%84%D8%B9/</t>
  </si>
  <si>
    <t>http://www.alnaharegypt.com/t~260748</t>
  </si>
  <si>
    <t>هجوم مسلح علي كمين كرم القواديس - الشيخ زويد</t>
  </si>
  <si>
    <t>كفر ابوفوده</t>
  </si>
  <si>
    <t>http://onaeg.com/?p=1986107</t>
  </si>
  <si>
    <t>http://www.youm7.com/story/2014/10/25/%D9%86%D9%86%D8%B4%D8%B1-%D8%B5%D9%88%D8%B1-%D8%B4%D9%87%D8%AF%D8%A7%D8%A1-%D8%AD%D8%A7%D8%AF%D8%AB-%D8%A7%D9%84%D8%B9%D8%B1%D9%8A%D8%B4-%D9%8A%D8%AF-%D8%A7%D9%84%D8%A5%D8%B1%D9%87%D8%A7%D8%A8-%D8%A7%D9%84%D8%A3%D8%B3%D9%88%D8%AF-%D8%AA%D8%AE%D8%B7%D9%81-%D8%B2%D9%87%D9%88%D8%B1/1921929</t>
  </si>
  <si>
    <t>http://www.dotmsr.com/details/667456/%D8%AE%D8%A7%D8%B5-%D8%B5%D9%88%D8%B1-%D9%85%D9%88%D9%82%D8%B9-%D8%AD%D8%A7%D8%AF%D8%AB-%D9%83%D8%B1%D9%85-%D8%A7%D9%84%D9%82%D9%88%D8%A7%D8%AF%D9%8A%D8%B3-%D8%A8%D8%B9%D8%AF-%D8%A7%D9%84%D9%87%D8%AC%D9%88%D9%85-%D8%A7%D9%84%D8%A5%D8%B1%D9%87%D8%A7%D8%A8%D9%8A</t>
  </si>
  <si>
    <t>عمر عبدالوهاب شريف</t>
  </si>
  <si>
    <t>الخطاطبه</t>
  </si>
  <si>
    <t>http://www.almasryalyoum.com/news/details/552147</t>
  </si>
  <si>
    <t>https://www.facebook.com/ecrf.net/posts/384254491738290</t>
  </si>
  <si>
    <t>https://www.facebook.com/EcesrAlex/posts/352191501625333</t>
  </si>
  <si>
    <t>http://www.ensanorg.com/victims/%D8%B9%D9%85%D8%B1-%D8%B9%D8%A8%D8%AF%D8%A7%D9%84%D9%88%D9%87%D8%A7%D8%A8/</t>
  </si>
  <si>
    <t>https://almesryoon.com/story/581309/%D8%A7%D9%84%D8%B5%D9%88%D8%B1%D8%A9-%D8%A7%D9%84%D8%AA%D9%8A-%D8%A3%D8%A8%D9%83%D8%AA-%D8%A3%D8%B5%D8%AF%D9%82%D8%A7%D8%A1-%D8%B4%D9%87%D9%8A%D8%AF-%D9%87%D9%86%D8%AF%D8%B3%D8%A9-%D8%A7%D9%84%D8%A5%D8%B3%D9%83%D9%86%D8%AF%D8%B1%D9%8A%D8%A9</t>
  </si>
  <si>
    <t>https://old.egyptwindow.net/newsDetails.aspx?NewsID=60808</t>
  </si>
  <si>
    <t>http://www.dostor.org/699322</t>
  </si>
  <si>
    <t>http://marsadpress.net/?p=21546</t>
  </si>
  <si>
    <t xml:space="preserve"> كفر الروك </t>
  </si>
  <si>
    <t>علي امين علي نجيب</t>
  </si>
  <si>
    <t>مستشفي ابوكبير العام</t>
  </si>
  <si>
    <t>http://www.vetogate.com/1292122</t>
  </si>
  <si>
    <t>http://www.wataninet.com/2014/10/%d9%85%d9%82%d8%aa%d9%84-%d8%a3%d9%85%d9%8a%d9%86-%d8%b4%d8%b1%d8%b7%d8%a9-%d8%a8%d8%a7%d9%84%d8%a3%d9%85%d9%86-%d8%a7%d9%84%d9%88%d8%b7%d9%86%d9%89-%d8%a8%d8%b1%d8%b5%d8%a7%d8%b5-%d9%85%d8%ac%d9%87/206218/</t>
  </si>
  <si>
    <t>http://www.wataninet.com/2014/10/%d8%a8%d8%a7%d9%84%d8%b5%d9%88%d8%b1-%d8%aa%d8%b4%d9%8a%d9%8a%d8%b9-%d8%ac%d8%ab%d9%85%d8%a7%d9%86-%d8%b4%d9%87%d9%8a%d8%af-%d8%a7%d9%84%d8%a3%d9%85%d9%86-%d8%a7%d9%84%d9%88%d8%b7%d9%86%d9%8a/206289/</t>
  </si>
  <si>
    <t>http://marsadpress.net/?tag=%D8%AC%D9%8A%D8%B4&amp;paged=18</t>
  </si>
  <si>
    <t>http://www.shorouknews.com/news/view.aspx?cdate=24102014&amp;id=1eab072e-ca14-4b63-9a5f-f42cad052ff8</t>
  </si>
  <si>
    <t>http://www.sabaharabi.com/mt~136881</t>
  </si>
  <si>
    <t>احمد محروس غباشي</t>
  </si>
  <si>
    <t>الخرقانيه</t>
  </si>
  <si>
    <t>http://gate.ahram.org.eg/News/552213.aspx</t>
  </si>
  <si>
    <t>http://t.co/PMdEBOPc7y</t>
  </si>
  <si>
    <t>https://www.elwatannews.com/news/details/583319</t>
  </si>
  <si>
    <t>https://elbadil.com/2014/10/%D8%A8%D8%A7%D9%84%D9%81%D9%8A%D8%AF%D9%8A%D9%88-%D9%81%D8%A7%D8%B1%D8%B3%D9%83%D9%88%D8%B1-%D8%A8%D8%AF%D9%85%D9%8A%D8%A7%D8%B7-%D8%AA%D9%88%D8%AF%D8%B9-%D8%B4%D9%87%D9%8A%D8%AF-%D8%A7%D9%84%D9%88/</t>
  </si>
  <si>
    <t>احمد فتحي السيد سعد</t>
  </si>
  <si>
    <t>http://onaeg.com/?p=1986479</t>
  </si>
  <si>
    <t>http://www.almasryalyoum.com/news/details/555106</t>
  </si>
  <si>
    <t>تامر ماهر رجب</t>
  </si>
  <si>
    <t xml:space="preserve">صهرجت الكبري </t>
  </si>
  <si>
    <t>http://www.albawabhnews.com/862975</t>
  </si>
  <si>
    <t>عمر عدلي محمد مصطفي</t>
  </si>
  <si>
    <t>http://www.albawabhnews.com/863058</t>
  </si>
  <si>
    <t>http://www.youm7.com/story/2017/1/16/%D9%88%D9%81%D8%A7%D8%A9-%D9%85%D8%AA%D9%87%D9%85-%D8%AF%D8%A7%D8%AE%D9%84-%D9%82%D8%B3%D9%85-%D8%A7%D9%84%D8%B4%D8%B1%D9%88%D9%82-%D9%88%D8%A7%D9%84%D9%86%D9%8A%D8%A7%D8%A8%D8%A9-%D8%AA%D8%B5%D8%B1%D8%AD-%D8%A8%D8%AF%D9%81%D9%86%D9%87/3058634</t>
  </si>
  <si>
    <t>http://www.dotmsr.com/details/667749/%D8%B5%D9%88%D8%B1-%D8%B4%D9%87%D9%8A%D8%AF-%D9%85%D8%B7%D8%A7%D9%8A-%D9%86%D8%B4%D8%B1-%D8%B5%D9%88%D8%B1%D8%A9-%D8%AD%D8%AF%D8%A7%D8%AF-%D8%A8%D9%80-%D9%81%D9%8A%D8%B3-%D8%A8%D9%88%D9%83-%D9%82%D8%A8%D9%84-%D8%AD%D8%A7%D8%AF%D8%AB-%D8%A7%D9%84%D8%B9%D8%B1%D9%8A%D8%B4</t>
  </si>
  <si>
    <t>http://www.youm7.com/story/2014/10/25/%D9%86%D9%86%D8%B4%D8%B1-%D8%B5%D9%88%D8%B1%D8%A9-%D8%A7%D9%84%D9%85%D8%AC%D9%86%D8%AF-%D9%81%D8%B1%D8%AC-%D9%85%D8%AD%D9%85%D8%AF-%D9%81%D8%B1%D8%AC-%D8%B4%D9%87%D9%8A%D8%AF-%D8%A7%D9%84%D8%AF%D9%82%D9%87%D9%84%D9%8A%D8%A9-%D8%A8%D8%AD%D8%A7%D8%AF%D8%AB-%D8%A7%D9%84%D8%B9%D8%B1%D9%8A%D8%B4/1921759</t>
  </si>
  <si>
    <t>https://almesryoon.com/story/902278/%D8%A7%D9%84%D9%85%D9%86%D9%8A%D8%A7-%D8%A7%D9%84%D8%A3%D9%83%D8%A8%D8%B1-%D9%81%D9%89-%D8%B4%D9%87%D8%AF%D8%A7%D8%A1-%D8%B3%D9%8A%D9%86%D8%A7%D8%A1-%D9%88%D8%A7%D9%84%D9%81%D8%B1%D8%A7%D9%81%D8%B1%D8%A9-%D9%88%D8%A7%D9%84%D9%85%D9%82%D8%A7%D8%A8%D9%84-%D8%A5%D9%84%D8%BA%D8%A7%D8%A1-%D8%A7%D9%84%D9%85%D9%83%D8%A7%D9%81%D8%A2%D8%AA</t>
  </si>
  <si>
    <t>عادل احمد رمضان</t>
  </si>
  <si>
    <t>غيت العوامر</t>
  </si>
  <si>
    <t>محمد زكريا ابوغزاله</t>
  </si>
  <si>
    <t>http://www.sharkiatoday.com/%D8%B4%D8%A7%D9%87%D8%AF-%D8%A2%D8%AE%D8%B1-%D9%85%D8%A7-%D9%82%D8%A7%D9%84%D9%87-%D8%A7%D9%84%D9%85%D9%84%D8%A7%D8%B2%D9%85-%D9%85%D8%AD%D9%85%D8%AF-%D8%A7%D8%A8%D9%88-%D8%BA%D8%B2%D8%A7%D9%84%D8%A9/</t>
  </si>
  <si>
    <t>محمود عصام فوزي</t>
  </si>
  <si>
    <t>http://www.shorouknews.com/news/view.aspx?cdate=25102014&amp;id=9e4fd452-ab4d-47a3-8c09-fefecc69dc36</t>
  </si>
  <si>
    <t>http://www.domiattnews.com/%D9%83%D9%81%D8%B1-%D8%A7%D9%84%D9%85%D9%8A%D8%A7%D8%B3%D8%B1%D8%A9-%D8%AA%D8%B4%D9%8A%D9%8A%D8%B9-%D8%A7%D9%84%D9%8A%D9%88%D9%85-%D8%AC%D9%86%D8%A7%D8%B2%D8%A9-%D8%A7%D9%84%D8%B4%D9%87%D9%8A%D8%AF/</t>
  </si>
  <si>
    <t>احمد فاضل علي</t>
  </si>
  <si>
    <t>http://www.vetogate.com/1293459</t>
  </si>
  <si>
    <t>احمد عبدالفتاح احمد صديق</t>
  </si>
  <si>
    <t>http://www.youm7.com/story/2014/10/25/%D8%A7%D9%84%D8%AA%D8%B9%D8%B1%D9%81-%D8%B9%D9%84%D9%89-%D8%AC%D8%AB%D8%A9-%D8%B6%D8%A7%D8%A8%D8%B7-%D8%A7%D8%AD%D8%AA%D9%8A%D8%A7%D8%B7-%D8%A7%D8%A8%D9%86-%D9%85%D8%AF%D9%8A%D9%86%D8%A9-%D8%B7%D9%86%D8%B7%D8%A7-%D8%A3%D8%AD%D8%AF-%D8%B4%D9%87%D8%AF%D8%A7%D8%A1/1922004</t>
  </si>
  <si>
    <t>محمد عبدالكريم احمد</t>
  </si>
  <si>
    <t>http://www.youm7.com/story/2014/10/25/%D8%A7%D9%84%D8%B9%D8%AB%D9%88%D8%B1-%D8%B9%D9%84%D9%89-%D8%AC%D8%AB%D9%85%D8%A7%D9%86-%D8%B4%D9%87%D9%8A%D8%AF-%D8%AC%D8%AF%D9%8A%D8%AF-%D9%81%D9%89-%D8%AD%D8%A7%D8%AF%D8%AB-%D8%A7%D9%84%D8%B9%D8%B1%D9%8A%D8%B4-%D8%A7%D9%84%D8%A5%D8%B1%D9%87%D8%A7%D8%A8%D9%89/1921917</t>
  </si>
  <si>
    <t>http://www.elwatannews.com/news/details/584508</t>
  </si>
  <si>
    <t>محمود عبدالراضي عبداللطيف</t>
  </si>
  <si>
    <t>http://www.youm7.com/story/2014/10/25/%D8%A7%D9%84%D9%8A%D9%88%D9%85-%D8%A7%D9%84%D8%B3%D8%A7%D8%A8%D8%B9-%D9%8A%D9%84%D8%AA%D9%82%D9%89-%D8%A3%D8%B3%D8%B1%D8%A9-%D8%B4%D9%87%D9%8A%D8%AF-%D9%82%D9%86%D8%A7-%D9%85%D8%AD%D9%85%D9%88%D8%AF-%D9%81%D9%82%D8%AF-%D9%88%D8%A7%D9%84%D8%AF%D8%AA%D9%87-%D9%85%D9%86%D8%B0/1922310</t>
  </si>
  <si>
    <t>http://gate.ahram.org.eg/News/552327.aspx</t>
  </si>
  <si>
    <t>http://www.masralarabia.com/%D8%A7%D8%AE%D8%A8%D8%A7%D8%B1-%D9%85%D8%B5%D8%B1/391923-%D8%A7%D9%84%D9%85%D9%82%D8%B1%D8%A8%D9%8A%D8%A9-%D8%AA%D8%B3%D8%AA%D9%82%D8%A8%D9%84-%D8%B4%D9%87%D9%8A%D8%AF-%D8%A7%D9%84%D8%B9%D8%B1%D9%8A%D8%B4-%D8%A8%D8%A7%D9%84%D8%B9%D9%88%D9%8A%D9%84-%D9%88%D8%A3%D9%87%D9%84%D9%87-%D8%A7%D8%B4%D9%85%D8%B9%D9%86%D8%A7-%D8%A7%D9%84%D8%AC%D9%86%D9%88%D8%AF%D8%9F</t>
  </si>
  <si>
    <t>احمد مصطفي ابراهيم بلقدار</t>
  </si>
  <si>
    <t>https://alwafd.org/%D8%AD%D9%88%D8%A7%D8%AF%D8%AB-%D9%88%D9%82%D8%B6%D8%A7%D9%8A%D8%A7/759565-%D8%B4%D9%87%D9%8A%D8%AF-%D8%AF%D8%B3%D9%88%D9%82-%D9%88%D8%AF%D8%B9-%D8%B4%D9%82%D9%8A%D9%82%D9%87-%D9%82%D8%A8%D9%84-%D8%A7%D9%84%D8%AD%D8%A7%D8%AF%D8%AB-%D8%A8%D8%B3%D8%A7%D8%B9%D8%A9</t>
  </si>
  <si>
    <t>احمد سعيد ابراهيم</t>
  </si>
  <si>
    <t>http://www.sharkiatoday.com/%D8%A8%D8%A7%D9%84%D8%B5%D9%88%D8%B1-%D8%AC%D9%86%D8%A7%D8%B2%D8%A9-%D8%B4%D9%87%D9%8A%D8%AF-%D9%85%D8%B0%D8%A8%D8%AD%D8%A9-%D8%B3%D9%8A%D9%86%D8%A7%D8%A1-%D8%A7%D8%AD%D9%85%D8%AF-%D8%B3%D8%B9/</t>
  </si>
  <si>
    <t>احمد محمد عبدالرحمن عيسي</t>
  </si>
  <si>
    <t>كفر المياسره</t>
  </si>
  <si>
    <t>مصطفي حسن صلاح</t>
  </si>
  <si>
    <t xml:space="preserve">رامي السيد محمد زيدان </t>
  </si>
  <si>
    <t>http://www.masralarabia.com/%D8%AA%D9%82%D8%A7%D8%B1%D9%8A%D8%B1-%D9%88%D8%AA%D8%AD%D9%82%D9%8A%D9%82%D8%A7%D8%AA/391897-%D8%B4%D9%82%D9%8A%D9%82-%D8%A3%D8%AD%D8%AF-%D8%B6%D8%AD%D8%A7%D9%8A%D8%A7-%D8%AF%D9%85%D9%8A%D8%A7%D8%B7-%D8%A8%D8%B3%D9%8A%D9%86%D8%A7%D8%A1-%D8%AA%D8%B9%D8%B1%D9%81%D8%AA-%D8%B9%D9%84%D9%89-%D8%AA%D9%88%D8%A3%D9%85%D9%89-%D9%88%D8%B3%D8%B7-%D8%A7%D9%84%D8%AC%D8%AB%D8%AB-%D8%A7%D9%84%D9%85%D8%AA%D9%81%D8%AD%D9%85%D8%A9</t>
  </si>
  <si>
    <t>http://www.egynews.net/59775/%D8%AA%D8%B4%D9%8A%D9%8A%D8%B9-%D8%AC%D9%86%D8%A7%D8%B2%D8%A9-5-%D8%B4%D9%87%D8%AF%D8%A7%D8%A1-%D8%A8%D8%AA%D9%81%D8%AC%D9%8A%D8%B1-%D8%B3%D9%8A%D9%86%D8%A7%D8%A1-%D8%A8%D9%85%D8%AD%D8%A7%D9%81%D8%B8/</t>
  </si>
  <si>
    <t>http://onaeg.com/?p=1986644</t>
  </si>
  <si>
    <t>عادل عيد امين حبيب</t>
  </si>
  <si>
    <t>http://www.copticpope.org/%D8%A7%D9%84%D8%B4%D9%87%D9%8A%D8%AF-%D8%A7%D9%84%D9%85%D8%AC%D9%86%D8%AF-%D8%B9%D8%A7%D8%AF%D9%84-%D8%B9%D9%8A%D8%AF-%D8%A3%D9%85%D9%8A%D9%86-%D8%AD%D8%A8%D9%8A%D8%A8-%D9%82%D8%B1%D9%8A%D8%A9-%D8%A8/</t>
  </si>
  <si>
    <t>عبدالرحمن شعبان محمد عبدالجواد عبدالقوي</t>
  </si>
  <si>
    <t>http://www.moheet.com/2014/11/04/2165757/%E2%80%8E-%D8%A5%D8%B7%D9%84%D8%A7%D9%82-%D8%A7%D8%B3%D9%85-%D8%B4%D9%87%D9%8A%D8%AF-%D8%AD%D8%A7%D8%AF%D8%AB-%D8%B4%D9%85%D8%A7%D9%84-%D8%B3%D9%8A%D9%86%D8%A7%D8%A1-%D8%A7%D9%84%D8%A5%D8%B1%D9%87.html#.WUvPAdR97IU</t>
  </si>
  <si>
    <t>http://gate.ahram.org.eg/News/551942.aspx</t>
  </si>
  <si>
    <t>http://www.wataninet.com/206447/%D8%B3%D9%86%D9%88%D8%B1%D8%B3-%D8%A8%D8%A7%D9%84%D9%81%D9%8A%D9%88%D9%85-%D9%81%D9%8A-%D8%A7%D9%86%D8%AA%D8%B8%D8%A7%D8%B1-%D8%AA%D8%B4%D9%8A%D9%8A%D8%B9-%D8%AC%D9%86%D8%A7%D8%B2%D8%A9-%D8%B4%D9%87/206447/</t>
  </si>
  <si>
    <t>فرج محمد فرج</t>
  </si>
  <si>
    <t xml:space="preserve">شبراهور </t>
  </si>
  <si>
    <t>http://www.elfagr.com/721838</t>
  </si>
  <si>
    <t>ابراهيم محمد عبدالحليم</t>
  </si>
  <si>
    <t>الحلوس</t>
  </si>
  <si>
    <t>http://yaablady.com/home/%D8%AC%D9%86%D8%A7%D8%B2%D8%A9-%D8%A7%D9%84%D8%B4%D9%87%D9%8A%D8%AF-%D9%85%D8%AC%D9%86%D8%AF-%D8%A7%D8%A8%D8%B1%D8%A7%D9%87%D9%8A%D9%85-%D9%85%D8%AD%D9%85%D8%AF-%D8%B9%D8%A8%D8%AF-%D8%A7%D9%84%D8%AD/</t>
  </si>
  <si>
    <t>https://www.elwatannews.com/news/details/724124</t>
  </si>
  <si>
    <t>مفدي زكي عوني</t>
  </si>
  <si>
    <t>مازن حمدان عبود</t>
  </si>
  <si>
    <t>برخيل</t>
  </si>
  <si>
    <t>http://www.youm7.com/story/2014/10/25/%D8%A7%D9%84%D8%A2%D9%84%D8%A7%D9%81-%D9%8A%D8%B4%D9%8A%D8%B9%D9%88%D9%86-%D8%AC%D8%AB%D9%85%D8%A7%D9%86-%D8%A7%D9%84%D8%B4%D9%87%D9%8A%D8%AF-%D9%85%D8%A7%D8%B2%D9%86-%D8%AD%D9%85%D8%AF%D8%A7%D9%86-%D9%81%D9%89-%D8%A8%D8%B1%D8%AE%D9%8A%D9%84-%D8%A8%D8%A7%D9%84%D8%A8%D9%84%D9%8A%D9%86%D8%A7-%D9%81%D9%89/1921982</t>
  </si>
  <si>
    <t>كيرلس فاضل حبيب</t>
  </si>
  <si>
    <t>شارع فاروق</t>
  </si>
  <si>
    <t>http://www.sharkiatoday.com/%D9%86%D9%86%D8%B4%D8%B1-%D8%A3%D9%88%D9%84-%D8%B5%D9%88%D8%B1-%D9%84%D8%B6%D8%AD%D9%8A%D8%A9-%D8%A7%D9%84%D9%88%D8%A7%D8%AC%D8%A8-%D8%A7%D9%84%D9%88%D8%B7%D9%86%D9%89-%D8%B4%D9%87%D9%8A%D8%AF-%D8%A7/</t>
  </si>
  <si>
    <t>http://www.sharkiatoday.com/%D8%A8%D8%A7%D9%84%D8%B5%D9%88%D8%B1-%D8%A2%D8%AE%D8%B1-%D9%83%D9%84%D9%85%D8%A7%D8%AA-%D8%B6%D8%AD%D9%8A%D8%A9-%D8%A7%D9%84%D9%88%D8%A7%D8%AC%D8%A8-%D8%A7%D9%84%D9%88%D8%B7%D9%86%D9%89-%D8%B4/</t>
  </si>
  <si>
    <t>https://elbadil.com/2014/10/%D8%A3%D9%87%D8%A7%D9%84%D9%8A-%D8%A8%D8%B1%D8%AE%D9%8A%D9%84-%D9%8A%D8%B4%D9%8A%D8%B9%D9%88%D9%86-%D8%AC%D9%86%D8%A7%D8%B2%D8%A9-%D8%B4%D9%87%D9%8A%D8%AF-%D8%A7%D9%84%D8%B9%D8%B1%D9%8A%D8%B4-%D8%A8/</t>
  </si>
  <si>
    <t>http://www.masress.com/msaeya/140650</t>
  </si>
  <si>
    <t>محمد خالد محمد خالد</t>
  </si>
  <si>
    <t>مساكن الاسكان غرب</t>
  </si>
  <si>
    <t>http://www.youm7.com/story/2014/10/27/%D8%B4%D9%87%D9%8A%D8%AF-%D8%B3%D9%8A%D9%86%D8%A7%D8%A1-%D9%8A%D9%83%D8%AA%D8%A8-%D9%84%D9%88%D8%A7%D9%84%D8%AF%D8%AA%D9%87-%D9%82%D8%A8%D9%84-%D9%88%D9%81%D8%A7%D8%AA%D9%87-%D9%87%D8%AA%D9%88%D8%AD%D8%B4%D9%8A%D9%86%D9%89-%D9%8A%D8%A7-%D8%A3%D9%85%D9%89-%D8%B3%D8%A7%D9%85%D8%AD%D9%8A%D9%86%D9%89/1923922</t>
  </si>
  <si>
    <t>http://www.youm7.com/story/2014/10/28/%D8%A8%D8%A7%D9%84%D8%B5%D9%88%D8%B1-%D8%A3%D8%B3%D8%B1%D8%A9-%D8%B4%D9%87%D9%8A%D8%AF-%D8%A7%D9%84%D9%82%D9%88%D8%A7%D8%AA-%D8%A7%D9%84%D9%85%D8%B3%D9%84%D8%AD%D8%A9-%D8%A8%D9%80-%D8%A3%D9%82%D9%84%D9%8A%D8%AA-%D9%81%D9%89-%D8%A3%D8%B3%D9%88%D8%A7%D9%86-%D9%8A%D8%B7%D8%A7%D9%84%D8%A8%D9%88%D9%86/1926055</t>
  </si>
  <si>
    <t>محمد عبدالعظيم عباس</t>
  </si>
  <si>
    <t>توفي متاثر باصابته</t>
  </si>
  <si>
    <t>http://www.youm7.com/story/2014/10/26/%D8%A3%D9%87%D8%A7%D9%84%D9%89-%D8%AF%D9%87%D9%85%D8%B4%D8%A7-%D9%8A%D8%B4%D9%8A%D8%B9%D9%88%D9%86-%D8%AC%D8%AB%D9%85%D8%A7%D9%86-%D8%B4%D9%87%D9%8A%D8%AF-%D8%A7%D9%84%D8%B4%D8%B1%D9%82%D9%8A%D8%A9-%D8%A7%D9%84%D8%AB%D8%A7%D9%84%D8%AB-%D8%B6%D8%AD%D9%8A%D8%A9-%D8%AD%D8%A7%D8%AF%D8%AB-%D8%B3%D9%8A%D9%86%D8%A7%D8%A1/1923435</t>
  </si>
  <si>
    <t>علاء حسن حسن عبدالمحسن</t>
  </si>
  <si>
    <t>بجوار مسجد سيدي عبدالرحمن</t>
  </si>
  <si>
    <t>http://www.youm7.com/story/2014/10/29/%D9%86%D9%86%D8%B4%D8%B1-%D8%B5%D9%88%D8%B1-%D8%A7%D9%84%D9%85%D8%AC%D9%86%D8%AF-%D8%B9%D9%84%D8%A7%D8%A1-%D8%AD%D8%B3%D9%86-%D8%B4%D9%87%D9%8A%D8%AF-%D9%82%D9%84%D9%8A%D9%88%D8%A8-%D9%81%D9%89-%D8%A3%D8%AD%D8%AF%D8%A7%D8%AB-%D8%AA%D9%81%D8%AC%D9%8A%D8%B1%D8%A7%D8%AA/1928001</t>
  </si>
  <si>
    <t>صبري محمد محيي الدين</t>
  </si>
  <si>
    <t>دشنا</t>
  </si>
  <si>
    <t>العطيات</t>
  </si>
  <si>
    <t>ايمن صلاح عبدالعال</t>
  </si>
  <si>
    <t>محمد حجاج علي محمود</t>
  </si>
  <si>
    <t>محمد زكريا عبدالهادي</t>
  </si>
  <si>
    <t>http://www.elwatannews.com/news/details/1014952</t>
  </si>
  <si>
    <t>عبدالرحمن اشرف عبدالنبي</t>
  </si>
  <si>
    <t>https://www.facebook.com/insanlik.dernegi/photos/a.587083484679415.1073741827.586752071379223/730206753700420/?type=3&amp;theater</t>
  </si>
  <si>
    <t>https://www.facebook.com/permalink.php?storyfbid=756231431135954&amp;id=575870665838699</t>
  </si>
  <si>
    <t>http://www.ensanorg.com/victims/%D8%B9%D8%A8%D8%AF%D8%A7%D9%84%D8%B1%D8%AD%D9%85%D9%86-%D8%A3%D8%B4%D8%B1%D9%81-%D8%B9%D8%A8%D8%AF%D8%A7%D9%84%D9%86%D8%A8%D9%89/</t>
  </si>
  <si>
    <t>http://mowajha.com/news23326.html</t>
  </si>
  <si>
    <t>https://www.facebook.com/Egy.Army.Spox/posts/560096630787990</t>
  </si>
  <si>
    <t>مقتل شخص علي ايدي مجهولين غرب العريش</t>
  </si>
  <si>
    <t>مسلحين مجهولين</t>
  </si>
  <si>
    <t>http://www.vetogate.com/1299074</t>
  </si>
  <si>
    <t>مبارك اسماعيل مبارك</t>
  </si>
  <si>
    <t>https://www.facebook.com/Egy.Army.Spox/posts/565331156931204</t>
  </si>
  <si>
    <t>سعد محمود حماد حسين</t>
  </si>
  <si>
    <t xml:space="preserve">فايز مغاطيس فواص </t>
  </si>
  <si>
    <t>احمد الجمل</t>
  </si>
  <si>
    <t>https://old.egyptwindow.net/newsDetails.aspx?NewsID=45045</t>
  </si>
  <si>
    <t>السيد محمد السيد حافظ</t>
  </si>
  <si>
    <t>https://old.egyptwindow.net/newsDetails.aspx?NewsID=45042</t>
  </si>
  <si>
    <t>محمود عبدالمقصود</t>
  </si>
  <si>
    <t>احمد كمال عبدالصمد مسعود</t>
  </si>
  <si>
    <t>مستشفي منوف العام</t>
  </si>
  <si>
    <t>https://www.egynews.net/70062/%D8%B5%D8%AD%D8%A9-%D8%A7%D9%84%D9%85%D9%86%D9%88%D9%81%D9%8A%D8%A9-%D8%AA%D9%86%D9%81%D9%89-%D8%A7%D8%B1%D8%AA%D9%81%D8%A7%D8%B9-%D8%B9%D8%AF%D8%AF-%D8%B4%D9%87%D8%AF%D8%A7%D8%A1-%D9%82%D8%B7%D8%A7/</t>
  </si>
  <si>
    <t>http://www.vetogate.com/1312745</t>
  </si>
  <si>
    <t>http://www.vetogate.com/1312881</t>
  </si>
  <si>
    <t>https://www.mobtada.com/gallery?album=8981</t>
  </si>
  <si>
    <t>حسن فتحي حسين عماره</t>
  </si>
  <si>
    <t>http://www.vetogate.com/1312744</t>
  </si>
  <si>
    <t>محمد عبدالمقصود الخولي</t>
  </si>
  <si>
    <t>http://www.vetogate.com/1312742</t>
  </si>
  <si>
    <t>امين السيد سالم</t>
  </si>
  <si>
    <t>http://www.vetogate.com/1312743</t>
  </si>
  <si>
    <t>محمود خالد بركات</t>
  </si>
  <si>
    <t>https://www.facebook.com/ECRF.Official/photos/a.330734387093955.1073741830.328109634023097/370638109770249/?type=3&amp;theater</t>
  </si>
  <si>
    <t>عمر محمود عبدالعزيز</t>
  </si>
  <si>
    <t>https://www.facebook.com/haythamabokhalil/posts/890584057627008</t>
  </si>
  <si>
    <t>https://www.facebook.com/photo.php?fbid=565713580226295</t>
  </si>
  <si>
    <t>عمار يوسف زريعي سليم سلمي</t>
  </si>
  <si>
    <t>https://www.facebook.com/photo.php?fbid=566181696846150</t>
  </si>
  <si>
    <t>https://www.facebook.com/ECRF.Official/photos/a.330734387093955.1073741830.328109634023097/371344123032981/?type=3&amp;theater</t>
  </si>
  <si>
    <t>http://www.ensanorg.com/victims/%D8%B9%D8%A8%D8%AF%D8%A7%D9%84%D9%84%D9%87-%D8%B1%D8%A7%D8%B6%D9%8A-%D8%A7%D9%84%D9%86%D8%A7%D8%A8/</t>
  </si>
  <si>
    <t>http://www.masralarabia.com/%D8%A7%D8%AE%D8%A8%D8%A7%D8%B1-%D9%85%D8%B5%D8%B1/406107-%D9%85%D8%B8%D8%A7%D9%87%D8%B1%D8%A7%D8%AA-%D8%A8%D8%AC%D8%A7%D9%85%D8%B9%D8%A9-%D8%A8%D9%86%D9%89-%D8%B3%D9%88%D9%8A%D9%81-%D8%B1%D8%AF%D8%A7-%D8%B9%D9%84%D9%89-%D8%A3%D8%AD%D8%AF%D8%A7%D8%AB-%D9%82%D8%B1%D9%8A%D8%A9-%D8%A7%D9%84%D9%85%D9%8A%D9%85%D9%88%D9%86</t>
  </si>
  <si>
    <t>https://cairoportal.com/story/118606/%D8%A8%D8%A7%D9%84%D8%B5%D9%88%D8%B1-%D8%AA%D8%B8%D8%A7%D9%87%D8%B1%D8%A7%D8%AA-%D8%A8%D9%82%D8%B1%D9%8A%D8%A9-%D8%A7%D9%84%D9%85%D9%8A%D9%85%D9%88%D9%86-%D9%81%D9%8A-%D8%A8%D9%86%D9%8A-%D8%B3%D9%88%D9%8A%D9%81-%D8%AA%D9%86%D8%AF%D9%8A%D8%AF%D8%A7-%D8%A8%D9%85%D9%82%D8%AA%D9%84-%D8%B4%D8%A7%D8%A8</t>
  </si>
  <si>
    <t>http://www.wataninet.com/2014/11/%d8%a8%d8%a7%d9%84%d9%81%d9%8a%d8%af%d9%8a%d9%88-%d9%88%d8%a7%d9%84%d8%b5%d9%88%d8%b1-%d8%aa%d8%b4%d9%8a%d9%8a%d8%b9-%d8%ac%d9%86%d8%a7%d8%b2%d8%a9-%d8%b1%d9%82%d9%8a%d8%a8-%d8%a7%d9%84%d8%b4%d8%b1/213626/</t>
  </si>
  <si>
    <t>مقتل 9 في هجوم داعش علي اللنش البحري 6 اكتوبر بدمياط</t>
  </si>
  <si>
    <t>احمد الصياد</t>
  </si>
  <si>
    <t>https://alwafd.org/%D8%A7%D8%AE%D8%A8%D8%A7%D8%B1-%D8%B9%D8%A7%D8%AC%D9%84%D8%A9/769655-%D8%A7%D9%84%D8%AA%D9%81%D8%A7%D8%B5%D9%8A%D9%84-%D8%A7%D9%84%D9%83%D8%A7%D9%85%D9%84%D8%A9-%D9%84%D9%84%D9%87%D8%AC%D9%88%D9%85-%D8%B9%D9%84%D9%89-%D8%A7%D9%84%D9%82%D9%88%D8%A7%D8%AA-%D8%A7%D9%84%D8%A8%D8%AD%D8%B1%D9%8A%D8%A9-%D9%82%D8%B1%D8%A8-%D8%AF%D9%85%D9%8A%D8%A7%D8%B7</t>
  </si>
  <si>
    <t>هاني رشدي</t>
  </si>
  <si>
    <t>حازم ابراهيم</t>
  </si>
  <si>
    <t>حسام مرجونه</t>
  </si>
  <si>
    <t>ربيع السيد</t>
  </si>
  <si>
    <t>مروان شاكر</t>
  </si>
  <si>
    <t>محمد محمود الصواف</t>
  </si>
  <si>
    <t>https://www.elwatannews.com/news/details/597003</t>
  </si>
  <si>
    <t>https://www.mobtada.com/gallery?album=9304</t>
  </si>
  <si>
    <t>https://www.facebook.com/Egy.Army.Spox/posts/567357233395263</t>
  </si>
  <si>
    <t>محمد لطفي</t>
  </si>
  <si>
    <t>http://www.shorouknews.com/news/view.aspx?cdate=14112014&amp;id=7c03186d-e892-41ac-9fca-b2386bffa65a</t>
  </si>
  <si>
    <t>محمد حسني ابوكوع</t>
  </si>
  <si>
    <t>http://www.fj-p.com/OurnewsDetails.aspx?NewsID=56018</t>
  </si>
  <si>
    <t>https://www.elwatannews.com/news/details/596736</t>
  </si>
  <si>
    <t>خالد كامل الرشيدي</t>
  </si>
  <si>
    <t>https://www.facebook.com/ECRF.Official/photos/a.330734387093955.1073741830.328109634023097/372609956239731/?type=3&amp;theater</t>
  </si>
  <si>
    <t>https://www.skynewsarabia.com/web/article/702563/%D9%85%D8%B5%D8%B1-%D9%85%D9%82%D8%AA%D9%84-%D9%85%D8%B3%D9%84%D8%AD%D9%8A%D9%86-%D8%BA%D8%A7%D8%B1%D8%A9-%D8%AC%D9%88%D9%8A%D8%A9-%D8%A8%D8%B3%D9%8A%D9%86%D8%A7%D8%A4</t>
  </si>
  <si>
    <t>https://www.skynewsarabia.com/web/article/702563/%D9%85%D8%B5%D8%B1-%D9%85%D9%82%D8%AA%D9%84-%D9%85%D8%B3%D9%84%D8%AD%D9%8A%D9%86-%D8%BA%D8%A7%D8%B1%D8%A9-%D8%AC%D9%88%D9%8A%D8%A9-%D8%A8%D8%B3%D9%8A%D9%86%D8%A7%D8%A3</t>
  </si>
  <si>
    <t>https://www.skynewsarabia.com/web/article/702563/%D9%85%D8%B5%D8%B1-%D9%85%D9%82%D8%AA%D9%84-%D9%85%D8%B3%D9%84%D8%AD%D9%8A%D9%86-%D8%BA%D8%A7%D8%B1%D8%A9-%D8%AC%D9%88%D9%8A%D8%A9-%D8%A8%D8%B3%D9%8A%D9%86%D8%A7%D8%A2</t>
  </si>
  <si>
    <t>https://www.skynewsarabia.com/web/article/702563/%D9%85%D8%B5%D8%B1-%D9%85%D9%82%D8%AA%D9%84-%D9%85%D8%B3%D9%84%D8%AD%D9%8A%D9%86-%D8%BA%D8%A7%D8%B1%D8%A9-%D8%AC%D9%88%D9%8A%D8%A9-%D8%A8%D8%B3%D9%8A%D9%86%D8%A7%D8%A1</t>
  </si>
  <si>
    <t>https://www.skynewsarabia.com/web/article/702563/%D9%85%D8%B5%D8%B1-%D9%85%D9%82%D8%AA%D9%84-%D9%85%D8%B3%D9%84%D8%AD%D9%8A%D9%86-%D8%BA%D8%A7%D8%B1%D8%A9-%D8%AC%D9%88%D9%8A%D8%A9-%D8%A8%D8%B3%D9%8A%D9%86%D8%A7%D8%A0</t>
  </si>
  <si>
    <t>https://www.skynewsarabia.com/web/article/702761/%D9%85%D9%82%D8%AA%D9%84-%D9%82%D9%8A%D8%A7%D8%AF%D9%8A%D9%8A%D9%86-%D8%A7%D9%94%D9%86%D8%B5%D8%A7%D8%B1-%D8%A8%D9%8A%D8%AA-%D8%A7%D9%84%D9%85%D9%82%D8%AF%D8%B3-%D8%A8%D8%B3%D9%8A%D9%86%D8%A7%D8%A1</t>
  </si>
  <si>
    <t>فتحي عوده</t>
  </si>
  <si>
    <t>مقتل 7 مدنيين اثر قصف خطا بشمال سيناء</t>
  </si>
  <si>
    <t>https://cairoportal.com/story/122022/%D9%85%D9%82%D8%AA%D9%84-7-%D9%85%D8%AF%D9%86%D9%8A%D9%8A%D9%86-%D8%A8%D9%8A%D9%86%D9%87%D9%85-%D8%A3%D8%B7%D9%81%D8%A7%D9%84-%D9%81%D9%8A-%C2%AB%D9%82%D8%B5%D9%81-%D8%AE%D8%A7%D8%B7%D8%A6%C2%BB-%D8%A8%D8%B4%D9%85%D8%A7%D9%84-%D8%B3%D9%8A%D9%86%D8%A7%D8%A1</t>
  </si>
  <si>
    <t>عبدالعال ابوالحسن</t>
  </si>
  <si>
    <t>http://www.youm7.com/story/2014/11/19/%D8%AA%D8%B4%D9%8A%D9%8A%D8%B9-%D8%AC%D9%86%D8%A7%D8%B2%D8%A9-%D8%B4%D9%87%D9%8A%D8%AF-%D8%A7%D9%84%D8%B4%D8%B1%D8%B7%D8%A9-%D8%A8%D8%A7%D9%84%D8%B9%D8%B1%D9%8A%D8%B4-%D9%81%D9%89-%D9%82%D8%B1%D9%8A%D8%AA%D9%87-%D8%A8%D8%A8%D9%86%D9%89-%D8%B3%D9%88%D9%8A%D9%81/1958058</t>
  </si>
  <si>
    <t>http://www.masrawy.com/News/NewsRegions/details/2014/11/19/392384/%D8%A8%D8%A7%D9%84%D8%B5%D9%88%D8%B1-%D8%A3%D9%87%D8%A7%D9%84%D9%8A-%D9%82%D8%B1%D9%8A%D8%A9-%D8%A8%D9%87%D8%A8%D8%B4%D9%8A%D9%86-%D9%8A%D8%B4%D9%8A%D8%B9%D9%88%D9%86-%D8%AC%D8%AB%D9%85%D8%A7%D9%86-%D9%81%D9%82%D9%8A%D8%AF-%D8%A7%D9%84%D8%B4%D8%B1%D8%B7%D8%A9-%D9%81%D9%8A-%D8%A8%D9%86%D9%8A-%D8%B3%D9%88%D9%8A%D9%81</t>
  </si>
  <si>
    <t>حادث تفجير اتوبيسات اجازات المجندين بالشلاق</t>
  </si>
  <si>
    <t>ابراهيم احمد ابراهيم صديق</t>
  </si>
  <si>
    <t>احمد رمضان علي علي</t>
  </si>
  <si>
    <t xml:space="preserve">جبريل سليمان محمد </t>
  </si>
  <si>
    <t>خالد عيد سلامه</t>
  </si>
  <si>
    <t>رياض محمد رياض قنديل</t>
  </si>
  <si>
    <t>وليد السيد محمد سليمان</t>
  </si>
  <si>
    <t>http://www.albawabhnews.com/912826</t>
  </si>
  <si>
    <t>https://www.egynews.net/82440/%D8%AC%D9%86%D8%A7%D8%B2%D8%A9-%D8%B9%D8%B3%D9%83%D8%B1%D9%8A%D8%A9-%D9%84%D8%A3%D9%85%D9%8A%D9%86-%D8%A7%D9%84%D8%B4%D8%B1%D8%B7%D8%A9-%D8%A8%D9%85%D8%B3%D9%82%D8%B7-%D8%B1%D8%A3%D8%B3%D8%A9-%D8%A8/</t>
  </si>
  <si>
    <t xml:space="preserve">عمرو حمدي محمد بدر </t>
  </si>
  <si>
    <t>كفر الحما</t>
  </si>
  <si>
    <t>http://www.dostor.org/317306</t>
  </si>
  <si>
    <t>هجوم مسلح - كمين جيش</t>
  </si>
  <si>
    <t>https://www.facebook.com/photo.php?fbid=571536259644027</t>
  </si>
  <si>
    <t>سمير ابراهيم مطلق</t>
  </si>
  <si>
    <t>وليد محمد سليمان النمر</t>
  </si>
  <si>
    <t>https://www.facebook.com/photo.php?fbid=572111269586526</t>
  </si>
  <si>
    <t>يوسف موسي امليحي زارع</t>
  </si>
  <si>
    <t>كمين جيش - شمال سيناء</t>
  </si>
  <si>
    <t>https://www.facebook.com/photo.php?fbid=572527326211587</t>
  </si>
  <si>
    <t>الهجوم الارهابي علي كمين الغاز بالعريش في شمال سيناء</t>
  </si>
  <si>
    <t>احمد عبدالحكيم ابوبكر</t>
  </si>
  <si>
    <t>الجزيره</t>
  </si>
  <si>
    <t>http://www.youm7.com/story/2016/11/26/%D8%A8%D8%A7%D9%84%D8%B5%D9%88%D8%B1-%D8%AA%D8%B4%D9%8A%D9%8A%D8%B9-%D8%AC%D8%AB%D8%A7%D9%85%D9%8A%D9%86-8-%D9%85%D9%86-%D8%B4%D9%87%D8%AF%D8%A7%D8%A1-%D8%A7%D9%84%D9%88%D8%A7%D8%AC%D8%A8-%D8%A7%D9%84%D9%88%D8%B7%D9%86%D9%89-%D8%A8%D9%803-%D9%85%D8%AD%D8%A7%D9%81%D8%B8%D8%A7%D8%AA/2984240</t>
  </si>
  <si>
    <t>http://eg.alnabaa.net/615600</t>
  </si>
  <si>
    <t>http://www.elwatannews.com/news/details/1622421</t>
  </si>
  <si>
    <t>http://www.tahrirnews.com/posts/572020/%D8%AC%D9%86%D8%A7%D8%B2%D8%A9+%D8%B9%D8%B3%D9%83%D8%B1%D9%8A%D8%A9++%D8%B4%D9%87%D8%AF%D8%A7%D8%A1++%D8%A7%D9%84%D9%82%D9%88%D8%A7%D8%AA+%D8%A7%D9%84%D9%85%D8%B3%D9%84%D8%AD%D8%A9++%D9%85%D8%AD%D8%A7%D9%81%D8%B8+%D8%A3%D8%B3%D9%88%D8%A7%D9%86+</t>
  </si>
  <si>
    <t>http://www.youm7.com/story/2016/11/25/%D8%A8%D8%A7%D9%84%D9%81%D9%8A%D8%AF%D9%8A%D9%88-%D8%A3%D8%B3%D9%88%D8%A7%D9%86-%D8%AA%D8%AA%D8%B4%D8%AD-%D8%A8%D8%A7%D9%84%D8%B3%D9%88%D8%A7%D8%AF-%D8%AD%D8%B2%D9%86%D8%A7-%D8%B9%D9%84%D9%89-%D8%A7%D8%B3%D8%AA%D8%B4%D9%87%D8%A7%D8%AF-3-%D9%85%D9%86-%D8%A3%D8%A8%D9%86%D8%A7%D8%A6%D9%87%D8%A7/2983185</t>
  </si>
  <si>
    <t>محمود السيد علي عباس</t>
  </si>
  <si>
    <t>ساري سید عباس</t>
  </si>
  <si>
    <t>https://www.christian-dogma.com/im0photos/20161126/006c54c1ba696fe2244c547604ee887f.jpg&amp;w=724&amp;q=100&amp;.jpg</t>
  </si>
  <si>
    <t>http://www.albawabhnews.com/2240157</t>
  </si>
  <si>
    <t>http://www.masrawy.com/News/NewsVarious/details/2016/11/25/990907/-%D8%A3%D8%A8%D9%88%D8%AC%D8%A8%D9%84-%D8%B4%D9%87%D9%8A%D8%AF-%D9%83%D9%85%D9%8A%D9%86-%D8%A7%D9%84%D8%BA%D8%A7%D8%B2-%D9%83-%D8%B1%D9%85-%D9%84%D8%B4%D8%AC%D8%A7%D8%B9%D8%AA%D9%87-%D9%88%D8%AA%D8%AC%D9%86%D9%8A%D8%AF%D9%87-%D9%8A%D9%86%D8%AA%D9%87%D9%8A-%D8%A8%D8%B9%D8%AF-%D8%A3%D9%8A%D8%A7%D9%85</t>
  </si>
  <si>
    <t>http://assayta.weladelbalad.com/%D8%A3%D9%87%D8%A7%D9%84%D9%89-%D9%82%D8%B1%D9%8A%D8%A9-%D8%A7%D9%84%D8%B1%D9%8A%D8%A7%D8%B6-%D8%A8%D8%AF%D9%8A%D8%B1%D9%88%D8%B7-%D9%8A%D8%B4%D9%8A%D8%B9%D9%88%D9%86-%D8%AC%D9%86%D8%A7%D8%B2%D8%A9/</t>
  </si>
  <si>
    <t>http://gate.ahram.org.eg/NewsContentPrint/1/35/1340035.aspx</t>
  </si>
  <si>
    <t>http://www.alshahed-egy.com/2016/11/26/%D9%88%D8%B5%D9%88%D9%84-%D8%AC%D8%AB%D8%A7%D9%85%D9%8A%D9%86-%D8%B4%D9%87%D8%AF%D8%A7%D8%A1-%D8%A7%D9%84%D9%87%D8%AC%D9%88%D9%85-%D8%A7%D9%84%D8%A3%D8%B1%D9%87%D8%A7%D8%A8%D9%89-%D8%A8%D8%B4%D9%85/</t>
  </si>
  <si>
    <t>http://www.elwatannews.com/news/details/1623468</t>
  </si>
  <si>
    <t>حسام حسن عبدالمعتمد جنيدي</t>
  </si>
  <si>
    <t>http://www.masrawy.com/News/NewsRegions/details/2016/11/25/990900/%D8%A7%D9%84%D8%B9%D8%AB%D9%88%D8%B1-%D8%B9%D9%84%D9%89-%D8%AC%D8%AB%D9%85%D8%A7%D9%86-%D8%B4%D9%87%D9%8A%D8%AF-%D8%AC%D8%AF%D9%8A%D8%AF-%D9%81%D9%8A-%D8%A7%D9%86%D9%81%D8%AC%D8%A7%D8%B1-%D9%83%D9%85%D9%8A%D9%86-%D8%A7%D9%84%D8%BA%D8%A7%D8%B2-%D8%A8%D8%A7%D9%84%D8%B9%D8%B1%D9%8A%D8%B4</t>
  </si>
  <si>
    <t>http://www.tahrirnews.com/posts/572041/%D9%85%D8%B1%D9%83%D8%B2+%D8%B3%D9%85%D8%B3%D8%B7%D8%A7++%D8%B4%D9%87%D8%AF%D8%A7%D8%A1++%D8%A7%D9%84%D9%82%D9%88%D8%A7%D8%AA+%D8%A7%D9%84%D9%85%D8%B3%D9%84%D8%AD%D8%A9++%D8%A7%D9%84%D8%A5%D8%B1%D9%87%D8%A7%D8%A8+</t>
  </si>
  <si>
    <t>http://www.almasryalyoum.com/news/details/1048373</t>
  </si>
  <si>
    <t>http://www.almasryalyoum.com/news/details/1047387</t>
  </si>
  <si>
    <t>http://www.vetogate.com/2473538</t>
  </si>
  <si>
    <t>http://www.dostor.org/1242620</t>
  </si>
  <si>
    <t>http://www.alnabaa.net/615587</t>
  </si>
  <si>
    <t>http://onaeg.com/?p=2806994</t>
  </si>
  <si>
    <t>http://www.youm7.com/story/2016/11/26/%D9%88%D8%A7%D9%84%D8%AF-%D8%B4%D9%87%D9%8A%D8%AF-%D8%A8%D9%86%D9%89-%D8%B3%D9%88%D9%8A%D9%81-%D9%85%D9%86%D9%87%D9%85-%D9%84%D9%84%D9%87-%D8%B1%D8%A8%D9%86%D8%A7-%D9%8A%D9%86%D8%AA%D9%82%D9%85-%D9%85%D9%86%D9%87-%D8%A3%D8%AE%D8%AF%D9%88%D8%A7/2984271</t>
  </si>
  <si>
    <t>http://www.egynews.net/1170535/%D8%A8%D8%A7%D9%84%D8%B5%D9%88%D8%B1-%D9%85%D8%AD%D8%A7%D9%81%D8%B8-%D8%A8%D9%86%D9%89-%D8%B3%D9%88%D9%8A%D9%81-%D9%8A%D8%AA%D9%82%D8%AF%D9%85-%D8%AC%D9%86%D8%A7%D8%B2%D8%A9-%D8%B4%D9%87%D9%8A%D8%AF/</t>
  </si>
  <si>
    <t>http://www.masrawy.com/News/NewsRegions/details/2017/1/17/1014669/%D8%A8%D8%A7%D9%84%D8%B5%D9%88%D8%B1-%D8%AF%D9%85%D8%A7%D8%A1-%D9%88%D8%A7%D8%B4%D9%84%D8%A7%D8%A1-%D8%AA%D8%BA%D8%B1%D9%82-%D8%B1%D9%85%D8%A7%D9%84-%D8%A7%D9%84%D9%86%D9%82%D8%A8-%D9%81%D9%8A-%D8%B3%D8%A7%D8%B9%D8%A9-%D8%BA%D8%AF%D8%B1-%D8%A8%D8%A7%D9%84%D9%88%D8%A7%D8%AF%D9%8A-%D8%A7%D9%84%D8%AC%D8%AF%D9%8A%D8%AF</t>
  </si>
  <si>
    <t>http://www.youm7.com/story/2016/11/26/%D8%A8%D8%A7%D9%84%D9%81%D9%8A%D8%AF%D9%8A%D9%88-%D9%88%D8%A7%D9%84%D8%B5%D9%88%D8%B1-%D8%A7%D9%84%D8%A2%D9%84%D8%A7%D9%81-%D9%8A%D8%B4%D9%8A%D8%B9%D9%88%D9%86-%D8%AC%D8%AB%D9%85%D8%A7%D9%86-%D8%A7%D9%84%D8%B4%D9%87%D9%8A%D8%AF-%D8%AD%D8%B3%D8%A7%D9%85-%D8%AD%D8%B3%D9%86-%D8%A8%D8%A8%D9%86%D9%89-%D8%B3%D9%88%D9%8A%D9%81/2984087</t>
  </si>
  <si>
    <t>http://almansoura.weladelbalad.com/%D8%B9%D8%B2%D8%A8%D8%A9-%D8%A7%D9%84%D8%A8%D9%83%D8%B1%D9%8A-%D8%AA%D8%B4%D9%8A%D8%B9-%D8%AC%D8%AB%D9%85%D8%A7%D9%86-%D8%B4%D9%87%D9%8A%D8%AF-%D9%83%D9%85%D9%8A%D9%86-%D8%A7%D9%84/</t>
  </si>
  <si>
    <t>http://www.elwatannews.com/news/details/1628934</t>
  </si>
  <si>
    <t>http://www.tahrirnews.com/posts/573625/%D8%B4%D9%87%D9%8A%D8%AF+%D8%A7%D9%84%D8%AF%D9%82%D9%87%D9%84%D9%8A%D8%A9+%D8%A7%D9%84%D8%AF%D9%82%D9%84%D9%87%D9%8A%D8%A9+%D8%AC%D9%86%D8%A7%D8%B2%D8%A9+%D8%B4%D9%87%D9%8A%D8%AF+%D8%A7%D9%84%</t>
  </si>
  <si>
    <t>http://www.vetogate.com/2475662</t>
  </si>
  <si>
    <t>http://www.vetogate.com/2475606</t>
  </si>
  <si>
    <t>http://www.vetogate.com/2475802</t>
  </si>
  <si>
    <t>عمر وطني احمد</t>
  </si>
  <si>
    <t>http://www.albawabhnews.com/upload/photo/gallery/103/9/483.jpg</t>
  </si>
  <si>
    <t>http://www.albawabhnews.com/upload/photo/gallery/104/0/791.jpg</t>
  </si>
  <si>
    <t>http://www.elwatannews.com/news/details/1626822</t>
  </si>
  <si>
    <t>http://www.albawabhnews.com/2236910</t>
  </si>
  <si>
    <t>https://www.light-dark.net/t881591-%D8%A7%D9%84%D8%B5%D9%88%D8%B1-%D8%A7%D9%84%D8%A3%D9%88%D9%84%D9%89-%D9%84%D9%84%D9%85%D8%AC%D9%86%D8%AF-%D8%B9%D9%85%D8%B1%D9%88-%D9%88%D8%B7%D9%86%D9%8A-%D8%B4%D9%87%D9%8A%D8%AF-%D8%A3%D8%B3%D9%88%D8%A7%D9%86-%D9%81%D9%8A-%D9%87%D8%AC%D9%88%D9%85-%D9%83%D9%85%D9%8A%D9%86-%D8%A7%D9%84%D8%BA%D8%A7%D8%B2</t>
  </si>
  <si>
    <t>http://www.elwatannews.com/news/details/1622646</t>
  </si>
  <si>
    <t>http://www.light-dark.net/t881591-%D8%A7%D9%84%D8%B5%D9%88%D8%B1-%D8%A7%D9%84%D8%A3%D9%88%D9%84%D9%89-%D9%84%D9%84%D9%85%D8%AC%D9%86%D8%AF-%D8%B9%D9%85%D8%B1%D9%88-%D9%88%D8%B7%D9%86%D9%8A-%D8%B4%D9%87%D9%8A%D8%AF-%D8%A3%D8%B3%D9%88%D8%A7%D9%86-%D9%81%D9%8A-%D9%87%D8%AC%D9%88%D9%85-%D9%83%D9%85%D9%8A%D9%86-%D8%A7%D9%84%D8%BA%D8%A7%D8%B2</t>
  </si>
  <si>
    <t>فادي فايق حنا</t>
  </si>
  <si>
    <t>http://www.youm7.com/story/2016/11/26/%D8%A8%D8%A7%D9%84%D8%B5%D9%88%D8%B1-%D8%A3%D9%87%D8%A7%D9%84%D9%89-%D8%A8%D9%88%D9%8A%D8%B7-%D9%8A%D8%B4%D9%8A%D8%B9%D9%88%D9%86-%D8%AC%D8%AB%D9%85%D8%A7%D9%86-%D8%B4%D9%87%D9%8A%D8%AF-%D8%A3%D8%B3%D9%8A%D9%88%D8%B7-%D8%A7%D9%84%D8%B1%D8%A7%D8%A8%D8%B9-%D9%84%D9%85%D8%AB%D9%88%D8%A7%D9%87-%D8%A7%D9%84%D8%A3%D8%AE%D9%8A%D8%B1/2984561</t>
  </si>
  <si>
    <t>http://m.mobtada.com/newsdetails.php?ID=539847</t>
  </si>
  <si>
    <t>اسلام محمد سيد صديق</t>
  </si>
  <si>
    <t>http://elgornalimages.elgornal.net:45680/images/news/thumb/2016/11/25/636156927178406953135177228610722.jpg</t>
  </si>
  <si>
    <t>http://gate.ahram.org.eg/News/1313724.aspx</t>
  </si>
  <si>
    <t>https://alwafd.org/%D8%AD%D9%88%D8%A7%D8%AF%D8%AB-%D9%88%D9%82%D8%B6%D8%A7%D9%8A%D8%A7/1415151-%D9%86%D9%86%D8%B4%D8%B1-%D8%A3%D8%B3%D9%85%D8%A7%D8%A1-%D8%B4%D9%87%D8%AF%D8%A7%D8%A1-%D9%88%D9%85%D8%B5%D8%A7%D8%A8%D9%8A-%D8%AD%D8%A7%D8%AF%D8%AB-%D9%83%D9%85%D9%8A%D9%86-%D8%A7%D9%84%D8%BA%D8%A7%D8%B2-%D8%A8%D8%A7%D9%84%D8%B9%D8%B1%D9%8A%D8%B4</t>
  </si>
  <si>
    <t>http://elgornal.net/news/news.aspx?id=9433969</t>
  </si>
  <si>
    <t>مايكل كامي نخنوخ</t>
  </si>
  <si>
    <t>https://www.christian-dogma.com/im0photos/20161126/a95a4446dbea6de2b3ecf4f5e80f923e.jpg&amp;w=724&amp;q=100&amp;.jpg</t>
  </si>
  <si>
    <t>http://www.vetogate.com/2473327</t>
  </si>
  <si>
    <t>https://www.light-dark.net/t882495-%D8%A7%D9%84%D9%83%D9%86%D9%8A%D8%B3%D8%A9-%D8%A7%D9%84%D8%A5%D9%86%D8%AC%D9%8A%D9%84%D9%8A%D8%A9-%D8%A8%D8%A3%D8%B3%D9%8A%D9%88%D8%B7-%D8%AA%D9%88%D8%AF%D8%B9-%D8%AC%D8%AB%D9%85%D8%A7%D9%86-%D8%B4%D9%87%D9%8A%D8%AF-%D8%A7%D9%84%D9%88%D8%A7%D8%AC%D8%A8-%D9%81%D9%8A-%D8%B3%D9%8A%D9%86%D8%A7%D8%A1</t>
  </si>
  <si>
    <t>http://www.vetogate.com/2473859</t>
  </si>
  <si>
    <t>http://www.light-dark.net/t882495-%D8%A7%D9%84%D9%83%D9%86%D9%8A%D8%B3%D8%A9-%D8%A7%D9%84%D8%A5%D9%86%D8%AC%D9%8A%D9%84%D9%8A%D8%A9-%D8%A8%D8%A3%D8%B3%D9%8A%D9%88%D8%B7-%D8%AA%D9%88%D8%AF%D8%B9-%D8%AC%D8%AB%D9%85%D8%A7%D9%86-%D8%B4%D9%87%D9%8A%D8%AF-%D8%A7%D9%84%D9%88%D8%A7%D8%AC%D8%A8-%D9%81%D9%8A-%D8%B3%D9%8A%D9%86%D8%A7%D8%A1</t>
  </si>
  <si>
    <t>محمد عزوز محمد الديب</t>
  </si>
  <si>
    <t>http://www.elwatannews.com/news/details/1623357</t>
  </si>
  <si>
    <t>http://www.youm7.com/story/2016/11/25/%D8%A8%D8%A7%D9%84%D9%81%D9%8A%D8%AF%D9%8A%D9%88-%D9%88%D8%A7%D9%84%D8%B5%D9%88%D8%B1-%D9%88%D8%A7%D9%84%D8%AF-%D8%B4%D9%87%D9%8A%D8%AF-%D8%A7%D9%84%D8%A8%D8%AD%D9%8A%D8%B1%D8%A9-%D8%B1%D8%A8%D9%86%D8%A7-%D9%8A%D8%AD%D9%85%D9%89-%D8%A7%D9%84%D8%AC%D9%8A%D8%B4-%D9%88%D9%8A%D9%86%D8%B5%D8%B1%D9%87-%D8%B9%D9%84%D9%89/2983028</t>
  </si>
  <si>
    <t>http://www.youm7.com/story/2016/11/25/%D9%86%D9%86%D8%B4%D8%B1-%D8%A3%D9%88%D9%84-%D8%B5%D9%88%D8%B1-%D9%84%D8%B4%D9%87%D9%8A%D8%AF-%D8%A7%D9%84%D9%82%D9%88%D8%A7%D8%AA-%D8%A7%D9%84%D9%85%D8%B3%D9%84%D8%AD%D8%A9-%D8%A7%D9%84%D8%B1%D9%82%D9%8A%D8%A8-%D9%85%D8%AD%D9%85%D8%AF-%D8%A7%D9%84%D8%AF%D9%8A%D8%A8/2982903</t>
  </si>
  <si>
    <t>http://www.almasryalyoum.com/news/details/1046986</t>
  </si>
  <si>
    <t>http://www.albawabhnews.com/2239365</t>
  </si>
  <si>
    <t>http://www.elfagr.org/2363534</t>
  </si>
  <si>
    <t>http://gate.ahram.org.eg/News/1313627.aspx</t>
  </si>
  <si>
    <t>http://www.albawabhnews.com/2237250</t>
  </si>
  <si>
    <t>http://www.youm7.com/story/2016/11/25/%D8%A8%D8%A7%D9%84%D9%81%D9%8A%D8%AF%D9%8A%D9%88-%D9%88%D8%A7%D9%84%D8%B5%D9%88%D8%B1-%D8%A3%D9%87%D8%A7%D9%84%D9%89-%D8%A7%D9%84%D8%A8%D8%AD%D9%8A%D8%B1%D8%A9-%D9%8A%D8%B4%D8%A7%D8%B1%D9%83%D9%88%D9%86-%D9%81%D9%89-%D8%B9%D8%B2%D8%A7%D8%A1-%D8%B4%D9%87%D9%8A%D8%AF-%D8%B3%D9%8A%D9%86%D8%A7%D8%A1/2983193</t>
  </si>
  <si>
    <t>http://www.rosaelyoussef.com/news/details/247968</t>
  </si>
  <si>
    <t>https://www.albawabhnews.com/2239373</t>
  </si>
  <si>
    <t>http://www.elwatannews.com/news/details/1622673</t>
  </si>
  <si>
    <t>http://www.dostor.org/1241993</t>
  </si>
  <si>
    <t>http://www.elfagr.org/2363450</t>
  </si>
  <si>
    <t>http://www.elfagr.org/2409205</t>
  </si>
  <si>
    <t>http://www.elwatannews.com/news/details/1623192</t>
  </si>
  <si>
    <t>عرفات السيد محمود</t>
  </si>
  <si>
    <t>غانم العريان صموئيل</t>
  </si>
  <si>
    <t>http://www.almasryalyoum.com/news/details/1048311</t>
  </si>
  <si>
    <t>http://www.tahrirnews.com/posts/572290/%D8%B4%D9%87%D9%8A%D8%AF+%D8%B3%D9%88%D9%87%D8%A7%D8%AC+%D9%81%D9%8A+%D8%AD%D8%A8+%D9%85%D8%B5%D8%B1++%D8%B3%D9%88%D9%87%D8%A7%D8%AC++%D9%85%D8%AD%D8%A7%D9%81%D8%B8%D8%A9+%D8%B3%D9%88%D9%87%D8%A7%D8%AC</t>
  </si>
  <si>
    <t>http://www.tahrirnews.com/Posts/printing/573664/%D8%B4%D9%87%D9%8A%D8%AF-%D8%B3%D9%8A%D9%86%D8%A7%D8%A1+%D8%B4%D9%85%D8%A7%D9%84-%D8%B3%D9%8A%D9%86%D8%A7%D8%A1+%D8%AD%D8%A7%D8%AF%D8%AB-%D8%A5%D8%B1%D9%87%D8%A7%D8%A8%D9%8A</t>
  </si>
  <si>
    <t>http://www.egynews.net/1170479/%D8%A3%D9%87%D8%A7%D9%84%D9%8A-%D9%82%D8%B1%D9%8A%D8%A9-%D8%A7%D9%84%D8%B4%D9%8A%D8%AE-%D9%85%D8%B1%D8%B2%D9%88%D9%82-%D8%A8%D8%B3%D9%88%D9%87%D8%A7%D8%AC-%D9%8A%D8%B4%D9%8A%D8%B9%D9%88%D9%86-%D8%AC/</t>
  </si>
  <si>
    <t>ابراهيم احمد بدران</t>
  </si>
  <si>
    <t>http://www.almasryalyoum.com/news/details/585922</t>
  </si>
  <si>
    <t>https://www.alarabiya.net/ar/arab-and-world/egypt/2014/11/26/%D8%A7%D9%84%D8%AF%D8%A7%D8%AE%D9%84%D9%8A%D8%A9-%D8%A7%D9%84%D9%85%D8%B5%D8%B1%D9%8A%D8%A9-%D9%85%D9%82%D8%AA%D9%84-3-%D8%B1%D8%AC%D8%A7%D9%84-%D8%B4%D8%B1%D8%B7%D8%A9-%D8%A8%D8%B3%D9%8A%D9%86%D8%A7%D8%A1-%D8%A8%D8%B1%D8%B5%D8%A7%D8%B5-%D9%85%D8%AC%D9%87%D9%88%D9%84%D9%8A%D9%86.html</t>
  </si>
  <si>
    <t>http://www.youm7.com/story/2014/11/27/%D8%A8%D8%A7%D9%84%D8%B5%D9%88%D8%B1-%D9%85%D8%AD%D8%A7%D9%81%D8%B8-%D8%A7%D9%84%D8%B4%D8%B1%D9%82%D9%8A%D8%A9-%D9%88%D9%85%D8%AF%D9%8A%D8%B1-%D8%A7%D9%84%D8%A3%D9%85%D9%86-%D8%B9%D9%84%D9%89-%D8%B1%D8%A3%D8%B3-%D8%A7%D9%84%D9%85%D8%B9%D8%B2%D9%8A%D9%86-%D9%81%D9%89-%D8%B4%D9%87%D9%8A%D8%AF/1969258</t>
  </si>
  <si>
    <t>http://www.mansouranews.com/?action=OneNews&amp;IdNews=21866#.WUvL6tSGPIW</t>
  </si>
  <si>
    <t>http://www.youm7.com/story/2014/11/26/%D9%86%D9%86%D8%B4%D8%B1-%D8%B5%D9%88%D8%B1-%D8%AD%D8%A7%D8%AF%D8%AB-%D8%A7%D8%B3%D8%AA%D8%B4%D9%87%D8%A7%D8%AF-%D8%B9%D9%82%D9%8A%D8%AF-%D9%88%D8%B1%D9%82%D9%8A%D8%A8-%D9%88%D9%85%D8%AC%D9%86%D8%AF-%D8%A8%D8%B1%D8%B5%D8%A7%D8%B5-%D8%A5%D8%B1%D9%87%D8%A7%D8%A8%D9%8A%D9%8A%D9%86-%D8%A8%D8%A7%D9%84%D8%B9%D8%B1%D9%8A%D8%B4/1967713</t>
  </si>
  <si>
    <t>http://www.dostor.org/722577</t>
  </si>
  <si>
    <t>http://www.ahram.org.eg/News/51380/38/343463/%D8%AD%D9%88%D8%A7%D8%AF%D8%AB/%D8%B4%D9%87%D9%8A%D8%AF-%D8%A7%D9%84%D9%85%D9%86%D8%B5%D9%88%D8%B1%D8%A9-%D8%A7%D8%BA%D8%AA%D8%A7%D9%84%D9%87-%D8%A7%D9%84%D8%A5%D8%B1%D9%87%D8%A7%D8%A8-%D9%82%D8%A8%D9%84-%D8%B4%D9%87%D8%B1%D9%8A%D9%86-%D9%85%D9%86-%D8%B2%D9%81%D8%A7%D9%81%D9%87.aspx</t>
  </si>
  <si>
    <t>عبدالسلام عبدالسلام محمد سويلم</t>
  </si>
  <si>
    <t>الكوم الاخضر</t>
  </si>
  <si>
    <t>http://www.a7walmasr.com/print.php?id=40897</t>
  </si>
  <si>
    <t>https://cairoportal.com/story/125198/%D9%85%D9%82%D8%AA%D9%84-%D8%B6%D8%A7%D8%A8%D8%B7-%D8%AC%D9%8A%D8%B4-%D8%A8%D9%86%D9%8A%D8%B1%D8%A7%D9%86-%D9%85%D8%AC%D9%87%D9%88%D9%84%D9%8A%D9%86-%D8%A8%D8%A7%D9%84%D8%A5%D8%B3%D9%83%D9%86%D8%AF%D8%B1%D9%8A%D8%A9</t>
  </si>
  <si>
    <t>http://www.moheet.com/2014/11/28/2179374/%D8%A3%D9%86%D8%A8%D8%A7%D8%A1-%D8%B9%D9%86-%D9%85%D9%82%D8%AA%D9%84-4-%D9%85%D9%86-%D8%A7%D9%84%D8%A5%D8%AE%D9%88%D8%A7%D9%86-%D9%81%D9%8A-%D8%A7%D8%B4%D8%AA%D8%A8%D8%A7%D9%83%D8%A7%D8%AA-%D9%85.html#.WUhKLVSGPIU</t>
  </si>
  <si>
    <t>https://www.facebook.com/ECRF.Official/posts/378582982309095</t>
  </si>
  <si>
    <t>http://www.ensanorg.com/victims/%D9%85%D8%AD%D9%85%D8%AF-%D8%AD%D8%B3%D9%86/</t>
  </si>
  <si>
    <t>https://www.mobtada.com/details/261061</t>
  </si>
  <si>
    <t>http://islammemo.cc/akhbar/locals-egypt/2014/11/28/218584.html</t>
  </si>
  <si>
    <t>https://cairoportal.com/story/125085/%D8%A8%D8%A7%D9%84%D8%B5%D9%88%D8%B1-%D9%85%D9%82%D8%AA%D9%84-%D9%85%D8%AA%D8%B8%D8%A7%D9%87%D8%B1-%D9%81%D9%8A-%D9%85%D8%B3%D9%8A%D8%B1%D8%A9-%D8%A8%D8%A7%D9%84%D9%85%D8%B7%D8%B1%D9%8A%D8%A9-%D9%88%D8%A3%D9%86%D8%A8%D8%A7%D8%A1-%D8%B9%D9%86-%D9%82%D8%AA%D9%8A%D9%84-%D8%A3%D8%AE%D8%B1</t>
  </si>
  <si>
    <t>هجوم مسلح امام فندق النخيل - جسر السويس</t>
  </si>
  <si>
    <t>محمد سعيد مصطفي عياد</t>
  </si>
  <si>
    <t>http://gate.ahram.org.eg/News/566184.aspx</t>
  </si>
  <si>
    <t>http://www.shorouknews.com/news/view.aspx?cdate=28112014&amp;id=5eb4b9d4-5650-44d8-973d-68896bc37c63</t>
  </si>
  <si>
    <t>https://www.elwatannews.com/news/details/607992</t>
  </si>
  <si>
    <t>http://www.almasryalyoum.com/news/details/587093</t>
  </si>
  <si>
    <t>http://www.almasryalyoum.com/news/details/586994</t>
  </si>
  <si>
    <t>https://almesryoon.com/story/606379/%D9%81%D9%8A%D8%AF%D9%8A%D9%88-%D8%A7%D9%84%D8%B7%D8%A8-%D8%A7%D9%84%D8%B4%D8%B1%D8%B9%D9%89-%D9%8A%D9%83%D8%B4%D9%81-%D9%85%D9%84%D8%A7%D8%A8%D8%B3%D8%A7%D8%AA-%D8%A7%D8%B3%D8%AA%D8%B4%D9%87%D8%A7%D8%AF-%D8%A7%D9%84%D8%B9%D9%85%D9%8A%D8%AF-%D9%85%D8%AD%D9%85%D8%AF-%D8%B3%D8%B9%D8%AF</t>
  </si>
  <si>
    <t>https://www.elwatannews.com/news/details/607652</t>
  </si>
  <si>
    <t>http://gate.ahram.org.eg/News/566766.aspx</t>
  </si>
  <si>
    <t>مصطفي عبدالعزيز عليوه</t>
  </si>
  <si>
    <t>http://www.albawabhnews.com/932546</t>
  </si>
  <si>
    <t>http://onaeg.com/?p=2061138</t>
  </si>
  <si>
    <t>https://www.egynews.net/90418/%D8%AC%D9%86%D8%A7%D8%B2%D8%A9-%D8%B4%D8%B9%D8%A8%D9%8A%D8%A9-%D9%84%D8%B4%D9%87%D9%8A%D8%AF-%D8%AC%D8%B3%D8%B1-%D8%A7%D9%84%D8%B3%D9%88%D9%8A%D8%B3-%D8%A8%D8%B4%D8%A8%D9%8A%D9%86-%D8%A7%D9%84%D9%82/</t>
  </si>
  <si>
    <t>تامر صلاح</t>
  </si>
  <si>
    <t>http://www.youm7.com/story/2014/11/29/%D8%A7%D9%84%D8%B5%D8%AD%D8%A9-%D8%AD%D8%A7%D9%84%D8%A9-%D9%88%D9%81%D8%A7%D8%A9-%D9%889-%D9%85%D8%B5%D8%A7%D8%A8%D9%8A%D9%86-%D9%81%D9%89-%D8%A3%D8%AD%D8%AF%D8%A7%D8%AB-%D8%B9%D8%A8%D8%AF-%D8%A7%D9%84%D9%85%D9%86%D8%B9%D9%85-%D8%B1%D9%8A%D8%A7%D8%B6/1971757</t>
  </si>
  <si>
    <t>http://www.masralarabia.com/%D8%B3%D9%88%D8%B4%D9%8A%D8%A7%D9%84-%D9%85%D9%8A%D8%AF%D9%8A%D8%A7/426269-%D8%AC%D9%88%D9%84%D8%A9-%D9%81%D9%8A-%D8%AD%D8%B3%D8%A7%D8%A8-%D8%AA%D8%A7%D9%85%D8%B1-%D8%B5%D9%84%D8%A7%D8%AD-%D9%82%D8%AA%D9%8A%D9%84-%D8%B9%D8%A8%D8%AF-%D8%A7%D9%84%D9%85%D9%86%D8%B9%D9%85-%D8%B1%D9%8A%D8%A7%D8%B6-%D8%B9%D9%84%D9%89-%D9%81%D9%8A%D8%B3-%D8%A8%D9%88%D9%83</t>
  </si>
  <si>
    <t>https://www.facebook.com/photo.php?fbid=575077299289923</t>
  </si>
  <si>
    <t>https://www.facebook.com/photo.php?fbid=576754212455565</t>
  </si>
  <si>
    <t>تقرير احصائي - المتحدث العسكري</t>
  </si>
  <si>
    <t>مصطفي مزيج فريد</t>
  </si>
  <si>
    <t>https://www.facebook.com/EgyArmySpox/photos/pcb.654570224673963/654569294674056/?type=3&amp;theater</t>
  </si>
  <si>
    <t>خليل ابودراع</t>
  </si>
  <si>
    <t>http://www.mobtada.com/newsdetails.php?ID=232819</t>
  </si>
  <si>
    <t>http://www.albawabhnews.com/784574</t>
  </si>
  <si>
    <t>https://www.almasryalyoum.com/news/details/599651</t>
  </si>
  <si>
    <t>عبدالقادر اسماعيل شرابي</t>
  </si>
  <si>
    <t>https://www.facebook.com/kfs.shohadaa/photos/a.750463608299156.1073741828.749550575057126/1080734598605387/?type=3</t>
  </si>
  <si>
    <t>محمد حسين علي حسين</t>
  </si>
  <si>
    <t>http://www.dk-gate.com/articles/index/2158</t>
  </si>
  <si>
    <t>سعيد محمد عبدالمجيد</t>
  </si>
  <si>
    <t>http://onaeg.com/?p=2089635</t>
  </si>
  <si>
    <t>محمد حسين محمد علي</t>
  </si>
  <si>
    <t>http://www.albawabhnews.com/966281</t>
  </si>
  <si>
    <t>https://www.facebook.com/575870665838699/photos/a.636816543077444.1073741828.575870665838699/930981290327633/?type=3&amp;theater</t>
  </si>
  <si>
    <t>ربيع محمد علي عصفور</t>
  </si>
  <si>
    <t>مباحث الدلنجات</t>
  </si>
  <si>
    <t>http://www.youm7.com/story/2015/1/18/%D8%A7%D9%84%D9%85%D8%AA%D9%87%D9%85%D9%88%D9%86-%D8%A8%D9%82%D8%AA%D9%84-%D8%A3%D9%85%D9%8A%D9%86-%D8%B4%D8%B1%D8%B7%D8%A9-%D8%A8%D8%A7%D9%84%D8%A8%D8%AD%D9%8A%D8%B1%D8%A9-%D9%8A%D8%B9%D8%AA%D8%B1%D9%81%D9%88%D9%86-%D8%A3%D9%85%D8%A7%D9%85-%D8%A7%D9%84%D9%86%D9%8A%D8%A7%D8%A8%D8%A9-%D8%A8%D8%AA%D8%B4%D9%83%D9%8A%D9%84%D9%87%D9%85-%D8%AE%D9%84%D9%8A%D8%A9/2031037</t>
  </si>
  <si>
    <t>http://www.masralarabia.com/%D8%AD%D9%88%D8%A7%D8%AF%D8%AB/466773-%D8%A7%D9%84%D9%82%D8%A8%D8%B6-%D8%B9%D9%84%D9%89-%D8%A7%D9%84%D9%85%D8%AA%D9%87%D9%85%D9%8A%D9%86-%D8%A8%D9%82%D8%AA%D9%84-%D8%A3%D9%85%D9%8A%D9%86-%D8%B4%D8%B1%D8%B7%D8%A9-%D8%A8%D9%85%D8%A8%D8%A7%D8%AD%D8%AB-%D8%A7%D9%84%D8%AF%D9%84%D9%86%D8%AC%D8%A7%D8%AA</t>
  </si>
  <si>
    <t>http://www.dotmsr.com/details/164252/%D8%AA%D8%B4%D9%8A%D9%8A%D8%B9-%D8%AC%D9%86%D8%A7%D8%B2%D8%A9-%D8%B4%D9%87%D9%8A%D8%AF-%D8%B3%D9%8A%D8%A7%D8%B1%D8%A9-%D8%A7%D9%84%D8%AA%D8%B1%D8%AD%D9%8A%D9%84%D8%A7%D8%AA-%D9%81%D9%8A-%D8%A7%D9%84%D8%A8%D8%AD%D9%8A%D8%B1%D8%A9</t>
  </si>
  <si>
    <t>https://www.mobtada.com/details/269422</t>
  </si>
  <si>
    <t>https://elbadil.com/2014/12/%D8%A3%D9%85%D9%86-%D8%B4%D9%85%D8%A7%D9%84-%D8%B3%D9%8A%D9%86%D8%A7%D8%A1-%D9%8A%D9%82%D8%AA%D9%84-%D8%AA%D9%83%D9%81%D9%8A%D8%B1%D9%8A%D9%8B%D8%A7-%D9%88%D8%A7%D9%84%D8%A5%D8%B1%D9%87%D8%A7%D8%A8/</t>
  </si>
  <si>
    <t>https://elbadil.com/2014/12/%D9%86%D9%86%D8%B4%D8%B1-%D8%AA%D9%81%D8%A7%D8%B5%D9%8A%D9%84-%D8%A7%D9%82%D8%AA%D8%AD%D8%A7%D9%85-%D8%A7%D9%84%D8%A3%D9%85%D9%86-%D8%A7%D9%84%D9%88%D8%B7%D9%86%D9%8A-%D8%A8%D8%A7%D9%84%D8%A5%D8%B3/</t>
  </si>
  <si>
    <t>https://www.facebook.com/insanlik.dernegi/photos/a.587083484679415.1073741827.586752071379223/758931154161313/?type=3&amp;theater</t>
  </si>
  <si>
    <t>علي احمود السويركي</t>
  </si>
  <si>
    <t>مركزالنديمللعلاجوالتاهيلالنفسيلضحاياالعنف</t>
  </si>
  <si>
    <t>https://www.facebook.com/sinaiobservatory/photos/pcb.470864423084788/470864236418140/?type=1&amp;permPage=1</t>
  </si>
  <si>
    <t>https://www.facebook.com/permalink.php?storyfbid=922466531179109&amp;id=575870665838699</t>
  </si>
  <si>
    <t>http://www.shorouknews.com/news/view.aspx?cdate=23122014&amp;id=75349367-5979-4113-8af3-a8f3add95896</t>
  </si>
  <si>
    <t>محمد ربيع عبدالعزيز</t>
  </si>
  <si>
    <t>http://www.citiesnews.net/pages.php?option=browse&amp;id=129436</t>
  </si>
  <si>
    <t>http://www.dotmsr.com/details/166267/%D9%87%D8%A4%D9%84%D8%A7%D8%A1-%D8%B6%D8%AD%D8%A7%D9%8A%D8%A7-%D8%A7%D8%B3%D8%AA%D9%87%D8%AF%D8%A7%D9%81-%D8%B3%D9%8A%D8%A7%D8%B1%D8%A9-%D8%A7%D9%84%D8%AC%D9%8A%D8%B4-%D8%A8%D8%AC%D9%86%D9%88%D8%A8-%D8%A7%D9%84%D8%B9%D8%B1%D9%8A%D8%B4</t>
  </si>
  <si>
    <t>http://www.almasryalyoum.com/news/details/612143</t>
  </si>
  <si>
    <t>https://www.facebook.com/EgyArmySpox/posts/588771841253802</t>
  </si>
  <si>
    <t>محمد احمد شتا</t>
  </si>
  <si>
    <t>http://www.albawabhnews.com/991151</t>
  </si>
  <si>
    <t>http://www.albawabhnews.com/991137</t>
  </si>
  <si>
    <t>http://www.rosaelyoussef.com/news/128990/%D8%A8%D8%A7%D9%84%D8%B5%D9%88%D8%B1-%D8%A7%D9%84%D9%85%D8%A6%D8%A7%D8%AA-%D9%85%D9%86-%D8%A3%D9%87%D8%A7%D9%84%D9%89-%D8%A8%D9%86%D9%87%D8%A7-%D9%8A%D8%B4%D9%8A%D8%B9%D9%88%D9%86-%D8%AC%D9%86%D8%A7%D8%B2%D8%A9-%D8%B4%D9%87%D9%8A%D8%AF-%D8%A7%D9%84%D9%88%D8%A7%D8%AC%D8%A8-%D8%A8%D8%A7%D9%84%D8%B9%D8%B1%D9%8A%D8%B4</t>
  </si>
  <si>
    <t>عبدالرحمن علي صبحي فرحات</t>
  </si>
  <si>
    <t>محمد ربيع محمد يونس</t>
  </si>
  <si>
    <t>https://www.copts-united.com/Article.php?I=2125&amp;A=183290</t>
  </si>
  <si>
    <t>محمود علي عبدالمنعم</t>
  </si>
  <si>
    <t>طلق ناري بالقلب والبطن</t>
  </si>
  <si>
    <t>كفردرويش</t>
  </si>
  <si>
    <t>http://www.albawabhnews.com/998243</t>
  </si>
  <si>
    <t>الشحات احمد حافظ</t>
  </si>
  <si>
    <t>الشحات ابوعيشه</t>
  </si>
  <si>
    <t>http://www.almasryalyoum.com/news/details/612769</t>
  </si>
  <si>
    <t>http://www.youm7.com/story/2014/12/27/%D8%A3%D9%88%D9%84-%D8%B5%D9%88%D8%B1%D8%A9-%D9%84%D8%B1%D9%82%D9%8A%D8%A8-%D8%A7%D9%84%D8%B4%D8%B1%D8%B7%D8%A9-%D8%B4%D9%87%D9%8A%D8%AF-%D8%AD%D8%A7%D8%AF%D8%AB-%D8%B3%D9%81%D9%86%D9%83%D8%B3-%D8%A8%D8%A7%D9%84%D8%B9%D8%AC%D9%88%D8%B2%D8%A9/2004947</t>
  </si>
  <si>
    <t>http://www.youm7.com/story/2014/12/27/%D8%A8%D8%A7%D9%84%D8%B5%D9%88%D8%B1-%D8%AC%D9%86%D8%A7%D8%B2%D8%A9-%D8%B9%D8%B3%D9%83%D8%B1%D9%8A%D8%A9-%D9%84%D8%B4%D9%87%D9%8A%D8%AF-%D8%A7%D9%84%D8%B4%D8%B1%D8%B7%D8%A9-%D8%A8%D9%85%D8%B3%D9%82%D8%B7-%D8%B1%D8%A3%D8%B3%D9%87-%D8%A8%D8%A7%D9%84%D8%BA%D8%B1%D8%A8%D9%8A%D8%A9/2005470</t>
  </si>
  <si>
    <t>http://www.wataninet.com/2014/12/%d8%ac%d9%86%d8%a7%d8%b2%d8%a9-%d8%b9%d8%b3%d9%83%d8%b1%d9%8a%d8%a9-%d9%84%d8%b4%d9%87%d9%8a%d8%af-%d8%ad%d8%a7%d8%af%d8%ab-%d9%85%d9%8a%d8%af%d8%a7%d9%86-%d8%b3%d9%81%d9%86%d9%83%d8%b3-%d8%a8%d8%a8/235036/</t>
  </si>
  <si>
    <t>http://www.youm7.com/story/2014/12/27/%D8%A7%D9%84%D9%86%D9%8A%D8%A7%D8%A8%D8%A9-%D8%AA%D8%B9%D8%A7%D9%8A%D9%86-%D9%85%D9%88%D9%82%D8%B9-%D8%A7%D8%B3%D8%AA%D8%B4%D9%87%D8%A7%D8%AF-%D8%B4%D8%B1%D8%B7%D9%8A%D9%8A%D9%86-%D8%A8%D8%B1%D8%B5%D8%A7%D8%B5-%D9%85%D9%84%D8%AB%D9%85%D9%8A%D9%86-%D8%A8%D9%85%D9%8A%D8%AF%D8%A7%D9%86-%D8%B3%D9%81%D9%86%D9%83%D8%B3/2004595</t>
  </si>
  <si>
    <t>http://www.elbalad.news/1312154</t>
  </si>
  <si>
    <t>http://gate.ahram.org.eg/News/577684.aspx</t>
  </si>
  <si>
    <t xml:space="preserve">مصطفي احمد </t>
  </si>
  <si>
    <t>شرطي سري</t>
  </si>
  <si>
    <t>https://alexnews.wordpress.com/2014/12/28/%D9%85%D8%B5%D8%B1%D8%B9-%D8%B4%D8%B1%D8%B7%D9%8A-%D9%88-%D8%A5%D8%B5%D8%A7%D8%A8%D8%A9-%D8%B6%D8%A7%D8%A8%D8%B7-%D9%81%D9%8A-%D9%87%D8%AC%D9%88%D9%85-%D9%85%D8%B3%D9%84%D8%AD-%D8%A3%D8%B3%D8%AA%D9%87/</t>
  </si>
  <si>
    <t>https://old.egyptwindow.net/newsDetails.aspx?NewsID=67782</t>
  </si>
  <si>
    <t>محمد حامد</t>
  </si>
  <si>
    <t>http://mowajha.com/news25484.html</t>
  </si>
  <si>
    <t>كريم احمد العزب</t>
  </si>
  <si>
    <t>https://cairoportal.com/story/135753/%D8%AA%D8%B4%D9%8A%D9%8A%D8%B9-%D8%AC%D9%86%D8%A7%D8%B2%D8%A9-%D8%B4%D9%87%D9%8A%D8%AF-%D8%A7%D9%84%D8%AC%D9%8A%D8%B4-%D8%A8%D9%83%D9%81%D8%B1-%D8%A7%D9%84%D8%B4%D9%8A%D8%AE-%D9%88%D9%85%D8%B7%D8%A7%D9%84%D8%A8-%D8%A8%D8%A5%D8%B7%D9%84%D8%A7%D9%82-%D8%A7%D8%B3%D9%85%D9%87-%D8%B9%D9%84%D9%89-%D9%85%D8%AF%D8%B1%D8%B3%D8%A9</t>
  </si>
  <si>
    <t>عبدالرؤوف الصيرفي</t>
  </si>
  <si>
    <t>http://www.almasryalyoum.com/news/details/617324</t>
  </si>
  <si>
    <t>http://www.almasryalyoum.com/news/details/618307</t>
  </si>
  <si>
    <t>محمد سعيد حامد</t>
  </si>
  <si>
    <t>الصنفين</t>
  </si>
  <si>
    <t>http://www.elwatannews.com/news/details/631161</t>
  </si>
  <si>
    <t>https://almesryoon.com/story/630231/%D9%85%D8%B5%D8%B1%D8%B9-%D8%B7%D8%A7%D9%84%D8%A8-%D8%A8%D9%80-%D8%B7%D8%A8-%D8%A7%D9%84%D8%A7%D8%B2%D9%87%D8%B1-%D9%81%D9%8A-%D9%81%D8%B6-%D9%85%D8%B3%D9%8A%D8%B1%D8%A9-%D8%A8%D8%A7%D9%84%D8%B9%D8%A7%D8%B4%D8%B1-%D9%85%D9%86-%D8%B1%D9%85%D8%B6%D8%A7%D9%86</t>
  </si>
  <si>
    <t>http://www.fj-p.com/OurnewsDetails.aspx?NewsID=60346</t>
  </si>
  <si>
    <t>http://www.fj-p.com/OurnewsDetails.aspx?NewsID=60368</t>
  </si>
  <si>
    <t>https://www.facebook.com/photo.php?fbid=589875724476747</t>
  </si>
  <si>
    <t>توفيق عواد سليمان حسن معيوف ابوصبيع</t>
  </si>
  <si>
    <t>https://www.facebook.com/photo.php?fbid=583984098399243</t>
  </si>
  <si>
    <t>https://www.facebook.com/photo.php?fbid=586455951485391</t>
  </si>
  <si>
    <t>غير محدد مكان الاحتجاز</t>
  </si>
  <si>
    <t>مرصد طلاب حريه</t>
  </si>
  <si>
    <t>مستشفي العريش العسكري</t>
  </si>
  <si>
    <t>مركز كفر الشيخ</t>
  </si>
  <si>
    <t>https://www.facebook.com/Egy.Army.Spox/posts/603361023128217</t>
  </si>
  <si>
    <t>الاولي</t>
  </si>
  <si>
    <t>تفجير</t>
  </si>
  <si>
    <t>https://www.facebook.com/Egy.Army.Spox/posts/482302861900701</t>
  </si>
  <si>
    <t>المرصد المصري للحقوق والحريات</t>
  </si>
  <si>
    <t>مستشفي العريش العام</t>
  </si>
  <si>
    <t>مركز النديم للعلاج والتاهيل النفسي لضحايا العنف</t>
  </si>
  <si>
    <t>الاول</t>
  </si>
  <si>
    <t>اسنا</t>
  </si>
  <si>
    <t>مريض</t>
  </si>
  <si>
    <t>قفط</t>
  </si>
  <si>
    <t>http://www.almasryalyoum.com/news/details/1069599</t>
  </si>
  <si>
    <t>http://www.almasryalyoum.com/news/details/1069625</t>
  </si>
  <si>
    <t xml:space="preserve"> هجوم مسلح علي كمين المطافي بشمال سيناء</t>
  </si>
  <si>
    <t>http://www.youm7.com/story/2017/1/9/الحكومه-تدين-حادث-العريش-الارهابي-ورئيس-الوزراء-يتابع-الموقف-مع/3046915</t>
  </si>
  <si>
    <t>http://www.akhbarak.net/articles/24088092-%D8%A7%D9%84%D9%85%D9%82%D8%A7%D9%84-%D9%85%D9%86-%D8%A7%D9%84%D9%85%D8%B5%D8%AF%D8%B1-%D9%86%D9%86%D8%B4%D8%B1-%D8%A3%D8%B3%D9%85%D8%A7%D8%A1-%D8%B4%D9%87%D8%AF%D8%A7%D8%A1-%D8%AD%D8%A7%D8%AF%D8%AB-%D9%83%D9%85%D9%8A%D9%86</t>
  </si>
  <si>
    <t>http://www.aswatmasriya.com/news/details/71927</t>
  </si>
  <si>
    <t>http://donyaelwatan.com/d.aspx?id=1495</t>
  </si>
  <si>
    <t>https://misr5.com/731278/بالفيديو-لحظه-الهجوم-الارهابي-علي-كمي/</t>
  </si>
  <si>
    <t>http://donyaelwatan.com/d.aspx?id=1493</t>
  </si>
  <si>
    <t>https://www.christian-dogma.com/t1226651</t>
  </si>
  <si>
    <t>http://cairoportal.com/story/584857/تفاصيل-هجوم-العريش-الارهابيسياره-قمامه-مفخخه-واطلاق-قذائف-صاروخيه-علي-الكمين</t>
  </si>
  <si>
    <t>http://www.vetogate.com/2535849</t>
  </si>
  <si>
    <t>http://www.elbalad.news/2571264</t>
  </si>
  <si>
    <t>https://almesryoon.com/story/1004645/%D8%A8%D8%A7%D9%84%D8%B5%D9%88%D8%B1-%D8%B4%D9%87%D8%AF%D8%A7%D8%A1-%D9%88%D8%AC%D8%B1%D8%AD%D9%89-%D9%81%D9%8A-%D9%87%D8%AC%D9%88%D9%85-%D8%A5%D8%B1%D9%87%D8%A7%D8%A8%D9%8A-%D8%B9%D9%84%D9%89-%D9%83%D9%85%D9%8A%D9%86-%D8%A8%D8%A7%D9%84%D8%B9%D8%B1%D9%8A%D8%B4</t>
  </si>
  <si>
    <t>http://albedaiah.com/news/2017/01/11/128522</t>
  </si>
  <si>
    <t>http://www.worldakhbar.com/middle-east/egypt/89837.html</t>
  </si>
  <si>
    <t>http://www.almasryalyoum.com/news/details/1069456</t>
  </si>
  <si>
    <t>http://www.almasryalyoum.com/news/details/1069455</t>
  </si>
  <si>
    <t>http://www.almasryalyoum.com/news/details/1069465</t>
  </si>
  <si>
    <t>http://www.almasryalyoum.com/news/details/1069483</t>
  </si>
  <si>
    <t>http://www.almasryalyoum.com/news/details/1069484</t>
  </si>
  <si>
    <t>http://www.almasryalyoum.com/news/details/1069517</t>
  </si>
  <si>
    <t>http://www.almasryalyoum.com/news/details/1069573</t>
  </si>
  <si>
    <t>بلال عبدالرحمن عبدالحميد الزاهد</t>
  </si>
  <si>
    <t>بلال الزاهد</t>
  </si>
  <si>
    <t>http://www.vetogate.com/upload/photo/news/253/7/500x282o/339.jpg?q=1</t>
  </si>
  <si>
    <t>https://www.facebook.com/news24sinai/photos/a.505907529591236.1073741827.505906312924691/671754533006534/?type=3&amp;theater</t>
  </si>
  <si>
    <t>http://akhbar.akhbarelyom.com/newdetails.aspx?sec=متابعات&amp;g=6&amp;id=314250</t>
  </si>
  <si>
    <t>مركز طنطا</t>
  </si>
  <si>
    <t xml:space="preserve">سيدي بشر </t>
  </si>
  <si>
    <t xml:space="preserve">العاشر من رمضان </t>
  </si>
  <si>
    <t>شرم الشيخ</t>
  </si>
  <si>
    <t>قسم عين شمس</t>
  </si>
  <si>
    <t xml:space="preserve">الطريق الساحلي </t>
  </si>
  <si>
    <t>كوري</t>
  </si>
  <si>
    <t>27/10/2014 - 7/11/2014</t>
  </si>
  <si>
    <t>29/11/2014 - 2/12/2014</t>
  </si>
  <si>
    <t>4-9/9/ 2014</t>
  </si>
  <si>
    <t>12-19/4/2014</t>
  </si>
  <si>
    <t>13-15/12/2014</t>
  </si>
  <si>
    <t>13-16/8/2014</t>
  </si>
  <si>
    <t>14-19/9/2014</t>
  </si>
  <si>
    <t>15-16/3/2014</t>
  </si>
  <si>
    <t>17-19/8/2014</t>
  </si>
  <si>
    <t>18-20/12/2014</t>
  </si>
  <si>
    <t>21-22/5/2014</t>
  </si>
  <si>
    <t>21-23/2/2014</t>
  </si>
  <si>
    <t>24-26/12/2014</t>
  </si>
  <si>
    <t>26-28/11/2014</t>
  </si>
  <si>
    <t xml:space="preserve">ابوزعبل </t>
  </si>
  <si>
    <t xml:space="preserve">الزهور </t>
  </si>
  <si>
    <t xml:space="preserve">الشلاق - العبيدات - قبرعمير بالشيخ زويد - العريش - رفح </t>
  </si>
  <si>
    <t xml:space="preserve">العبور </t>
  </si>
  <si>
    <t xml:space="preserve">الكوثر </t>
  </si>
  <si>
    <t xml:space="preserve">المساعيد </t>
  </si>
  <si>
    <t xml:space="preserve">بئر لحفن </t>
  </si>
  <si>
    <t xml:space="preserve">صفط الحدودي </t>
  </si>
  <si>
    <t xml:space="preserve">غرب رفح </t>
  </si>
  <si>
    <t xml:space="preserve">اجا </t>
  </si>
  <si>
    <t xml:space="preserve">ارض اللواء </t>
  </si>
  <si>
    <t xml:space="preserve">اطسا </t>
  </si>
  <si>
    <t xml:space="preserve">اكتوبر </t>
  </si>
  <si>
    <t xml:space="preserve">الاوبرا </t>
  </si>
  <si>
    <t xml:space="preserve">البدرشين </t>
  </si>
  <si>
    <t xml:space="preserve">الحي الرابع </t>
  </si>
  <si>
    <t xml:space="preserve">السادات </t>
  </si>
  <si>
    <t xml:space="preserve">السيوف </t>
  </si>
  <si>
    <t xml:space="preserve">الشلاق </t>
  </si>
  <si>
    <t xml:space="preserve">الصفا - المساعيد العريش - رفح </t>
  </si>
  <si>
    <t xml:space="preserve">الطريق الدائري </t>
  </si>
  <si>
    <t xml:space="preserve">الطريق الدولي </t>
  </si>
  <si>
    <t xml:space="preserve">الطريق الدولي الساحلي - حي المساعيد </t>
  </si>
  <si>
    <t xml:space="preserve">العجراء </t>
  </si>
  <si>
    <t xml:space="preserve">العجمي </t>
  </si>
  <si>
    <t xml:space="preserve">العريش - جسر الوادي </t>
  </si>
  <si>
    <t xml:space="preserve">العريش - وادي العمرو </t>
  </si>
  <si>
    <t xml:space="preserve">العوايد </t>
  </si>
  <si>
    <t xml:space="preserve">الف مسكن </t>
  </si>
  <si>
    <t xml:space="preserve">الكريمات </t>
  </si>
  <si>
    <t xml:space="preserve">اللفتات </t>
  </si>
  <si>
    <t xml:space="preserve">المطري وش وزير </t>
  </si>
  <si>
    <t xml:space="preserve">المهندسين </t>
  </si>
  <si>
    <t xml:space="preserve">الهانوفيل - العجمي </t>
  </si>
  <si>
    <t xml:space="preserve">الوراق </t>
  </si>
  <si>
    <t xml:space="preserve">الورديان </t>
  </si>
  <si>
    <t xml:space="preserve">انشاص الرمل </t>
  </si>
  <si>
    <t xml:space="preserve">اوسيم </t>
  </si>
  <si>
    <t xml:space="preserve">بئر العبد- الشيخ زويد - رفح </t>
  </si>
  <si>
    <t xml:space="preserve">بئر العبد- اللفيتات العريش - رفح </t>
  </si>
  <si>
    <t xml:space="preserve">جسر السويس </t>
  </si>
  <si>
    <t xml:space="preserve">جليم </t>
  </si>
  <si>
    <t xml:space="preserve">جنوب الشيخ زويد </t>
  </si>
  <si>
    <t xml:space="preserve">جنوب شرق الواحات </t>
  </si>
  <si>
    <t xml:space="preserve">حدائق المعادي </t>
  </si>
  <si>
    <t xml:space="preserve">حي ابوهلال </t>
  </si>
  <si>
    <t xml:space="preserve">حي البخاري </t>
  </si>
  <si>
    <t xml:space="preserve">حي السلام </t>
  </si>
  <si>
    <t xml:space="preserve">حي الكيمان </t>
  </si>
  <si>
    <t xml:space="preserve">حي جناكليس </t>
  </si>
  <si>
    <t xml:space="preserve">دلجا </t>
  </si>
  <si>
    <t xml:space="preserve">رمسيس </t>
  </si>
  <si>
    <t xml:space="preserve">سرس الليان </t>
  </si>
  <si>
    <t xml:space="preserve">سوق السيارات </t>
  </si>
  <si>
    <t xml:space="preserve">ش احمد عرابي </t>
  </si>
  <si>
    <t xml:space="preserve">ش البحر </t>
  </si>
  <si>
    <t xml:space="preserve">ش السنترال - الهرم </t>
  </si>
  <si>
    <t xml:space="preserve">ش شريف </t>
  </si>
  <si>
    <t xml:space="preserve">ش شكري </t>
  </si>
  <si>
    <t xml:space="preserve">ش صبري ابوعلم </t>
  </si>
  <si>
    <t xml:space="preserve">ش طلعت حرب </t>
  </si>
  <si>
    <t xml:space="preserve">ش مصطفي النحاس </t>
  </si>
  <si>
    <t xml:space="preserve">ش الدالي حي الجون </t>
  </si>
  <si>
    <t xml:space="preserve">ش السودان </t>
  </si>
  <si>
    <t xml:space="preserve">ش العتابي </t>
  </si>
  <si>
    <t xml:space="preserve">ش محمد علي </t>
  </si>
  <si>
    <t xml:space="preserve">طريق العريش - رفح </t>
  </si>
  <si>
    <t xml:space="preserve">طريق العريش الميليز </t>
  </si>
  <si>
    <t xml:space="preserve">طريق الواحات </t>
  </si>
  <si>
    <t xml:space="preserve">طريق رفح العريش </t>
  </si>
  <si>
    <t xml:space="preserve">عبدالمنعم رياض - ماسبيرو </t>
  </si>
  <si>
    <t xml:space="preserve">قسم بني مزار </t>
  </si>
  <si>
    <t xml:space="preserve">قطاع شرق الكيلو 26 طريق مصر السويس </t>
  </si>
  <si>
    <t xml:space="preserve">كرم القواديس </t>
  </si>
  <si>
    <t xml:space="preserve">كمين المنيا </t>
  </si>
  <si>
    <t xml:space="preserve">كمين كرم القواديس </t>
  </si>
  <si>
    <t xml:space="preserve">كوبري السماكين </t>
  </si>
  <si>
    <t xml:space="preserve">كوبري بردين مركز الزقازيق </t>
  </si>
  <si>
    <t xml:space="preserve">مترو احمد عرابي </t>
  </si>
  <si>
    <t xml:space="preserve">مترو البحوث </t>
  </si>
  <si>
    <t xml:space="preserve">محيط سينما رادوبيس </t>
  </si>
  <si>
    <t xml:space="preserve">محيط قسم سيدي جابر </t>
  </si>
  <si>
    <t xml:space="preserve">مستشفي الشيخ زويد المركزي </t>
  </si>
  <si>
    <t xml:space="preserve">مسجد الصالحين </t>
  </si>
  <si>
    <t xml:space="preserve">مسطرد </t>
  </si>
  <si>
    <t xml:space="preserve">ميدان النعام </t>
  </si>
  <si>
    <t xml:space="preserve">ميدان لبنان </t>
  </si>
  <si>
    <t xml:space="preserve">ميدان مصطفي محمود </t>
  </si>
  <si>
    <t xml:space="preserve">ناهيا </t>
  </si>
  <si>
    <t xml:space="preserve">نفق حكر التبين البحري </t>
  </si>
  <si>
    <t xml:space="preserve">وادي طور </t>
  </si>
  <si>
    <t xml:space="preserve">وسط البلد </t>
  </si>
  <si>
    <t xml:space="preserve">وسط سيناء - طريق جدي </t>
  </si>
  <si>
    <t>كميني المطافئ والمساعيد</t>
  </si>
  <si>
    <t xml:space="preserve">سنترال 6 اكتوبر </t>
  </si>
  <si>
    <t xml:space="preserve">طريق العريش </t>
  </si>
  <si>
    <t xml:space="preserve">جسر السويس - فندق النخيل </t>
  </si>
  <si>
    <t>مصري</t>
  </si>
  <si>
    <t>معسكر الامن المركزي - عز الدين</t>
  </si>
  <si>
    <t xml:space="preserve">الصوامع </t>
  </si>
  <si>
    <t xml:space="preserve">كوبري بردين العلوي </t>
  </si>
  <si>
    <t xml:space="preserve">مسجد القشيري </t>
  </si>
  <si>
    <t xml:space="preserve">مقابر دير تاسا والخوالد </t>
  </si>
  <si>
    <t xml:space="preserve">ميت سلسيل </t>
  </si>
  <si>
    <t>11/2014 - 4/2015</t>
  </si>
  <si>
    <t>مركز قنا</t>
  </si>
  <si>
    <t>الوليديه</t>
  </si>
  <si>
    <t>مستشفي قلين</t>
  </si>
  <si>
    <t>قسم كرداسه</t>
  </si>
  <si>
    <t>قسم 15 مايو</t>
  </si>
  <si>
    <t>قسم الدلنجات</t>
  </si>
  <si>
    <t>قسم العمرانيه</t>
  </si>
  <si>
    <t>قسم القسيمه</t>
  </si>
  <si>
    <t>قسم القنايات</t>
  </si>
  <si>
    <t>قسم ابوكبير</t>
  </si>
  <si>
    <t>قسم البدرشين</t>
  </si>
  <si>
    <t>قسم قطور</t>
  </si>
  <si>
    <t>اصول دين</t>
  </si>
  <si>
    <t>لوجيستكس</t>
  </si>
  <si>
    <t>علوم انجليزي</t>
  </si>
  <si>
    <t>ضابط احتياط</t>
  </si>
  <si>
    <t>الثالث</t>
  </si>
  <si>
    <t>دبلوم فني</t>
  </si>
  <si>
    <t>دبلوم فني تجاري</t>
  </si>
  <si>
    <t>دبلوم معهد تجاري</t>
  </si>
  <si>
    <t>قيادي بانصار بيت المقدس</t>
  </si>
  <si>
    <t>امير تنظيم التوحيد والجهاد</t>
  </si>
  <si>
    <t>مساعد زعيم التوحيد والجهاد</t>
  </si>
  <si>
    <t>روابط اسريه</t>
  </si>
  <si>
    <t>علاء حنفي الاباصيري قتل زوجها في فض اعتصام رابعه</t>
  </si>
  <si>
    <t>غيني - كاميروني</t>
  </si>
  <si>
    <t>خارج مصر</t>
  </si>
  <si>
    <t>مستشفي القصاصين العسكري</t>
  </si>
  <si>
    <t>مستشفي ببا المركزي</t>
  </si>
  <si>
    <t>مستشفي الشيخ زويد المركزي</t>
  </si>
  <si>
    <t>مستشفي الطور العام</t>
  </si>
  <si>
    <t>مستشفي رفح العام</t>
  </si>
  <si>
    <t>مستشفي كفر الشيخ العام</t>
  </si>
  <si>
    <t>مستشفي اكتوبر المركزي</t>
  </si>
  <si>
    <t>مستشفي الاحرار العام - الزقازيق</t>
  </si>
  <si>
    <t>مستشفي الامل - المعادي</t>
  </si>
  <si>
    <t>مستشفي الحميات - دمياط</t>
  </si>
  <si>
    <t>مستشفي السلام - الدقي</t>
  </si>
  <si>
    <t>مستشفي السلام - دمياط</t>
  </si>
  <si>
    <t>مستشفي الفاروق - المعادي</t>
  </si>
  <si>
    <t>مستشفي جراحات اليوم الواحد - المرج</t>
  </si>
  <si>
    <t xml:space="preserve">وابلا من الرصاص </t>
  </si>
  <si>
    <t>http://www.masralarabia.com/%D8%A7%D9%84%D8%AD%D9%8A%D8%A7%D8%A9-%D8%A7%D9%84%D8%B3%D9%8A%D8%A7%D8%B3%D9%8A%D8%A9/1458773-%D8%A7%D9%84%D9%82%D8%B5%D8%A9-%D8%A7%D9%84%D9%83%D8%A7%D9%85%D9%84%D8%A9-%D8%AA%D9%81%D8%AC%D9%8A%D8%B1%D8%A7%D8%AA-%D8%A7%D9%84%D8%B9%D8%B1%D9%8A%D8%B4-%D8%A7%D9%84%D8%A5%D8%B1%D9%87%D8%A7%D8%A8-%D9%8A%D8%B7%D9%84-%D8%A8%D8%B1%D8%A3%D8%B3%D9%87-%D9%85%D8%AC%D8%AF%D8%AF%D8%A7-%D9%81%D9%8A-%D8%B4%D9%85%D8%A7%D9%84-%D8%B3%D9%8A%D9%86%D8%A7%D8%A1</t>
  </si>
  <si>
    <t>http://www.masralarabia.com/%D8%A7%D9%84%D8%AD%D9%8A%D8%A7%D8%A9-%D8%A7%D9%84%D8%B3%D9%8A%D8%A7%D8%B3%D9%8A%D8%A9/1461766-%D8%B4%D9%87%D8%AF%D8%A7%D8%A1-%D8%A7%D9%84%D8%B4%D8%B1%D8%B7%D8%A9-%D9%82%D8%AA%D9%84%D8%AA%D9%87%D9%85-%D8%A7%D9%84%D8%AE%D9%8A%D8%A7%D9%86%D8%A9-%D8%A3%D9%85-%D8%A7%D9%84%D8%AA%D9%82%D8%B5%D9%8A%D8%B1-%D8%A7%D9%84%D8%A3%D9%85%D9%86%D9%8A%D8%9F</t>
  </si>
  <si>
    <t>http://www.ahram.org.eg/News/202427/136/618930/متابعات/رجال-صدقوا-ما-عاهدوا-الله-عليهاستشهاد-من-رجال-الش.aspx</t>
  </si>
  <si>
    <t>http://www.masralarabia.com/%D8%A7%D9%84%D8%AD%D9%8A%D8%A7%D8%A9-%D8%A7%D9%84%D8%B3%D9%8A%D8%A7%D8%B3%D9%8A%D8%A9/1461757-%D9%85%D8%AC%D8%B2%D8%B1%D8%A9-%D8%A7%D9%84%D8%B4%D8%B1%D8%B7%D8%A9-%D8%A3%D9%83%D8%AB%D8%B1-%D9%85%D9%86-500-%D8%B4%D9%87%D9%8A%D8%AF-%D9%889-%D8%A3%D9%84%D9%81-%D9%85%D8%B5%D8%A7%D8%A8-%D9%88%D8%B9%D9%85%D9%84%D9%8A%D8%A9-%D8%A7%D9%84%D9%88%D8%A7%D8%AD%D8%A7%D8%AA-%D8%A7%D9%84%D8%A3%D9%83%D8%AB%D8%B1-%D8%AF%D9%85%D9%88%D9%8A%D8%A9</t>
  </si>
  <si>
    <t>https://akhbarelyom.com/news/newdetails/2553623/1/تايم-لاين-حادث-الواحات-..تفاصيل-24-ساعه-في-مواجهه-المو.html</t>
  </si>
  <si>
    <t>http://www.masralarabia.com/سوشيال-ميديا/1401206-شاهد-الصور-الاولي-من-موقع-تفجير-كنيسه-مار-جرجس-بطنطا</t>
  </si>
  <si>
    <t>http://www.masralarabia.com/حوادث/1462224-بالفيديو-اشتباكات-جديده-في-«الواحات»-ومقتل-ارهابيين</t>
  </si>
  <si>
    <t>http://www.ahram.org.eg/News/202443/25/620009/الاولي/الثار-لشهداء-الواحاتمقتل-ارهابيا-في-معركه-مع-الام.aspx</t>
  </si>
  <si>
    <t>http://www.masralarabia.com/%D8%A7%D9%84%D8%AD%D9%8A%D8%A7%D8%A9-%D8%A7%D9%84%D8%B3%D9%8A%D8%A7%D8%B3%D9%8A%D8%A9/1461385-%D9%85%D9%86-%D9%83%D9%85%D9%8A%D9%86-%D8%A7%D9%84%D9%85%D8%B7%D8%A7%D9%81%D9%8A-%D9%84%D9%80-%D9%87%D8%AC%D9%88%D9%85-%D8%A7%D9%84%D8%A8%D9%86%D9%83-%D8%A7%D9%84%D8%A3%D9%87%D9%84%D9%8A-%D8%A3%D8%A8%D8%B1%D8%B2-7%D8%B9%D9%85%D9%84%D9%8A%D8%A7%D8%AA-%D8%A5%D8%B1%D9%87%D8%A7%D8%A8%D9%8A%D8%A9-%D9%81%D9%8A-2017</t>
  </si>
  <si>
    <t>http://www.ahram.org.eg/News/11159/38/278595/%D8%AD%D9%88%D8%A7%D8%AF%D8%AB/%D8%AC%D9%86%D8%A7%D8%B2%D8%A9-%D8%B9%D8%B3%D9%83%D8%B1%D9%8A%D8%A9-%D9%84%D8%B4%D9%87%D9%8A%D8%AF-%D8%AA%D9%81%D8%AC%D9%8A%D8%B1-%D9%85%D9%8A%D8%AF%D8%A7%D9%86-%D9%84%D8%A8%D9%86%D8%A7%D9%86-%D8%A5%D8%A8%D8%B1%D8%A7%D9%87%D9%8A%D9%85-%D8%A7%D9%84%D8%B9%D9%85.aspx</t>
  </si>
  <si>
    <t>http://www.akhbarak.net/articles/15310717-%D8%A7%D9%84%D9%85%D9%82%D8%A7%D9%84-%D9%85%D9%86-%D8%A7%D9%84%D9%85%D8%B5%D8%AF%D8%B1-%D8%A7%D9%84%D8%B7%D8%A8-%D8%A7%D9%84%D8%B4%D8%B1%D8%B9%D9%8A-%D9%8A%D9%86%D8%AA%D9%87%D9%8A-%D9%85%D9%86</t>
  </si>
  <si>
    <t>http://www.akhbarak.net/articles/15310567-%D8%A7%D9%84%D9%85%D9%82%D8%A7%D9%84-%D9%85%D9%86-%D8%A7%D9%84%D9%85%D8%B5%D8%AF%D8%B1-%D8%A7%D9%84%D9%88%D8%B7%D9%86-%D8%AA%D9%86%D8%B4%D8%B1-%D8%A3%D9%88%D9%84-%D8%B5%D9%88%D8%B1%D8%A9</t>
  </si>
  <si>
    <t>https://cairoportal.com/story/88689/%D8%A7%D9%84%D8%AF%D8%A7%D8%AE%D9%84%D9%8A%D8%A9-%D9%85%D9%82%D8%AA%D9%84-%C2%AB%D9%85%D9%84%D8%AB%D9%85%C2%BB-%D8%A8%D8%A7%D9%84%D8%AC%D9%8A%D8%B2%D8%A9-%D8%A8%D8%B9%D8%AF-%D8%A7%D8%B4%D8%AA%D8%A8%D8%A7%D9%83%D8%A7%D8%AA-%D9%85%D8%B9-%D8%A7%D9%84%D8%A3%D9%85%D9%86</t>
  </si>
  <si>
    <t>https://cairoportal.com/story/113163/%D8%A3%D9%85%D9%86-%D8%A7%D9%84%D8%B4%D8%B1%D9%82%D9%8A%D8%A9-%D8%AD%D8%A8%D8%A7%D8%B1%D8%A9-%D9%88%D8%B1%D8%A7%D8%A1-%D9%85%D9%82%D8%AA%D9%84-%D8%A3%D9%85%D9%8A%D9%86-%D8%B4%D8%B1%D8%B7%D8%A9-%D8%A3%D8%A8%D9%88-%D9%83%D8%A8%D9%8A%D8%B1</t>
  </si>
  <si>
    <t>https://www.light-dark.net/t882410-%D9%86%D9%86%D8%B4%D8%B1-%D8%A3%D9%88%D9%84-%D8%B5%D9%88%D8%B1-%D9%84%D8%B4%D9%87%D8%AF%D8%A7%D8%A1-%D8%A3%D8%B3%D9%8A%D9%88%D8%B7-%D9%81%D9%8A-%D8%AD%D8%A7%D8%AF%D8%AB-%D9%83%D9%85%D9%8A%D9%86-%D8%A7%D9%84%D8%BA%D8%A7%D8%B2-%D8%A8%D8%A7%D9%84%D8%B9%D8%B1%D9%8A%D8%B4-%D9%88%D9%85%D8%A7%D9%8A%D9%83%D9%84-%D8%B4%D9%87%D9%8A%D8%AF-%D8%A7%D9%84%D9%88%D9%84%D9%8A%D8%AF%D9%8A%D8%A9-%D8%A8%D8%A3%D8%B3%D9%8A%D9%88%D8%B7</t>
  </si>
  <si>
    <t>http://www.light-dark.net/t882410-%D9%86%D9%86%D8%B4%D8%B1-%D8%A3%D9%88%D9%84-%D8%B5%D9%88%D8%B1-%D9%84%D8%B4%D9%87%D8%AF%D8%A7%D8%A1-%D8%A3%D8%B3%D9%8A%D9%88%D8%B7-%D9%81%D9%8A-%D8%AD%D8%A7%D8%AF%D8%AB-%D9%83%D9%85%D9%8A%D9%86-%D8%A7%D9%84%D8%BA%D8%A7%D8%B2-%D8%A8%D8%A7%D9%84%D8%B9%D8%B1%D9%8A%D8%B4-%D9%88%D9%85%D8%A7%D9%8A%D9%83%D9%84-%D8%B4%D9%87%D9%8A%D8%AF-%D8%A7%D9%84%D9%88%D9%84%D9%8A%D8%AF%D9%8A%D8%A9-%D8%A8%D8%A3%D8%B3%D9%8A%D9%88%D8%B7</t>
  </si>
  <si>
    <t>http://www.christian-dogma.com/t1200474-%D9%86%D9%86%D8%B4%D8%B1-%D8%A3%D9%88%D9%84-%D8%B5%D9%88%D8%B1-%D9%84%D8%B4%D9%87%D8%AF%D8%A7%D8%A1-%D8%A3%D8%B3%D9%8A%D9%88%D8%B7-%D9%81%D9%8A-%D8%AD%D8%A7%D8%AF%D8%AB-%D9%83%D9%85%D9%8A%D9%86-%D8%A7%D9%84%D8%BA%D8%A7%D8%B2-%D8%A8%D8%A7%D9%84%D8%B9%D8%B1%D9%8A%D8%B4-%D9%88%D9%85%D8%A7%D9%8A%D9%83%D9%84-%D8%B4%D9%87%D9%8A%D8%AF-%D8%A7%D9%84%D9%88%D9%84%D9%8A%D8%AF%D9%8A%D8%A9-%D8%A8%D8%A3%D8%B3%D9%8A%D9%88%D8%B7</t>
  </si>
  <si>
    <t>النصف الثاني من عام 2014</t>
  </si>
  <si>
    <t>الربع الثاني من عام 2014</t>
  </si>
  <si>
    <t>الربع الثالث من عام 2014</t>
  </si>
  <si>
    <t>الربع الرابع من عام 2014</t>
  </si>
  <si>
    <t>محافظات الصعيد</t>
  </si>
  <si>
    <t>محافظات الدلتا</t>
  </si>
  <si>
    <t>قاصر</t>
  </si>
  <si>
    <t>بالغ</t>
  </si>
  <si>
    <t>مصر</t>
  </si>
  <si>
    <t>حاسبات ومعلومات</t>
  </si>
  <si>
    <t>حقوق</t>
  </si>
  <si>
    <t>طب</t>
  </si>
  <si>
    <t>دار علوم</t>
  </si>
  <si>
    <t>سقوط من علو</t>
  </si>
  <si>
    <t>اشتباك</t>
  </si>
  <si>
    <t>فض اعتصام</t>
  </si>
  <si>
    <t>فعل احتجاجي غير حركي</t>
  </si>
  <si>
    <t>فعل احتجاج ميداني</t>
  </si>
  <si>
    <t>هجوم مسلح لجماعات مسلحه</t>
  </si>
  <si>
    <t>مجتمع مدني</t>
  </si>
  <si>
    <t>قطاع حكومي</t>
  </si>
  <si>
    <t xml:space="preserve">محصل </t>
  </si>
  <si>
    <t>تذاكر</t>
  </si>
  <si>
    <t>اشتباكات بين قوات غير نظاميه</t>
  </si>
  <si>
    <t>قسم الشيخ زويد</t>
  </si>
  <si>
    <t>قسم سيدي جابر</t>
  </si>
  <si>
    <t>قسم ميت سلسيل</t>
  </si>
  <si>
    <t>قسم وادي النطرون</t>
  </si>
  <si>
    <t>قسم الطالبيه</t>
  </si>
  <si>
    <t>قسم الصف</t>
  </si>
  <si>
    <t>قسم سنورس</t>
  </si>
  <si>
    <t>قسم ديرمواس</t>
  </si>
  <si>
    <t>مناطق سجون</t>
  </si>
  <si>
    <t>11/2014-4/2015</t>
  </si>
  <si>
    <t>27/10/2014-7/11/2014</t>
  </si>
  <si>
    <t>29/11/2014-2/12/2014</t>
  </si>
  <si>
    <t>تاريخ الواقعة</t>
  </si>
  <si>
    <t>نصف سنة الواقعة</t>
  </si>
  <si>
    <t>ربع سنة الواقعة</t>
  </si>
  <si>
    <t>شهر الواقعة</t>
  </si>
  <si>
    <t>الإقليم الجغرافي</t>
  </si>
  <si>
    <t>المحافظة</t>
  </si>
  <si>
    <t>الدائرة</t>
  </si>
  <si>
    <t>خلفية الواقعة</t>
  </si>
  <si>
    <t>نوع الفعالية</t>
  </si>
  <si>
    <t>نوع الواقعة</t>
  </si>
  <si>
    <t>تفاصيل نوع الواقعة</t>
  </si>
  <si>
    <t>الإطار الفئوي المتداخل</t>
  </si>
  <si>
    <t>اسم مفهرس للواقعة</t>
  </si>
  <si>
    <t>اسم مميز/إعلامي للواقعة</t>
  </si>
  <si>
    <t>رقم رسمي (محضر/بلاغ/ قضية) عن الواقعة</t>
  </si>
  <si>
    <t>تصنيف مكان الواقعة</t>
  </si>
  <si>
    <t>مؤسسات تعليمية</t>
  </si>
  <si>
    <t>نوع منطقة السجون</t>
  </si>
  <si>
    <t>نوع جهة الشخص</t>
  </si>
  <si>
    <t>الجنسية</t>
  </si>
  <si>
    <t>نوع قطاع الجنسية</t>
  </si>
  <si>
    <t>المرحلة العمرية</t>
  </si>
  <si>
    <t>القصر</t>
  </si>
  <si>
    <t>دائرة الإقامة</t>
  </si>
  <si>
    <t>الحالة الاجتماعية</t>
  </si>
  <si>
    <t>الوظيفة أو المؤهل</t>
  </si>
  <si>
    <t>فئة الوظيفة</t>
  </si>
  <si>
    <t>الجامعة</t>
  </si>
  <si>
    <t>الكلية (في حالة الطلبة الجامعيين)</t>
  </si>
  <si>
    <t>أماكن احتجاز مر عليها</t>
  </si>
  <si>
    <t>الحالة الصحية قبل أو خلال حدوث الواقعة</t>
  </si>
  <si>
    <t>طريقة الوفاة</t>
  </si>
  <si>
    <t>نوع طريقة الوفاة</t>
  </si>
  <si>
    <t>تفاصيل الوفاة</t>
  </si>
  <si>
    <t>رقم لأوراق رسمية عن حالة القتل</t>
  </si>
  <si>
    <t>الرواية الأولى للواقعة</t>
  </si>
  <si>
    <t>الرواية الثانية للواقعة</t>
  </si>
  <si>
    <t>إطار أهلي</t>
  </si>
  <si>
    <t>أحداث اجتماعية</t>
  </si>
  <si>
    <t>أحداث رياضية</t>
  </si>
  <si>
    <t>أحداث سياسية</t>
  </si>
  <si>
    <t>أحداث طائفية</t>
  </si>
  <si>
    <t>تحرك أمني</t>
  </si>
  <si>
    <t>عمل إرهابي</t>
  </si>
  <si>
    <t>حدث بمحيط أو داخل منشأة رياضية</t>
  </si>
  <si>
    <t>واقعة طائفية فردية</t>
  </si>
  <si>
    <t>إضراب</t>
  </si>
  <si>
    <t>تظاهرة / فض تظاهرة</t>
  </si>
  <si>
    <t>عمليات قصف جوي / مدفعي</t>
  </si>
  <si>
    <t>عنف فردي داخل مكان احتجاز</t>
  </si>
  <si>
    <t>كمين أمني</t>
  </si>
  <si>
    <t>مداهمات أمنية</t>
  </si>
  <si>
    <t>حملة أمنية</t>
  </si>
  <si>
    <t>النصف الأول من عام 2014</t>
  </si>
  <si>
    <t>الربع الأول من عام 2014</t>
  </si>
  <si>
    <t>المحافظات الحدودية</t>
  </si>
  <si>
    <t>المحافظات المركزية</t>
  </si>
  <si>
    <t>مدن القناة</t>
  </si>
  <si>
    <t>رياضية</t>
  </si>
  <si>
    <t>منشآت دينية</t>
  </si>
  <si>
    <t>جامعات</t>
  </si>
  <si>
    <t>غير تابع لجهات نظامية</t>
  </si>
  <si>
    <t>تابع لجهات نظامية</t>
  </si>
  <si>
    <t>مجموعات مسلحة</t>
  </si>
  <si>
    <t>مؤسسة الجيش</t>
  </si>
  <si>
    <t>مؤسسات شرطية</t>
  </si>
  <si>
    <t>مؤسسات قضائية</t>
  </si>
  <si>
    <t>أقل من 10 سنوات</t>
  </si>
  <si>
    <t>بين 10-14 سنة</t>
  </si>
  <si>
    <t>بين 15-18 سنة</t>
  </si>
  <si>
    <t>بين 19-30 سنة</t>
  </si>
  <si>
    <t>بين 31-40 سنة</t>
  </si>
  <si>
    <t>أكبر من 50 سنة</t>
  </si>
  <si>
    <t>بين 41-50 سنة</t>
  </si>
  <si>
    <t>معهد التعاون الزراعي بشبرا</t>
  </si>
  <si>
    <t>معهد نظم معلومات</t>
  </si>
  <si>
    <t>معهد تكنولوجيا</t>
  </si>
  <si>
    <t>معهد العاشر من رمضان</t>
  </si>
  <si>
    <t>قوات غير نظامية</t>
  </si>
  <si>
    <t>فئات مدنية أخرى</t>
  </si>
  <si>
    <t>الأزهر والأوقاف</t>
  </si>
  <si>
    <t>الحرفيون والفلاحون والعاملون باليومية</t>
  </si>
  <si>
    <t>صحافة وإعلام</t>
  </si>
  <si>
    <t>طالب تعليم أساسي</t>
  </si>
  <si>
    <t>عضو هيئة تدريس</t>
  </si>
  <si>
    <t>محاماة</t>
  </si>
  <si>
    <t>نقابات مهنية</t>
  </si>
  <si>
    <t>اللغات والترجمة</t>
  </si>
  <si>
    <t>تجارة</t>
  </si>
  <si>
    <t>تربية</t>
  </si>
  <si>
    <t>زراعة</t>
  </si>
  <si>
    <t>شريعة وقانون</t>
  </si>
  <si>
    <t>صيدلة</t>
  </si>
  <si>
    <t>طب أسنان</t>
  </si>
  <si>
    <t>هندسة</t>
  </si>
  <si>
    <t>الأكاديمية الدولية للهندسة وعلوم الأعلام</t>
  </si>
  <si>
    <t>الجامعة الألمانية بالقاهرة</t>
  </si>
  <si>
    <t>جامعة الأزهر</t>
  </si>
  <si>
    <t>جامعة الأزهر - دسوق</t>
  </si>
  <si>
    <t>جامعة الأزهر - كفر الشيخ</t>
  </si>
  <si>
    <t>جامعة الزقازيق</t>
  </si>
  <si>
    <t>جامعة السادات</t>
  </si>
  <si>
    <t>جامعة العريش</t>
  </si>
  <si>
    <t>جامعة الفيوم</t>
  </si>
  <si>
    <t>جامعة القاهرة</t>
  </si>
  <si>
    <t>جامعة المنيا</t>
  </si>
  <si>
    <t>جامعة بنها</t>
  </si>
  <si>
    <t>جامعة بني سويف</t>
  </si>
  <si>
    <t>جامعة جنوب الوادي</t>
  </si>
  <si>
    <t>جامعة حلوان</t>
  </si>
  <si>
    <t>جامعة سوهاج</t>
  </si>
  <si>
    <t>جامعة سيناء</t>
  </si>
  <si>
    <t>جامعة طنطا</t>
  </si>
  <si>
    <t>جامعة عين شمس</t>
  </si>
  <si>
    <t>جامعة قنا</t>
  </si>
  <si>
    <t>جامعة نيو كايرو</t>
  </si>
  <si>
    <t>أكاديمية الفراعنة</t>
  </si>
  <si>
    <t>أكاديمية المستقبل</t>
  </si>
  <si>
    <t>أكاديمية طيبة للهندسة</t>
  </si>
  <si>
    <t>الجامعة الأمريكية بالقاهرة</t>
  </si>
  <si>
    <t>الجامعة الروسية بالقاهرة</t>
  </si>
  <si>
    <t>الجامعة العمالية</t>
  </si>
  <si>
    <t>الجامعة المفتوحة</t>
  </si>
  <si>
    <t>المعهد العالي لصيانة الحاسب الألي</t>
  </si>
  <si>
    <t>الجامعة العمالية - الإسماعيلية</t>
  </si>
  <si>
    <t>جامعة الأزهر - أسيوط</t>
  </si>
  <si>
    <t>جامعة الأزهر - المنصورة</t>
  </si>
  <si>
    <t>جامعة الدلتا - المنصورة</t>
  </si>
  <si>
    <t>جامعة المنصورة</t>
  </si>
  <si>
    <t>جامعة المنوفية</t>
  </si>
  <si>
    <t>جامعة قناة السويس</t>
  </si>
  <si>
    <t>جامعة مصر الدولية للعلوم والتكنولوجيا</t>
  </si>
  <si>
    <t>معهد بناء</t>
  </si>
  <si>
    <t>معهد البصريات - المطرية</t>
  </si>
  <si>
    <t>معهد الدراسات النوعية - الهرم</t>
  </si>
  <si>
    <t>معهد السياحة والفنادق بالإسماعيلية</t>
  </si>
  <si>
    <t>معهد الصحافة</t>
  </si>
  <si>
    <t>معهد العلوم التجارية بضاحية السلام</t>
  </si>
  <si>
    <t>دهس أو حادث اصطدام</t>
  </si>
  <si>
    <t>سجن الفيوم العمومي - دمو</t>
  </si>
  <si>
    <t>حدث داخل مكان احتجاز</t>
  </si>
  <si>
    <t>سجن شبين الكوم العمومي</t>
  </si>
  <si>
    <t>سجن قنا العمومي</t>
  </si>
  <si>
    <t>عنف جماعي داخل مكان احتجاز</t>
  </si>
  <si>
    <t>سجن دمنهور العمومي - الابعاديه</t>
  </si>
  <si>
    <t>سجن المنيا العمومي</t>
  </si>
  <si>
    <t>سجن طنطا العمومي</t>
  </si>
  <si>
    <t>كفرالشيخ</t>
  </si>
  <si>
    <t>سجن الوادي الجديد العمومي</t>
  </si>
  <si>
    <t>مطروح</t>
  </si>
  <si>
    <t>سجن المنيا - شديد الحراسه</t>
  </si>
  <si>
    <t xml:space="preserve">المعادي </t>
  </si>
  <si>
    <t>ترحيلات - مجمع محاكم بني سويف</t>
  </si>
  <si>
    <t>كوم الدكه</t>
  </si>
  <si>
    <t>سجن العازولي</t>
  </si>
  <si>
    <t xml:space="preserve"> امبابه</t>
  </si>
  <si>
    <t xml:space="preserve">برج العرب </t>
  </si>
  <si>
    <t>سجن طره</t>
  </si>
  <si>
    <t>سجن معسكر عمل المسجونين بمركز بدر</t>
  </si>
  <si>
    <t>سجن بنها العمومي</t>
  </si>
  <si>
    <t xml:space="preserve">قسم الرمل ثان </t>
  </si>
  <si>
    <t>ترحيلات - مجمع محاكم سوهاج</t>
  </si>
  <si>
    <t>سجن برج العرب</t>
  </si>
  <si>
    <t>سجن عتاقه</t>
  </si>
  <si>
    <t>سجن العريش العمومي</t>
  </si>
  <si>
    <t>السلوم</t>
  </si>
  <si>
    <t>سجن بني سويف العمومي</t>
  </si>
  <si>
    <t>سجن الوادي الجديد العمومي - معتقل الواحات</t>
  </si>
  <si>
    <t>سجن شبين الكوم</t>
  </si>
  <si>
    <t xml:space="preserve">سجن برج العرب </t>
  </si>
  <si>
    <t xml:space="preserve">قسم المعادي </t>
  </si>
  <si>
    <t>قسم دار السلام</t>
  </si>
  <si>
    <t>قها</t>
  </si>
  <si>
    <t>قسم المطريه</t>
  </si>
  <si>
    <t>حي شبرا</t>
  </si>
  <si>
    <t>تعذيب داخل سجن كوم الدكه</t>
  </si>
  <si>
    <t>حالات موت داخل السجون المصريه</t>
  </si>
  <si>
    <t>قتل بالتعذيب</t>
  </si>
  <si>
    <t>عنف داخل مكان الاحتجاز</t>
  </si>
  <si>
    <t>تعذيب حتي الموت بالصعق الكهربائي</t>
  </si>
  <si>
    <t>وفيات داخل اماكن احتجاز</t>
  </si>
  <si>
    <t>وفيات داخل السجون</t>
  </si>
  <si>
    <t>سجون عمومية</t>
  </si>
  <si>
    <t>منطقة سجون أبو زعبل</t>
  </si>
  <si>
    <t>منطقة سجون القطا</t>
  </si>
  <si>
    <t>منطقة سجون وادي النطرون</t>
  </si>
  <si>
    <t>أقسام الشرطة</t>
  </si>
  <si>
    <t>سجن دمنهور العمومي - الأبعادية</t>
  </si>
  <si>
    <t>سجن أسيوط العمومي</t>
  </si>
  <si>
    <t>سجن المنصورة العمومي</t>
  </si>
  <si>
    <t>مقار هيئات قضائية</t>
  </si>
  <si>
    <t>قسم السويس</t>
  </si>
  <si>
    <t>سجن الإسماعيلية العمومي - المستقبل</t>
  </si>
  <si>
    <t>منطقة سجون طره</t>
  </si>
  <si>
    <t>قسم بولاق الدكرور</t>
  </si>
  <si>
    <t>مقرات إدارية لوزارة الداخلية</t>
  </si>
  <si>
    <t>منطقة سجون القناطر</t>
  </si>
  <si>
    <t>سجن الرجال</t>
  </si>
  <si>
    <t>قسم ميت غمر</t>
  </si>
  <si>
    <t>الدول العربية</t>
  </si>
  <si>
    <t>قسم الوراق</t>
  </si>
  <si>
    <t>سجن السويس العمومي - عتاقة</t>
  </si>
  <si>
    <t>سجن النساء</t>
  </si>
  <si>
    <t>منطقة سجون برج العرب</t>
  </si>
  <si>
    <t>قسم بلبيس</t>
  </si>
  <si>
    <t>سجن المنيا شديد الحراسة</t>
  </si>
  <si>
    <t>سجن وادي النطرون ليمان 440</t>
  </si>
  <si>
    <t>منشآت قضائية</t>
  </si>
  <si>
    <t>أماكن احتجاز عسكرية</t>
  </si>
  <si>
    <t>قسم قصر النيل</t>
  </si>
  <si>
    <t>أوروبا والولايات المتحدة</t>
  </si>
  <si>
    <t>ايوب فرحات</t>
  </si>
  <si>
    <t>ابراهيم رحيل</t>
  </si>
  <si>
    <t>سامي محمود ابراهيم ابوركبه</t>
  </si>
  <si>
    <t>الحاج ابوعلاء</t>
  </si>
  <si>
    <t>المعموره</t>
  </si>
  <si>
    <t>محمد انور حسين حيدو</t>
  </si>
  <si>
    <t>ماهر محمد ابراهيم</t>
  </si>
  <si>
    <t>طنطا اول</t>
  </si>
  <si>
    <t>عبدالرحمن علي عبدالرحمن</t>
  </si>
  <si>
    <t>محمود عبدالرحمن المهدي محمد عبدالله</t>
  </si>
  <si>
    <t>محمود المهدي</t>
  </si>
  <si>
    <t>قسم ببا</t>
  </si>
  <si>
    <t>احمد السيد السيد</t>
  </si>
  <si>
    <t>قسم المقطم</t>
  </si>
  <si>
    <t>محمد السيد غزلاني</t>
  </si>
  <si>
    <t>قسم المعادي</t>
  </si>
  <si>
    <t>رافت ع ص</t>
  </si>
  <si>
    <t>ر ا م</t>
  </si>
  <si>
    <t>قسم مركز كفر الشيخ</t>
  </si>
  <si>
    <t>ح ص س</t>
  </si>
  <si>
    <t>مؤمن محمد عبداللطيف</t>
  </si>
  <si>
    <t>سامح فتحي</t>
  </si>
  <si>
    <t>فرج سليمان عبدالرحمن محمد</t>
  </si>
  <si>
    <t>رامي احمد محمد</t>
  </si>
  <si>
    <t>محروس علي</t>
  </si>
  <si>
    <t>يسري رجب محمد عرابي</t>
  </si>
  <si>
    <t>محمود عبدالهادي احمد</t>
  </si>
  <si>
    <t>محمود احمد عبدالهادي</t>
  </si>
  <si>
    <t>اشرف محمد</t>
  </si>
  <si>
    <t>اشرف حريقه</t>
  </si>
  <si>
    <t>رضا عبدالفتاح محمود عماره</t>
  </si>
  <si>
    <t>قسم بسيون</t>
  </si>
  <si>
    <t>عمر بدر مكاوي الشنواني</t>
  </si>
  <si>
    <t>مجمع محاكم بني سويف</t>
  </si>
  <si>
    <t>هاني عبدالتواب فهيم</t>
  </si>
  <si>
    <t>قسم المرج</t>
  </si>
  <si>
    <t>مجدي ابراهيم</t>
  </si>
  <si>
    <t>احمد عطيه</t>
  </si>
  <si>
    <t>محمد عبدالنبي محمد عبدالنبي</t>
  </si>
  <si>
    <t>أماكن احتجاز خاصة بالأطفال</t>
  </si>
  <si>
    <t>المؤسسة العقابية بكوم الدكة</t>
  </si>
  <si>
    <t>محمود الصغير</t>
  </si>
  <si>
    <t>نبيل معوض طرابيه</t>
  </si>
  <si>
    <t>رضا عبدالفتاح محمود</t>
  </si>
  <si>
    <t>فتحي رمضان زكي رمضان</t>
  </si>
  <si>
    <t>هيثم سعيد حسن</t>
  </si>
  <si>
    <t>سعيد محمد محمد عماره</t>
  </si>
  <si>
    <t>محمد سيد عبدالفتاح</t>
  </si>
  <si>
    <t>باسم محسن الخريبي</t>
  </si>
  <si>
    <t>محمد احمد محمد خليل</t>
  </si>
  <si>
    <t>سيد علي جنيدي</t>
  </si>
  <si>
    <t>محمد سيد معوض</t>
  </si>
  <si>
    <t>مازن</t>
  </si>
  <si>
    <t>مدحت ا س - كوراشي</t>
  </si>
  <si>
    <t>محمد الغزلاني</t>
  </si>
  <si>
    <t>رشا م</t>
  </si>
  <si>
    <t>عزت عبدالفتاح سليمان الغرباوي</t>
  </si>
  <si>
    <t>مجدي وديع</t>
  </si>
  <si>
    <t>محمد زكريا عوض</t>
  </si>
  <si>
    <t>قسم سيدي سالم</t>
  </si>
  <si>
    <t>احمد فتحي زكي</t>
  </si>
  <si>
    <t>حسن محمود كارم سيد</t>
  </si>
  <si>
    <t>سليم سيد سليم عوض الله</t>
  </si>
  <si>
    <t>جمال مصطفي</t>
  </si>
  <si>
    <t>محمد صابر محمد حسن</t>
  </si>
  <si>
    <t>محمد صابر حسن</t>
  </si>
  <si>
    <t>محمد زكي محمد</t>
  </si>
  <si>
    <t>سامح ابراهيم ابوالفتوح</t>
  </si>
  <si>
    <t>رامي محمد ابراهيم</t>
  </si>
  <si>
    <t>احمد محمد ابراهيم سيد احمد</t>
  </si>
  <si>
    <t>احمد رمزي عبداللطيف</t>
  </si>
  <si>
    <t>علي محمود محمد</t>
  </si>
  <si>
    <t>هشام احمد عبدالرحمن</t>
  </si>
  <si>
    <t>فوزي مصطفي احمد</t>
  </si>
  <si>
    <t>رمضان سعيد رمضان</t>
  </si>
  <si>
    <t>محمد المهدي سيد يونس</t>
  </si>
  <si>
    <t>طارق محمد المهدي سيد يونس</t>
  </si>
  <si>
    <t>محمود سيد حسن</t>
  </si>
  <si>
    <t>عبدالمجيد محمد محمد محمود</t>
  </si>
  <si>
    <t>نبهان</t>
  </si>
  <si>
    <t>سجن معسكر عمل للمسجونين - مركز بدر - البحيرة</t>
  </si>
  <si>
    <t>احمد علي محمد سليمان</t>
  </si>
  <si>
    <t>بليغ حمدي حسن</t>
  </si>
  <si>
    <t>محسن علي محمد علي</t>
  </si>
  <si>
    <t>خالد محمد عبداللطيف</t>
  </si>
  <si>
    <t>مصطفي ع م</t>
  </si>
  <si>
    <t>احمد عثمان احمد محيي الدين</t>
  </si>
  <si>
    <t>عمرو حمدي السيد</t>
  </si>
  <si>
    <t>حنفي محمد عواد</t>
  </si>
  <si>
    <t>سيد ادم محمد</t>
  </si>
  <si>
    <t>قسم الحامول</t>
  </si>
  <si>
    <t>غالي و ع</t>
  </si>
  <si>
    <t>بيومي سعيد بيومي</t>
  </si>
  <si>
    <t>محمود محمد سعد الدين محمد</t>
  </si>
  <si>
    <t>عبدالباري ع</t>
  </si>
  <si>
    <t>اسلام سالم</t>
  </si>
  <si>
    <t>مجمع محاكم سوهاج</t>
  </si>
  <si>
    <t>عادل عبدالصبور</t>
  </si>
  <si>
    <t>احمد محمود احمد صالح</t>
  </si>
  <si>
    <t>احمد خلف عز العرب</t>
  </si>
  <si>
    <t>احمد ابوبكر عبدالسلام</t>
  </si>
  <si>
    <t>محمد امين حافظ</t>
  </si>
  <si>
    <t>احمد سعيد ابوالعلا</t>
  </si>
  <si>
    <t>جمال ش ش</t>
  </si>
  <si>
    <t>العربي مصطفي فرج</t>
  </si>
  <si>
    <t>قسم فارسكور</t>
  </si>
  <si>
    <t>خالد محمد ابوالعلا</t>
  </si>
  <si>
    <t>خالد زواله</t>
  </si>
  <si>
    <t>محمد عبدالرحيم</t>
  </si>
  <si>
    <t>محمد نبيل عبدالمحسن</t>
  </si>
  <si>
    <t>حسن نادي حسن نادي عبدالعال</t>
  </si>
  <si>
    <t>اسلام طلعت</t>
  </si>
  <si>
    <t>عماد حميد محمد عسران</t>
  </si>
  <si>
    <t>عماد الاصيل</t>
  </si>
  <si>
    <t>قسم نجع حمادي</t>
  </si>
  <si>
    <t>ابراهيم احمد اسماعيل</t>
  </si>
  <si>
    <t xml:space="preserve">محمود محمد محمد الصغير </t>
  </si>
  <si>
    <t>طارق عبدالفتاح محمود</t>
  </si>
  <si>
    <t>خالد محمود عبدالعزيز</t>
  </si>
  <si>
    <t>رضا محمد ابراهيم احمد</t>
  </si>
  <si>
    <t>قسم مركز الزقازيق</t>
  </si>
  <si>
    <t>صبحي ابراهيم الدسوقي</t>
  </si>
  <si>
    <t>امير عبدالرحيم عبدالعزيز عبدالنبي</t>
  </si>
  <si>
    <t>وائل محمود عبدالحكيم</t>
  </si>
  <si>
    <t>ع م</t>
  </si>
  <si>
    <t>محمود محمد الصغير</t>
  </si>
  <si>
    <t>بدوي محمد صادق رزق</t>
  </si>
  <si>
    <t>صابر عبدالسيد قاضي زيدان الطلخاوي</t>
  </si>
  <si>
    <t>صابر الطلخاوي</t>
  </si>
  <si>
    <t>محمد راشد ابوزايد</t>
  </si>
  <si>
    <t>محمود محمد المهدي</t>
  </si>
  <si>
    <t>خالد سعيد</t>
  </si>
  <si>
    <t>عدي اسماعيل المهدي</t>
  </si>
  <si>
    <t>نبيل شلاطه</t>
  </si>
  <si>
    <t>احمد سالم سيد احمد</t>
  </si>
  <si>
    <t>صابر عزت دعبس</t>
  </si>
  <si>
    <t>محمد السيد رشدي السيد</t>
  </si>
  <si>
    <t>عصام ا ع</t>
  </si>
  <si>
    <t>قسم السلوم</t>
  </si>
  <si>
    <t>سعد ش ا</t>
  </si>
  <si>
    <t>سعد شحاته</t>
  </si>
  <si>
    <t>عصام ا</t>
  </si>
  <si>
    <t>احمد جاد خليل احمد</t>
  </si>
  <si>
    <t>احمد جابر احمد عبدالمولي</t>
  </si>
  <si>
    <t>جمال محمد قاسم</t>
  </si>
  <si>
    <t>ش عبدالقادر</t>
  </si>
  <si>
    <t>سيد م</t>
  </si>
  <si>
    <t>عبدالنبي تمام محمد تمام خليفه</t>
  </si>
  <si>
    <t>عاشور</t>
  </si>
  <si>
    <t>اسماعيل محمد محمد عبدالحميد حرب</t>
  </si>
  <si>
    <t>محمد ابوالحسن ابراهيم محمد</t>
  </si>
  <si>
    <t>محمود عبدالرازق الشافعي الروبي</t>
  </si>
  <si>
    <t>قسم البرلس</t>
  </si>
  <si>
    <t>وائل م ع</t>
  </si>
  <si>
    <t>سيد ر ع</t>
  </si>
  <si>
    <t>محمود عبدالراضي</t>
  </si>
  <si>
    <t>اسامه</t>
  </si>
  <si>
    <t>حمدي نادي عوض الادعم</t>
  </si>
  <si>
    <t>محمود عطا المهدي</t>
  </si>
  <si>
    <t>اسلام ع</t>
  </si>
  <si>
    <t>محمود كامل</t>
  </si>
  <si>
    <t>عبير محمد</t>
  </si>
  <si>
    <t>السيد محمد عبدالمطلب</t>
  </si>
  <si>
    <t>عز عزت عبدالله</t>
  </si>
  <si>
    <t>ابراهيم عبدالقادر الصواف</t>
  </si>
  <si>
    <t>طارق محمود علي ابراهيم الغندور</t>
  </si>
  <si>
    <t>طارق الغندور</t>
  </si>
  <si>
    <t>محمد رمضان يحي‬</t>
  </si>
  <si>
    <t>زكي ابوالمجد احمد محمد الحنفي</t>
  </si>
  <si>
    <t>مصطفي عبدالحليم خليل</t>
  </si>
  <si>
    <t>محمد ابوزيد محمد ابوزيد</t>
  </si>
  <si>
    <t>حسين ع ع - شيربو</t>
  </si>
  <si>
    <t>شمس سيد محمد عبدالحميد</t>
  </si>
  <si>
    <t>قسم مينا البصل</t>
  </si>
  <si>
    <t>محمد انور احمد محمد</t>
  </si>
  <si>
    <t>قسم الجمرك</t>
  </si>
  <si>
    <t>اسلام محمد خميس</t>
  </si>
  <si>
    <t>محمود معتز فتح الله</t>
  </si>
  <si>
    <t>الرمل ثان</t>
  </si>
  <si>
    <t>قسم شبين القناطر</t>
  </si>
  <si>
    <t>مركز ناصر</t>
  </si>
  <si>
    <t>محمود عبدالهادي</t>
  </si>
  <si>
    <t>عزت عبدالفتاح سليم</t>
  </si>
  <si>
    <t>عيد زين الدين الفراش</t>
  </si>
  <si>
    <t>مدرس</t>
  </si>
  <si>
    <t>اولي</t>
  </si>
  <si>
    <t>موظف حكومي</t>
  </si>
  <si>
    <t xml:space="preserve">رئيس قطاع المحطات السابق </t>
  </si>
  <si>
    <t>رئيس قطاع</t>
  </si>
  <si>
    <t>متزوج ولها 3 بنات</t>
  </si>
  <si>
    <t>عضو</t>
  </si>
  <si>
    <t>مكتب طباعه</t>
  </si>
  <si>
    <t>طالب</t>
  </si>
  <si>
    <t>ادوات كهربيه</t>
  </si>
  <si>
    <t>مدير كهرباء بئر العبد</t>
  </si>
  <si>
    <t>حلاقه</t>
  </si>
  <si>
    <t>صاحب كشك</t>
  </si>
  <si>
    <t xml:space="preserve">مصنع سكر قوص </t>
  </si>
  <si>
    <t>الخدمات المعاونه</t>
  </si>
  <si>
    <t>حبس 3 سنوات</t>
  </si>
  <si>
    <t>السكر</t>
  </si>
  <si>
    <t>محبوس احتياطي</t>
  </si>
  <si>
    <t>السجن 10 سنوات</t>
  </si>
  <si>
    <t>ازمات قلبيه</t>
  </si>
  <si>
    <t>السجن المؤبد</t>
  </si>
  <si>
    <t>مرض القلب</t>
  </si>
  <si>
    <t>مستشفي قصر العيني - مركز السموم</t>
  </si>
  <si>
    <t>السجن 7 سنوات</t>
  </si>
  <si>
    <t>فشل كلوي</t>
  </si>
  <si>
    <t>الضغط</t>
  </si>
  <si>
    <t>مستشفي قصر العيني</t>
  </si>
  <si>
    <t>حبس 6 شهور</t>
  </si>
  <si>
    <t>حبس شهر</t>
  </si>
  <si>
    <t>السجن 4 سنوات</t>
  </si>
  <si>
    <t>حبس سنه</t>
  </si>
  <si>
    <t>الدرن</t>
  </si>
  <si>
    <t>فيروس سي</t>
  </si>
  <si>
    <t>مرض بالكبد</t>
  </si>
  <si>
    <t>الربو</t>
  </si>
  <si>
    <t>مستشفي سجن برج العرب</t>
  </si>
  <si>
    <t>مستشفي سجن القناطر</t>
  </si>
  <si>
    <t>مستشفي سجن الوادي الجديد</t>
  </si>
  <si>
    <t>مرض بالقلب</t>
  </si>
  <si>
    <t>مستشفي سجن طره</t>
  </si>
  <si>
    <t>الكبد والسكر</t>
  </si>
  <si>
    <t>الكبد والضغط</t>
  </si>
  <si>
    <t>فشل كبدي</t>
  </si>
  <si>
    <t>صرع</t>
  </si>
  <si>
    <t>فيروس الكبد الوبائي</t>
  </si>
  <si>
    <t>الفشل الكبدي</t>
  </si>
  <si>
    <t xml:space="preserve">محبوس احتياطياً </t>
  </si>
  <si>
    <t>الدرن والسرطان</t>
  </si>
  <si>
    <t>مستشفي جراحات اليوم الواحد - وادي النطرون</t>
  </si>
  <si>
    <t>سجن كوم الدكه</t>
  </si>
  <si>
    <t>سجن</t>
  </si>
  <si>
    <t>بسجن المنيا العمومي</t>
  </si>
  <si>
    <t>دور رعايه</t>
  </si>
  <si>
    <t>مستشفي سجن الفيوم العمومي</t>
  </si>
  <si>
    <t>السكر والكبد والضغط</t>
  </si>
  <si>
    <t>قصور بالشريان التاجي</t>
  </si>
  <si>
    <t>مستشفي الصف العام</t>
  </si>
  <si>
    <t>تليف كبدي وتضخم بالطحال</t>
  </si>
  <si>
    <t>الربو الشعبي</t>
  </si>
  <si>
    <t>مستشفي سجن وادي النطرون</t>
  </si>
  <si>
    <t>مستشفي سجن وادي النطرون - مستشفي شبين الكوم العام</t>
  </si>
  <si>
    <t>مستشفي الصدر بشبين الكوم</t>
  </si>
  <si>
    <t>مستشفي بنها العام</t>
  </si>
  <si>
    <t>الكبد</t>
  </si>
  <si>
    <t>مستشفي سجن برج العرب - راس التين - المستشفي الاميري</t>
  </si>
  <si>
    <t>مستشفي اهناسيا المركزي</t>
  </si>
  <si>
    <t>مستشفي بنها الجامعي - مستشفي شبين القناطر المركزي</t>
  </si>
  <si>
    <t>مستشفي تمي الامديد المركزي</t>
  </si>
  <si>
    <t>مستشفي فارسكور المركزي</t>
  </si>
  <si>
    <t>كان متهم بالبيع داخل القطارات</t>
  </si>
  <si>
    <t>مستشفي نجع حمادي العام</t>
  </si>
  <si>
    <t>قام بتسليم نفسه</t>
  </si>
  <si>
    <t>مستشفي سجن ابوزعبل</t>
  </si>
  <si>
    <t>الام بالبطن وقيء مستمر</t>
  </si>
  <si>
    <t>التهاب بالبنكرياس</t>
  </si>
  <si>
    <t>السكر وفيروس سي</t>
  </si>
  <si>
    <t>كان متهم بالبلطجه</t>
  </si>
  <si>
    <t>مستشفي السلوم المركزي</t>
  </si>
  <si>
    <t>صرع بالمخ</t>
  </si>
  <si>
    <t>مستشفي البرلس المركزي</t>
  </si>
  <si>
    <t>كان مصابا بطلق ناري بالقدم</t>
  </si>
  <si>
    <t>كان متهم بقتل زوجته</t>
  </si>
  <si>
    <t>مستشفي ديرمواس المركزي</t>
  </si>
  <si>
    <t>مستشفي السلام</t>
  </si>
  <si>
    <t>مستشفي ارمنت المركزي</t>
  </si>
  <si>
    <t>فيروس سي ونزيف حاد بدوالي المريء</t>
  </si>
  <si>
    <t>مستشفي ليمان طره</t>
  </si>
  <si>
    <t>سرطان بالكبد</t>
  </si>
  <si>
    <t>قسم</t>
  </si>
  <si>
    <t>وفقاً لجهات امنيه، بسبب ارتفاع في ضغط الدم</t>
  </si>
  <si>
    <t>صعقا بالكهرباء</t>
  </si>
  <si>
    <t>وفقاً لجهات امنيه، صعقا بالكهرباء</t>
  </si>
  <si>
    <t>شنقا</t>
  </si>
  <si>
    <t>وفقاً لجهات حقوقيه، بسبب الضرب المبرح حتي الموت</t>
  </si>
  <si>
    <t>وفقاً لجهات حقوقيه، بسبب منع دخول الادويه</t>
  </si>
  <si>
    <t>كسور ونزيف بالراس</t>
  </si>
  <si>
    <t>وفقاً لجهات حقوقيه، قتل خارج اطار القانون</t>
  </si>
  <si>
    <t>ربو</t>
  </si>
  <si>
    <t>وفقاً لجهات امنيه، كان يعاني من الكبد والضغط</t>
  </si>
  <si>
    <t>وفقاً لجهات حقوقيه, بسبب الاهمال الطبي وكان مصابا بالكبد والضغط</t>
  </si>
  <si>
    <t>ارتفاع ضغط السكر والدم</t>
  </si>
  <si>
    <t>وفقاً لتقرير الطب الشرعي، نزيف داخلي وكسر في الفخذ</t>
  </si>
  <si>
    <t>مرض الكبد المزمن</t>
  </si>
  <si>
    <t>وفقاً لجهات امنيه, بسبب مرض الكبد</t>
  </si>
  <si>
    <t>وفقاً لجهات حقوقيه، كان يعاني من فشل كلوي وتم منع العلاج</t>
  </si>
  <si>
    <t>ارتفاع ضغط الدم</t>
  </si>
  <si>
    <t>وفقاً لجهات حقوقيه, بسبب الاهمال الطبي</t>
  </si>
  <si>
    <t>وفقاً لجهات طبيه، بسبب فشل في وظائف الكبد</t>
  </si>
  <si>
    <t>وفقاً لجهات حقوقيه, بسبب الاهمال الطبي حيث كان مصابا بالفشل الكبدي</t>
  </si>
  <si>
    <t>وفقاً لجهات امنيه، جرح بالراس وكدمات بالساقين بعد تعدي الاهالي عليه</t>
  </si>
  <si>
    <t>وفقاً لجهات صحيه, بسبب التهاب خلوي حاد بالقدم اليمني</t>
  </si>
  <si>
    <t>وفقاً لجهات امنيه، ادعاء الانتحار بالشنق</t>
  </si>
  <si>
    <t>وفقاً لجهات امنيه, بسبب هبوط حاد وغيبوبه</t>
  </si>
  <si>
    <t>وفقاً لتقرير حقوقي, بسبب التعذيب والضرب</t>
  </si>
  <si>
    <t>تعذيب بالكهرباء</t>
  </si>
  <si>
    <t>وفقاً لتقرير حقوقي, بسبب الاهمال الطبي حيث كان مصابا بالسكر والكبد والضغط</t>
  </si>
  <si>
    <t>وفقاً لجهات حقوقيه, بسبب الاهمال الطبي حيث كان مصابا بالسكر والكبد والضغط</t>
  </si>
  <si>
    <t>مرض السكري والضغط والكبد،</t>
  </si>
  <si>
    <t>وفقاً لجهات طبيه, بسبب نزيف بالمعده</t>
  </si>
  <si>
    <t>وفقاً لجهات امنيه, بسبب قصور بالشريان التاجي</t>
  </si>
  <si>
    <t>سقوط من اعلي - الدور الرابع بالمبني</t>
  </si>
  <si>
    <t>وفقاً لجهات طبيه, بسبب الدرن</t>
  </si>
  <si>
    <t>وفقاً لتقرير حقوقي, بسبب ضيق في التنفس</t>
  </si>
  <si>
    <t>وفقاً لجهات حقوقيه, بسبب ضيق في التنفس</t>
  </si>
  <si>
    <t>وفقاً لجهات امنيه، بسبب ارتفاع السكر في الدم</t>
  </si>
  <si>
    <t>وفقاً للتحقيقات, اعياء شديد وكان مصابا بالكبد</t>
  </si>
  <si>
    <t>وفقاً لجهات قضائيه, توفي بعد الحكم ببراءته</t>
  </si>
  <si>
    <t>وفقاً لتقرير حقوقي, بسبب التعذيب</t>
  </si>
  <si>
    <t>وفقاً لتقرير حقوقي, بسبب الاهمال الطبي وكان مصابا بمرض السكر</t>
  </si>
  <si>
    <t>وفقاً لجهات حقوقيه, بسبب الاهمال الطبي وكان مصابا بمرض السكر</t>
  </si>
  <si>
    <t>وفقاً لجهات امنيه، اختناق بسبب انقطاع الكهرباء وتوقف المراوح</t>
  </si>
  <si>
    <t>وفقاً لجهات امنيه, تعرض لالتهابات بالبنكرياس</t>
  </si>
  <si>
    <t>وفقاً للتحقيقات, بسبب فيروس سي</t>
  </si>
  <si>
    <t>وفقاً لجهات امنيه، اعياء وتعب</t>
  </si>
  <si>
    <t>فيرس سي</t>
  </si>
  <si>
    <t>وفقاً لجهات امنيه، بسبب التكدس وسوء التهويه</t>
  </si>
  <si>
    <t>وفقاً لجهات حقوقيه، بسبب تكدس المحبوسين داخل الحجز وسوء التهويه</t>
  </si>
  <si>
    <t>وفقاً لشهود، انتحار</t>
  </si>
  <si>
    <t>وفقاً لجهات امنيه، ضيق بالتنفس</t>
  </si>
  <si>
    <t>ثر صرع في المخ</t>
  </si>
  <si>
    <t>وفقاً لذويه, بسبب التعذيب</t>
  </si>
  <si>
    <t>وفقاً لجهات امنيه، اعياء شديد وتورم بالساقين والوجه</t>
  </si>
  <si>
    <t>وفقاً لجهات امنيه، طلق ناري بالراس اثناء القبض عليه</t>
  </si>
  <si>
    <t>وفقاً لجهات امنيه، بسبب ضيق في التنفس والام بالبطن</t>
  </si>
  <si>
    <t>وفقاً لجهات امنيه، التهاب بالكبد</t>
  </si>
  <si>
    <t>سرطان المعده</t>
  </si>
  <si>
    <t>كان يعاني من ورم سرطاني في المعده</t>
  </si>
  <si>
    <t>غيبوبه</t>
  </si>
  <si>
    <t>نزيف حاد بدوالي المريء</t>
  </si>
  <si>
    <t>https://twitter.com/Abrara_Rageh/status/420210603941044224/photo/1/large</t>
  </si>
  <si>
    <t>https://www.facebook.com/photo.php?fbid=577835108971283&amp;set=a.162490080505790.43287.111940752227390&amp;type=3&amp;permPage=1</t>
  </si>
  <si>
    <t>http://www.youtube.com/watch?v=Ze5mwn9KxBA</t>
  </si>
  <si>
    <t>https://twitter.com/eng_ayamedhat90/status/489484996814831617</t>
  </si>
  <si>
    <t>https://www.facebook.com/photo.php?fbid=10152170227071981</t>
  </si>
  <si>
    <t>https://www.facebook.com/photo.php?fbid=801060636611728</t>
  </si>
  <si>
    <t>https://twitter.com/ahmed_mefreh/status/501764701660119040</t>
  </si>
  <si>
    <t>https://www.facebook.com/photo.php?fbid=537462709716217</t>
  </si>
  <si>
    <t>https://www.facebook.com/PrisonUprising/photos/a.1430527573865473.1073741828.1430465673871663/1476481812603382/?type=1</t>
  </si>
  <si>
    <t>http://eipr.org/sites/default/files/reports/pdf/eipr_prison_report_annex1_qatta_deaths_list.pdf</t>
  </si>
  <si>
    <t>http://www.hoqook.com/node/102887#.VDcpevmSy5U</t>
  </si>
  <si>
    <t>http://www.elwatannews.com/news/details/746489#.VXb08TMKw_Q.facebook</t>
  </si>
  <si>
    <t>http://www.almasryalyoum.com/news/details/896490</t>
  </si>
  <si>
    <t>http://www.almasryalyoum.com/news/details/410089</t>
  </si>
  <si>
    <t>http://onaeg.com/?p=1385758</t>
  </si>
  <si>
    <t>http://www.masrawy.com/news/cases/general/2014/january/6/5798324.aspx?ref=extraImgclip</t>
  </si>
  <si>
    <t>http://www.almasryalyoum.com/news/details/374093</t>
  </si>
  <si>
    <t>http://almesryoon.com/%D9%82%D8%B6%D8%A7%D9%8A%D8%A7-%D9%88%D8%AD%D9%88%D8%A7%D8%AF%D8%AB/357229-%D9%88%D9%81%D8%A7%D8%A9-%D8%B3%D8%AC%D9%8A%D9%86-%D8%A8%D8%B3%D8%AC%D9%86-%D8%A7%D9%84%D9%82%D9%86%D8%A7%D8%B7%D8%B1-%D8%A7%D9%84%D8%AE%D9%8A%D8%B1%D9%8A%D8%A9</t>
  </si>
  <si>
    <t>http://www.albawabhnews.com/322924</t>
  </si>
  <si>
    <t>http://www.masress.com/hawadeth/171352</t>
  </si>
  <si>
    <t>http://www.youm7.com/story/2014/1/11/%D9%88%D9%81%D8%A7%D8%A9-%D9%85%D8%B3%D8%AC%D9%88%D9%86-%D8%AF%D8%A7%D8%AE%D9%84-%D8%B3%D8%AC%D9%86-%D8%A7%D9%84%D9%82%D9%86%D8%A7%D8%B7%D8%B1-%D8%A5%D8%AB%D8%B1-%D8%A5%D8%B5%D8%A7%D8%A8%D8%AA%D9%87-%D8%A8%D9%85%D8%B1%D8%B6-%D8%A7%D9%84%D8%B3%D9%83%D8%B1-%D9%88%D8%A7%D9%84%D9%83%D8%A8%D8%AF/1446106</t>
  </si>
  <si>
    <t>http://almesryoon.com/%D9%82%D8%B6%D8%A7%D9%8A%D8%A7-%D9%88%D8%AD%D9%88%D8%A7%D8%AF%D8%AB/359123-%D9%88%D9%81%D8%A7%D8%A9-%D8%B3%D8%AC%D9%8A%D9%86-%D8%A8%D9%82%D8%B7%D9%88%D8%B1-%D8%A5%D8%AB%D8%B1-%D9%87%D8%A8%D9%88%D8%B7-%D9%81%D9%89-%D8%A7%D9%84%D8%AF%D9%88%D8%B1%D8%A9-%D8%A7%D9%84%D8%AF%D9%85%D9%88%D9%8A%D8%A9</t>
  </si>
  <si>
    <t>http://www.youm7.com/story/2014/1/13/%D9%88%D9%81%D8%A7%D8%A9-%D9%85%D8%B3%D8%AC%D9%88%D9%86-%D8%A8%D8%B3%D8%AC%D9%86-%D9%82%D8%B7%D9%88%D8%B1-%D8%A8%D8%B3%D8%A8%D8%A8-%D9%87%D8%A8%D9%88%D8%B7-%D8%AD%D8%A7%D8%AF-%D8%A8%D8%A7%D9%84%D8%AF%D9%88%D8%B1%D8%A9-%D8%A7%D9%84%D8%AF%D9%85%D9%88%D9%8A%D8%A9/1450162</t>
  </si>
  <si>
    <t>http://www.vetogate.com/804543</t>
  </si>
  <si>
    <t>http://masralarabia.com/%D8%B4%D8%A8%D8%A7%D8%A8-%D9%88%D8%AC%D8%A7%D9%85%D8%B9%D8%A7%D8%AA/187743-%D9%85%D8%B3%D9%8A%D8%B1%D8%A9-%D8%A8%D8%AC%D8%A7%D9%85%D8%B9%D8%A9-%D8%A3%D8%B3%D9%8A%D9%88%D8%B7-%D8%A7%D8%AD%D8%AA%D8%AC%D8%A7%D8%AC%D9%8B%D8%A7-%D8%B9%D9%84%D9%89-%D9%85%D9%82%D8%AA%D9%84-%D8%B7%D8%A7%D9%84%D8%A8-%D8%B3%D9%88%D9%87%D8%A7%D8%AC</t>
  </si>
  <si>
    <t>http://www.almasryalyoum.com/news/details/378299</t>
  </si>
  <si>
    <t>http://www.albawabhnews.com/342800</t>
  </si>
  <si>
    <t>http://www.albawabhnews.com/340144</t>
  </si>
  <si>
    <t>http://www.vetogate.com/945543</t>
  </si>
  <si>
    <t>http://www.shorouknews.com/news/view.aspx?cdate=05022014&amp;id=38b976a9-04e7-45be-9f24-ba4b3b38f1c0</t>
  </si>
  <si>
    <t>http://hwadeth.akhbarelyom.com/news/newdetails/175521/4/%D9%88%D9%81%D8%A7%D8%A9-%D8%A7%D9%84%D9%85%D8%AA%D9%87%D9%85-%D8%A8%D8%A7%D8%BA%D8%AA%D8%B5%D8%A7%D8%A8-%D8%A7%D8%A8%D9%86%D8%A9-%D8%B4%D9%82%D9%8A%D9%82%D9%87-%D8%AF%D8%A7%D8%AE%D9%84-%D9%82%D8%B3%D9%85-%D8%A7%D9%84%D8%B3%D8%A7%D8%AD%D9%84.html#.VDdAY_mSy5U</t>
  </si>
  <si>
    <t>http://www.masrawy.com/news/news_cases/details/2014/2/15/175844/%D9%88%D9%81%D8%A7%D8%A9-%D9%85%D8%AA%D9%87%D9%85-%D8%B5%D8%B9%D9%82-%D8%A7-%D8%A8%D8%A7%D9%84%D9%83%D9%87%D8%B1%D8%A8%D8%A7%D8%A1-%D9%81%D9%8A-%D9%82%D8%B3%D9%85-%D8%B4%D8%B1%D8%B7%D8%A9-%D8%A7%D9%84%D9%85%D8%B9%D8%A7%D8%AF%D9%8A</t>
  </si>
  <si>
    <t>http://www.vetogate.com/865746</t>
  </si>
  <si>
    <t>http://elwadynews.com/crime-news/2014/02/16/20653</t>
  </si>
  <si>
    <t>http://www.almasryalyoum.com/news/details/395306#.UwIHFiwxa68.facebook</t>
  </si>
  <si>
    <t>http://www.youm7.com/story/2014/2/16/%D9%88%D9%81%D8%A7%D8%A9-%D8%B9%D8%AC%D9%88%D8%B2-%D8%AF%D8%A7%D8%AE%D9%84-%D8%AD%D8%AC%D8%B2-%D9%82%D8%B3%D9%85-%D8%B4%D8%B1%D8%B7%D8%A9-%D8%AD%D9%84%D9%88%D8%A7%D9%86-%D8%A8%D8%B3%D8%A8%D8%A8-%D9%85%D8%B1%D8%B6%D9%87/1510038</t>
  </si>
  <si>
    <t>http://www.almasryalyoum.com/news/details/397235</t>
  </si>
  <si>
    <t>http://www.mobtada.com/news_details.php?ID=154796&amp;%D9%88%D9%81%D8%A7%D8%A9-%D9%85%D8%B3%D8%AC%D9%88%D9%86-%D8%AC%D9%86%D8%A7%D8%A6%D9%89-%D8%A8%D8%B3%D8%AC%D9%86-%D8%A7%D9%84%D9%88%D8%A7%D8%AF%D9%89-%D8%A7%D9%84%D8%AC%D8%AF%D9%8A%D8%AF#.VDcncPmSy5U</t>
  </si>
  <si>
    <t>http://www.youm7.com/story/2014/2/20/%D8%A7%D9%84%D9%86%D9%8A%D8%A7%D8%A8%D8%A9-%D8%AA%D9%82%D8%B1%D8%B1-%D8%A7%D9%86%D8%AA%D8%AF%D8%A7%D8%A8-%D8%A7%D9%84%D8%B7%D8%A8-%D8%A7%D9%84%D8%B4%D8%B1%D8%B9%D9%89-%D9%84%D8%A8%D9%8A%D8%A7%D9%86-%D8%B3%D8%A8%D8%A8-%D9%88%D9%81%D8%A7%D8%A9-%D8%B3%D8%AC%D9%8A%D9%86-%D8%A8%D8%A7%D9%84%D9%88%D8%A7%D8%AF%D9%89-/1517046</t>
  </si>
  <si>
    <t>http://www.albawabhnews.com/408097</t>
  </si>
  <si>
    <t>http://almesryoon.com/%D9%82%D8%A8%D9%84%D9%8A-%D9%88%D8%A8%D8%AD%D8%B1%D9%8A/394143-%D9%88%D9%81%D8%A7%D8%A9-%D9%85%D8%AD%D8%A8%D9%88%D8%B3-%D8%AF%D8%A7%D8%AE%D9%84-%D8%B3%D8%AC%D9%86-%D8%A7%D9%84%D8%AA%D8%B1%D8%AD%D9%8A%D9%84%D8%A7%D8%AA-%D9%81%D9%89-%D8%B4%D8%A8%D9%8A%D9%86-%D8%A7%D9%84%D9%83%D9%88%D9%85</t>
  </si>
  <si>
    <t>http://www.almasryalyoum.com/news/details/397558</t>
  </si>
  <si>
    <t>http://www.youm7.com/story/2014/2/20/%D9%88%D9%81%D8%A7%D8%A9-%D8%B3%D8%AC%D9%8A%D9%86-%D8%A8%D9%85%D8%B1%D9%83%D8%B2-%D8%B4%D8%B1%D8%B7%D8%A9-%D9%83%D9%81%D8%B1-%D8%A7%D9%84%D8%B4%D9%8A%D8%AE-%D8%A8%D8%B3%D8%A8%D8%A8-%D9%87%D8%A8%D9%88%D8%B7-%D9%81%D9%89-%D8%A7%D9%84%D8%AF%D9%88%D8%B1%D8%A9-%D8%A7%D9%84%D8%AF%D9%85%D9%88%D9%8A%D8%A9/1517846</t>
  </si>
  <si>
    <t>http://www.albawabhnews.com/408686</t>
  </si>
  <si>
    <t>http://www.shorouknews.com/news/view.aspx?cdate=28022014&amp;id=349624a8-e008-423e-a164-25e940b2e3f3</t>
  </si>
  <si>
    <t>http://www.masress.com/youm7/1530552</t>
  </si>
  <si>
    <t>http://www.youm7.com/story/2014/2/28/%D9%88%D9%81%D8%A7%D8%A9-%D9%85%D8%B3%D8%AC%D9%88%D9%86-%D8%AF%D8%A7%D8%AE%D9%84-%D8%B2%D9%86%D8%B2%D8%A7%D9%86%D8%AA%D9%87-%D8%A8%D9%82%D8%B3%D9%85-%D8%B4%D8%B1%D8%B7%D8%A9-%D8%A7%D9%84%D9%85%D9%86%D8%AA%D8%B2%D8%A9-%D8%A8%D8%B9%D8%AF-%D8%AA%D8%B9%D8%B1%D8%B6%D9%87-%D9%84%D8%A3%D8%B2%D9%85%D8%A9-%D8%B5%D8%AF/1530552</t>
  </si>
  <si>
    <t>http://www.mobtada.com/details_news.php?ID=157928</t>
  </si>
  <si>
    <t>http://www.shorouknews.com/news/view.aspx?cdate=01032014&amp;id=cd695ff4-aba6-43c4-a4eb-2c3d725156b0</t>
  </si>
  <si>
    <t>http://www.almasryalyoum.com/news/details/402667</t>
  </si>
  <si>
    <t>http://www.masress.com/tahrirnews/369466</t>
  </si>
  <si>
    <t>http://www.masress.com/shorouk/796500</t>
  </si>
  <si>
    <t>http://www.vetogate.com/890514</t>
  </si>
  <si>
    <t>http://www.el-balad.com/839637</t>
  </si>
  <si>
    <t>http://www.youm7.com/story/2014/3/3/%D9%88%D9%81%D8%A7%D8%A9_%D8%B3%D8%AC%D9%8A%D9%86_%D8%AF%D8%A7%D8%AE%D9%84_%D8%B3%D8%AC%D9%86_%D8%A7%D9%84%D8%AE%D8%A7%D9%86%D9%83%D8%A9_%D8%A5%D8%AB%D8%B1_%D8%A5%D8%B5%D8%A7%D8%A8%D8%AA%D9%87_%D8%A8%D8%BA%D9%8A%D8%A8%D9%88%D8%A8%D8%A9_%D9%83%D8%A8%D8%AF%D9%8A%D8%A9/1535636#.VDcoUPmSy5U</t>
  </si>
  <si>
    <t>http://www.youm7.com/story/2014/3/3/%D9%88%D9%81%D8%A7%D8%A9-%D8%B3%D8%AC%D9%8A%D9%86-%D8%AF%D8%A7%D8%AE%D9%84-%D8%B3%D8%AC%D9%86-%D8%A7%D9%84%D8%AE%D8%A7%D9%86%D9%83%D8%A9-%D8%A5%D8%AB%D8%B1-%D8%A5%D8%B5%D8%A7%D8%A8%D8%AA%D9%87-%D8%A8%D8%BA%D9%8A%D8%A8%D9%88%D8%A8%D8%A9-%D9%83%D8%A8%D8%AF%D9%8A%D8%A9/1535636</t>
  </si>
  <si>
    <t>http://www.albawabhnews.com/433078</t>
  </si>
  <si>
    <t>http://elbadil.com/?p=700996</t>
  </si>
  <si>
    <t>http://www.dostorasly.com/news/view.aspx?cdate=04032014&amp;id=0cc9d42b-e919-47f5-b6a9-f9b6bff6fac0</t>
  </si>
  <si>
    <t>http://www.masress.com/moheet/2021209</t>
  </si>
  <si>
    <t>http://www.youm7.com/story/2014/3/4/%D9%88%D9%81%D8%A7%D8%A9-%D8%B3%D8%AC%D9%8A%D9%86-%D8%A8%D9%85%D8%B3%D8%AA%D8%B4%D9%81%D9%89-%D8%A7%D9%84%D8%AC%D8%A7%D9%85%D8%B9%D8%A9-%D8%A8%D8%A7%D9%84%D8%A5%D8%B3%D9%85%D8%A7%D8%B9%D9%8A%D9%84%D9%8A%D8%A9-%D9%86%D8%AA%D9%8A%D8%AC%D8%A9-%D8%A5%D8%B5%D8%A7%D8%A8%D8%AA%D9%87-%D8%A8%D8%A3%D8%B2%D9%85%D8%A9-%D9%82%D9%84/1538374</t>
  </si>
  <si>
    <t>http://www.albawabhnews.com/436275</t>
  </si>
  <si>
    <t>http://www.masrawy.com/news/news_cases/details/2014/3/4/186688/%D9%85%D8%B5%D8%B1%D8%B9-%D9%85%D8%AA%D9%87%D9%85-%D8%AF%D8%A7%D8%AE%D9%84-%D8%AD%D8%AC%D8%B2-%D9%82%D8%B3%D9%85-%D8%B4%D8%B1%D8%B7%D8%A9-%D8%A7%D9%84%D8%AE%D9%84%D9%8A%D9%81%D8%A9</t>
  </si>
  <si>
    <t>https://www.elwatannews.com/news/details/746489</t>
  </si>
  <si>
    <t>http://ahramonline.org.eg/Accidents.aspx?Serial=1560562</t>
  </si>
  <si>
    <t>http://www.youm7.com/story/2014/3/13/%D9%86%D9%8A%D8%A7%D8%A8%D8%A9-%D8%A7%D9%84%D8%AD%D9%88%D8%A7%D8%AF%D8%AB-%D8%AA%D9%86%D8%AA%D9%82%D9%84-%D9%84%D8%A5%D8%AC%D8%B1%D8%A7%D8%A1-%D9%85%D8%B9%D8%A7%D9%8A%D9%86%D8%A9-%D8%A8%D9%82%D8%B3%D9%85-%D8%AF%D8%A7%D8%B1-%D8%A7%D9%84%D8%B3%D9%84%D8%A7%D9%85-%D8%B9%D9%82%D8%A8-%D9%88%D9%81%D8%A7%D8%A9-%D9%85/1554671</t>
  </si>
  <si>
    <t>http://www.almasryalyoum.com/news/details/412654#.Uycng111WNM.twitter</t>
  </si>
  <si>
    <t>http://www.akhbarak.net/articles/14983393-%D9%88%D9%81%D8%A7%D8%A9_%D9%85%D8%B3%D8%AC%D9%88%D9%86_%D8%AF%D8%A7%D8%AE%D9%84_%D8%B3%D8%AC%D9%86_%D8%AF%D9%85%D9%86%D9%87%D9%88%D8%B1_%D8%A7%D9%84%D8%B9%D9%85%D9%88%D9%85%D9%8A?src=%D9%85%D8%B5%D8%B1%D8%A7%D9%88%D9%8A</t>
  </si>
  <si>
    <t>https://old.egyptwindow.net/news_Details.aspx?News_ID=43678</t>
  </si>
  <si>
    <t>http://www.albawabhnews.com/464468</t>
  </si>
  <si>
    <t>http://www.masress.com/masrawy/5854230</t>
  </si>
  <si>
    <t>http://www.youm7.com/story/2014/3/17/%D9%88%D9%81%D8%A7%D8%A9-%D9%85%D8%B3%D8%AC%D9%88%D9%86-%D9%8A%D9%82%D8%B6%D9%89-%D8%B9%D9%82%D9%88%D8%A8%D8%A9-%D8%A7%D9%84%D9%85%D8%A4%D8%A8%D8%AF-%D8%AF%D8%A7%D8%AE%D9%84-%D8%B3%D8%AC%D9%86-%D8%AF%D9%85%D9%86%D9%87%D9%88%D8%B1-%D8%A7%D9%84%D8%B9%D9%85%D9%88%D9%85%D9%89/1562223</t>
  </si>
  <si>
    <t>http://www.youm7.com/story/2014/3/23/%D9%88%D9%81%D8%A7%D8%A9-%D9%85%D8%B3%D8%AC%D9%88%D9%86-%D8%AF%D8%A7%D8%AE%D9%84-%D9%85%D8%B1%D9%83%D8%B2-%D8%A8%D8%B3%D9%8A%D9%88%D9%86-%D9%85%D8%AA%D9%87%D9%85-%D8%A8%D8%A5%D8%B7%D9%84%D8%A7%D9%82-%D8%A7%D9%84%D9%86%D8%A7%D8%B1-%D8%B9%D9%84%D9%89-%D8%A3%D9%81%D8%B1%D8%A7%D8%AF-%D8%A7%D9%84%D8%B4%D8%B1%D8%B7/1571938</t>
  </si>
  <si>
    <t>http://almesryoon.com/%D9%82%D8%B6%D8%A7%D9%8A%D8%A7-%D9%88%D8%AD%D9%88%D8%A7%D8%AF%D8%AB/419323-%D9%88%D9%81%D8%A7%D8%A9-%D9%85%D8%AD%D8%A8%D9%88%D8%B3-%D8%A7%D8%AD%D8%AA%D9%8A%D8%A7%D8%B7%D9%89-%D9%81%D9%88%D8%B1-%D8%B3%D9%85%D8%A7%D8%B9%D9%87-%D9%86%D8%A8%D8%A3-%D8%AA%D8%AC%D8%AF%D9%8A%D8%AF-%D8%AD%D8%A8%D8%B3%D9%87-%D8%A8%D8%A8%D9%86%D9%89-%D8%B3%D9%88%D9%8A%D9%81</t>
  </si>
  <si>
    <t>http://gate.ahram.org.eg/News/469504.aspx</t>
  </si>
  <si>
    <t>http://www.youm7.com/story/2014/3/23/%D8%A8%D8%A7%D9%84%D9%81%D9%8A%D8%AF%D9%8A%D9%88%D8%A7%D8%AA%D9%87%D8%A7%D9%85-%D9%82%D8%B3%D9%85-%D8%A7%D9%84%D9%85%D8%B1%D8%AC-%D8%A8%D8%AA%D8%B9%D8%B0%D9%8A%D8%A8-%D8%A7%D9%84%D9%85%D9%88%D8%A7%D8%B7%D9%86%D9%8A%D9%86-%D8%A7%D9%84%D9%86%D9%8A%D8%A7%D8%A8%D8%A9-%D8%AA%D8%B3%D8%AA%D8%AF%D8%B9%D9%89-%D8%B6%D8%A8%D8%A7%D8%B7/1573127</t>
  </si>
  <si>
    <t>http://onaeg.com/?p=1550083</t>
  </si>
  <si>
    <t>http://www.albawabhnews.com/474700</t>
  </si>
  <si>
    <t>http://www.vetogate.com/920500</t>
  </si>
  <si>
    <t>http://www.masrawy.com/News/details/2014/3/24/200591/%D9%84%D9%84%D9%85%D8%B1%D8%A9-%D8%A7%D9%84%D8%AB%D8%A7%D9%86%D9%8A%D8%A9-%D9%85%D8%B5%D8%B1%D8%B9-%D9%85%D8%AA%D9%87%D9%85-%D8%AF%D8%A7%D8%AE%D9%84-%D9%82%D8%B3%D9%85-%D8%B4%D8%B1%D8%B7%D8%A9-%D8%A7%D9%84%D8%AE%D9%84%D9%8A%D9%81%D8%A9</t>
  </si>
  <si>
    <t>http://www.vetogate.com/923077</t>
  </si>
  <si>
    <t>http://almesryoon.com/%D9%82%D8%B6%D8%A7%D9%8A%D8%A7-%D9%88%D8%AD%D9%88%D8%A7%D8%AF%D8%AB/420945-%D9%88%D9%81%D8%A7%D8%A9-%D9%85%D8%B3%D8%AC%D9%88%D9%86-%D8%A8%D9%85%D8%B3%D8%AA%D8%B4%D9%81%D9%89-%D8%B3%D8%AC%D9%86-%D9%88%D8%A7%D8%AF%D9%8A-%D8%A7%D9%84%D9%86%D8%B7%D8%B1%D9%88%D9%86</t>
  </si>
  <si>
    <t>http://www.el-balad.com/866566</t>
  </si>
  <si>
    <t>http://www.youm7.com/story/2014/3/23/%D9%88%D9%81%D8%A7%D8%A9-%D8%B3%D8%AC%D9%8A%D9%86-%D8%AF%D8%A7%D8%AE%D9%84-%D9%84%D9%8A%D9%85%D8%A7%D9%86-440-%D9%88%D8%A7%D9%84%D9%86%D9%8A%D8%A7%D8%A8%D8%A9-%D8%AA%D8%A3%D9%85%D8%B1-%D8%A7%D9%86%D8%AA%D8%AF%D8%A7%D8%A8-%D8%A7%D9%84%D8%B7%D8%A8-%D8%A7%D9%84%D8%B4%D8%B1%D8%B9%D9%89-%D9%84%D8%AA/1572158</t>
  </si>
  <si>
    <t>http://www.masress.com/albawabh/475617</t>
  </si>
  <si>
    <t>http://www.masress.com/almesryoon/530945</t>
  </si>
  <si>
    <t>http://www.dostor.org/396526</t>
  </si>
  <si>
    <t>http://gate.ahram.org.eg/News/473438.aspx</t>
  </si>
  <si>
    <t>http://www.vetogate.com/934026</t>
  </si>
  <si>
    <t>http://www.shorouknews.com/news/view.aspx?cdate=05042014&amp;id=f33d348a-7e14-4341-bb6c-8b2432d5c6ba#.U0EtCqFwX1A.facebook</t>
  </si>
  <si>
    <t>http://gate.ahram.org.eg/News/475607.aspx</t>
  </si>
  <si>
    <t>http://www.masress.com/albawabh/501448</t>
  </si>
  <si>
    <t>http://www.albawabhnews.com/501448</t>
  </si>
  <si>
    <t>http://www.dostorasly.com/news/view.aspx?id=d4fd14fd-fad3-4fc3-98ba-bb7ea1df453b</t>
  </si>
  <si>
    <t>http://elbadil.com/?p=733101</t>
  </si>
  <si>
    <t>http://elbadil.com/?p=733321</t>
  </si>
  <si>
    <t>http://www.masress.com/elbadil/733324</t>
  </si>
  <si>
    <t>http://www.youm7.com/story/2014/4/10/%D9%88%D9%81%D8%A7%D8%A9-%D8%B3%D8%AC%D9%8A%D9%86-%D8%AF%D8%A7%D8%AE%D9%84-%D8%A7%D9%84%D9%85%D8%B3%D8%AA%D8%B4%D9%81%D9%89-%D8%B9%D9%82%D8%A8-%D8%A5%D8%B5%D8%A7%D8%A8%D8%AA%D9%87-%D8%A8%D9%87%D8%A8%D9%88%D8%B7-%D8%AD%D8%A7%D8%AF-%D9%88%D8%BA%D9%8A%D8%A8%D9%88%D8%A8%D8%A9-%D9%81%D9%89-%D8%B7%D9%86%D8%B7%D8%A7/1604990</t>
  </si>
  <si>
    <t>http://www.elwatannews.com/news/details/531734#.U99XPaLP40U.facebook</t>
  </si>
  <si>
    <t>http://www.egyptiannews.net/uncategorized/%D8%A8%D8%A7%D9%84%D8%B5%D9%88%D8%B1-%D9%88%D9%81%D8%A7%D8%A9-%D8%A7%D8%AD%D8%AF-%D8%A7%D9%84%D9%85%D9%88%D8%A7%D8%B7%D9%86%D9%8A%D9%86-%D8%AF%D8%A7%D8%AE%D9%84-%D9%82%D8%B3%D9%85-%D9%83%D8%B1%D8%AF-202739/</t>
  </si>
  <si>
    <t>http://gate.ahram.org.eg/News/478610.aspx</t>
  </si>
  <si>
    <t>http://www.elwatannews.com/news/details/461507</t>
  </si>
  <si>
    <t>http://www.altaly3anews.com/archives/36434</t>
  </si>
  <si>
    <t>http://www.vetogate.com/963741</t>
  </si>
  <si>
    <t>http://www.shorouknews.com/news/view.aspx?cdate=19042014&amp;id=16e26fd3-8113-483b-97d5-7d32f62b71aa</t>
  </si>
  <si>
    <t>http://almesryoon.com/%D9%82%D8%B6%D8%A7%D9%8A%D8%A7-%D9%88%D8%AD%D9%88%D8%A7%D8%AF%D8%AB/446129-%D9%88%D9%81%D8%A7%D8%A9-%D8%B3%D8%AC%D9%8A%D9%86-%D8%A8%D8%A8%D9%86%D9%8A-%D8%B3%D9%88%D9%8A%D9%81-%D8%A8%D8%B3%D8%A8%D8%A8-%D9%87%D8%A8%D9%88%D8%B7-%D9%81%D9%8A-%D8%A7%D9%84%D8%AF%D9%88%D8%B1%D8%A9-%D8%A7%D9%84%D8%AF%D9%85%D9%88%D9%8A%D8%A9</t>
  </si>
  <si>
    <t>http://dostorasly.com/news/view.aspx?cdate=27042014&amp;id=98a56b87-480c-4d73-8485-febf7e1ddeb6</t>
  </si>
  <si>
    <t>http://www.elwatannews.com/news/details/473695</t>
  </si>
  <si>
    <t>http://www.shorouknews.com/news/view.aspx?cdate=02052014&amp;id=960a18e4-bb4b-49ad-8ee0-ebcf113e6ea5</t>
  </si>
  <si>
    <t>https://almesryoon.com/story/459097/%D9%85%D8%B5%D8%AF%D8%B1-%D8%A3%D9%85%D9%86%D9%89-%D9%88%D9%81%D8%A7%D8%A9-%D8%A5%D8%AE%D9%88%D8%A7%D9%86%D9%8A-%D8%AF%D8%A7%D8%AE%D9%84-%D8%B3%D8%AC%D9%86-%D8%A8%D8%B1%D8%AC-%D8%A7%D9%84%D8%B9%D8%B1%D8%A8</t>
  </si>
  <si>
    <t>http://onaeg.com/?p=1651794</t>
  </si>
  <si>
    <t>http://www.youm7.com/story/2014/5/7/%D9%88%D9%81%D8%A7%D8%A9-%D8%B3%D8%AC%D9%8A%D9%86%D8%A9-%D9%81%D9%89-%D9%82%D8%B6%D9%8A%D8%A9-%D9%85%D8%AE%D8%AF%D8%B1%D8%A7%D8%AA-%D8%A8%D9%82%D8%B3%D9%85-%D8%B4%D8%B1%D8%B7%D8%A9-%D8%AB%D8%A7%D9%86%D9%89-%D8%A3%D8%B3%D9%88%D8%A7%D9%86/1652767</t>
  </si>
  <si>
    <t>https://www.facebook.com/Alhaqanya/posts/653976118008731</t>
  </si>
  <si>
    <t>http://www.elwatannews.com/news/details/521053</t>
  </si>
  <si>
    <t>http://www.elwatannews.com/news/details/483329</t>
  </si>
  <si>
    <t>http://www.youm7.com/story/2013/5/11/%D8%A7%D9%84%D8%AA%D8%AD%D9%82%D9%8A%D9%82-%D9%81%D9%89-%D9%88%D9%81%D8%A7%D8%A9-%D8%B3%D8%AC%D9%8A%D9%86-%D8%AF%D8%A7%D8%AE%D9%84-%D8%AD%D8%AC%D8%B2-%D9%85%D8%B1%D9%83%D8%B2-%D8%B4%D8%B1%D8%B7%D8%A9-%D8%A7%D9%84%D8%B5%D9%81/1059407</t>
  </si>
  <si>
    <t>http://www.almasryalyoum.com/news/details/315028</t>
  </si>
  <si>
    <t>http://www.elwatannews.com/news/details/482589</t>
  </si>
  <si>
    <t>http://www.dostor.org/418201</t>
  </si>
  <si>
    <t>http://www.masrawy.com/News/details/2014/5/18/242465/%D9%88%D9%81%D8%A7%D8%A9-%D8%B3%D8%AC%D9%8A%D9%86-%D9%85%D8%B1%D9%8A%D8%B6-%D8%A8%D8%A7%D9%84%D8%AA%D9%84%D9%8A%D9%81-%D8%A7%D9%84%D9%83%D8%A8%D8%AF%D9%8A-%D8%A8%D8%A7%D9%84%D8%A3%D9%82%D8%B5%D8%B1-</t>
  </si>
  <si>
    <t>http://www.youm7.com/story/2014/5/18/%D9%88%D9%81%D8%A7%D8%A9-%D8%B3%D8%AC%D9%8A%D9%86-%D8%A8%D9%85%D8%B1%D9%83%D8%B2-%D8%B4%D8%B1%D8%B7%D8%A9-%D8%A5%D8%B3%D9%86%D8%A7-%D8%A8%D8%A7%D9%84%D8%A3%D9%82%D8%B5%D8%B1-%D8%A8%D8%B9%D8%AF-%D8%A5%D8%B5%D8%A7%D8%A8%D8%AA%D9%87-%D8%A8%D8%BA%D9%8A%D8%A8%D9%88%D8%A8%D8%A9-%D9%83%D8%A8%D8%AF%D9%8A%D8%A9/1672751</t>
  </si>
  <si>
    <t>http://www.almasryalyoum.com/news/details/450849</t>
  </si>
  <si>
    <t>http://www.albawabhnews.com/591077</t>
  </si>
  <si>
    <t>http://www.masress.com/youm7/1681279</t>
  </si>
  <si>
    <t>http://www.masress.com/albawabh/591077</t>
  </si>
  <si>
    <t>http://www.mobtada.com/news_details.php?ID=193051&amp;%D9%88%D9%81%D8%A7%D8%A9-%D8%B3%D8%AC%D9%8A%D9%86-%D8%A8%D8%B9%D8%AF-%D9%86%D9%82%D9%84%D9%87-%D9%84%D9%84%D9%85%D8%B3%D8%AA%D8%B4%D9%81%D9%89-%D8%A7%D9%84%D8%AC%D8%A7%D9%85%D8%B9%D9%89-%D8%A8%D8%A7%D9%84%D9%85%D9%86%D9%8A%D8%A7#.VDZ-7_mSy5U</t>
  </si>
  <si>
    <t>http://www.youm7.com/story/2014/6/1/%D9%88%D9%81%D8%A7%D8%A9-%D8%B3%D8%AC%D9%8A%D9%86-%D8%A8%D8%A7%D9%84%D9%85%D9%86%D9%88%D9%81%D9%8A%D8%A9-%D8%AC%D8%B1%D8%A7%D8%A1-%D9%87%D8%A8%D9%88%D8%B7-%D8%AD%D8%A7%D8%AF-%D9%81%D9%89-%D8%A7%D9%84%D8%AF%D9%88%D8%B1%D8%A9-%D8%A7%D9%84%D8%AF%D9%85%D9%88%D9%8A%D8%A9/1701090</t>
  </si>
  <si>
    <t>http://hwadeth.akhbarelyom.com/news/newdetails/193702/4/%D9%88%D9%81%D8%A7%D8%A9-%D8%B3%D8%AC%D9%8A%D9%86-%D8%AF%D8%A7%D8%AE%D9%84-%D8%AD%D8%AC%D8%B2-%D9%82%D8%B3%D9%85-%D8%A7%D9%84%D9%88%D8%B1%D8%A7%D9%82.html#.VDcr7fmSy5U</t>
  </si>
  <si>
    <t>http://www.vetogate.com/1058795</t>
  </si>
  <si>
    <t>http://www.el-balad.com/989292</t>
  </si>
  <si>
    <t>http://weladelbalad.masrawy.com/Governorates/details/2014/6/7/259665/-%D9%88%D9%81%D8%A7%D8%A9-%D9%85%D8%B3%D8%AC%D9%88%D9%86-%D9%81%D9%8A-%D8%AC%D9%86%D8%A7%D9%8A%D8%A9-%D8%B3%D8%B1%D9%82%D8%A9-%D8%AF%D8%A7%D8%AE%D9%84-%D9%85%D8%B3%D8%AA%D8%B4%D9%81%D9%89-%D8%B5%D8%AF%D8%B1-%D8%A7%D9%84%D9%85%D8%AD%D9%84%D8%A9-%D9%85%D8%AA%D8%A3%D8%AB%D8%B1%D8%A7-%D8%A8%D9%80-%D8%A7%D9%84%D8%AF%D8%B1%D9%86</t>
  </si>
  <si>
    <t>http://www.masress.com/akhbarelyomgate/295969</t>
  </si>
  <si>
    <t>http://www.youm7.com/story/2014/6/8/%D9%88%D9%81%D8%A7%D8%A9-%D8%B3%D8%AC%D9%8A%D9%86-%D8%A8%D9%85%D8%B3%D8%AA%D8%B4%D9%81%D9%89-%D8%B5%D8%AF%D8%B1-%D8%A7%D9%84%D9%85%D8%AD%D9%84%D8%A9-%D8%B9%D9%82%D8%A8-%D8%A5%D8%B5%D8%A7%D8%A8%D8%AA%D9%87-%D8%A8%D9%80%D8%A7%D9%84%D8%AF%D8%B1%D9%86/1712131</t>
  </si>
  <si>
    <t>http://www.elwatannews.com/news/details/500742</t>
  </si>
  <si>
    <t>http://www.youm7.com/story/2014/6/28/%D9%86%D9%86%D8%B4%D8%B1_%D8%A3%D8%B3%D8%A8%D8%A7%D8%A8_%D9%88%D9%81%D8%A7%D8%A9_%D8%A7%D9%84%D9%85%D8%AA%D9%87%D9%85%D9%8A%D9%86_%D8%A8%D8%AD%D8%AC%D8%B2_%D8%A3%D9%82%D8%B3%D8%A7%D9%85_%D8%A7%D9%84%D8%B4%D8%B1%D8%B7%D8%A9_%D8%B9%D8%AF%D8%AF_%D8%A7%D9%84%D9%85%D8%AD%D8%A8%D9%88%D8%B3%D9%8A%D9%86_%D8%A3%D9%83%D8%AB/1749971#.Vxdp9Pl97tR</t>
  </si>
  <si>
    <t>https://www.elwatannews.com/news/details/500742</t>
  </si>
  <si>
    <t>http://www.masrawy.com/news/news_cases/details/2014/6/10/262791/%D8%A8%D8%B9%D8%AF-%D9%88%D9%81%D8%A7%D8%A9-%D9%85%D8%AD%D8%AA%D8%AC%D8%B2-%D8%A8%D9%82%D8%B3%D9%85-%D8%B9%D9%8A%D9%86-%D8%B4%D9%85%D8%B3-%D8%A7%D9%84%D9%86%D9%8A%D8%A7%D8%A8%D8%A9-%D8%AA%D8%A3%D9%85%D8%B1-%D8%A8%D8%AA%D8%B4%D8%B1%D9%8A%D8%AD-%D8%A7%D9%84%D8%AC%D8%AB%D8%A9</t>
  </si>
  <si>
    <t>http://www.elwatannews.com/news/details/504781</t>
  </si>
  <si>
    <t>https://old.egyptwindow.net/news_Details.aspx?News_ID=49584</t>
  </si>
  <si>
    <t>http://www1.youm7.com/story/2014/6/15/%D9%84%D9%84%D9%85%D8%B1%D8%A9_%D8%A7%D9%84%D8%AB%D8%A7%D9%86%D9%8A%D8%A9_%D8%AE%D9%84%D8%A7%D9%84_%D8%B4%D9%87%D8%B1%D9%85%D8%B5%D8%B1%D8%B9_%D9%85%D9%88%D8%A7%D8%B7%D9%86_%D8%AF%D8%A7%D8%AE%D9%84_%D8%AD%D8%AC%D8%B2_%D9%82%D8%B3%D9%85_%D8%A7%D9%84%D9%85%D8%B7%D8%B1%D9%8A%D8%A9%D8%B1%D8%A6%D9%8A%D8%B3_%D8%A7%D9%84/1726197#.VDZuLfmSy5W</t>
  </si>
  <si>
    <t>http://www.vetogate.com/1078898</t>
  </si>
  <si>
    <t>http://www.elwatannews.com/news/details/504620</t>
  </si>
  <si>
    <t>http://www.elwatannews.com/news/details/504784</t>
  </si>
  <si>
    <t>http://www.albawabhnews.com/646595</t>
  </si>
  <si>
    <t>http://www.youm7.com/story/2014/6/20/%D9%88%D9%81%D8%A7%D8%A9-%D9%85%D8%B3%D8%AC%D9%88%D9%86-%D8%A8%D9%85%D8%B3%D8%B4%D8%AA%D9%81%D9%89-%D9%86%D8%A7%D8%B5%D8%B1-%D8%A8%D8%B4%D8%A8%D8%B1%D8%A7-%D8%A7%D9%84%D8%AE%D9%8A%D9%85%D8%A9-%D8%A8%D8%B3%D8%A8%D8%A8-%D8%AE%D9%84%D9%84-%D9%81%D9%89-%D9%88%D8%B8%D8%A7%D8%A6%D9%81-%D8%A7%D9%84%D9%83%D8%A8%D8%AF/1734966</t>
  </si>
  <si>
    <t>http://www.shorouknews.com/news/view.aspx?cdate=20062014&amp;id=2e687d9e-1a72-44cf-821a-47e1f4b2cf26</t>
  </si>
  <si>
    <t>http://www.vetogate.com/1078461</t>
  </si>
  <si>
    <t>http://www.youm7.com/story/2014/6/20/%D9%88%D9%81%D8%A7%D8%A9-%D8%B3%D8%AC%D9%8A%D9%86-%D9%86%D8%AA%D9%8A%D8%AC%D8%A9-%D8%AA%D9%88%D9%82%D9%81-%D8%B9%D8%B6%D9%84%D8%A9-%D8%A7%D9%84%D9%82%D9%84%D8%A8-%D8%A8%D9%82%D8%B3%D9%85-%D8%AB%D8%A7%D9%86%D9%89-%D8%A7%D9%84%D8%B9%D8%A7%D8%B4%D8%B1-%D8%A8%D8%A7%D9%84%D8%B4%D8%B1%D9%82%D9%8A%D8%A9/1735387</t>
  </si>
  <si>
    <t>http://www.elwatannews.com/news/details/509212</t>
  </si>
  <si>
    <t>http://www.vetogate.com/1084535</t>
  </si>
  <si>
    <t>http://www.masress.com/almesryoon/613921</t>
  </si>
  <si>
    <t>http://www.albawabhnews.com/653264</t>
  </si>
  <si>
    <t>http://www.youm7.com/story/2014/6/25/%D8%A7%D9%84%D9%86%D9%8A%D8%A7%D8%A8%D8%A9_%D8%AA%D8%AD%D9%82%D9%82_%D9%81%D9%89_%D9%88%D9%81%D8%A7%D8%A9_%D8%B3%D8%A7%D8%A6%D9%82_%D8%AF%D8%A7%D8%AE%D9%84_%D8%AD%D8%AC%D8%B2_%D9%82%D8%B3%D9%85_%D8%A7%D9%84%D9%85%D8%B7%D8%B1%D9%8A%D8%A9/1745367#.VDZzYPmSy5V</t>
  </si>
  <si>
    <t>http://www.albawabhnews.com/664220</t>
  </si>
  <si>
    <t>http://www.elwatannews.com/news/details/512435#.U7KESjyFeec.twitter</t>
  </si>
  <si>
    <t>http://www.masress.com/tahrirnews/1134496</t>
  </si>
  <si>
    <t>http://www.youm7.com/story/2014/6/30/%D9%88%D9%81%D8%A7%D8%A9-%D8%B3%D8%AC%D9%8A%D9%86-%D8%A8%D9%85%D8%AD%D8%A8%D8%B3%D9%87-%D9%81%D9%89-%D8%A7%D9%84%D9%85%D9%86%D9%8A%D8%A7-%D9%84%D8%A5%D8%B5%D8%A7%D8%A8%D8%AA%D9%87-%D8%A8%D9%87%D8%A8%D9%88%D8%B7-%D9%81%D9%89-%D8%A7%D9%84%D8%AF%D9%88%D8%B1%D8%A9-%D8%A7%D9%84%D8%AF%D9%85%D9%88%D9%8A%D8%A9/1753027</t>
  </si>
  <si>
    <t>http://hwadeth.akhbarelyom.com/news/newdetails/198105/4/%D9%85%D8%B5%D8%B1%D8%B9-%D8%B3%D8%AC%D9%8A%D9%86-%D8%AC%D9%86%D8%A7%D8%A6%D9%8A-%D8%A8%D9%85%D8%B9%D8%AA%D9%82%D9%84-%D8%A7%D9%84%D9%88%D8%A7%D8%AF%D9%8A-%D8%A7%D9%84%D8%AC%D8%AF%D9%8A%D8%AF.html#.VDZ-lvmSy5U</t>
  </si>
  <si>
    <t>http://www.albawabhnews.com/669142</t>
  </si>
  <si>
    <t>http://www.vetogate.com/1101762</t>
  </si>
  <si>
    <t>http://www.elwatannews.com/news/details/514499</t>
  </si>
  <si>
    <t>http://new.elfagr.org/Detail.aspx?nwsId=635214</t>
  </si>
  <si>
    <t>http://www.masress.com/elfagr/1635214</t>
  </si>
  <si>
    <t>http://www.albawabhnews.com/670466</t>
  </si>
  <si>
    <t>http://www.dostor.org/639365</t>
  </si>
  <si>
    <t>http://www.masress.com/soutelomma/98273</t>
  </si>
  <si>
    <t>http://www.elwatannews.com/news/details/519501</t>
  </si>
  <si>
    <t>http://www.youm7.com/story/2014/7/7/%D9%88%D9%81%D8%A7%D8%A9_%D8%B3%D8%AC%D9%8A%D9%86_%D8%A8%D8%B9%D8%AF_%D8%AA%D8%B9%D8%B1%D8%B6%D9%87_%D9%84%D8%A3%D8%B2%D9%85%D8%A9_%D9%82%D9%84%D8%A8%D9%8A%D8%A9_%D8%A8%D8%A7%D9%84%D8%AD%D8%A7%D9%85%D9%88%D9%84/1763824#.VDZ-ofmSy5U</t>
  </si>
  <si>
    <t>http://www.dostor.org/640771</t>
  </si>
  <si>
    <t>http://www.youm7.com/story/2014/7/7/%D9%88%D9%81%D8%A7%D8%A9-%D8%B3%D8%AC%D9%8A%D9%86-%D8%A8%D8%B9%D8%AF-%D8%AA%D8%B9%D8%B1%D8%B6%D9%87-%D9%84%D8%A3%D8%B2%D9%85%D8%A9-%D9%82%D9%84%D8%A8%D9%8A%D8%A9-%D8%A8%D8%A7%D9%84%D8%AD%D8%A7%D9%85%D9%88%D9%84/1763824</t>
  </si>
  <si>
    <t>http://www.albawabhnews.com/674979</t>
  </si>
  <si>
    <t>http://www.youm7.com/story/2014/7/13/%D9%85%D8%AF%D9%8A%D8%B1%D9%8A%D8%A9-%D8%A3%D9%85%D9%86-%D8%A7%D9%84%D8%AC%D9%8A%D8%B2%D8%A9--%D9%81%D8%B4%D9%84-%D9%83%D9%84%D9%88%D9%89-%D9%88%D8%B1%D8%A7%D8%A1-%D9%88%D9%81%D8%A7%D8%A9-%D9%85%D8%AA%D9%87%D9%85-%D9%82%D8%B3%D9%85-%D8%A5%D9%85%D8%A8%D8%A7%D8%A8%D8%A9/1772949</t>
  </si>
  <si>
    <t>http://www.vetogate.com/1115033</t>
  </si>
  <si>
    <t>http://www.albawabhnews.com/682746</t>
  </si>
  <si>
    <t>http://www.eltahadinews.com/articles/read/KD9ahB,%D9%85%D8%B5%D8%B1%D8%B9_%D9%85%D8%AA%D9%87%D9%85_%D8%AF%D8%A7%D8%AE%D9%84_%D8%AD%D8%AC%D8%B2_%D9%82%D8%B3%D9%85_%D8%A7%D9%84%D8%B3%D9%88%D9%8A%D8%B3.html</t>
  </si>
  <si>
    <t>http://www1.youm7.com/story/2014/7/17/%D9%88%D9%81%D8%A7%D8%A9_%D9%85%D8%AA%D9%87%D9%85_%D8%AF%D8%A7%D8%AE%D9%84_%D8%AD%D8%AC%D8%B2_%D9%82%D8%B3%D9%85_%D8%B9%D9%8A%D9%86_%D8%B4%D9%85%D8%B3_%D9%88%D8%A7%D9%84%D9%86%D9%8A%D8%A7%D8%A8%D8%A9_%D8%AA%D8%B7%D9%84%D8%A8_%D8%AA%D8%AD%D8%B1%D9%8A%D8%A7%D8%AA_%D8%A7%D9%84%D9%85%D8%A8%D8%A7%D8%AD%D8%AB/1779436#.VDZ5_fmSy5U</t>
  </si>
  <si>
    <t>http://www.albawabhnews.com/690362</t>
  </si>
  <si>
    <t>http://www.youm7.com/story/2014/7/17/%D9%88%D9%81%D8%A7%D8%A9-%D9%85%D8%AA%D9%87%D9%85-%D8%AF%D8%A7%D8%AE%D9%84-%D8%AD%D8%AC%D8%B2-%D9%82%D8%B3%D9%85-%D8%B9%D9%8A%D9%86-%D8%B4%D9%85%D8%B3-%D9%88%D8%A7%D9%84%D9%86%D9%8A%D8%A7%D8%A8%D8%A9-%D8%AA%D8%B7%D9%84%D8%A8-%D8%AA%D8%AD%D8%B1%D9%8A%D8%A7%D8%AA-%D8%A7%D9%84%D9%85%D8%A8%D8%A7%D8%AD%D8%AB/1779436</t>
  </si>
  <si>
    <t>http://www.almasryalyoum.com/news/details/488587</t>
  </si>
  <si>
    <t>http://www.masress.com/alwafd/714908</t>
  </si>
  <si>
    <t>http://www.vetogate.com/1137119</t>
  </si>
  <si>
    <t>https://cairoportal.com/story/80949/%D8%B4%D8%A7%D9%87%D8%AF%C2%AB%D8%A3%D9%85%D9%86-%D8%A7%D9%84%D8%A5%D8%B3%D9%83%D9%86%D8%AF%D8%B1%D9%8A%D8%A9%C2%BB-%D9%8A%D9%83%D8%B4%D9%81-%D8%AD%D9%82%D9%8A%D9%82%D8%A9-%D9%85%D9%82%D8%AA%D9%84-%D8%A5%D8%B3%D9%84%D8%A7%D9%85-%D8%B6%D8%AD%D9%8A%D8%A9-%D9%82%D8%B3%D9%85-%D8%A7%D9%84%D8%B1%D9%85%D9%84</t>
  </si>
  <si>
    <t>http://www.youm7.com/story/2014/7/21/%D9%88%D9%81%D8%A7%D8%A9_%D8%B9%D8%AC%D9%88%D8%B2_%D9%85%D8%AA%D9%87%D9%85_%D8%AF%D8%A7%D8%AE%D9%84_%D8%A7%D9%84%D9%82%D9%81%D8%B5_%D8%A8%D8%B3%D9%88%D9%87%D8%A7%D8%AC_%D8%A8%D8%B9%D8%AF_%D8%A7%D9%84%D8%AD%D9%83%D9%85_%D8%A8%D8%A8%D8%B1%D8%A7%D8%A1%D8%AA%D9%87_%D9%81%D9%89_%D9%82%D8%B6%D9%8A%D8%A9_%D9%85/1785539#.VDbtZfmSy5W</t>
  </si>
  <si>
    <t>http://www.youm7.com/story/2014/7/21/%D9%88%D9%81%D8%A7%D8%A9-%D8%B9%D8%AC%D9%88%D8%B2-%D9%85%D8%AA%D9%87%D9%85-%D8%AF%D8%A7%D8%AE%D9%84-%D8%A7%D9%84%D9%82%D9%81%D8%B5-%D8%A8%D8%B3%D9%88%D9%87%D8%A7%D8%AC-%D8%A8%D8%B9%D8%AF-%D8%A7%D9%84%D8%AD%D9%83%D9%85-%D8%A8%D8%A8%D8%B1%D8%A7%D8%A1%D8%AA%D9%87-%D9%81%D9%89-%D9%82%D8%B6%D9%8A%D8%A9-%D9%85/1785539</t>
  </si>
  <si>
    <t>http://www.el-balad.com/1066776</t>
  </si>
  <si>
    <t>https://www.facebook.com/Alhaqanya/posts/679198265486516</t>
  </si>
  <si>
    <t>http://www.almasryalyoum.com/news/details/491352#.U9jduHRu_yk.gmail</t>
  </si>
  <si>
    <t>http://www.masrawy.com/news/news_cases/details/2014/7/29/300990/%D9%85%D8%B5%D8%B1%D8%B9-%D8%B3%D8%AC%D9%8A%D9%86-%D8%AF%D8%A7%D8%AE%D9%84-%D9%82%D8%B3%D9%85-%D8%B4%D8%B1%D8%B7%D8%A9-%D8%AB%D8%A7%D9%86-%D8%A7%D9%84%D9%85%D9%86%D8%B5%D9%88%D8%B1%D8%A9</t>
  </si>
  <si>
    <t>http://www.albawabhnews.com/707464</t>
  </si>
  <si>
    <t>http://www.youm7.com/story/2014/7/30/%D9%88%D9%81%D8%A7%D8%A9-%D8%B3%D8%AC%D9%8A%D9%86-%D8%AF%D8%A7%D8%AE%D9%84-%D8%AD%D8%AC%D8%B2-%D9%82%D8%B3%D9%85-%D8%AB%D8%A7%D9%86-%D8%A7%D9%84%D9%85%D9%86%D8%B5%D9%88%D8%B1%D8%A9-%D8%A8%D8%B3%D8%A8%D8%A8-%D9%85%D8%B1%D8%B6%D9%87-%D8%A8%D8%A7%D9%84%D9%83%D8%A8%D8%AF/1797169</t>
  </si>
  <si>
    <t>http://www.shorouknews.com/news/view.aspx?cdate=31072014&amp;id=42a103f8-d0db-4d42-a69d-7d18bc614aef</t>
  </si>
  <si>
    <t>http://onaeg.com/?p=1821416</t>
  </si>
  <si>
    <t>http://www.albawabhnews.com/708334</t>
  </si>
  <si>
    <t>http://www.masress.com/hawadeth/200885</t>
  </si>
  <si>
    <t>http://www.youm7.com/story/2014/8/2/%D9%88%D9%81%D8%A7%D8%A9-%D8%B3%D8%AC%D9%8A%D9%86-%D9%86%D8%AA%D9%8A%D8%AC%D8%A9-%D8%A5%D8%B5%D8%A7%D8%A8%D8%AA%D9%87-%D8%A8%D8%BA%D8%B1%D8%BA%D8%B1%D9%8A%D9%86%D8%A9-%D9%81%D9%89-%D9%82%D8%AF%D9%85%D9%87-%D8%A8%D8%B4%D8%A8%D9%8A%D9%86-%D8%A7%D9%84%D9%82%D9%86%D8%A7%D8%B7%D8%B1/1800469</t>
  </si>
  <si>
    <t>http://www.albawabhnews.com/712309</t>
  </si>
  <si>
    <t>http://www.vetogate.com/1147249</t>
  </si>
  <si>
    <t>http://www.elwatannews.com/news/details/531287</t>
  </si>
  <si>
    <t>http://www.masralarabia.com/%D8%A7%D8%AE%D8%A8%D8%A7%D8%B1-%D9%85%D8%B5%D8%B1/323115-%D8%A7%D9%84%D8%AA%D8%AD%D9%82%D9%8A%D9%82-%D9%81%D9%8A-%D9%88%D9%81%D8%A7%D8%A9-%D9%85%D8%AD%D8%AA%D8%AC%D8%B2-%D8%AF%D8%A7%D8%AE%D9%84-%D9%82%D8%B3%D9%85-%D8%B4%D8%B1%D8%B7%D8%A9-%D8%A7%D9%84%D9%85%D8%B9%D8%A7%D8%AF%D9%8A</t>
  </si>
  <si>
    <t>http://www1.youm7.com/story/2014/8/3/%D9%88%D9%81%D8%A7%D8%A9_%D9%85%D8%AA%D9%87%D9%85_%D8%AF%D8%A7%D8%AE%D9%84_%D8%AD%D8%AC%D8%B2_%D9%82%D8%B3%D9%85_%D8%A7%D9%84%D9%85%D8%B9%D8%A7%D8%AF%D9%89_%D8%A5%D8%AB%D8%B1_%D8%A5%D8%B5%D8%A7%D8%A8%D8%AA%D9%87_%D8%A8%D8%BA%D9%8A%D8%A8%D9%88%D8%A8%D8%A9_%D8%B3%D9%83%D8%B1/1802375#.VDZ-OPmSy5U</t>
  </si>
  <si>
    <t>http://www.youm7.com/story/2014/8/3/%D8%A7%D9%84%D9%86%D9%8A%D8%A7%D8%A8%D8%A9-%D8%AA%D8%A3%D9%85%D8%B1-%D8%A8%D8%AA%D8%AD%D8%B1%D9%8A%D8%A7%D8%AA-%D8%A7%D9%84%D9%85%D8%A8%D8%A7%D8%AD%D8%AB-%D8%AD%D9%88%D9%84-%D9%88%D9%81%D8%A7%D8%A9-%D9%85%D8%AA%D9%87%D9%85-%D8%A8%D8%AD%D8%AC%D8%B2-%D9%82%D8%B3%D9%85-%D8%A7%D9%84%D9%85%D8%B9%D8%A7%D8%AF%D9%89/1802800</t>
  </si>
  <si>
    <t>http://www.dostor.org/654546</t>
  </si>
  <si>
    <t>http://www.albawabhnews.com/718405</t>
  </si>
  <si>
    <t>http://www.vetogate.com/1154170</t>
  </si>
  <si>
    <t>http://www.dostor.org/656728</t>
  </si>
  <si>
    <t>http://www.vetogate.com/1160382</t>
  </si>
  <si>
    <t>http://www.el-balad.com/1091403</t>
  </si>
  <si>
    <t>http://www.dostor.org/656817</t>
  </si>
  <si>
    <t>http://www.masress.com/alwafd/721373</t>
  </si>
  <si>
    <t>http://almesryoon.com/permalink/533945.html</t>
  </si>
  <si>
    <t>http://www.elwatannews.com/news/details/537001</t>
  </si>
  <si>
    <t>http://www.albawabhnews.com/729444</t>
  </si>
  <si>
    <t>http://www.vetogate.com/1164325</t>
  </si>
  <si>
    <t>http://www.vetogate.com/1167523</t>
  </si>
  <si>
    <t>http://www.elwatannews.com/news/details/541162</t>
  </si>
  <si>
    <t>http://www.elwatannews.com/news/details/540910</t>
  </si>
  <si>
    <t>http://www.almasryalyoum.com/news/details/504119</t>
  </si>
  <si>
    <t>http://www.masress.com/alwafd/725824</t>
  </si>
  <si>
    <t>http://www.youm7.com/story/2014/8/18/%D9%88%D9%81%D8%A7%D8%A9-%D8%B3%D8%AC%D9%8A%D9%86-%D8%A5%D8%AE%D9%88%D8%A7%D9%86%D9%89-%D9%8A%D9%82%D8%B6%D9%89-%D8%B9%D9%82%D9%88%D8%A8%D8%A9-%D8%A7%D9%84%D9%85%D8%A4%D8%A8%D8%AF-%D8%A8%D8%B3%D8%AC%D9%86-%D8%A7%D9%84%D9%88%D8%A7%D8%AF%D9%89-%D8%A7%D9%84%D8%AC%D8%AF%D9%8A%D8%AF/1825458</t>
  </si>
  <si>
    <t>http://www.albawabhnews.com/745127</t>
  </si>
  <si>
    <t>http://www.elwatannews.com/news/details/542980#.U_Whw5vLbfY.facebook</t>
  </si>
  <si>
    <t>http://www.youm7.com/story/2014/8/21/%D8%A7%D9%84%D9%86%D9%8A%D8%A7%D8%A8%D8%A9-%D8%AA%D9%86%D8%AA%D8%AF%D8%A8-%D8%A7%D9%84%D8%B7%D8%A8-%D8%A7%D9%84%D8%B4%D8%B1%D8%B9%D9%89-%D9%84%D9%83%D8%B4%D9%81-%D8%A3%D8%B3%D8%A8%D8%A7%D8%A8-%D9%88%D9%81%D8%A7%D8%A9-%D8%B3%D8%AC%D9%8A%D9%86-%D8%A8%D9%85%D8%B1%D9%83%D8%B2-%D8%B4%D8%B1%D8%B7%D8%A9-%D9%86%D8%AC/1829750</t>
  </si>
  <si>
    <t>http://dostorasly.com/news/view.aspx?cdate=21082014&amp;id=f9ac1900-5d38-4d4f-a198-169afcf15204</t>
  </si>
  <si>
    <t>https://www.facebook.com/notes/hossam-sadany/%D8%AA%D9%82%D8%B1%D9%8A%D8%B1-%D8%B7%D8%A8%D9%89-%D9%84%D8%AD%D8%A7%D9%84%D9%87-%D8%A7%D9%84%D8%A7%D8%B3%D8%AA%D8%A7%D8%B0-%D9%85%D8%AD%D9%85%D9%88%D8%AF-%D8%A7%D9%84%D8%B5%D8%BA%D9%8A%D8%B1-%D9%85%D9%82%D8%AF%D9%85-%D9%85%D9%86-%D8%A7%D8%B7%D8%A8%D8%A7%D8%A1-%D8%B3%D8%AC%D9%86-%D8%A8%D8%B1%D8%AC-%D8%A7%D9%84%D8%B9%D8%B1%D8%A8-%D8%A7%D9%84%D9%85%D8%B9%D8%AA%D9%82%D9%84%D9%8A%D9%86/758009234240210</t>
  </si>
  <si>
    <t>http://moheet.com/2014/08/26/2129304/%D9%88%D9%81%D8%A7%D8%A9-%D8%B3%D8%AC%D9%8A%D9%86-%D9%88%D8%B3%D8%AC%D9%8A%D9%86%D8%A9-%D8%AF%D8%A7%D8%AE%D9%84-%D9%85%D8%AD%D8%A8%D8%B3%D9%87%D9%85%D8%A7-%D8%A8%D8%A7%D9%84%D9%82%D9%84%D9%8A%D9%88.html#.VDZ_EfmSy5U</t>
  </si>
  <si>
    <t>http://www.youm7.com/story/2014/8/26/%D9%88%D9%81%D8%A7%D8%A9-%D8%B3%D8%AC%D9%8A%D9%86-%D9%88%D9%85%D8%B3%D8%AC%D9%88%D9%86%D8%A9-%D8%A8%D8%B3%D8%AC%D9%86-%D8%A7%D9%84%D8%AE%D8%A7%D9%86%D9%83%D8%A9-%D9%88%D8%A7%D9%84%D9%82%D9%86%D8%A7%D8%B7%D8%B1-%D8%A8%D8%A3%D8%B2%D9%85%D8%A9-%D9%82%D9%84%D8%A8%D9%8A%D8%A9/1836223</t>
  </si>
  <si>
    <t>http://www.masress.com/ona/1871379</t>
  </si>
  <si>
    <t>http://www.albawabhnews.com/755848</t>
  </si>
  <si>
    <t>http://www.vetogate.com/1190523</t>
  </si>
  <si>
    <t>http://www.albawabhnews.com/757823</t>
  </si>
  <si>
    <t>https://www.elwatannews.com/news/details/547602</t>
  </si>
  <si>
    <t>http://www.almasryalyoum.com/news/details/510981</t>
  </si>
  <si>
    <t>http://www.masress.com/moheet/2130276</t>
  </si>
  <si>
    <t>http://www.masress.com/alwafd/730505</t>
  </si>
  <si>
    <t>http://www.elwatannews.com/news/details/547602</t>
  </si>
  <si>
    <t>http://www.mobtada.com/news_details.php?ID=228480&amp;%D9%88%D9%81%D8%A7%D8%A9-%D8%B3%D8%AC%D9%8A%D9%86-%D8%A8%D8%B3%D8%AC%D9%86-%D8%A7%D9%84%D9%88%D8%A7%D8%AF%D9%89-%D8%A7%D9%84%D8%AC%D8%AF%D9%8A%D8%AF-%D8%A7%D9%84%D8%B9%D9%85%D9%88%D9%85%D9%89#.VDbVEPmSy5V</t>
  </si>
  <si>
    <t>http://www.albawabhnews.com/760539</t>
  </si>
  <si>
    <t>http://www.vetogate.com/1195271</t>
  </si>
  <si>
    <t>http://www.youm7.com/story/2014/8/30/%D9%88%D9%81%D8%A7%D8%A9_%D9%85%D8%AD%D8%AA%D8%AC%D8%B2_%D8%A8%D9%85%D8%B1%D9%83%D8%B2_%D8%B4%D8%B1%D8%B7%D8%A9_%D8%A5%D8%AF%D9%81%D9%88_%D9%88%D8%AA%D8%AC%D9%85%D9%87%D8%B1_%D8%A3%D9%87%D9%84%D9%87_%D8%A3%D9%85%D8%A7%D9%85_%D9%85%D8%AC%D9%85%D8%B9_%D9%85%D8%AD%D8%A7%D9%83%D9%85_%D8%A3%D8%B3%D9%88%D8%A7%D9%86/1842562#.VDb5L_mSy5U</t>
  </si>
  <si>
    <t>http://almogaz.com/news/crime/2014/09/01/1627732</t>
  </si>
  <si>
    <t>http://www.shorouknews.com/news/view.aspx?cdate=01092014&amp;id=beaa954b-46da-4f77-a256-c8581c9a2392</t>
  </si>
  <si>
    <t>http://www.masress.com/alwafd/732590</t>
  </si>
  <si>
    <t>http://www.masrawy.com/News/details/2014/9/2/335569/%D9%85%D8%B5%D8%B1%D8%B9-%D8%B3%D8%AC%D9%8A%D9%86-%D8%A8%D9%85%D8%AD%D8%A8%D8%B3%D9%87-%D9%81%D9%8A-%D8%B3%D8%AC%D9%86-%D8%A7%D9%84%D9%88%D8%A7%D8%AF%D9%8A-%D8%A7%D9%84%D8%AC%D8%AF%D9%8A%D8%AF-%D8%A7%D9%84%D8%B9%D9%85%D9%88%D9%85%D9%8A</t>
  </si>
  <si>
    <t>http://www.youm7.com/story/2014/9/2/%D9%88%D9%81%D8%A7%D8%A9-%D8%B3%D8%AC%D9%8A%D9%86-%D8%AC%D9%86%D8%A7%D8%A6%D9%89-%D8%A8%D8%A3%D8%B2%D9%85%D8%A9-%D9%82%D9%84%D8%A8%D9%8A%D8%A9-%D8%A8%D8%B3%D8%AC%D9%86-%D8%A7%D9%84%D9%88%D8%A7%D8%AF%D9%89-%D8%A7%D9%84%D8%AC%D8%AF%D9%8A%D8%AF-%D8%AF%D9%88%D9%86-%D8%B4%D8%A8%D9%87%D8%A9-%D8%AC%D9%86%D8%A7%D8%A6/1846314</t>
  </si>
  <si>
    <t>http://www.albawabhnews.com/765978</t>
  </si>
  <si>
    <t>http://www.vetogate.com/1201867</t>
  </si>
  <si>
    <t>http://m.moheet.com/2016/03/11/2397061/%D8%A7%D9%84%D8%AF%D8%A7%D8%AE%D9%84%D9%8A%D8%A9-%D8%AA%D8%A4%D9%83%D8%AF-%D9%85%D9%82%D8%AA%D9%84-%D8%A3%D8%AD%D8%AF-%D8%A7%D9%84%D9%85%D8%AA%D9%87%D9%85%D9%8A%D9%86-%D9%81%D9%8A-%D8%AD%D8%A7%D8%AF.html#.WZ1YIT6GPIU</t>
  </si>
  <si>
    <t>http://www.rassd.com/1-111543.htm</t>
  </si>
  <si>
    <t>http://www.elwatannews.com/news/details/555359</t>
  </si>
  <si>
    <t>http://www.dar.akhbarelyom.com/issuse/detailze.asp?mag=akhbarelyom&amp;field=news&amp;id=154872#.VBDLT1_9-hY.twitter</t>
  </si>
  <si>
    <t>http://www.shorouknews.com/news/view.aspx?cdate=10092014&amp;id=85690210-3e2c-42b1-9698-df49ace1a61a</t>
  </si>
  <si>
    <t>http://www1.youm7.com/story/2014/9/10/%D9%88%D9%81%D8%A7%D8%A9_%D9%85%D8%B3%D8%AC%D9%88%D9%86_%D8%A8%D8%B9%D8%AF_%D8%B3%D9%82%D9%88%D8%B7%D9%87_%D9%85%D9%86_%D8%A7%D9%84%D8%B7%D8%A7%D8%A8%D9%82_%D8%A7%D9%84%D8%AB%D8%A7%D9%84%D8%AB_%D8%A3%D8%AB%D9%86%D8%A7%D8%A1_%D9%85%D8%AD%D8%A7%D9%88%D9%84%D8%AA%D9%87_%D8%A7%D9%84%D9%87%D8%B1%D8%A8_%D8%A8%D8%A7/1857419#.VDcuivmSy5U</t>
  </si>
  <si>
    <t>http://www.youm7.com/story/2014/9/10/%D9%88%D9%81%D8%A7%D8%A9-%D9%85%D8%B3%D8%AC%D9%88%D9%86-%D8%A8%D8%B9%D8%AF-%D8%B3%D9%82%D9%88%D8%B7%D9%87-%D9%85%D9%86-%D8%A7%D9%84%D8%B7%D8%A7%D8%A8%D9%82-%D8%A7%D9%84%D8%AB%D8%A7%D9%84%D8%AB-%D8%A3%D8%AB%D9%86%D8%A7%D8%A1-%D9%85%D8%AD%D8%A7%D9%88%D9%84%D8%AA%D9%87-%D8%A7%D9%84%D9%87%D8%B1%D8%A8-%D8%A8%D8%A7/1857419</t>
  </si>
  <si>
    <t>http://www.masrawy.com/News/News_Cases/details/2014/9/17/346971/%D9%88%D9%81%D8%A7%D8%A9-%D8%B3%D8%AC%D9%8A%D9%86-%D8%AF%D8%A7%D8%AE%D9%84-%D9%82%D8%B3%D9%85-%D8%B4%D8%B1%D8%B7%D8%A9-%D8%A7%D9%84%D8%B1%D9%85%D9%84-%D8%AB%D8%A7%D9%86-%D8%A8%D8%A7%D9%84%D8%A5%D8%B3%D9%83%D9%86%D8%AF%D8%B1%D9%8A%D8%A9</t>
  </si>
  <si>
    <t>http://gate.ahram.org.eg/News/538183.aspx</t>
  </si>
  <si>
    <t>http://www.mobtada.com/details_news.php?ID=236320</t>
  </si>
  <si>
    <t>https://www.facebook.com/domiatwindow/photos/a.125728310782936.14162.123365694352531/782835931738834/?type=3</t>
  </si>
  <si>
    <t>https://www.facebook.com/insanlik.dernegi/posts/714997768554652</t>
  </si>
  <si>
    <t>http://www.youm7.com/story/2014/9/23/%D9%88%D9%81%D8%A7%D8%A9-%D8%B3%D8%AC%D9%8A%D9%86%D8%A9-%D8%A8%D9%85%D8%B1%D9%83%D8%B2-%D8%A7%D9%84%D8%B9%D8%AF%D9%88%D8%A9-%D8%A8%D8%B3%D8%A8%D8%A8-%D9%87%D8%A8%D9%88%D8%B7-%D9%81%D9%89-%D8%A7%D9%84%D8%AF%D9%88%D8%B1%D8%A9-%D8%A7%D9%84%D8%AF%D9%85%D9%88%D9%8A%D8%A9/1878153</t>
  </si>
  <si>
    <t>http://www.shorouknews.com/news/view.aspx?cdate=26092014&amp;id=aba12135-514b-4659-9aca-5f19e98e8b0e</t>
  </si>
  <si>
    <t>http://www.masress.com/alwafd/745678</t>
  </si>
  <si>
    <t>http://www.mobtada.com/details_news.php?ID=237795</t>
  </si>
  <si>
    <t>http://www.vetogate.com/1245832</t>
  </si>
  <si>
    <t>http://www.shorouknews.com/news/view.aspx?cdate=27092014&amp;id=53373fc7-403f-4a24-9ce1-8d8a990005d4</t>
  </si>
  <si>
    <t>http://www.youm7.com/story/2014/9/27/%D9%88%D9%81%D8%A7%D8%A9-%D8%B3%D8%AC%D9%8A%D9%86-%D8%A8%D8%B3%D8%AC%D9%86-%D8%A7%D9%84%D9%85%D9%86%D9%8A%D8%A7-%D8%A7%D9%84%D8%B9%D9%85%D9%88%D9%85%D9%89/1882824</t>
  </si>
  <si>
    <t>http://www.albawabhnews.com/811971</t>
  </si>
  <si>
    <t>http://www.vetogate.com/1246653</t>
  </si>
  <si>
    <t>http://www.youm7.com/story/2014/9/28/%D8%A3%D9%85%D9%86_%D9%85%D8%B7%D8%B1%D9%88%D8%AD__%D9%88%D9%81%D8%A7%D8%A9_%D8%AD%D9%84%D8%A7%D9%82_%D8%AF%D8%A7%D8%AE%D9%84_%D9%82%D8%B3%D9%85_%D8%A7%D9%84%D8%B3%D9%84%D9%88%D9%85_%D8%B3%D8%A8%D8%A8%D9%87%D8%A7_%D8%AA%D8%B9%D8%B1%D8%B6%D9%87_%D9%84%D8%AD%D8%A7%D9%84%D8%A9_%D8%A5%D8%B9%D9%8A%D8%A7%D8%A1/1884284#.VDcB6fmSy5U</t>
  </si>
  <si>
    <t>http://www.youm7.com/story/2014/9/27/%D9%88%D9%81%D8%A7%D8%A9-%D8%B3%D8%AC%D9%8A%D9%86-%D8%AF%D8%A7%D8%AE%D9%84-%D8%B2%D9%86%D8%B2%D8%A7%D9%86%D8%AA%D9%87-%D8%A8%D8%B3%D8%AC%D9%86-%D8%A7%D9%84%D9%88%D8%A7%D8%AF%D9%89-%D8%A7%D9%84%D8%AC%D8%AF%D9%8A%D8%AF-%D8%A8%D8%B9%D8%AF-%D9%87%D8%A8%D9%88%D8%B7-%D9%81%D9%89-%D8%A7%D9%84%D8%AF%D9%88%D8%B1%D8%A9/1883174</t>
  </si>
  <si>
    <t>http://www.mobtada.com/details_news.php?ID=238614</t>
  </si>
  <si>
    <t>http://www.vetogate.com/1246718</t>
  </si>
  <si>
    <t>http://www.elwatannews.com/news/details/567657</t>
  </si>
  <si>
    <t>http://www.masress.com/alnahar/252641</t>
  </si>
  <si>
    <t>http://www.vetogate.com/1249025</t>
  </si>
  <si>
    <t>http://www.masrawy.com/News/News_Cases/details/2014/9/29/356191/%D9%88%D9%81%D8%A7%D8%A9-%D8%B3%D8%AC%D9%8A%D9%86-%D8%AF%D8%A7%D8%AE%D9%84-%D9%85%D8%AD%D8%A8%D8%B3%D9%87-%D9%81%D9%8A-%D8%B9%D8%AA%D8%A7%D9%82%D8%A9-%D8%A8%D8%A7%D9%84%D8%B3%D9%88%D9%8A%D8%B3</t>
  </si>
  <si>
    <t>http://www.almasryalyoum.com/news/details/534456</t>
  </si>
  <si>
    <t>http://www.albawabhnews.com/816505</t>
  </si>
  <si>
    <t>http://www.albawabhnews.com/837580</t>
  </si>
  <si>
    <t>http://www.el-balad.com/1186758</t>
  </si>
  <si>
    <t>https://www.facebook.com/Alhaqanya/posts/988582591214747</t>
  </si>
  <si>
    <t>https://www.facebook.com/Alhaqanya/posts/985855988154074</t>
  </si>
  <si>
    <t>https://www.facebook.com/Alhaqanya/posts/969316186474721</t>
  </si>
  <si>
    <t>https://elbadil.com/2015/11/%D8%A7%D9%84%D8%B4%D8%B1%D8%B9%D9%8A-%D9%88%D8%AC%D9%88%D8%AF-%D8%A3%D8%AB%D8%A7%D8%B1-%D8%AA%D8%B9%D8%B0%D9%8A%D8%A8-%D8%A8%D9%82%D8%AA%D9%8A%D9%84-%D8%B7%D9%86%D8%B7%D8%A7-%D9%88/</t>
  </si>
  <si>
    <t>http://elbadil.com/?p=943254</t>
  </si>
  <si>
    <t>http://www.youm7.com/story/2014/10/19/%D9%88%D9%81%D8%A7%D8%A9_%D9%85%D8%B3%D8%AC%D9%84_%D8%AE%D8%B7%D8%B1_%D8%AF%D8%A7%D8%AE%D9%84_%D9%85%D8%B3%D8%AA%D8%B4%D9%81%D9%89_%D8%B7%D9%86%D8%B7%D8%A7_%D8%A8%D8%B9%D8%AF_%D8%B6%D8%A8%D8%B7%D9%87_%D8%A3%D8%AB%D9%86%D8%A7%D8%A1_%D9%85%D8%AD%D8%A7%D9%88%D9%84%D8%AA%D9%87_%D8%B3%D8%B1%D9%82%D8%A9_%D9%85%D8%AD%D9%84_%D8%B3%D8%AC%D8%A7%D8%A6%D8%B1/1912957</t>
  </si>
  <si>
    <t>http://alwafd.org/%D8%AD%D9%88%D8%A7%D8%AF%D8%AB-%D9%88%D9%82%D8%B6%D8%A7%D9%8A%D8%A7/998793-%D8%A7%D9%84%D9%85%D8%A4%D8%A8%D8%AF-%D9%84%D8%B6%D8%A7%D8%A8%D8%B7-%D9%88%D8%A3%D9%85%D9%8A%D9%86-%D8%B4%D8%B1%D8%B7%D8%A9-%D9%84%D8%AA%D8%B9%D8%B0%D9%8A%D8%A8-%D9%85%D8%AA%D9%87%D9%85-%D8%AD%D8%AA%D9%89-%D8%A7%D9%84%D9%85%D9%88%D8%AA-%D9%81%D9%8A-%D8%B7%D9%86%D8%B7%D8%A7</t>
  </si>
  <si>
    <t>http://www.almasryalyoum.com/news/details/898687</t>
  </si>
  <si>
    <t>https://www.facebook.com/Alhaqanya/posts/987202681352738</t>
  </si>
  <si>
    <t>http://www.masress.com/elaosboa/193753</t>
  </si>
  <si>
    <t>http://www.vetogate.com/1287095</t>
  </si>
  <si>
    <t>http://www.albawabhnews.com/880003</t>
  </si>
  <si>
    <t>http://www.vetogate.com/1308375</t>
  </si>
  <si>
    <t>http://www.youm7.com/story/2014/11/3/%D8%A7%D9%84%D9%86%D9%8A%D8%A7%D8%A8%D8%A9-%D8%AA%D8%B3%D9%84%D9%85-%D9%82%D8%A7%D8%B6%D9%89-%D8%A3%D8%AD%D8%AF%D8%A7%D8%AB-%D9%83%D8%B1%D8%AF%D8%A7%D8%B3%D8%A9-%D9%85%D8%AD%D8%B6%D8%B1-%D9%88%D9%81%D8%A7%D8%A9-%D9%85%D8%AA%D9%87%D9%85-%D8%A8%D9%87%D8%A8%D9%88%D8%B7-%D9%81%D9%89-%D8%A7%D9%84%D8%AF%D9%88%D8%B1/1934869</t>
  </si>
  <si>
    <t>http://www.vetogate.com/1308321</t>
  </si>
  <si>
    <t>http://www.youm7.com/story/2014/11/5/%D9%85%D8%B5%D8%AF%D8%B1-%D8%A3%D9%85%D9%86%D9%89--%D9%88%D9%81%D8%A7%D8%A9-%D9%85%D8%AA%D9%87%D9%85-%D8%A8%D9%85%D9%82%D8%B1-%D9%86%D9%8A%D8%A7%D8%A8%D8%A9-%D8%A7%D9%84%D9%85%D8%B1%D8%AC-%D8%AF%D8%A7%D8%AE%D9%84-%D9%85%D8%AD%D9%83%D9%85%D8%A9-%D8%A7%D9%84%D9%82%D8%A7%D9%87%D8%B1%D8%A9-%D8%A7%D9%84%D8%AC/1938091</t>
  </si>
  <si>
    <t>http://www.albawabhnews.com/885004</t>
  </si>
  <si>
    <t>http://www.youm7.com/story/2014/11/6/%D9%88%D9%81%D8%A7%D8%A9-%D8%B3%D8%AC%D9%8A%D9%86-%D8%AC%D9%86%D8%A7%D8%A6%D9%89-%D8%A8%D9%85%D8%B1%D9%83%D8%B2-%D8%AF%D9%8A%D8%B1%D9%85%D9%88%D8%A7%D8%B3-%D8%A8%D8%A7%D9%84%D9%85%D9%86%D9%8A%D8%A7-%D8%A5%D8%AB%D8%B1-%D8%AA%D8%B9%D8%B1%D8%B6%D9%87-%D9%84%D8%A3%D8%B2%D9%85%D8%A9-%D9%82%D9%84%D8%A8%D9%8A%D8%A9/1940317</t>
  </si>
  <si>
    <t>http://www.albawabhnews.com/887022</t>
  </si>
  <si>
    <t>http://www.mobtada.com/details_news.php?ID=252738</t>
  </si>
  <si>
    <t>http://www.vetogate.com/1313724</t>
  </si>
  <si>
    <t>http://www.masress.com/almesryoon/702379</t>
  </si>
  <si>
    <t>http://www.masress.com/elbalad/1237399</t>
  </si>
  <si>
    <t>http://www.vetogate.com/1318289</t>
  </si>
  <si>
    <t>http://www.youm7.com/story/2014/11/8/%D9%85%D8%B5%D8%AF%D8%B1-%D8%A3%D9%85%D9%86%D9%89--%D9%88%D9%81%D8%A7%D8%A9-%D9%85%D8%AA%D9%87%D9%85-%D9%81%D9%89-%D9%82%D8%B6%D9%8A%D8%A9-%D8%B3%D8%B1%D9%82%D8%A9-%D8%A8%D8%AD%D8%AC%D8%B2-%D9%82%D8%B3%D9%85-%D8%A5%D9%85%D8%A8%D8%A7%D8%A8%D8%A9-%D9%88%D9%84%D8%A7-%D8%AA%D9%88%D8%AC%D8%AF-%D8%B4/1942102</t>
  </si>
  <si>
    <t>http://www.vetogate.com/1316420</t>
  </si>
  <si>
    <t>http://www.masress.com/alwafd/766728</t>
  </si>
  <si>
    <t>http://www.youm7.com/story/2014/11/9/%D9%86%D9%8A%D8%A7%D8%A8%D8%A9-%D8%A7%D9%84%D8%A3%D9%82%D8%B5%D8%B1-%D8%AA%D9%86%D8%AA%D8%AF%D8%A8-%D8%A7%D9%84%D8%B7%D8%A8-%D8%A7%D9%84%D8%B4%D8%B1%D8%B9%D9%89-%D9%84%D9%84%D9%88%D9%82%D9%88%D9%81-%D8%B9%D9%84%D9%89-%D8%A3%D8%B3%D8%A8%D8%A7%D8%A8-%D9%88%D9%81%D8%A7%D8%A9-%D8%B3%D8%AC%D9%8A%D9%86%D8%A9-%D8%A3/1943472</t>
  </si>
  <si>
    <t>http://www.youm7.com/story/2014/11/9/%D8%A3%D9%85%D9%86-%D8%A7%D9%84%D8%AF%D9%82%D9%87%D9%84%D9%8A%D8%A9--%D9%88%D9%81%D8%A7%D8%A9-%D8%B3%D8%AC%D9%8A%D9%86-%D8%AF%D8%A7%D8%AE%D9%84-%D8%A7%D9%84%D8%AD%D8%AC%D8%B2-%D8%A8%D8%B3%D8%A8%D8%A8-%D9%87%D8%A8%D9%88%D8%B7-%D8%AD%D8%A7%D8%AF-%D9%81%D9%89-%D8%A7%D9%84%D8%AF%D9%88%D8%B1%D8%A9-%D8%A7/1943837</t>
  </si>
  <si>
    <t>http://www.vetogate.com/1370910</t>
  </si>
  <si>
    <t>http://www.youm7.com/story/2014/11/12/%D9%88%D9%81%D8%A7%D8%A9-%D8%A7%D9%84%D9%85%D8%AA%D9%87%D9%85-%D9%81%D9%89-%D9%85%D8%B7%D8%A7%D8%B1%D8%AF%D8%A9-%D9%85%D8%B9-%D8%A7%D9%84%D8%B4%D8%B1%D8%B7%D8%A9-%D8%A3%D9%85%D8%A7%D9%85-%D8%A7%D9%84%D8%A3%D9%85%D9%86-%D8%A7%D9%84%D9%88%D8%B7%D9%86%D9%89-%D8%A8%D8%B7%D9%86%D8%B7%D8%A7-%D8%AF%D8%A7%D8%AE%D9%84/1948587</t>
  </si>
  <si>
    <t>http://www.mbc.net/ar/programs/yahdoth-fe-masr/articles/%D8%A7%D9%84%D8%A3%D8%B3%D8%A8%D8%A7%D8%A8-%D8%A7%D9%84%D8%AD%D9%82%D9%8A%D9%82%D8%A9-%D9%88%D8%B1%D8%A7%D8%A1-%D9%88%D9%81%D8%A7%D8%A9-%D8%B7%D8%A7%D8%B1%D9%82-%D8%A7%D9%84%D8%BA%D9%86%D8%AF%D9%88%D8%B1.html</t>
  </si>
  <si>
    <t>http://www.mobtada.com/details_news.php?ID=255838</t>
  </si>
  <si>
    <t>http://www.youm7.com/story/2014/11/15/%D9%85%D8%A8%D8%A7%D8%AD%D8%AB-%D8%A7%D9%84%D8%AC%D9%8A%D8%B2%D8%A9--%D9%88%D9%81%D8%A7%D8%A9-%D8%A7%D9%84%D9%85%D8%AA%D9%87%D9%85-%D8%A8%D8%AD%D8%AC%D8%B2-%D9%82%D8%B3%D9%85-%D8%A8%D9%88%D9%84%D8%A7%D9%82-%D8%A7%D9%84%D8%AF%D9%83%D8%B1%D9%88%D8%B1-%D8%B7%D8%A8%D9%8A%D8%B9%D9%8A%D8%A9-%D9%88%D9%84%D9%8A%D8%B3/1952275</t>
  </si>
  <si>
    <t>http://www.vetogate.com/1328043</t>
  </si>
  <si>
    <t>http://www.albawabhnews.com/901004</t>
  </si>
  <si>
    <t>http://www.masress.com/alnahar/272350</t>
  </si>
  <si>
    <t>http://www.youm7.com/story/2014/11/17/%D8%A7%D9%84%D9%86%D9%8A%D8%A7%D8%A8%D8%A9-%D8%AA%D9%86%D8%AA%D9%87%D9%89-%D9%85%D9%86-%D9%85%D8%B9%D8%A7%D9%8A%D9%86%D8%A9-%D8%AD%D8%AC%D8%B2-%D9%82%D8%B3%D9%85-%D8%B4%D8%B1%D8%B7%D8%A9-%D8%A7%D9%84%D8%AD%D8%AF%D8%A7%D8%A6%D9%82-%D8%B9%D9%82%D8%A8-%D9%88%D9%81%D8%A7%D8%A9-%D9%85%D8%AD%D8%A8%D9%88%D8%B3-/1954637</t>
  </si>
  <si>
    <t>http://www.youm7.com/story/2014/11/21/%D8%B6%D8%A8%D8%B7-%D8%B1%D8%A8%D8%A9-%D9%85%D9%86%D8%B2%D9%84-%D9%884-%D8%B1%D8%AC%D8%A7%D9%84-%D9%81%D9%89-%D9%88%D8%B6%D8%B9-%D9%85%D8%AE%D9%84%D9%88%D9%88%D9%81%D8%A7%D8%A9-%D8%B3%D8%AC%D9%8A%D9%86-%D8%A8%D8%A3%D8%B2%D9%85%D8%A9-%D9%82%D9%84%D8%A8%D9%8A%D8%A9-%D8%A8%D8%A7%D9%84%D9%88%D8%A7%D8%AF/1959921</t>
  </si>
  <si>
    <t>http://www.albawabhnews.com/913028</t>
  </si>
  <si>
    <t>http://www.masress.com/masrawy/700398460</t>
  </si>
  <si>
    <t>http://www.albawabhnews.com/958574</t>
  </si>
  <si>
    <t>http://www.masress.com/elbalad/1246743</t>
  </si>
  <si>
    <t>http://gate.ahram.org.eg/News/560261.aspx</t>
  </si>
  <si>
    <t>http://www.youm7.com/story/2014/5/8/%D9%86%D9%86%D8%B4%D8%B1-%D8%AA%D9%81%D8%A7%D8%B5%D9%8A%D9%84-%D9%85%D8%B5%D8%B1%D8%B9-%D9%85%D9%88%D8%B8%D9%81-%D8%A8%D9%88%D8%B2%D8%A7%D8%B1%D8%A9-%D8%A7%D9%84%D9%85%D8%A7%D9%84%D9%8A%D8%A9-%D8%AF%D8%A7%D8%AE%D9%84-%D8%AD%D8%AC%D8%B2-%D9%82%D8%B3%D9%85-%D8%A7%D9%84%D9%85%D8%B7%D8%B1%D9%8A%D8%A9/1654123#.U2w83oGSwz4</t>
  </si>
  <si>
    <t>http://www.youm7.com/story/2014/6/25/%D8%A7%D9%84%D9%86%D9%8A%D8%A7%D8%A8%D8%A9-%D8%AA%D8%AD%D9%82%D9%82-%D9%81%D9%89-%D9%88%D9%81%D8%A7%D8%A9-%D8%B3%D8%A7%D8%A6%D9%82-%D8%AF%D8%A7%D8%AE%D9%84-%D8%AD%D8%AC%D8%B2-%D9%82%D8%B3%D9%85-%D8%A7%D9%84%D9%85%D8%B7%D8%B1%D9%8A%D8%A9/1745367</t>
  </si>
  <si>
    <t>https://www.elwatannews.com/news/details/520816</t>
  </si>
  <si>
    <t>http://eipr.org/pressrelease/2011/08/25/1224</t>
  </si>
  <si>
    <t>https://www.hrw.org/ar/news/2015/01/21/266214</t>
  </si>
  <si>
    <t>وطن بلا تعذيب</t>
  </si>
  <si>
    <t>https://twitter.com/FigurethemOutEg/status/425286235611881474</t>
  </si>
  <si>
    <t>https://fbcdn-sphotos-d-a.akamaihd.net/hphotos-ak-prn2/t1/s843x403/1604379_619465518111544_1588589483_n.jpg</t>
  </si>
  <si>
    <t>http://www.el-balad.com/825214</t>
  </si>
  <si>
    <t>https://elbadil.com/2014/02/%D9%85%D8%AD%D8%A7%D9%85%D9%89-%D8%AD%D9%82%D9%88%D9%82%D9%8A-%D8%A7%D9%84%D8%AF%D8%A7%D8%AE%D9%84%D9%8A%D8%A9-%D9%85%D8%B3%D8%A6%D9%88%D9%84%D8%A9-%D8%B9%D9%86-%D9%85%D9%82%D8%AA%D9%84-%D8%B3/</t>
  </si>
  <si>
    <t>https://old.egyptwindow.net/news_Details.aspx?News_ID=42736</t>
  </si>
  <si>
    <t>https://prezi.com/yloxrxpkys8g/presentation/?utm_campaign=share&amp;utm_medium=copy</t>
  </si>
  <si>
    <t>http://www.ensanorg.com/victims/%D9%85%D8%AD%D9%85%D9%88%D8%AF-%D8%B9%D8%A8%D8%AF%D8%A7%D9%84%D9%87%D8%A7%D8%AF%D9%89/</t>
  </si>
  <si>
    <t>http://www.ensanorg.com/victims/%D9%85%D8%AD%D9%85%D9%88%D8%AF-%D8%A7%D9%84%D8%B5%D8%BA%D9%8A%D8%B1/</t>
  </si>
  <si>
    <t>https://www.facebook.com/EcesrAlex/posts/266884960155988</t>
  </si>
  <si>
    <t>https://almesryoon.com/story/438411/%D8%A3%D9%86%D8%A8%D8%A7%D8%A1-%D8%B9%D9%86-%D9%88%D9%81%D8%A7%D8%A9-%D8%A3%D8%AD%D8%AF-%D8%A7%D9%84%D9%85%D8%B9%D8%AA%D9%82%D9%84%D9%8A%D9%86-%D8%A8%D8%B3%D8%AC%D9%86-%D8%A7%D9%84%D8%B9%D8%A7%D8%B2%D9%88%D9%84%D9%89-%D8%A8%D8%B3%D8%A8%D8%A8-%D8%A7%D9%84%D8%AA%D8%B9%D8%B0%D9%8A%D8%A8</t>
  </si>
  <si>
    <t>https://twitter.com/SdaDkh/status/454195500712214528</t>
  </si>
  <si>
    <t>https://www.masress.com/gom/1404151609</t>
  </si>
  <si>
    <t>https://elbadil.com/2014/04/%D9%88%D9%81%D8%A7%D8%A9-%D8%B3%D8%AC%D9%8A%D9%86-%D9%81%D9%8A-%D8%AF%D9%85%D9%88-%D8%A8%D8%A7%D9%84%D9%81%D9%8A%D9%88%D9%85-%D8%A5%D8%AB%D8%B1-%D8%B0%D8%A8%D8%AD%D8%A9-%D8%B5%D8%AF%D8%B1%D9%8A%D8%A9/</t>
  </si>
  <si>
    <t>http://hmlc-egy.org/node/1964</t>
  </si>
  <si>
    <t>http://albedaiah.com/node/46462</t>
  </si>
  <si>
    <t>http://albedaiah.com/news/2015/02/26/83804</t>
  </si>
  <si>
    <t>https://www.masress.com/alshaab/138674</t>
  </si>
  <si>
    <t>http://rassd.com/142091.htm</t>
  </si>
  <si>
    <t>http://www.elshaab.org/news/108612/وفاه-جمعه-علي-حميده-البالغ-من-العمر-64-سنه-في-سجن-برج-العرب</t>
  </si>
  <si>
    <t>https://www.facebook.com/aidaseif/posts/10154177613855497</t>
  </si>
  <si>
    <t>https://drive.google.com/file/d/0B22jcf-vO9R7ZWI1ZlM4Y0d1R0U/edit</t>
  </si>
  <si>
    <t>http://www.albedaiah.com/node/53270</t>
  </si>
  <si>
    <t>http://yanair.net/archives/65275</t>
  </si>
  <si>
    <t>https://www.facebook.com/permalink.php?story_fbid=718154854889955&amp;id=623304237708351</t>
  </si>
  <si>
    <t>https://www.facebook.com/permalink.php?story_fbid=719897088049065&amp;id=623304237708351</t>
  </si>
  <si>
    <t>https://twitter.com/ahmed_mefreh/status/485022776181653504</t>
  </si>
  <si>
    <t>https://www.facebook.com/haythamabokhalil/posts/827151573970257</t>
  </si>
  <si>
    <t>https://www.facebook.com/ahmad.hafez.589/posts/10203170452434498</t>
  </si>
  <si>
    <t>http://aohr.org.uk/images/releases/waba-alja3theeb.pdf</t>
  </si>
  <si>
    <t>https://www.light-dark.net/t72338</t>
  </si>
  <si>
    <t>http://www.fj-p.com/Party_Investigation_Details.aspx?News_ID=94089</t>
  </si>
  <si>
    <t>https://www.facebook.com/permalink.php?story_fbid=334650540035841&amp;id=238397282994501&amp;fref=nf</t>
  </si>
  <si>
    <t>https://m.facebook.com/haythamabokhalil/posts/852795164739231</t>
  </si>
  <si>
    <t>https://www.facebook.com/ECRF.Official/photos/a.330734387093955.1073741830.328109634023097/341113779389349/?type=3&amp;theater</t>
  </si>
  <si>
    <t>http://www.ensanorg.com/victims/%D8%B5%D8%A7%D8%A8%D8%B1-%D8%B9%D8%A8%D8%AF%D8%A7%D9%84%D8%B3%D9%8A%D8%AF-%D9%82%D8%A7%D8%B6%D9%8A/</t>
  </si>
  <si>
    <t>https://www.facebook.com/ECRF.Official/photos/a.330734387093955.1073741830.328109634023097/369164879917572/?type=3&amp;theater</t>
  </si>
  <si>
    <t>http://www.ensanorg.com/victims/%D9%86%D8%A8%D9%8A%D9%84-%D8%B4%D9%84%D8%A7%D8%B7%D8%A9/</t>
  </si>
  <si>
    <t>http://www.el-balad.com/1153262</t>
  </si>
  <si>
    <t>http://www.ensanorg.com/victims/%D8%B9%D8%A8%D8%AF%D8%A7%D9%84%D9%86%D8%A8%D9%89-%D8%AA%D9%85%D8%A7%D9%85-%D9%85%D8%AD%D9%85%D8%AF/</t>
  </si>
  <si>
    <t>https://www.facebook.com/insanlik.dernegi/photos/a.587083484679415.1073741827.586752071379223/730150487039380/?type=3&amp;theater</t>
  </si>
  <si>
    <t>http://www.ensanorg.com/victims/%D9%85%D8%AD%D9%85%D9%88%D8%AF-%D8%A7%D9%84%D8%B1%D9%88%D8%A8%D9%89/</t>
  </si>
  <si>
    <t>http://marsadpress.net/?p=21753</t>
  </si>
  <si>
    <t>http://www.ensanorg.com/victims/%D8%B7%D8%A7%D8%B1%D9%82-%D9%85%D8%AD%D9%85%D9%88%D8%AF-%D8%A7%D9%84%D8%BA%D9%86%D8%AF%D9%88%D8%B1/</t>
  </si>
  <si>
    <t>https://www.facebook.com/permalink.php?story_fbid=767742906651473&amp;id=575870665838699</t>
  </si>
  <si>
    <t>http://www.ensanorg.com/victims/%D9%85%D8%AD%D9%85%D8%AF-%D8%B1%D9%85%D8%B6%D8%A7%D9%86-%D9%8A%D8%AD%D9%8A%D9%89/</t>
  </si>
  <si>
    <t>https://www.facebook.com/ECRF.Official/posts/394838377350222</t>
  </si>
  <si>
    <t>https://www.facebook.com/ECRF.Official/photos/a.330734387093955.1073741830.328109634023097/373322079501852/?type=3&amp;theater</t>
  </si>
  <si>
    <t>http://www.ensanorg.com/victims/%D8%A3%D8%A8%D9%88-%D8%A8%D9%83%D8%B1-%D8%A3%D8%AD%D9%85%D8%AF-%D8%A7%D9%84%D9%82%D8%A7%D8%B6%D9%89/</t>
  </si>
  <si>
    <t>https://twitter.com/SdaDkh/status/451712374983385088</t>
  </si>
  <si>
    <t>https://www.facebook.com/Alhaqanya/posts/652223981517278</t>
  </si>
  <si>
    <t>https://alwafd.news/%D8%AD%D9%88%D8%A7%D8%AF%D8%AB-%D9%88%D9%82%D8%B6%D8%A7%D9%8A%D8%A7/673561-%D8%AA%D8%B9%D8%B0%D9%8A%D8%A8-%D9%85%D9%88%D8%A7%D8%B7%D9%86-%D8%AD%D8%AA%D9%8A-%D8%A7%D9%84%D9%85%D9%88%D8%AA-%D9%81%D9%8A-%D9%82%D8%B3%D9%85-%D8%B4%D8%B1%D8%B7%D8%A9-%D8%A7%D9%84%D9%85%D8%B7%D8%B1%D9%8A%D8%A9</t>
  </si>
  <si>
    <t>https://www.facebook.com/domiatwindow/photos/a.125728310782936.14162.123365694352531/732650553424039/?type=3</t>
  </si>
  <si>
    <t>https://www.facebook.com/kfs.shohadaa/posts/796828646995985</t>
  </si>
  <si>
    <t>https://www.facebook.com/Alhaqanya/posts/689299157809760</t>
  </si>
  <si>
    <t>https://www.facebook.com/Alhaqanya/posts/715886778484331</t>
  </si>
  <si>
    <t>https://www.facebook.com/photo.php?fbid=663438463753678</t>
  </si>
  <si>
    <t>https://www.elwatannews.com/news/details/738708</t>
  </si>
  <si>
    <t>http://www.egyptianpeople.com/default_news.php?id=154931</t>
  </si>
  <si>
    <t>http://masralarabia.com/%D8%A7%D9%84%D8%AD%D9%8A%D8%A7%D8%A9-%D8%A7%D9%84%D8%B3%D9%8A%D8%A7%D8%B3%D9%8A%D8%A9/180363-%D8%B3%D8%A7%D9%85%D9%8A-%D8%A3%D8%A8%D9%88-%D8%B1%D9%83%D8%A8%D8%A9-%D8%B6%D8%AD%D9%8A%D8%A9-%D8%AC%D8%AF%D9%8A%D8%AF%D8%A9-%D9%84%D8%AA%D8%B9%D9%86%D8%AA-%D8%A7%D9%84%D8%A3%D9%85%D9%86-%D8%AF%D8%A7%D8%AE%D9%84-%D8%B7%D8%B1%D8%A9</t>
  </si>
  <si>
    <t>https://www.facebook.com/photo.php?fbid=692795154087189</t>
  </si>
  <si>
    <t>http://www.akhbarak.net/articles/14479521-%D9%88%D9%81%D8%A7%D8%A9_%D9%85%D8%B3%D8%AC%D9%88%D9%86_%D9%81%D9%8A_%D9%82%D8%B6%D9%8A%D8%A9_%D9%85%D8%AE%D8%AF%D8%B1%D8%A7%D8%AA_%D8%AF%D8%A7%D8%AE%D9%84_%D9%85%D8%AD%D8%A8%D8%B3%D9%87_?src=%D9%85%D8%AD%D9%8A%D8%B7</t>
  </si>
  <si>
    <t>http://www.almasryalyoum.com/News/details/374093</t>
  </si>
  <si>
    <t>http://www.vetogate.com/801535</t>
  </si>
  <si>
    <t>http://www.el-balad.com/780818</t>
  </si>
  <si>
    <t>http://gate.ahram.org.eg/News/444682.aspx</t>
  </si>
  <si>
    <t>http://dostor.org/%D8%A7%D9%84%D8%AD%D9%88%D8%AF%D8%A7%D8%AB/%D8%AD%D9%88%D8%A7%D8%AF%D8%AB/356428-%D9%85%D8%B5%D8%B1%D8%B9-%D8%B3%D8%AC%D9%8A%D9%86-%D8%AF%D8%A7%D8%AE%D9%84-%D9%85%D8%AD%D8%A8%D8%B3%D9%87-%D8%A8%D8%A8%D9%86%D9%8A-%D8%B3%D9%88%D9%8A%D9%81-%D9%86%D8%AA%D9%8A%D8%AC%D8%A9-%D9%87%D8%A8%D9%88%D8%B7-%D8%AD%D8%A7%D8%AF-%D9%81%D9%8A-%D8%A7%D9%84%D8%AF%D9%88%D8%B1%D8%A9-%D8%A7%D9%84%D8%AF%D9%85%D9%88%D9%8A%D8%A9</t>
  </si>
  <si>
    <t>https://www.facebook.com/shababkerdasa/posts/1420057391571947?stream_ref=1</t>
  </si>
  <si>
    <t>http://www1.youm7.com/story/2014/2/16/%D9%88%D9%81%D8%A7%D8%A9_%D8%B9%D8%AC%D9%88%D8%B2_%D8%AF%D8%A7%D8%AE%D9%84_%D8%AD%D8%AC%D8%B2_%D9%82%D8%B3%D9%85_%D8%B4%D8%B1%D8%B7%D8%A9_%D8%AD%D9%84%D9%88%D8%A7%D9%86_%D8%A8%D8%B3%D8%A8%D8%A8_%D9%85%D8%B1%D8%B6%D9%87/1510038#.VDdAl_mSy5U</t>
  </si>
  <si>
    <t>http://www.vetogate.com/874431</t>
  </si>
  <si>
    <t>https://old.egyptwindow.net/news_Details.aspx?News_ID=42353</t>
  </si>
  <si>
    <t>https://www.facebook.com/Tasneem.Amwag/posts/10202247012709568</t>
  </si>
  <si>
    <t>http://www.masress.com/veto/885496</t>
  </si>
  <si>
    <t>http://www.vetogate.com/906295</t>
  </si>
  <si>
    <t>http://www.vetogate.com/912452</t>
  </si>
  <si>
    <t>https://www.facebook.com/wesam.said3/posts/690192921037571?stream_ref=1</t>
  </si>
  <si>
    <t>http://www.vetogate.com/958201</t>
  </si>
  <si>
    <t>http://www.vetogate.com/974248</t>
  </si>
  <si>
    <t>http://www.vetogate.com/957524</t>
  </si>
  <si>
    <t>http://www.vetogate.com/958180</t>
  </si>
  <si>
    <t>https://elbadil.com/2014/04/%D9%86%D9%82%D9%84-%D8%AC%D8%AB%D8%A9-%D9%82%D8%AA%D9%8A%D9%84-%D8%A5%D9%85%D8%A8%D8%A7%D8%A8%D8%A9-%D8%A5%D9%84%D9%89-%D8%A7%D9%84%D9%85%D8%B3%D8%AA%D8%B4%D9%81%D9%89-%D8%A7%D9%84%D8%B9/</t>
  </si>
  <si>
    <t>https://elbadil.com/2014/04/%D8%A5%D8%AC%D8%B1%D8%A7%D8%A1%D8%A7%D8%AA-%D8%A3%D9%85%D9%86%D9%8A%D8%A9-%D9%85%D8%B4%D8%AF%D8%AF%D8%A9-%D8%A8%D9%85%D8%AD%D9%8A%D8%B7-%D9%82%D8%B3%D9%85-%D8%A5%D9%85%D8%A8%D8%A7%D8%A8%D8%A9-%D8%A8/</t>
  </si>
  <si>
    <t>https://www.facebook.com/FJPartyFYM/posts/645463392176237</t>
  </si>
  <si>
    <t>http://elbadil.com/?p=739747</t>
  </si>
  <si>
    <t>http://www.masress.com/veto/963741</t>
  </si>
  <si>
    <t>http://www.masralarabia.com/%D8%AA%D9%82%D8%A7%D8%B1%D9%8A%D8%B1-%D9%88%D8%AA%D8%AD%D9%82%D9%8A%D9%82%D8%A7%D8%AA/291943-%D8%A8%D8%A7%D9%84%D9%81%D9%8A%D8%AF%D9%8A%D9%88-%D9%88%D8%A7%D9%84%D8%B5%D9%88%D8%B1-%D8%AC%D8%AB%D8%AB-%D9%82%D8%B3%D9%85-%D8%A7%D9%84%D9%85%D8%B7%D8%B1%D9%8A%D8%A9-%D9%84%D8%B3%D8%A7%D9%86-%D9%85%D9%82%D8%B7%D9%88%D8%B9-%D9%88%D8%B9%D9%8A%D9%86-%D9%85%D9%81%D9%82%D9%88%D8%A1%D8%A9-%D9%88%D8%B8%D9%81%D8%B1-%D9%85%D8%AE%D9%84%D9%88%D8%B9</t>
  </si>
  <si>
    <t>https://almesryoon.com/story/450755/%D9%85%D8%A4%D8%AB%D8%B1-%D8%AC%D8%AF%D8%A7-%D9%88%D9%81%D8%A7%D8%A9-%D8%B7%D9%81%D9%84-%D8%A8%D9%80-6-%D8%A7%D8%A8%D8%AA%D8%AF%D8%A7%D8%A6%D9%89-%D8%AF%D8%A7%D8%AE%D9%84-%D8%A7%D9%84%D9%85%D8%B9%D8%AA%D9%82%D9%84</t>
  </si>
  <si>
    <t>http://www.fj-p.com/Our_news_Details.aspx?News_ID=32487</t>
  </si>
  <si>
    <t>https://www.masress.com/almesryoon/609203</t>
  </si>
  <si>
    <t>http://www.youm7.com/story/2014/5/8/%D9%86%D9%86%D8%B4%D8%B1_%D8%AA%D9%81%D8%A7%D8%B5%D9%8A%D9%84_%D9%85%D8%B5%D8%B1%D8%B9_%D9%85%D9%88%D8%B8%D9%81_%D8%A8%D9%88%D8%B2%D8%A7%D8%B1%D8%A9_%D8%A7%D9%84%D9%85%D8%A7%D9%84%D9%8A%D8%A9_%D8%AF%D8%A7%D8%AE%D9%84_%D8%AD%D8%AC%D8%B2_%D9%82%D8%B3%D9%85_%D8%A7%D9%84%D9%85%D8%B7%D8%B1%D9%8A%D8%A9_%D8%A7%D9%84/1654123#.VDbiMfmSy5V</t>
  </si>
  <si>
    <t>http://www1.youm7.com/story/2014/5/9/%D8%A7%D9%84%D9%8A%D9%88%D9%85_%D8%A7%D9%84%D8%B3%D8%A7%D8%A8%D8%B9_%D9%8A%D9%86%D8%B4%D8%B1_%D8%B5%D9%88%D8%B1%D8%A7_%D8%AC%D8%AF%D9%8A%D8%AF%D8%A9_%D9%84%D9%82%D8%AA%D9%8A%D9%84_%D9%82%D8%B3%D9%85_%D8%A7%D9%84%D9%85%D8%B7%D8%B1%D9%8A%D8%A9_%D8%A7%D9%84%D8%AA%D9%82%D8%B7%D9%87%D8%A7_%D8%A3%D8%AD%D8%AF_%D8%A3/1655885#.VDbimfmSy5V</t>
  </si>
  <si>
    <t>http://minianews.com/news/5436</t>
  </si>
  <si>
    <t>http://www.vetogate.com/1025194</t>
  </si>
  <si>
    <t>http://yanair.net/archives/61574</t>
  </si>
  <si>
    <t>http://www1.youm7.com/story/2014/6/16/%D8%A8%D8%A7%D9%84%D9%81%D9%8A%D8%AF%D9%8A%D9%88_%D9%88%D8%A7%D9%84%D8%B5%D9%88%D8%B1_%D8%AA%D9%81%D8%A7%D8%B5%D9%8A%D9%84_%D9%85%D8%B5%D8%B1%D8%B9_%D8%B4%D8%A7%D8%A8_%D8%A8%D9%82%D8%B3%D9%85_%D8%A7%D9%84%D9%85%D8%B7%D8%B1%D9%8A%D8%A9_%D8%A7%D9%84%D9%82%D8%AA%D9%8A%D9%84_%D8%A3%D9%86%D9%87%D9%89_%D8%B3%D8%AC%D9%86/1726479#.VDZvHPmSy5X</t>
  </si>
  <si>
    <t>http://www.youm7.com/story/2014/6/20/%D9%88%D9%81%D8%A7%D8%A9_%D9%85%D8%B3%D8%AC%D9%88%D9%86_%D8%A8%D9%85%D8%B3%D8%B4%D8%AA%D9%81%D9%89_%D9%86%D8%A7%D8%B5%D8%B1_%D8%A8%D8%B4%D8%A8%D8%B1%D8%A7_%D8%A7%D9%84%D8%AE%D9%8A%D9%85%D8%A9_%D8%A8%D8%B3%D8%A8%D8%A8_%D8%AE%D9%84%D9%84_%D9%81%D9%89_%D9%88%D8%B8%D8%A7%D8%A6%D9%81_%D8%A7%D9%84%D9%83%D8%A8%D8%AF/1734966#.VDcsNPmSy5U</t>
  </si>
  <si>
    <t>http://www.vetogate.com/1078007</t>
  </si>
  <si>
    <t>http://almesryoon.com/%D9%82%D8%B6%D8%A7%D9%8A%D8%A7-%D9%88%D8%AD%D9%88%D8%A7%D8%AF%D8%AB/503921-%D9%88%D9%81%D8%A7%D8%A9-%D9%85%D8%B3%D8%AC%D9%88%D9%86-%D8%A8%D9%85%D8%B1%D9%83%D8%B2-%D8%B4%D8%B1%D8%B7%D8%A9-%D8%A8%D9%86%D9%87%D8%A7</t>
  </si>
  <si>
    <t>http://www.youm7.com/story/2014/6/24/%D9%85%D8%B5%D8%B1%D8%B9_%D9%85%D8%B3%D8%AC%D9%88%D9%86_%D8%A8%D8%BA%D9%8A%D8%A8%D9%88%D8%A8%D8%A9_%D8%B3%D9%83%D8%B1_%D8%A8%D8%B3%D8%AC%D9%86_%D9%85%D8%B1%D9%83%D8%B2_%D8%A8%D9%86%D9%87%D8%A7/1742041#.VDcsefmSy5U</t>
  </si>
  <si>
    <t>http://yanair.net/archives/65238</t>
  </si>
  <si>
    <t>http://hawadeth.akhbarelyom.com/news/newdetails/197788/4/%D9%88%D9%81%D8%A7%D8%A9-%D9%85%D8%B3%D8%AC%D9%88%D9%86-%D8%A8%D9%87%D8%A8%D9%88%D8%B7-%D8%AD%D8%A7%D8%AF-%D9%81%D9%8A-%D8%A7%D9%84%D8%AF%D9%88%D8%B1%D8%A9-%D8%A7%D9%84%D8%AF%D9%85%D9%88%D9%8A%D8%A9-%D8%AF%D8%A7%D8%AE%D9%84-%D8%B3%D8%AC%D9%86-%D8%A7%D9%84%D9%85%D9%86%D9%8A%D8%A7-.html#.VDcsl_mSy5U</t>
  </si>
  <si>
    <t>http://www.vetogate.com/1095572</t>
  </si>
  <si>
    <t>https://www.facebook.com/ana.mesh.Rqm/photos/a.497310630374856.1073741827.497308940375025/546763022096283/?type=1&amp;relevant_count=1</t>
  </si>
  <si>
    <t>http://www.vetogate.com/1103013</t>
  </si>
  <si>
    <t>http://www.vetogate.com/1107866</t>
  </si>
  <si>
    <t>https://www.facebook.com/permalink.php?story_fbid=506192722845134&amp;id=100003632310116</t>
  </si>
  <si>
    <t>https://twitter.com/TaherMukhtar/status/492004698908790785</t>
  </si>
  <si>
    <t>https://elbadil.com/2014/07/%D8%A8%D8%A7%D9%84%D8%B5%D9%88%D8%B1-%D8%A8%D8%B9%D8%AF-%D8%B6%D8%A8%D8%B7%D9%87-%D8%A8%D8%AA%D9%87%D9%85%D8%A9-%D8%AD%D9%8A%D8%A7%D8%B2%D8%A9-%D9%88%D9%84%D8%A7%D8%B9%D8%A9-%D8%B9%D9%84/</t>
  </si>
  <si>
    <t>http://www.dostor.org/651787</t>
  </si>
  <si>
    <t>http://www.vetogate.com/1143578</t>
  </si>
  <si>
    <t>http://www.elwatannews.com/news/details/529471</t>
  </si>
  <si>
    <t>https://www.facebook.com/Al7oriallgd3an/posts/554313448013852</t>
  </si>
  <si>
    <t>https://old.egyptwindow.net/news_Details.aspx?News_ID=54806</t>
  </si>
  <si>
    <t>http://rassd.com/1-108370.htm</t>
  </si>
  <si>
    <t>https://m.alwafd.org/%D8%A7%D9%84%D9%85%D8%AD%D8%A7%D9%81%D8%B8%D9%80%D8%A7%D8%AA/1076828-%D8%AD%D9%85%D8%A7%D8%AF-%D8%B1%D8%A6%D9%8A%D8%B3%D9%8B%D8%A7-%D9%84%D9%85%D8%A8%D8%A7%D8%AD%D8%AB-%D8%B4%D8%A8%D8%B1%D8%A7-%D8%A7%D9%84%D8%AE%D9%8A%D9%85%D8%A9-%D8%AE%D9%84%D9%81%D9%8B%D8%A7-%D9%84%D9%84%D8%B4%D9%87%D9%8A%D8%AF-%D9%85%D8%B5%D8%B7%D9%81%D9%89-%D9%84%D8%B7%D9%81%D9%8A</t>
  </si>
  <si>
    <t>http://www.fj-p.com/Our_news_Details.aspx?News_ID=46490</t>
  </si>
  <si>
    <t>http://www.fj-p.com/Our_news_Details.aspx?News_ID=46479</t>
  </si>
  <si>
    <t>http://www.masrawy.com/Governorates/details/2014/8/20/326076/%D8%A7%D9%84%D8%A3%D9%85%D9%86-%D8%A7%D9%86%D9%82%D8%B7%D8%A7%D8%B9-%D8%A7%D9%84%D9%83%D9%87%D8%B1%D8%A8%D8%A7%D8%A1-%D9%8A%D8%AA%D8%B3%D8%A8%D8%A8-%D9%81%D9%8A-%D9%88%D9%81%D8%A7%D8%A9-%D8%B4%D8%AE%D8%B5-%D8%AF%D8%A7%D8%AE%D9%84-%D8%B3%D8%AC%D9%86-%D9%86%D8%AC%D8%B9-%D8%AD%D9%85%D8%A7%D8%AF%D9%89-</t>
  </si>
  <si>
    <t>https://www.facebook.com/photo.php?fbid=858219207524310&amp;set=a.126080994071472.21025.100000087163049&amp;type=1</t>
  </si>
  <si>
    <t>http://www.albedaiah.com/node/58383</t>
  </si>
  <si>
    <t>http://www.vetogate.com/1192179</t>
  </si>
  <si>
    <t>http://www.albawabhnews.com/764838</t>
  </si>
  <si>
    <t>http://www.vetogate.com/1200659</t>
  </si>
  <si>
    <t>http://almesryoon.com/%D8%AF%D9%81%D8%AA%D8%B1-%D8%A3%D8%AD%D9%88%D8%A7%D9%84-%D8%A7%D9%84%D9%88%D8%B7%D9%86/548663-%D9%88%D9%81%D8%A7%D8%A9-%D8%B3%D8%AC%D9%8A%D9%86-%D8%A8%D8%A8%D8%B1%D8%AC-%D8%A7%D9%84%D8%B9%D8%B1%D8%A8-%D8%A8%D8%B3%D8%A8%D8%A8-%D8%A7%D9%84%D8%A5%D9%87%D9%85%D8%A7%D9%84-%D8%A7%D9%84%D8%B7%D8%A8%D9%8A</t>
  </si>
  <si>
    <t>http://mowajha.com/news14465.html</t>
  </si>
  <si>
    <t>https://old.egyptwindow.net/news_Details.aspx?News_ID=92457</t>
  </si>
  <si>
    <t>http://almesryoon.com/%D8%AF%D9%81%D8%AA%D8%B1-%D8%A3%D8%AD%D9%88%D8%A7%D9%84-%D8%A7%D9%84%D9%88%D8%B7%D9%86/552727-%D8%A7%D9%84%D9%86%D9%8A%D8%A7%D8%A8%D8%A9-%D8%AA%D8%B3%D8%AA%D8%B9%D8%AC%D9%84-%D8%AA%D9%82%D8%B1%D9%8A%D8%B1-%D8%A7%D9%84%D8%B7%D8%A8-%D8%A7%D9%84%D8%B4%D8%B1%D8%B9%D9%8A-%D8%AD%D9%88%D9%84-%D9%88%D9%81%D8%A7%D8%A9-%D9%85%D8%B3%D8%AC%D9%88%D9%86-%D8%AF%D8%A7%D8%AE%D9%84-%D8%AD%D8%AC%D8%B2-%D8%A5%D9%85%D8%A8%D8%A7%D8%A8%D8%A9</t>
  </si>
  <si>
    <t>http://www.elwatannews.com/news/details/560707</t>
  </si>
  <si>
    <t>http://www.sharkiaonline.com/news/view/8550</t>
  </si>
  <si>
    <t>http://www.elwatannews.com/news/details/567060</t>
  </si>
  <si>
    <t>http://www.ikhwanismailia.com/ismailia/26400.html</t>
  </si>
  <si>
    <t>http://rassd.com/15-97945_%D9%88%D9%81%D8%A7%D8%A9_%D9%85%D9%88%D8%A7%D8%B7%D9%86_%D8%A8%D8%B3%D9%86%D9%88%D8%B1%D8%B3_%D9%81%D9%8A_%D8%A7%D9%84%D9%81%D9%8A%D9%88%D9%85_%D8%AC%D8%B1%D8%A7%D8%A1_%D8%A7%D9%84%D8%AA%D8%B9%D8%B0%D9%8A%D8%A8</t>
  </si>
  <si>
    <t>https://www.facebook.com/ECRF.Official/photos/a.330734387093955.1073741830.328109634023097/372389772928416/?type=3&amp;theater</t>
  </si>
  <si>
    <t>https://www.facebook.com/ECRF.Official/photos/a.330734387093955.1073741830.328109634023097/372742982893095/?type=3&amp;theater</t>
  </si>
  <si>
    <t>https://www.facebook.com/ECRF.Official/photos/a.330734387093955.1073741830.328109634023097/521036781397047/?type=3&amp;theater</t>
  </si>
  <si>
    <t>https://www.facebook.com/ECRF.Official/photos/a.330734387093955.1073741830.328109634023097/372466146254112/?type=3&amp;theater</t>
  </si>
  <si>
    <t>http://www.fj-p.com/Our_news_Details.aspx?News_ID=95748</t>
  </si>
  <si>
    <t>https://almesryoon.com/story/594257/%D9%82%D9%8A%D8%A7%D8%AF%D9%8A-%D8%A5%D8%AE%D9%88%D8%A7%D9%86%D9%8A-%D8%B7%D8%A7%D8%B1%D9%82-%D8%A7%D9%84%D8%BA%D9%86%D8%AF%D9%88%D8%B1-%D8%A7%D9%84%D8%B4%D9%87%D9%8A%D8%AF-%D8%B1%D9%82%D9%85-88-%D8%AF%D8%A7%D8%AE%D9%84-%D8%A7%D9%84%D9%85%D8%B9%D8%AA%D9%82%D9%84%D8%A7%D8%AA</t>
  </si>
  <si>
    <t>https://almesryoon.com/story/594213/%D9%88%D9%81%D8%A7%D8%A9-%D8%A7%D9%84%D8%BA%D9%86%D8%AF%D9%88%D8%B1-%D8%A8%D8%B9%D8%AF-6-%D8%B3%D8%A7%D8%B9%D8%A7%D8%AA-%D9%85%D9%86-%D8%A7%D9%84%D9%86%D8%B2%D9%8A%D9%81-%D8%A7%D9%84%D8%AF%D8%A7%D8%AE%D9%84%D9%89-%D8%A8%D8%B3%D8%AC%D9%86-%D8%A3%D8%A8%D9%88-%D8%B2%D8%B9%D8%A8%D9%84</t>
  </si>
  <si>
    <t>https://cairoportal.com/story/119954/%D8%A8%D8%A7%D9%84%D8%B5%D9%88%D8%B1-%D8%AD%D8%B4%D9%88%D8%AF-%D9%87%D8%A7%D8%A6%D9%84%D8%A9-%D9%81%D9%8A-%D8%AC%D9%86%D8%A7%D8%B2%D8%A9-%C2%AB%D8%B7%D8%A7%D8%B1%D9%82-%D8%A7%D9%84%D8%BA%D9%86%D8%AF%D9%88%D8%B1%C2%BB</t>
  </si>
  <si>
    <t>https://cairoportal.com/story/198451/%D9%82%D9%8A%D8%A7%D8%AF%D8%A7%D8%AA-%D8%A7%D9%84%D8%A5%D8%AE%D9%88%D8%A7%D9%86-%D8%AA%D8%AF%D9%81%D8%B9-%D8%B6%D8%B1%D9%8A%D8%A8%D8%A9-%D8%A7%D9%84%D8%A5%D9%87%D9%85%D8%A7%D9%84-%D8%A7%D9%84%D8%B7%D8%A8%D9%8A-%D9%81%D9%8A-%D8%A7%D9%84%D8%B3%D8%AC%D9%88%D9%86</t>
  </si>
  <si>
    <t>http://www.vetogate.com/1327859</t>
  </si>
  <si>
    <t>http://www.rosaelyoussef.com/news/122498/%D9%88%D9%81%D8%A7%D8%A9-%D9%85%D8%AA%D9%87%D9%85-%D8%AF%D8%A7%D8%AE%D9%84-%D8%B3%D8%AC%D9%86-%D9%82%D9%86%D8%A7-%D8%A7%D9%84%D8%B9%D9%85%D9%88%D9%85%D9%89</t>
  </si>
  <si>
    <t>http://www.masress.com/elbalad/1245836</t>
  </si>
  <si>
    <t>http://rassd.com/85212.htm</t>
  </si>
  <si>
    <t>https://www.elwatannews.com/news/details/550724#.VAThquU-Vjo.facebook</t>
  </si>
  <si>
    <t>https://www.elwatannews.com/news/details/551048</t>
  </si>
  <si>
    <t>قطاع خاص واعمال حرة</t>
  </si>
  <si>
    <t>اسم شهره</t>
  </si>
  <si>
    <t>اصيب بحمي يوم 31-8-2014، ونقل الي مستشفي الحميات يوم 1-9-2014</t>
  </si>
  <si>
    <t>توفي بعد قضاء العقوبة مباشره</t>
  </si>
  <si>
    <t>وفقا للتحقيقات، رفضت مستشفي القصر العيني استقباله</t>
  </si>
  <si>
    <t>مسجل خطر</t>
  </si>
  <si>
    <t>توفي في نفس يوم القبض عليه</t>
  </si>
  <si>
    <t>نقل الي مستشفي السويس العام يوم 30-10-2014</t>
  </si>
  <si>
    <t>سجن ليمان 2</t>
  </si>
  <si>
    <t>توفي داخل المستشفي</t>
  </si>
  <si>
    <t>توفي عقب قرار اخلاء سبيله</t>
  </si>
  <si>
    <t>توفي بعد الحكم ببرائته</t>
  </si>
  <si>
    <t>البيطاش</t>
  </si>
  <si>
    <t>شرنقاش</t>
  </si>
  <si>
    <t>البصراوي</t>
  </si>
  <si>
    <t>الفرشي</t>
  </si>
  <si>
    <t>العجيزي</t>
  </si>
  <si>
    <t>بلقيس</t>
  </si>
  <si>
    <t>طوخ النخيل</t>
  </si>
  <si>
    <t>جبل النور</t>
  </si>
  <si>
    <t>الرمادي بحري</t>
  </si>
  <si>
    <t>الشهادة التعليمية</t>
  </si>
  <si>
    <t>منشآت طبية مر عليها</t>
  </si>
  <si>
    <t>أسوان</t>
  </si>
  <si>
    <t>أسيوط</t>
  </si>
  <si>
    <t>الإسكندرية</t>
  </si>
  <si>
    <t>الإسماعيلية</t>
  </si>
  <si>
    <t>الأقصر</t>
  </si>
  <si>
    <t>البحيرة</t>
  </si>
  <si>
    <t>الجيزة</t>
  </si>
  <si>
    <t>الدقهلية</t>
  </si>
  <si>
    <t>الشرقية</t>
  </si>
  <si>
    <t>الغربية</t>
  </si>
  <si>
    <t>القاهرة</t>
  </si>
  <si>
    <t>القليوبية</t>
  </si>
  <si>
    <t>المنوفية</t>
  </si>
  <si>
    <t>أولاد صقر</t>
  </si>
  <si>
    <t>الأربعين</t>
  </si>
  <si>
    <t>الأهرام</t>
  </si>
  <si>
    <t>الدرب الأحمر</t>
  </si>
  <si>
    <t>بندر الأقصر</t>
  </si>
  <si>
    <t>تمي الأمديد</t>
  </si>
  <si>
    <t>مركز الأقصر</t>
  </si>
  <si>
    <t>مدينة 15 مايو</t>
  </si>
  <si>
    <t>دهب</t>
  </si>
  <si>
    <t>الإبراهيمية</t>
  </si>
  <si>
    <t>مركز أسوان</t>
  </si>
  <si>
    <t>إبشواي</t>
  </si>
  <si>
    <t>أبنوب</t>
  </si>
  <si>
    <t>أبو المطامير</t>
  </si>
  <si>
    <t>أبو النمرس</t>
  </si>
  <si>
    <t>أبو تشت</t>
  </si>
  <si>
    <t>أبو تيج</t>
  </si>
  <si>
    <t>أبو حماد</t>
  </si>
  <si>
    <t>أبو حمص</t>
  </si>
  <si>
    <t>أبو رديس</t>
  </si>
  <si>
    <t>أبو صوير</t>
  </si>
  <si>
    <t>أبو قرقاص</t>
  </si>
  <si>
    <t>أبو كبير</t>
  </si>
  <si>
    <t>بولاق أبو العلا</t>
  </si>
  <si>
    <t>أجا</t>
  </si>
  <si>
    <t>أخميم</t>
  </si>
  <si>
    <t>إدفو</t>
  </si>
  <si>
    <t>أرمنت</t>
  </si>
  <si>
    <t>إسنا</t>
  </si>
  <si>
    <t>إطسا</t>
  </si>
  <si>
    <t>أطفيح</t>
  </si>
  <si>
    <t>الأزبكية</t>
  </si>
  <si>
    <t>الأميرية</t>
  </si>
  <si>
    <t>الجمالية - القاهرة</t>
  </si>
  <si>
    <t>الحسنة</t>
  </si>
  <si>
    <t>الحسينية</t>
  </si>
  <si>
    <t>الحوامدية</t>
  </si>
  <si>
    <t>الخارجة</t>
  </si>
  <si>
    <t>الخانكة</t>
  </si>
  <si>
    <t>الخليفة</t>
  </si>
  <si>
    <t>الدخيلة</t>
  </si>
  <si>
    <t>الزاوية الحمراء</t>
  </si>
  <si>
    <t>السنطة</t>
  </si>
  <si>
    <t>السيدة زينب</t>
  </si>
  <si>
    <t>الشرابية</t>
  </si>
  <si>
    <t>الصالحية</t>
  </si>
  <si>
    <t>الضبعة</t>
  </si>
  <si>
    <t>الطالبية</t>
  </si>
  <si>
    <t>العجوزة</t>
  </si>
  <si>
    <t>العدوة</t>
  </si>
  <si>
    <t>العمرانية</t>
  </si>
  <si>
    <t>الفرافرة</t>
  </si>
  <si>
    <t>القرنة</t>
  </si>
  <si>
    <t>القطامية</t>
  </si>
  <si>
    <t>القناطر الخيرية</t>
  </si>
  <si>
    <t>القنطرة</t>
  </si>
  <si>
    <t>القوصية</t>
  </si>
  <si>
    <t>المحمودية</t>
  </si>
  <si>
    <t>المراغة</t>
  </si>
  <si>
    <t>المنزلة</t>
  </si>
  <si>
    <t>المنشية</t>
  </si>
  <si>
    <t>المنيا الجديدة</t>
  </si>
  <si>
    <t>النزهة</t>
  </si>
  <si>
    <t>الواحات البحرية</t>
  </si>
  <si>
    <t>الواسطى</t>
  </si>
  <si>
    <t>أماكن متفرقة</t>
  </si>
  <si>
    <t>إمبابة</t>
  </si>
  <si>
    <t>إهناسيا</t>
  </si>
  <si>
    <t>أوسيم</t>
  </si>
  <si>
    <t>مركز المنصورة</t>
  </si>
  <si>
    <t>باب الشعرية</t>
  </si>
  <si>
    <t>مدينة بدر</t>
  </si>
  <si>
    <t>بركة السبع</t>
  </si>
  <si>
    <t>جمصة</t>
  </si>
  <si>
    <t>حدائق القبة</t>
  </si>
  <si>
    <t>دار السلام - القاهرة</t>
  </si>
  <si>
    <t>مركز دمنهور</t>
  </si>
  <si>
    <t>دمياط الجديدة</t>
  </si>
  <si>
    <t>زفتى</t>
  </si>
  <si>
    <t>ساقلتة</t>
  </si>
  <si>
    <t>سيوة</t>
  </si>
  <si>
    <t>بندر شبين الكوم</t>
  </si>
  <si>
    <t>مركز شبين الكوم</t>
  </si>
  <si>
    <t>طامية</t>
  </si>
  <si>
    <t>عتاقة</t>
  </si>
  <si>
    <t>كرداسة</t>
  </si>
  <si>
    <t>مركز الجيزة</t>
  </si>
  <si>
    <t>مصر الجديدة</t>
  </si>
  <si>
    <t>مصر القديمة</t>
  </si>
  <si>
    <t>منشأة القناطر</t>
  </si>
  <si>
    <t>منشأة ناصر</t>
  </si>
  <si>
    <t>منية النصر</t>
  </si>
  <si>
    <t>نصر النوبة</t>
  </si>
  <si>
    <t>نقادة</t>
  </si>
  <si>
    <t>واقعة جنائية</t>
  </si>
  <si>
    <t>أخرى</t>
  </si>
  <si>
    <t>أحداث بعيدا عن منشآت تعليمية</t>
  </si>
  <si>
    <t>أحداث داخل أو بمحيط منشآت تعليمية</t>
  </si>
  <si>
    <t>اسم مكان الأحتجاز</t>
  </si>
  <si>
    <t>دار رعاية الأحداث بالزقازيق</t>
  </si>
  <si>
    <t>قسم الأربعين</t>
  </si>
  <si>
    <t>قسم تمي الأمديد</t>
  </si>
  <si>
    <t>قسم أبو النمرس</t>
  </si>
  <si>
    <t>قسم أبو قرقاص</t>
  </si>
  <si>
    <t>قسم إدفو</t>
  </si>
  <si>
    <t>قسم أرمنت</t>
  </si>
  <si>
    <t>قسم إسنا</t>
  </si>
  <si>
    <t>قسم الجيزة</t>
  </si>
  <si>
    <t>قسم الخانكة</t>
  </si>
  <si>
    <t>قسم الخليفة</t>
  </si>
  <si>
    <t>قسم السيدة زينب</t>
  </si>
  <si>
    <t>قسم الطالبية</t>
  </si>
  <si>
    <t>قسم العدوة</t>
  </si>
  <si>
    <t>قسم العمرانية</t>
  </si>
  <si>
    <t>قسم المطرية</t>
  </si>
  <si>
    <t>قسم إمبابة</t>
  </si>
  <si>
    <t>قسم إهناسيا</t>
  </si>
  <si>
    <t>قسم بندر بنها</t>
  </si>
  <si>
    <t>قسم حدائق القبة</t>
  </si>
  <si>
    <t>قسم دار السلام - القاهرة</t>
  </si>
  <si>
    <t>قسم مركز دمنهور</t>
  </si>
  <si>
    <t>قسم بندر شبين الكوم</t>
  </si>
  <si>
    <t>قسم كرداسة</t>
  </si>
  <si>
    <t>قسم مصر القديمة</t>
  </si>
  <si>
    <t>قسم منية النصر</t>
  </si>
  <si>
    <t>محكمة القاهرة الجديدة الأبتدائية - التجمع الخامس</t>
  </si>
  <si>
    <t>محكمة دشنا الجزئية</t>
  </si>
  <si>
    <t>آسيا</t>
  </si>
  <si>
    <t>أفريقيا</t>
  </si>
  <si>
    <t>أمريكا اللاتينية</t>
  </si>
  <si>
    <t>البحر الأحمر</t>
  </si>
  <si>
    <t>محافظة الأقامة</t>
  </si>
  <si>
    <t>جامعة شبين الكوم</t>
  </si>
  <si>
    <t>المعهد العالي للإدارة</t>
  </si>
  <si>
    <t>المعهد العالي للتكنولوجيا بالعاشر من رمضان</t>
  </si>
  <si>
    <t>المعهد العالي للهندسة والتكنولوجيا - المنصورة</t>
  </si>
  <si>
    <t>جامعة أكتوبر للعلوم الحديثة</t>
  </si>
  <si>
    <t>جامعة أسيوط</t>
  </si>
  <si>
    <t>أكاديمية الشروق</t>
  </si>
  <si>
    <t>جامعة الأزهر - الإسكندرية</t>
  </si>
  <si>
    <t>جامعة الإسكندرية</t>
  </si>
  <si>
    <t>أثار</t>
  </si>
  <si>
    <t>آداب</t>
  </si>
  <si>
    <t>إعلام</t>
  </si>
  <si>
    <t>تركيب انظمة التكييف والتدفئة</t>
  </si>
  <si>
    <t>دراسات إسلامية</t>
  </si>
  <si>
    <t>رأس البر</t>
  </si>
  <si>
    <t>رمانة</t>
  </si>
  <si>
    <t>مستشفي قصر العيني الفرنساوي</t>
  </si>
  <si>
    <t>اثناء استقلالهم دراجتين بخارتين</t>
  </si>
  <si>
    <t>مسلحين اطلقوا النار عليه</t>
  </si>
  <si>
    <t>الإجمالي</t>
  </si>
  <si>
    <t>أحداث سياسية ذات بعد طائفي</t>
  </si>
  <si>
    <t>أحداث جنائية متصلة بالتغيرات السياسية</t>
  </si>
  <si>
    <t>فعل إبداعي بالمجال العام</t>
  </si>
  <si>
    <t>نشر إلكتروني</t>
  </si>
  <si>
    <t>فعل صحفي</t>
  </si>
  <si>
    <t>فعل حقوقي / عمل عام</t>
  </si>
  <si>
    <t>فعل أدبي وفني</t>
  </si>
  <si>
    <t>محاولة اغتيال</t>
  </si>
  <si>
    <t>العثور على متفجرات</t>
  </si>
  <si>
    <t>مرسى مطروح</t>
  </si>
  <si>
    <t>بيانات عن الواقعة</t>
  </si>
  <si>
    <t>المصدر الرئيسي لاعتماد الواقعة</t>
  </si>
  <si>
    <t>جهات حقوقية</t>
  </si>
  <si>
    <t>جهات رسمية عبر وسائل إعلام</t>
  </si>
  <si>
    <t>مصدر رسمي 1</t>
  </si>
  <si>
    <t>فيديو</t>
  </si>
  <si>
    <t>حساب شخصي</t>
  </si>
  <si>
    <t>صورة شخصية</t>
  </si>
  <si>
    <t>مصدر رسمي 2</t>
  </si>
  <si>
    <t>مصدر رسمي 3</t>
  </si>
  <si>
    <t>مصدر رسمي 4</t>
  </si>
  <si>
    <t>مصدر رسمي 5</t>
  </si>
  <si>
    <t>مصدر رسمي 6</t>
  </si>
  <si>
    <t>مصدر رسمي 7</t>
  </si>
  <si>
    <t>مصدر رسمي 8</t>
  </si>
  <si>
    <t>مصدر رسمي 9</t>
  </si>
  <si>
    <t>مصدر رسمي 10</t>
  </si>
  <si>
    <t>مصدر رسمي 11</t>
  </si>
  <si>
    <t>مصدر رسمي 12</t>
  </si>
  <si>
    <t>مصدر رسمي 13</t>
  </si>
  <si>
    <t>مصدر رسمي 14</t>
  </si>
  <si>
    <t>مصدر رسمي 15</t>
  </si>
  <si>
    <t>مصدر رسمي 16</t>
  </si>
  <si>
    <t>مصدر رسمي 17</t>
  </si>
  <si>
    <t>مصدر رسمي 18</t>
  </si>
  <si>
    <t>مصدر رسمي 19</t>
  </si>
  <si>
    <t>مصدر رسمي 20</t>
  </si>
  <si>
    <t>مصدر حقوقي 1</t>
  </si>
  <si>
    <t>مصدر حقوقي 2</t>
  </si>
  <si>
    <t>مصدر حقوقي 3</t>
  </si>
  <si>
    <t>مصدر حقوقي 4</t>
  </si>
  <si>
    <t>مصدر حقوقي 5</t>
  </si>
  <si>
    <t>مصدر حقوقي 6</t>
  </si>
  <si>
    <t>مبادرة توثيق 1</t>
  </si>
  <si>
    <t>مبادرة توثيق 2</t>
  </si>
  <si>
    <t>مبادرة توثيق 3</t>
  </si>
  <si>
    <t>مبادرة توثيق 4</t>
  </si>
  <si>
    <t>مصادر صحفية وأخرى 1</t>
  </si>
  <si>
    <t>مصادر صحفية وأخرى 2</t>
  </si>
  <si>
    <t>مصادر صحفية وأخرى 3</t>
  </si>
  <si>
    <t>مصادر صحفية وأخرى 4</t>
  </si>
  <si>
    <t>مصادر صحفية وأخرى 5</t>
  </si>
  <si>
    <t>مصادر صحفية وأخرى 6</t>
  </si>
  <si>
    <t>مصادر صحفية وأخرى 7</t>
  </si>
  <si>
    <t>مصادر صحفية وأخرى 8</t>
  </si>
  <si>
    <t>مصادر صحفية وأخرى 9</t>
  </si>
  <si>
    <t>مصادر صحفية وأخرى 10</t>
  </si>
  <si>
    <t>مصادر صحفية وأخرى 11</t>
  </si>
  <si>
    <t>مصادر صحفية وأخرى 12</t>
  </si>
  <si>
    <t>مصادر صحفية وأخرى 13</t>
  </si>
  <si>
    <t>مصادر صحفية وأخرى 14</t>
  </si>
  <si>
    <t>مصادر صحفية وأخرى 15</t>
  </si>
  <si>
    <t>مصادر صحفية وأخرى 16</t>
  </si>
  <si>
    <t>مصادر صحفية وأخرى 17</t>
  </si>
  <si>
    <t>مصادر صحفية وأخرى 18</t>
  </si>
  <si>
    <t>مصادر صحفية وأخرى 19</t>
  </si>
  <si>
    <t>مصادر صحفية وأخرى 20</t>
  </si>
  <si>
    <t>مصادر صحفية وأخرى 21</t>
  </si>
  <si>
    <t>مصادر صحفية وأخرى 22</t>
  </si>
  <si>
    <t>مصادر صحفية وأخرى 23</t>
  </si>
  <si>
    <t>مصادر صحفية وأخرى 24</t>
  </si>
  <si>
    <t>مصادر صحفية وأخرى 25</t>
  </si>
  <si>
    <t>مصادر صحفية وأخرى 26</t>
  </si>
  <si>
    <t>مصادر صحفية وأخرى 27</t>
  </si>
  <si>
    <t>مصادر صحفية وأخرى 28</t>
  </si>
  <si>
    <t>مصادر صحفية وأخرى 29</t>
  </si>
  <si>
    <t>مصادر صحفية وأخرى 30</t>
  </si>
  <si>
    <t>مصادر صحفية وأخرى 31</t>
  </si>
  <si>
    <t>مصادر صحفية وأخرى 32</t>
  </si>
  <si>
    <t>مصادر صحفية وأخرى 33</t>
  </si>
  <si>
    <t>مصادر صحفية وأخرى 34</t>
  </si>
  <si>
    <t>مصادر صحفية وأخرى 35</t>
  </si>
  <si>
    <t>مصادر صحفية وأخرى 36</t>
  </si>
  <si>
    <t>مصادر صحفية وأخرى 37</t>
  </si>
  <si>
    <t>مصادر صحفية وأخرى 38</t>
  </si>
  <si>
    <t>مصادر صحفية وأخرى 39</t>
  </si>
  <si>
    <t>مصادر صحفية وأخرى 40</t>
  </si>
  <si>
    <t>مصادر صحفية وأخرى 41</t>
  </si>
  <si>
    <t>مصادر صحفية وأخرى 42</t>
  </si>
  <si>
    <t>مصادر صحفية وأخرى 43</t>
  </si>
  <si>
    <t>مصادر صحفية وأخرى 44</t>
  </si>
  <si>
    <t>مصادر صحفية وأخرى 45</t>
  </si>
  <si>
    <t>مصادر صحفية وأخرى 46</t>
  </si>
  <si>
    <t>مصادر صحفية وأخرى 47</t>
  </si>
  <si>
    <t>مصادر صحفية وأخرى 48</t>
  </si>
  <si>
    <t>مصادر صحفية وأخرى 49</t>
  </si>
  <si>
    <t>مصادر صحفية وأخرى 50</t>
  </si>
  <si>
    <t>مصادر صحفية وأخرى 51</t>
  </si>
  <si>
    <t>مصادر صحفية وأخرى 52</t>
  </si>
  <si>
    <t>مصادر صحفية وأخرى 53</t>
  </si>
  <si>
    <t>مصادر صحفية وأخرى 54</t>
  </si>
  <si>
    <t>مصادر صحفية وأخرى 55</t>
  </si>
  <si>
    <t>مصادر صحفية وأخرى 56</t>
  </si>
  <si>
    <t>مصادر صحفية وأخرى 57</t>
  </si>
  <si>
    <t>مصادر صحفية وأخرى 58</t>
  </si>
  <si>
    <t>مصادر صحفية وأخرى 59</t>
  </si>
  <si>
    <t>مصادر صحفية وأخرى 60</t>
  </si>
  <si>
    <t>مصادر صحفية وأخرى 61</t>
  </si>
  <si>
    <t>مصادر صحفية وأخرى 62</t>
  </si>
  <si>
    <t>مصادر صحفية وأخرى 63</t>
  </si>
  <si>
    <t>مصادر صحفية وأخرى 64</t>
  </si>
  <si>
    <t>مصادر صحفية وأخرى 65</t>
  </si>
  <si>
    <t>مصادر صحفية وأخرى 66</t>
  </si>
  <si>
    <t>مصادر صحفية وأخرى 67</t>
  </si>
  <si>
    <t>مصادر صحفية وأخرى 68</t>
  </si>
  <si>
    <t>مصادر صحفية وأخرى 69</t>
  </si>
  <si>
    <t>مصادر صحفية وأخرى 70</t>
  </si>
  <si>
    <t>مصادر صحفية وأخرى 71</t>
  </si>
  <si>
    <t>مصادر صحفية وأخرى 72</t>
  </si>
  <si>
    <t>مصادر صحفية وأخرى 73</t>
  </si>
  <si>
    <t>مصادر صحفية وأخرى 74</t>
  </si>
  <si>
    <t>مصادر صحفية وأخرى 75</t>
  </si>
  <si>
    <t>مصادر صحفية وأخرى 76</t>
  </si>
  <si>
    <t>مصادر صحفية وأخرى 77</t>
  </si>
  <si>
    <t>مصادر صحفية وأخرى 78</t>
  </si>
  <si>
    <t>مصادر صحفية وأخرى 79</t>
  </si>
  <si>
    <t>مصادر صحفية وأخرى 80</t>
  </si>
  <si>
    <t>مصادر صحفية وأخرى 81</t>
  </si>
  <si>
    <t>مصادر صحفية وأخرى 82</t>
  </si>
  <si>
    <t>مصادر صحفية وأخرى 83</t>
  </si>
  <si>
    <t>مصادر صحفية وأخرى 84</t>
  </si>
  <si>
    <t>مصادر صحفية وأخرى 85</t>
  </si>
  <si>
    <t>مصادر صحفية وأخرى 86</t>
  </si>
  <si>
    <t>مصادر صحفية وأخرى 87</t>
  </si>
  <si>
    <t>مصادر صحفية وأخرى 88</t>
  </si>
  <si>
    <t>مصادر صحفية وأخرى 89</t>
  </si>
  <si>
    <t>مصادر صحفية وأخرى 90</t>
  </si>
  <si>
    <t>مصادر صحفية وأخرى 91</t>
  </si>
  <si>
    <t>مصادر صحفية وأخرى 92</t>
  </si>
  <si>
    <t>مصادر صحفية وأخرى 93</t>
  </si>
  <si>
    <t>مصادر صحفية وأخرى 94</t>
  </si>
  <si>
    <t>مصادر صحفية وأخرى 95</t>
  </si>
  <si>
    <t>مصادر صحفية وأخرى 96</t>
  </si>
  <si>
    <t>مصادر صحفية وأخرى 97</t>
  </si>
  <si>
    <t>مصادر صحفية وأخرى 98</t>
  </si>
  <si>
    <t>مصادر صحفية وأخرى 99</t>
  </si>
  <si>
    <t>مصادر صحفية وأخرى 100</t>
  </si>
  <si>
    <t>مصادر صحفية وأخرى 101</t>
  </si>
  <si>
    <t>مصادر صحفية وأخرى 102</t>
  </si>
  <si>
    <t>مصادر صحفية وأخرى 103</t>
  </si>
  <si>
    <t>العامرية ثان</t>
  </si>
  <si>
    <t>غرب النوبارية</t>
  </si>
  <si>
    <t>العريش ثان</t>
  </si>
  <si>
    <t>العريش رابع</t>
  </si>
  <si>
    <t>العامرية أول</t>
  </si>
  <si>
    <t>السلام أول</t>
  </si>
  <si>
    <t>قسم السلام أول</t>
  </si>
  <si>
    <t>العاشر من رمضان أول</t>
  </si>
  <si>
    <t>العاشر من رمضان ثان</t>
  </si>
  <si>
    <t>قسم العاشر من رمضان ثان</t>
  </si>
  <si>
    <t xml:space="preserve"> قسم العاشر من رمضان ثان</t>
  </si>
  <si>
    <t>العريش أول</t>
  </si>
  <si>
    <t>قسم العريش ثان</t>
  </si>
  <si>
    <t>العريش ثالث</t>
  </si>
  <si>
    <t xml:space="preserve">قسم العريش ثالث </t>
  </si>
  <si>
    <t>قسم العريش ثالث</t>
  </si>
  <si>
    <t>الغردقة أول</t>
  </si>
  <si>
    <t>المحلة أول</t>
  </si>
  <si>
    <t>القاهرة الجديدة أول</t>
  </si>
  <si>
    <t>قسم القاهرة الجديدة أول</t>
  </si>
  <si>
    <t>القاهرة الجديدة ثان</t>
  </si>
  <si>
    <t>القاهرة الجديدة ثالث</t>
  </si>
  <si>
    <t>المنصورة أول</t>
  </si>
  <si>
    <t>المنصورة ثان</t>
  </si>
  <si>
    <t>قسم المنصورة ثان</t>
  </si>
  <si>
    <t>أسوان أول</t>
  </si>
  <si>
    <t>أسوان ثان</t>
  </si>
  <si>
    <t>قسم أسوان ثان</t>
  </si>
  <si>
    <t>أسيوط أول</t>
  </si>
  <si>
    <t>أسيوط ثان</t>
  </si>
  <si>
    <t>أكتوبر أول</t>
  </si>
  <si>
    <t>قسم أكتوبر أول</t>
  </si>
  <si>
    <t>أكتوبر ثان</t>
  </si>
  <si>
    <t>قسم أكتوبر ثان</t>
  </si>
  <si>
    <t>دمياط أول</t>
  </si>
  <si>
    <t>دمياط ثان</t>
  </si>
  <si>
    <t>سوهاج أول</t>
  </si>
  <si>
    <t>سوهاج ثان</t>
  </si>
  <si>
    <t>قسم سوهاج ثان</t>
  </si>
  <si>
    <t>شبرا الخيمة أول</t>
  </si>
  <si>
    <t>شبرا الخيمة ثان</t>
  </si>
  <si>
    <t>قسم شبرا الخيمة ثان</t>
  </si>
  <si>
    <t>طنطا أول</t>
  </si>
  <si>
    <t>قسم طنطا أول</t>
  </si>
  <si>
    <t>طنطا ثان</t>
  </si>
  <si>
    <t>قسم طنطا ثان</t>
  </si>
  <si>
    <t>كفر الشيخ أول</t>
  </si>
  <si>
    <t>مدينة نصر أول</t>
  </si>
  <si>
    <t>قسم مدينة نصر أول</t>
  </si>
  <si>
    <t>مدينة نصر ثان</t>
  </si>
  <si>
    <t>قسم مدينة نصر ثان</t>
  </si>
  <si>
    <t>السلام ثان</t>
  </si>
  <si>
    <t>الغردقة ثان</t>
  </si>
  <si>
    <t>العامرية</t>
  </si>
  <si>
    <t>المحلة ثان</t>
  </si>
  <si>
    <t>الفيوم ثان</t>
  </si>
  <si>
    <t>الزقازيق ثان</t>
  </si>
  <si>
    <t>قسم الرمل ثان</t>
  </si>
  <si>
    <t>الإسماعيلية ثان</t>
  </si>
  <si>
    <t>الإسماعيلية ثالث</t>
  </si>
  <si>
    <t>المحلة ثالث</t>
  </si>
  <si>
    <t>الزقازيق أول</t>
  </si>
  <si>
    <t>الرمل أول</t>
  </si>
  <si>
    <t>الإسماعيلية أول</t>
  </si>
  <si>
    <t>كوم إمبو</t>
  </si>
  <si>
    <t>http://www.tahrirnews.com/Posts/printing/772149/اسقف-مغاغة+هجوم-المنيا+حادث-المنيا</t>
  </si>
  <si>
    <t>http://www.youm7.com/story/2017/5/26/الانبا-اغاثون-اسقف-مغاغة-يتراس-جنازه-لشهداء-الارهاب-بقريه-دير/3255264</t>
  </si>
  <si>
    <t>مغاغة</t>
  </si>
  <si>
    <t>المطرية - القاهرة</t>
  </si>
  <si>
    <t>مركز الإسماعيلية</t>
  </si>
  <si>
    <t>رابعة العدوية</t>
  </si>
  <si>
    <t>مركز أسيوط</t>
  </si>
  <si>
    <t>العمر</t>
  </si>
  <si>
    <t>تاريخ الميلاد أو العمر</t>
  </si>
  <si>
    <t>مواليد 1971</t>
  </si>
  <si>
    <t>مواليد 1986</t>
  </si>
  <si>
    <t>مواليد 1988</t>
  </si>
  <si>
    <t>مواليد 1992</t>
  </si>
  <si>
    <t>5 سنوات</t>
  </si>
  <si>
    <t>7 سنوات</t>
  </si>
  <si>
    <t>8 سنوات</t>
  </si>
  <si>
    <t>10 سنوات</t>
  </si>
  <si>
    <t>12 سنة</t>
  </si>
  <si>
    <t>13 سنة</t>
  </si>
  <si>
    <t>14 سنة</t>
  </si>
  <si>
    <t>15 سنة</t>
  </si>
  <si>
    <t>16 سنة</t>
  </si>
  <si>
    <t>17 سنة</t>
  </si>
  <si>
    <t>18 سنة</t>
  </si>
  <si>
    <t>19 سنة</t>
  </si>
  <si>
    <t>20 سنة</t>
  </si>
  <si>
    <t>21 سنة</t>
  </si>
  <si>
    <t>22 سنة</t>
  </si>
  <si>
    <t>23 سنة</t>
  </si>
  <si>
    <t>24 سنة</t>
  </si>
  <si>
    <t>25 سنة</t>
  </si>
  <si>
    <t>26 سنة</t>
  </si>
  <si>
    <t>27 سنة</t>
  </si>
  <si>
    <t>28 سنة</t>
  </si>
  <si>
    <t>29 سنة</t>
  </si>
  <si>
    <t>30 سنة</t>
  </si>
  <si>
    <t>31 سنة</t>
  </si>
  <si>
    <t>32 سنة</t>
  </si>
  <si>
    <t>33 سنة</t>
  </si>
  <si>
    <t>34 سنة</t>
  </si>
  <si>
    <t>35 سنة</t>
  </si>
  <si>
    <t>36 سنة</t>
  </si>
  <si>
    <t>37 سنة</t>
  </si>
  <si>
    <t>38 سنة</t>
  </si>
  <si>
    <t>39 سنة</t>
  </si>
  <si>
    <t>40 سنة</t>
  </si>
  <si>
    <t>41 سنة</t>
  </si>
  <si>
    <t>42 سنة</t>
  </si>
  <si>
    <t>43 سنة</t>
  </si>
  <si>
    <t>44 سنة</t>
  </si>
  <si>
    <t>45 سنة</t>
  </si>
  <si>
    <t>46 سنة</t>
  </si>
  <si>
    <t>47 سنة</t>
  </si>
  <si>
    <t>48 سنة</t>
  </si>
  <si>
    <t>49 سنة</t>
  </si>
  <si>
    <t>50 سنة</t>
  </si>
  <si>
    <t>51 سنة</t>
  </si>
  <si>
    <t>52 سنة</t>
  </si>
  <si>
    <t>53 سنة</t>
  </si>
  <si>
    <t>54 سنة</t>
  </si>
  <si>
    <t>55 سنة</t>
  </si>
  <si>
    <t>56 سنة</t>
  </si>
  <si>
    <t>59 سنة</t>
  </si>
  <si>
    <t>60 سنة</t>
  </si>
  <si>
    <t>61 سنة</t>
  </si>
  <si>
    <t>62 سنة</t>
  </si>
  <si>
    <t>63 سنة</t>
  </si>
  <si>
    <t>64 سنة</t>
  </si>
  <si>
    <t>65 سنة</t>
  </si>
  <si>
    <t>67 سنة</t>
  </si>
  <si>
    <t>68 سنة</t>
  </si>
  <si>
    <t>70 سنة</t>
  </si>
  <si>
    <t>71 سنة</t>
  </si>
  <si>
    <t>76 سنة</t>
  </si>
  <si>
    <t>79 سنة</t>
  </si>
  <si>
    <t>82 سنة</t>
  </si>
  <si>
    <t>أعزب</t>
  </si>
  <si>
    <t>أعزب وخاطب</t>
  </si>
  <si>
    <t>صفة الشخص بالواقعة</t>
  </si>
  <si>
    <t>جماعة الإخوان المسلمين</t>
  </si>
  <si>
    <t>نجل قيادي إخواني</t>
  </si>
  <si>
    <t>https://www.tahrirnews.com/posts/806287/وزاره-الداخليه-جماعة-الإخوان-ارهابيين</t>
  </si>
  <si>
    <t>https://www.tahrirnews.com/Posts/printing/806287/وزاره-الداخليه+جماعة-الإخوان+ارهابيين</t>
  </si>
  <si>
    <t>https://www.tahrirnews.com/posts/806287/وزاره+الداخليه++جماعة+الإخوان++ارهابيين++الارهاب+</t>
  </si>
  <si>
    <t>http://www.youm7.com/story/2017/7/15/ضربات-موجعه-لـ-حسم-الارهابيه-الجناح-المسلح-للإخوان-الداخليه-تقضي/3326701</t>
  </si>
  <si>
    <t>الإخوان</t>
  </si>
  <si>
    <t>قيادي بجماعة الإخوان المسلمين بقنا</t>
  </si>
  <si>
    <t>اشتباكات بين الاهالي والإخوان</t>
  </si>
  <si>
    <t>http://www.akhbarelbalad.org/بالصور-مقتل-13-تكفيريا-واصابه-أخرىن-ثار/</t>
  </si>
  <si>
    <t>طلق ناري في البطن وأخرى في القدم</t>
  </si>
  <si>
    <t>قسم أول المنصوره</t>
  </si>
  <si>
    <t>رقم 19692 لسنة 2014 جنح الرمل ثان</t>
  </si>
  <si>
    <t>رقم 12629 لسنة 2012 جنح ثان المنصوره</t>
  </si>
  <si>
    <t>رقم ۵۰۱۰ لسنة 2014 جنح العطارين</t>
  </si>
  <si>
    <t>رقم 5155 لسنة 2014 نجع حمادي</t>
  </si>
  <si>
    <t>رقم 8135 لسنة 2013 جنايات مركز طنطا</t>
  </si>
  <si>
    <t>رقم 384 لسنة 2014 جنح الخانكه</t>
  </si>
  <si>
    <t>رقم 16007 لسنة 2014 جنايات الحامول</t>
  </si>
  <si>
    <t>رقم 17 لسنة 2014 احوال الحامول</t>
  </si>
  <si>
    <t>رقم 22621 لسنة 2014 جنح سيدي جابر</t>
  </si>
  <si>
    <t>رقم 3396 لسنة 2014 العاشر من رمضان ثان</t>
  </si>
  <si>
    <t>رقم 11635 لسنة 2010</t>
  </si>
  <si>
    <t>رقم 20069 لسنة 2014 جنح طنطا أول</t>
  </si>
  <si>
    <t>رقم 16 لسنة 2014 احوال ابوقرقاص بتاريخ</t>
  </si>
  <si>
    <t>رقم 5943 لسنة 2014 جنح ارمنت</t>
  </si>
  <si>
    <t>رقم 468 لسنة 2014 جنح القسم</t>
  </si>
  <si>
    <t>رقم 1072 لسنة 2014 جنايات ابوقرقاص</t>
  </si>
  <si>
    <t>رقم 16 لسنة 2014 احوال ابوقرقاص</t>
  </si>
  <si>
    <t>رقم 6233 لسنة 2010 جنايات قصر النيل</t>
  </si>
  <si>
    <t>رقم 13926 لسنة 2013 جنايات دار السلام</t>
  </si>
  <si>
    <t>رقم 1518 لسنة 2014 جنح مطاي</t>
  </si>
  <si>
    <t>رقم 4504 لسنة 2014 جنايات قطور</t>
  </si>
  <si>
    <t>رقم 12988 لسنة 2014 جنح ببا</t>
  </si>
  <si>
    <t>رقم 43 لسنة 2014 احوال مركز بنها</t>
  </si>
  <si>
    <t>رقم 3837 لسنة 2014 جنح أكتوبر ثان</t>
  </si>
  <si>
    <t>رقم 18 لسنة 2014 جنح بني سويف</t>
  </si>
  <si>
    <t>رقم 728 لسنة 2012 جنايات قوص</t>
  </si>
  <si>
    <t>رقم 1620 لسنة 2000 جنايات كوم حماده</t>
  </si>
  <si>
    <t>رقم 20297 لسنة 2012 جنايات قليوب</t>
  </si>
  <si>
    <t>رقم 6641 لسنة 2012 جنايات سوهاج</t>
  </si>
  <si>
    <t>رقم 17137 لسنة 2013 جنح شبين الكوم</t>
  </si>
  <si>
    <t>رقم 19 لسنة 2014 احوال وادي النطرون</t>
  </si>
  <si>
    <t>رقم 5974 لسنة 2014 جنايات اسنا</t>
  </si>
  <si>
    <t>رقم 10436 لسنة 2012 جنايات ببا</t>
  </si>
  <si>
    <t>رقم 5010 لسنة 2014</t>
  </si>
  <si>
    <t>رقم 6659 لسنة 2014 جنح مركز طنطا</t>
  </si>
  <si>
    <t>رقم 13380 لسنة 2014 عرائض نائب عام</t>
  </si>
  <si>
    <t>رقم 5231 لسنة 1991 جنايات شبين القناطر</t>
  </si>
  <si>
    <t>رقم 21456 لسنة 2014 جنايات طنطا ثان</t>
  </si>
  <si>
    <t>حركة 6 أبريل</t>
  </si>
  <si>
    <t>التوحيد والجهاد</t>
  </si>
  <si>
    <t>الوايت نايتس</t>
  </si>
  <si>
    <t>أنصار بيت المقدس</t>
  </si>
  <si>
    <t>أولتراس أهلاوي</t>
  </si>
  <si>
    <t>حركة 18</t>
  </si>
  <si>
    <t>حركة طلاب ضد الانقلاب</t>
  </si>
  <si>
    <t xml:space="preserve">حركة اعدام </t>
  </si>
  <si>
    <t>آنسة</t>
  </si>
  <si>
    <t>الوضع القانوني وقت القتل</t>
  </si>
  <si>
    <t>تحرك الدعوى الجنائية لصالح القتيل</t>
  </si>
  <si>
    <t>م</t>
  </si>
  <si>
    <t>رقم 19 لسنة 2014 احوال السادات</t>
  </si>
  <si>
    <t>المكان داخل الدائرة</t>
  </si>
  <si>
    <t>شرطة</t>
  </si>
  <si>
    <t>امين شرطة</t>
  </si>
  <si>
    <t>http://www.masrawy.com/news/newsregions/details/2017/9/11/1152427/مصادر-امنيه-استشهاد-مجندين-واصابه-3-رجال-شرطة-في-هجوم-ارهابي-بالعريش</t>
  </si>
  <si>
    <t>http://www.masrawy.com/news/newscases/details/2017/9/11/1152462/مصدر-امني-ارتفاع-عدد-شهداء-الشرطة-في-استهداف-قول-امني-بالعريش</t>
  </si>
  <si>
    <t>https://akhbarelyom.com/news/newdetails/2533261/1/استشهاد-4-واصابه-3-من-رجال-الشرطة-اثر-انفجار-عبوه-ناسفه.html</t>
  </si>
  <si>
    <t>https://www.tahrirnews.com/posts/834601/انفجار+عبوه+ناسفه++العريش++وزاره+الداخليه++الشرطة+</t>
  </si>
  <si>
    <t>http://www.youm7.com/story/2017/9/11/ننشر-اسماء-11-من-شهداء-الشرطة-في-الحادث-الارهابي-بالعريش/3408030</t>
  </si>
  <si>
    <t>http://www.masrawy.com/news/newsregions/details/2017/9/11/1152616/ننشر-اسماء-11-شهيد-ا-و5-مصابين-من-الشرطة-في-هجوم-العريش</t>
  </si>
  <si>
    <t>http://www.soutalomma.com/Article/691493/مرصد-الازهر-ينعي-شهداء-الشرطة-بحادث-الواحات-البحريه-الارهابي</t>
  </si>
  <si>
    <t>https://alwafd.news/حوادث-وقضايا/1676680-ارتفاع-عدد-شهداء-الشرطة-في-اشتباكات-الواحات-الي-20-شهيدًا</t>
  </si>
  <si>
    <t>http://www.masrawy.com/news/news-videos/details/2017/10/27/1180013/خبير-في-مكافحه-الارهاب-تصفيه-الشرطة-لـ12-ارهابيا-اليوم-يؤكد-قدره</t>
  </si>
  <si>
    <t>http://www.youm7.com/story/2017/10/20/ننشر-اسماء-8-من-شهداء-الشرطة-في-معركه-صحراء-الواحات/3471797</t>
  </si>
  <si>
    <t>http://www.youm7.com/story/2017/10/21/موجز-اخبار-الساعه-6-17-شهيدا-من-الشرطة-ومقتل-واصابه/3473148</t>
  </si>
  <si>
    <t>http://www.akhbarak.net/news/2017/10/21/12442773/articles/26993712/مجزره-لضباط-الشرطة-في-فخ-ارهابي-علي-طريق-الواحات</t>
  </si>
  <si>
    <t>http://www.masrawy.com/news/news-videos/details/2017/10/20/1175921/بكري-14-شهيد-حصيله-الاشتباكات-بين-الشرطة-وعناصر-ارهابيه-في-الواحات</t>
  </si>
  <si>
    <t>الشرطة</t>
  </si>
  <si>
    <t>مندوب شرطة</t>
  </si>
  <si>
    <t>http://www.masrawy.com/news/news-videos/details/2017/10/27/1180005/خبير-عسكري-الشرطة-تثار-لابنائها-اليوم</t>
  </si>
  <si>
    <t>http://www.masrawy.com/news/news-videos/details/2017/10/27/1180005/خبير-عسكري-عن-تصفيه-12-ارهابيا-الشرطة-تثار-لابنائها-اليوم</t>
  </si>
  <si>
    <t>https://alwafd.news/اخبار-وتقارير/1683452-تصفيه-13-ارهابيًا-الشرطة-تثار-لشهداء-الواحات</t>
  </si>
  <si>
    <t>مستشفي الشرطة - العجوزه</t>
  </si>
  <si>
    <t>تبادل اطلاق نار بين شرطة ومسلحين</t>
  </si>
  <si>
    <t>https://akhbarelyom.com/news/newdetails/2550168/1/عاجل-استشهاد-3-من-رجال-الشرطة-في-صد-هجوم-ارهابي-بوسط-سي.html</t>
  </si>
  <si>
    <t>استهداف امين شرطة بالشروق</t>
  </si>
  <si>
    <t>http://www.masrawy.com/news/NewsRegions/details/2017/7/4/1114563/ننشر-اسماء-شهداء-ومصابي-تفجير-مدرعه-الشرطة-في-العريش</t>
  </si>
  <si>
    <t>http://www.masrawy.com/news/NewsRegions/details/2017/7/4/1114496/استشهاد-ضابط-ومجندين-واصابه-10-أخرىن-في-تفجير-عبوه-ناسفه-بمدرعه-شرطة</t>
  </si>
  <si>
    <t xml:space="preserve">كمين شرطة 26 يوليو </t>
  </si>
  <si>
    <t>مقتل امين شرطة في حادث ملثمي الفيوم</t>
  </si>
  <si>
    <t>الشرطة السريه</t>
  </si>
  <si>
    <t>https://akhbarelyom.com/news/newdetails/2511352/1/تصفيه-4-ارهابيين-بعد-تبادل-اطلاق-النار-مع-الشرطة-بالاسم.html</t>
  </si>
  <si>
    <t xml:space="preserve">الشرطة </t>
  </si>
  <si>
    <t>شرطة الكهرباء</t>
  </si>
  <si>
    <t>اتحاد الشرطة الرياضي</t>
  </si>
  <si>
    <t>مقتل رقيب شرطة بالفيوم</t>
  </si>
  <si>
    <t>قتل امين شرطة بمباحث الدلنجات</t>
  </si>
  <si>
    <t>https://m.alwafd.org/حوادث-وقضايا/799691-مفاجاه-مثيره-في-مقتل-امين-شرطة-الدلنجات</t>
  </si>
  <si>
    <t>اغتيال رقيبي شرطة بالمهندسين</t>
  </si>
  <si>
    <t>مقتل طفل اثر اعتداء قوات الامن علي بمركز شرطة الخانكه</t>
  </si>
  <si>
    <t>مركز شرطة الخانكه</t>
  </si>
  <si>
    <t>تعد بالضرب أو أحداث إصابة</t>
  </si>
  <si>
    <t>وفقا لمؤتمر الطب الشرعي في 14-11-2013, هناك 5 جثث بأحداث رمسيس لم يتم التعرف عليها نهائيا وتم دفنها 6-1-2014</t>
  </si>
  <si>
    <t>أحداث جليم 1-1-2014</t>
  </si>
  <si>
    <t>أحداث عين شمس - الف مسكن 3-1-2014</t>
  </si>
  <si>
    <t>أحداث سيدي بشر 3-1-2014</t>
  </si>
  <si>
    <t>أحداث المنيا - حي ابوهلال 3-1-2014</t>
  </si>
  <si>
    <t>أحداث دمياط - المطري وش وزير 5-1-2014</t>
  </si>
  <si>
    <t>أحداث الرمل 10-1-2014</t>
  </si>
  <si>
    <t>أحداث السويس - حي فيصل 10-1-2014</t>
  </si>
  <si>
    <t>أحداث الاستفتاء - ابوالنمرس 14-1-2014</t>
  </si>
  <si>
    <t>أحداث الاستفتاء - كوبري السوق - مركز ناصر 14-1-2014</t>
  </si>
  <si>
    <t>أحداث الاستفتاء - شارع 15 - سوهاج ثان 14-1-2014</t>
  </si>
  <si>
    <t>أحداث عين شمس - الف مسكن 17-1-2014</t>
  </si>
  <si>
    <t>أحداث اكتوبر - الحي الرابع 17-1-2014</t>
  </si>
  <si>
    <t>أحداث الفيوم - حي البخاري 17-1-2014</t>
  </si>
  <si>
    <t>أحداث قويسنا 22-1-2014</t>
  </si>
  <si>
    <t>أحداث حلوان 24-1-2014</t>
  </si>
  <si>
    <t>أحداث عين شمس 24-1-2014</t>
  </si>
  <si>
    <t>أحداث حوش عيسي 24-1-2014</t>
  </si>
  <si>
    <t>أحداث الفيوم - شارع البحر 24-1-2014</t>
  </si>
  <si>
    <t>أحداث ملوي 24-1-2014</t>
  </si>
  <si>
    <t>أحداث 25 يناير 2014 - ذكري الثورة - رمسيس</t>
  </si>
  <si>
    <t>أحداث 25 يناير 2014 - ذكري الثورة - ميدان المطريه</t>
  </si>
  <si>
    <t>اصيب بأحداث محمد محمود الاولي</t>
  </si>
  <si>
    <t>أحداث 25 يناير 2014 - ذكري الثورة - النزهه</t>
  </si>
  <si>
    <t>أحداث 25 يناير 2014 - ذكري الثورة - حلوان - عرب الوالده</t>
  </si>
  <si>
    <t>أحداث 25 يناير 2014 - ذكري الثورة - وسط البلد - الاوبرا</t>
  </si>
  <si>
    <t>أحداث 25 يناير 2014 - ذكري الثورة - وسط البلد - ش شريف</t>
  </si>
  <si>
    <t>أحداث 25 يناير 2014 - ذكري الثورة - وسط البلد - صبري ابوعلم</t>
  </si>
  <si>
    <t>أحداث 25 يناير 2014 - ذكري الثورة - وسط البلد - طلعت حرب</t>
  </si>
  <si>
    <t>أحداث 25 يناير 2014 - ذكري الثورة - وسط البلد</t>
  </si>
  <si>
    <t>أحداث 25 يناير 2014 - ذكري الثورة - الف مسكن - عين شمس</t>
  </si>
  <si>
    <t>أحداث عين شمس - الف مسكن 25-1-2014</t>
  </si>
  <si>
    <t>أحداث ذكري الثورة - ميدان الاوبرا - 25 يناير 2014</t>
  </si>
  <si>
    <t>أحداث 25 يناير 2014 - ذكري الثورة - الدقي</t>
  </si>
  <si>
    <t>أحداث 25 يناير 2014 - ذكري الثورة - ارض اللواء - ش السودان</t>
  </si>
  <si>
    <t>أحداث 25 يناير 2014 - ذكري الثورة - شارع احمد عرابي</t>
  </si>
  <si>
    <t>أحداث 25 يناير 2014 - ذكري الثورة - الوراق</t>
  </si>
  <si>
    <t>أحداث 25 يناير 2014 - ذكري الثورة - اوسيم</t>
  </si>
  <si>
    <t>أحداث 25 يناير 2014 - ذكري الثورة - المنيا - حي ابوهلال</t>
  </si>
  <si>
    <t>أحداث الرمل أول 30-1-2014</t>
  </si>
  <si>
    <t>أحداث الكنيسه</t>
  </si>
  <si>
    <t>أحداث حي الكيمان - الفيوم - 7 فبراير 2014</t>
  </si>
  <si>
    <t>أحداث دلجا - المنيا - 7 فبراير 2014</t>
  </si>
  <si>
    <t>أحداث شارع شكري - سوهاج - 14 فبراير 2014</t>
  </si>
  <si>
    <t>أحداث المطريه</t>
  </si>
  <si>
    <t>أحداث عرب غنيم - حلوان</t>
  </si>
  <si>
    <t>أحداث النعام - الحلميه</t>
  </si>
  <si>
    <t>أحداث الهانوفيل</t>
  </si>
  <si>
    <t xml:space="preserve">أحداث الهانوفيل </t>
  </si>
  <si>
    <t>أحداث الحوامديه</t>
  </si>
  <si>
    <t>أحداث شارع السنترال - الهرم</t>
  </si>
  <si>
    <t>أحداث اضراب سائقي التاكسي</t>
  </si>
  <si>
    <t>أحداث اطسا - الفيوم</t>
  </si>
  <si>
    <t>أحداث المرج</t>
  </si>
  <si>
    <t>أحداث أول ايام العيد - ابوزعبل</t>
  </si>
  <si>
    <t>أحداث عين شمس</t>
  </si>
  <si>
    <t>أحداث ناهيا</t>
  </si>
  <si>
    <t>أحداث شمال سيناء 26-6-2014</t>
  </si>
  <si>
    <t xml:space="preserve">أحداث عين شمس </t>
  </si>
  <si>
    <t>أحداث الفيوم</t>
  </si>
  <si>
    <t>أحداث الف مسكن</t>
  </si>
  <si>
    <t>أحداث بلطيم</t>
  </si>
  <si>
    <t>http://www.soutalomma.com/Article/717647/مستشفيات-الإسماعيلية-تستقبل-74-مصابًا-و8-شهداء-في-حادث-مسجد</t>
  </si>
  <si>
    <t>مستشفي الإسماعيلية العام</t>
  </si>
  <si>
    <t>مستشفي الإسماعيلية الجامعي</t>
  </si>
  <si>
    <t>سجن المستقبل العمومي - الإسماعيلية</t>
  </si>
  <si>
    <t>أحداث الإسماعيلية - حي السلام 3-1-2014</t>
  </si>
  <si>
    <t xml:space="preserve">طريق السويس الإسماعيلية </t>
  </si>
  <si>
    <t>أحداث الإسماعيلية - مسجد الصالحين 10-1-2014</t>
  </si>
  <si>
    <t>بسجن المستقبل بالإسماعيلية</t>
  </si>
  <si>
    <t>سجن المستقبل بالإسماعيلية</t>
  </si>
  <si>
    <t>تبادل لاطلاق الرصاص بالإسماعيلية بين قوات الامن وارهابيين</t>
  </si>
  <si>
    <t>http://www.masrawy.com/news/newsregions/details/2017/7/15/1120452/مقتل-4-ارهابيين-في-تبادل-لاطلاق-النيران-مع-قوات-الامن-بالإسماعيلية</t>
  </si>
  <si>
    <t>http://www.masrawy.com/news/newsregions/details/2017/7/15/1120466/تفاصيل-مقتل-4-ارهابين-في-اشتباكات-مع-الشرطة-بالإسماعيلية</t>
  </si>
  <si>
    <t>http://www.youm7.com/story/2017/7/15/ننشر-تفاصيل-مقتل-4-عناصر-تكفيريه-في-القنطره-شرق-بالإسماعيلية/3326213</t>
  </si>
  <si>
    <t xml:space="preserve">تبادل لاطلاق الرصاص بالإسماعيلية بين قوات الامن وارهابيين </t>
  </si>
  <si>
    <t>رقم 3943 لسنة 2014 جنح الإسماعيلية</t>
  </si>
  <si>
    <t>http://www.masrawy.com/News/NewsEgypt/details/2017/4/9/1058021/الصحه-6-شهداء-و33-مصابا-في-انفجار-الكنيسه-المرقسيه-بالإسكندرية-محدث</t>
  </si>
  <si>
    <t>http://www.masrawy.com/News/NewsEgypt/details/2017/4/9/1058412/40-صوره-ترصد-اثار-انفجاري-كنيستي-طنطا-والإسكندرية</t>
  </si>
  <si>
    <t>http://www.masrawy.com/News/NewsCases/details/2017/4/9/1057844/دماء-في-احد-الشعانين-بطنطا-والإسكندرية-تغطيه-خاصه</t>
  </si>
  <si>
    <t>http://www.masrawy.com/News/NewsVarious/details/2017/4/10/1058483/من-امام-مرقسيه-الإسكندرية-حكايات-متفرقه-جمعها-الانفجار-صور</t>
  </si>
  <si>
    <t>http://www.youm7.com/story/2017/4/9/اول-فيديو-يكشف-انتحاري-تفجير-الكنيسه-المرقسيه-بالإسكندرية/3182893</t>
  </si>
  <si>
    <t>http://www.youm7.com/story/2017/4/9/ننشر-اسماء-الشهداء-والمصابين-في-حادث-كنيسه-مار-مرقس-بالإسكندرية/3183259</t>
  </si>
  <si>
    <t>http://www.youm7.com/story/2017/4/14/بالصور-المئات-من-اقباط-الإسكندرية-يؤدون-صلاه-الجمعه-العظيمه-ويفطرون/3190222</t>
  </si>
  <si>
    <t>http://www.youm7.com/story/2017/4/10/بالفيديو-والصور-وصول-جثامين-شهداء-مار-مرقس-بالإسكندرية-الي-دير/3183782</t>
  </si>
  <si>
    <t>http://www.masrawy.com/News/NewsRegions/details/2017/4/10/1058666/تشييع-جنازه-شهداء-الكنيسه-المرقسيه-بالإسكندرية</t>
  </si>
  <si>
    <t>http://www.youm7.com/story/2017/4/9/اسبوع-الالام-يؤجل-ترتيبات-جنازه-شهداء-تفجيري-طنطا-والإسكندرية/3182939</t>
  </si>
  <si>
    <t>http://www.youm7.com/story/2017/4/10/صلاه-الجنازه-علي-شهداء-كنيسه-مارمرقس-بدير-مار-مينا-بالإسكندرية/3183963</t>
  </si>
  <si>
    <t>http://www.youm7.com/story/2017/4/10/وصول-محافظ-الإسكندرية-دير-مارمينا-للمشاركه-في-جنازه-شهداء-كنيسه/3183861</t>
  </si>
  <si>
    <t>http://www.soutalomma.com/Article/537978/وصول-جثامين-شهداء-الكنيسه-المرقسيه-بالإسكندرية-الي-دير-مارمينا-صور</t>
  </si>
  <si>
    <t>المستشفي الاميري الجامعي - الإسكندرية</t>
  </si>
  <si>
    <t>http://www.youm7.com/story/2017/4/9/ننشر-اسماء-11-من-شهداء-تفجير-الكنيسه-المرقسيه-بالإسكندرية/3182834</t>
  </si>
  <si>
    <t>أحداث 25 يناير 2014 - ذكري الثورة - الإسكندرية - ابوسليمان</t>
  </si>
  <si>
    <t>https://iskandarany.weladelbalad.com/2017/07/05/بالصور-محافظ-الإسكندرية-يتقدم-الجناز/</t>
  </si>
  <si>
    <t>أحداث السيوف - الإسكندرية 28 فبراير 2014</t>
  </si>
  <si>
    <t>أحداث العجمي - الإسكندرية</t>
  </si>
  <si>
    <t>مستشفي الحميات - الإسكندرية</t>
  </si>
  <si>
    <t>أحداث العوايد - الإسكندرية</t>
  </si>
  <si>
    <t>مستشفي الشرطة - الإسكندرية</t>
  </si>
  <si>
    <t>مستشفي راس التين - الإسكندرية</t>
  </si>
  <si>
    <t>مستشفي سجن برج العرب - مستشفي الحميات بالإسكندرية</t>
  </si>
  <si>
    <t>مقتل امين شرطة بطلق ناري امام قسم سيدي جابر بالإسكندرية</t>
  </si>
  <si>
    <t>مستشفي أسوان الجامعي</t>
  </si>
  <si>
    <t>مصطفي محمد احمد علي الأسواني</t>
  </si>
  <si>
    <t>مصطفي الأسواني</t>
  </si>
  <si>
    <t>http://www.egypt-today.com/36/151803-مقتل-ضابط-واصابه-أخرىن-في-مواجهات-مع-ارهابيين-في-الجيزة</t>
  </si>
  <si>
    <t>https://www.alarabiya.net/ar/arab-and-world/egypt/2017/10/20/14-قتيلاً-من-قوات-الامن-في-مواجهات-مع-ارهابيين-بالجيزة.html</t>
  </si>
  <si>
    <t>https://www.alarabiya.net/ar/arab-and-world/egypt/2017/10/21/الداخليه-المصريه-مقتل-15-ارهابيا-بهجوم-الواحات-بالجيزة.html</t>
  </si>
  <si>
    <t>رقم 12221 لسنة 2012 جنح الجيزة</t>
  </si>
  <si>
    <t>أحداث 25 يناير 2014 - ذكري الثورة - الجيزة</t>
  </si>
  <si>
    <t>قطاع غرب الجيزة</t>
  </si>
  <si>
    <t>الامن المركزي - الجيزة</t>
  </si>
  <si>
    <t>نائب مدير امن الجيزة لقطاع الغرب</t>
  </si>
  <si>
    <t>القاهرة الجديده</t>
  </si>
  <si>
    <t>http://www.rosaelyoussef.com/news/73722/10-الف-جنيه-لشهيدي-انفجار-مديريه-امن-القاهرة-ببني-سويف</t>
  </si>
  <si>
    <t xml:space="preserve">طريق القاهرة - السويس </t>
  </si>
  <si>
    <t xml:space="preserve">مقتل ضابط ومجند اثناء اشتباك مع مسلحين في طريق القاهرة - السويس </t>
  </si>
  <si>
    <t>وفيات داخل السجون - القاهرة</t>
  </si>
  <si>
    <t>رقم 191 لسنة 2014 جنايات القاهرة</t>
  </si>
  <si>
    <t>مستشفي أسيوط الجامعي</t>
  </si>
  <si>
    <t>مستشفي أسيوط العام</t>
  </si>
  <si>
    <t>http://www.masrawy.com/news/newscases/details/2017/10/27/1179987/اشتباكات-الكيلو-175-علي-طريق-الخارجه-أسيوط-تغطيه-خاصه</t>
  </si>
  <si>
    <t>http://www.masrawy.com/news/newscases/details/2017/10/27/1179987/اشتباكات-الكيلو-175-ماذا-يحدث-في-طريق-الخارجه-أسيوط-تغطيه-خاصه</t>
  </si>
  <si>
    <t>http://www.masrawy.com/news/newsregions/details/2017/10/27/1180070/مصدر-خطه-امنيه-م-حكمه-سبقت-عمليه-الخارجه-أسيوط-بالوادي-الجديد</t>
  </si>
  <si>
    <t>http://www.masrawy.com/news/newscases/details/2017/10/27/1180072/وزاره-الداخليه-تكشف-تفاصيل-عمليه-الفجر-بطريق-الخارجه-أسيوط</t>
  </si>
  <si>
    <t>غرب أسيوط</t>
  </si>
  <si>
    <t>مقتل مسيحي بأسيوط</t>
  </si>
  <si>
    <t>قوات امن أسيوط وقطاع الامن العام والامن المركزي</t>
  </si>
  <si>
    <t>أحداث اجا - الدقهلية</t>
  </si>
  <si>
    <t>https://almansoura.weladelbalad.com/اهالي-قريه-جلموه-بالدقهلية-ينتظرون-وص/</t>
  </si>
  <si>
    <t>https://www.mansora2day.com/2017/09/12/بالصور-توديع-شهيد-الدقهلية-بالزغاريد/</t>
  </si>
  <si>
    <t>http://www.akhbarak.net/news/2017/09/12/11828436/articles/26259350/ام-شهيد-الدقهلية-تسير-في-جنازته-حافيه-سيبت-وراك-8</t>
  </si>
  <si>
    <t>http://www.youm7.com/story/2017/9/12/بالفيديو-والصور-محافظ-ومدير-امن-الدقهلية-يتقدمان-جنازه-الشهيد-عمرو/3409173</t>
  </si>
  <si>
    <t xml:space="preserve">شمال سيناء - الدقهلية - الإسماعيلية </t>
  </si>
  <si>
    <t xml:space="preserve">شمال سيناء - الإسماعيلية - الدقهلية </t>
  </si>
  <si>
    <t xml:space="preserve">شمال سيناء - الإسماعيلية - بورسعيد - الدقهلية </t>
  </si>
  <si>
    <t xml:space="preserve">شمال سيناء – الإسماعيلية – دمياط – الدقهلية </t>
  </si>
  <si>
    <t>هجوم مسلح - الواسطي - كمين صفط الشرقية 23-1-2014</t>
  </si>
  <si>
    <t xml:space="preserve">صفط الشرقية </t>
  </si>
  <si>
    <t xml:space="preserve">استهداف امين شرطة بالشرقية </t>
  </si>
  <si>
    <t xml:space="preserve">استهداف رقيب شرطة بالشرقية </t>
  </si>
  <si>
    <t>قسم الترحيلات - الشرقية</t>
  </si>
  <si>
    <t xml:space="preserve">استهداف خفير نظامي شرطة بالشرقية </t>
  </si>
  <si>
    <t xml:space="preserve">اغتيال رقيب شرطة بالشرقية </t>
  </si>
  <si>
    <t>هجوم مسلح - الشرقية</t>
  </si>
  <si>
    <t xml:space="preserve">اغتيال امين شرطة بالشرقية </t>
  </si>
  <si>
    <t>معهد الكبد - المنوفية</t>
  </si>
  <si>
    <t>http://www.masralarabia.com/حوادث/1401175-سكرتير-الغربية-وفاه-13-شخصًا-واصابه-42-في-انفجار-كنيسه-طنطا</t>
  </si>
  <si>
    <t xml:space="preserve">الفنت الغربية </t>
  </si>
  <si>
    <t>عين شمس الغربية</t>
  </si>
  <si>
    <t>مستشفي الأقصر الدولي</t>
  </si>
  <si>
    <t>السنة الدراسية او الدرجة الوظيفيه</t>
  </si>
  <si>
    <t>يوم حالة القتل</t>
  </si>
  <si>
    <t>القرية او الحي</t>
  </si>
  <si>
    <t>الفئة 1</t>
  </si>
  <si>
    <t>درجة التوثيق</t>
  </si>
  <si>
    <t>متزوج ولة طفلان</t>
  </si>
  <si>
    <t>مديرية امن القاهرة</t>
  </si>
  <si>
    <t>ربة منزل</t>
  </si>
  <si>
    <t>متزوج ولة طفل</t>
  </si>
  <si>
    <t>متزوج ولة 4 ابناء</t>
  </si>
  <si>
    <t>وفاة داخل مكان احتجاز</t>
  </si>
  <si>
    <t>متزوج ولة 5 ابناء</t>
  </si>
  <si>
    <t>متزوج ولة 3 ابناء</t>
  </si>
  <si>
    <t>متزوج ولة ابناء</t>
  </si>
  <si>
    <t>متزوج ولة ابن</t>
  </si>
  <si>
    <t>مستشفي المطرية التعليمي</t>
  </si>
  <si>
    <t>بة اعاقه</t>
  </si>
  <si>
    <t>منطقة سجون</t>
  </si>
  <si>
    <t>مدينة نصر</t>
  </si>
  <si>
    <t>متزوج ولة طفلتان</t>
  </si>
  <si>
    <t>جامعة مودرن اكاديمي</t>
  </si>
  <si>
    <t>مستشفي امبابة العام</t>
  </si>
  <si>
    <t>جامعة الازهر</t>
  </si>
  <si>
    <t>عزبة عثمان</t>
  </si>
  <si>
    <t>وزارة الداخليه</t>
  </si>
  <si>
    <t>معهد سياحة وفنادق</t>
  </si>
  <si>
    <t>متزوج ولة بنتان</t>
  </si>
  <si>
    <t>شركة بترول</t>
  </si>
  <si>
    <t>مديرية امن الجيزة</t>
  </si>
  <si>
    <t>مشرحة كوم الدكه</t>
  </si>
  <si>
    <t>المنتزة أول</t>
  </si>
  <si>
    <t>منطقة سجون ابوزعبل - الخانكه</t>
  </si>
  <si>
    <t>مستشفي المنصورة الدولي</t>
  </si>
  <si>
    <t xml:space="preserve">ميدان الساعة </t>
  </si>
  <si>
    <t>متزوج ولة 6 ابناء</t>
  </si>
  <si>
    <t>هبوط حاد بالدورة الدمويه</t>
  </si>
  <si>
    <t>متزوج ولة طفله</t>
  </si>
  <si>
    <t xml:space="preserve">مدينة نصر </t>
  </si>
  <si>
    <t>مشرحة زينهم</t>
  </si>
  <si>
    <t>مديرية امن شمال سيناء</t>
  </si>
  <si>
    <t>منطقة سجون القطا - منشاة القناطر</t>
  </si>
  <si>
    <t>مستشفي الخانكة المركزي</t>
  </si>
  <si>
    <t>المحلة الكبري</t>
  </si>
  <si>
    <t>منطقة سجون وادي النطرون - السادات</t>
  </si>
  <si>
    <t>واقعة جنائيه</t>
  </si>
  <si>
    <t>مستشفي الخارجة العام</t>
  </si>
  <si>
    <t>نشر المتحدث العسكري عبر حسابة الرسمي بالفيسبوك اسماء ضحايا حادث حرس الحدود الذي وقع بالامس، حيث كانت احدي نقاط حرس الحدود قد تصدت لهجوم عدد من العناصر الارهابية بالقرب من واحة الفرافرة وتم تبادل اطلاق النيران مع تلك العناصر مما ادي لانفجار مخزن للذخيرة علي اثر استهدافة بقذائف ار بي جي نتج عنة استشهاد ضابطين وضابط صف و19 جندي</t>
  </si>
  <si>
    <t>حوزتهم هؤلاء العناصر علي بعض المبالغ المالية بعملات مصرية واجنبيه، سلاح الي عيار 7.62×39مم، طبنجة براون عيار 9 مم، بندقية خرطوش، كمية من الذخيرة وفوارغ الطلقات، مطبوعات ورقية تحوي افكارا ومفاهيم متشددة ووسائل اعاشه</t>
  </si>
  <si>
    <t>محكوم علية بالسجن</t>
  </si>
  <si>
    <t>وفقاً لجهات امنيه، الوفاة طبيعيه</t>
  </si>
  <si>
    <t>وفقا للمتحدث الرسمي لوزارة الصحة هناك 87 قتيل بميدان النهضه</t>
  </si>
  <si>
    <t>مستشفي القبة العسكري</t>
  </si>
  <si>
    <t>وفقاً لجهات طبيه, بسبب هبوط حاد بالدورة الدمويه</t>
  </si>
  <si>
    <t>قرية الميمون</t>
  </si>
  <si>
    <t>وفقاً لجهات امنيه، بسبب هبوط حاد بالدورة الدمويه</t>
  </si>
  <si>
    <t>وفقاً لشهود، الوفاة طبيعيه</t>
  </si>
  <si>
    <t xml:space="preserve">كرداسة </t>
  </si>
  <si>
    <t>عزبة النخل</t>
  </si>
  <si>
    <t>قرية سنفا</t>
  </si>
  <si>
    <t>وفقاً لذويه، هناك شبهة جنائيه</t>
  </si>
  <si>
    <t>ازمة قلبيه</t>
  </si>
  <si>
    <t>وفقاً لذويه، الوفاة طبيعيه</t>
  </si>
  <si>
    <t>شبهة تصفية - جيش</t>
  </si>
  <si>
    <t>شبهة تصفية - شرطة</t>
  </si>
  <si>
    <t>اشتباة - جيش</t>
  </si>
  <si>
    <t>وفقاً لجهات امنية تمت تصفيتة بعد تبادل اطلاق نيران مع قوات الامن</t>
  </si>
  <si>
    <t>وزارة الماليه</t>
  </si>
  <si>
    <t>جبهة الدفاع عن متظاهري مصر</t>
  </si>
  <si>
    <t>محكوم علية بالحبس</t>
  </si>
  <si>
    <t>القنطرة غرب</t>
  </si>
  <si>
    <t>وفقاً لجهات طبيه، بسبب هبوط حاد بالدورة الدمويه</t>
  </si>
  <si>
    <t>ازمة صدريه</t>
  </si>
  <si>
    <t>مستشفي الشرطة - مدينة نصر</t>
  </si>
  <si>
    <t>منطقة سجون القناطر الخيريه</t>
  </si>
  <si>
    <t>مستشفي القناطر الخيرية المركزي</t>
  </si>
  <si>
    <t xml:space="preserve">الماسورة </t>
  </si>
  <si>
    <t>قرية الوفائيه</t>
  </si>
  <si>
    <t>باسم عبداللة محمود محمد</t>
  </si>
  <si>
    <t>وفقاً لجهات امنيه، بسبب غيبوبة سكر</t>
  </si>
  <si>
    <t>غيبوبة سكر</t>
  </si>
  <si>
    <t>مديرية امن الإسماعيلية</t>
  </si>
  <si>
    <t>وفقاً لجهات طبيه، الوفاة طبيعيه</t>
  </si>
  <si>
    <t xml:space="preserve">محيط قصرالاتحادية </t>
  </si>
  <si>
    <t>سجن عتاقة المركزي - السويس</t>
  </si>
  <si>
    <t>منطقة سجون برج العرب - الغربانيات</t>
  </si>
  <si>
    <t>وفقاً لجهات امنيه, بسبب ازمة قلبيه</t>
  </si>
  <si>
    <t>محبوس علي ذمة قضية سرقة بالاكراه</t>
  </si>
  <si>
    <t>منطقة سجون وادي النطرون - ليمان 440</t>
  </si>
  <si>
    <t>وفاة داخل مكان الاحتجاز</t>
  </si>
  <si>
    <t>وفقاً لجهات امنيه, بسبب هبوط حاد بالدورة الدمويه</t>
  </si>
  <si>
    <t>استهداف بعبوة ناسفه</t>
  </si>
  <si>
    <t xml:space="preserve">ميدان المسلة </t>
  </si>
  <si>
    <t xml:space="preserve">كمين الجورة </t>
  </si>
  <si>
    <t>وزارة الاوقاف</t>
  </si>
  <si>
    <t>لغة انجليزيه</t>
  </si>
  <si>
    <t xml:space="preserve">ديوان محافظة الإسماعيلية </t>
  </si>
  <si>
    <t>قسم أول مدينة نصر</t>
  </si>
  <si>
    <t>جامعة الازهر - المنصوره</t>
  </si>
  <si>
    <t>جراحة عامه</t>
  </si>
  <si>
    <t>قرية المنايل</t>
  </si>
  <si>
    <t>طلق ناري بالرقبة والصدر</t>
  </si>
  <si>
    <t>قرية افوه</t>
  </si>
  <si>
    <t>قرية سمادون</t>
  </si>
  <si>
    <t>قرية سندوه</t>
  </si>
  <si>
    <t>شركة خاصه</t>
  </si>
  <si>
    <t>متزوج ولة 8 ابناء</t>
  </si>
  <si>
    <t>قرية اويش الحجر</t>
  </si>
  <si>
    <t>قرية الدلجمون</t>
  </si>
  <si>
    <t>جامعة الازهر - أسيوط</t>
  </si>
  <si>
    <t>قرية كتامه</t>
  </si>
  <si>
    <t>جامعة غير محدد</t>
  </si>
  <si>
    <t>قرية ميت حمل</t>
  </si>
  <si>
    <t>منشاة القناطر</t>
  </si>
  <si>
    <t>قرية مطرطارس</t>
  </si>
  <si>
    <t xml:space="preserve">عزبة النخل </t>
  </si>
  <si>
    <t xml:space="preserve">حي الجامعة </t>
  </si>
  <si>
    <t>قرية الرياض</t>
  </si>
  <si>
    <t>وفقاً لجهات امنيه, بسبب حالة اعياء شديده</t>
  </si>
  <si>
    <t>انفجار سيارة مفخخه</t>
  </si>
  <si>
    <t>وفقا لجهات رسمية تمت تصفيتة وتوفي متاثرا باطلاق اعيرة نارية بعد تبادلة اطلاق نيران مع قوات الامن</t>
  </si>
  <si>
    <t>وفقا لجهات رسمية تمت تصفيتة وتوفي متاثرا باطلاق اعيرة نارية بعد تبادلة اطلاق نيران مع قوات الامن بالشيخ زويد</t>
  </si>
  <si>
    <t>وفقا لوزارة الداخلية الاشلاء كانت للمسلح الذي قام بالعمليه</t>
  </si>
  <si>
    <t>وفقاً لجهات امنيه, بسبب غيبوبة سكر</t>
  </si>
  <si>
    <t>الحماية المدنيه</t>
  </si>
  <si>
    <t>شبهة تصفية بعد اختفاء قسري</t>
  </si>
  <si>
    <t>قرية الجوره</t>
  </si>
  <si>
    <t xml:space="preserve">قرية المهدية </t>
  </si>
  <si>
    <t>وفقا لتقرير عن المتحدث العسكري تمت تصفيتة في حملة للجيش علي قرية المهدية بالشيخ زويد</t>
  </si>
  <si>
    <t>وفقا لجهات رسمية تمت تصفيتة وتوفي متاثرا باطلاق اعيرة نارية بعد تبادلة اطلاق نيران مع قوات الامن خلال حملة للشرطة ببورسعيد</t>
  </si>
  <si>
    <t xml:space="preserve">جامعة الازهر - المدينة الجامعية </t>
  </si>
  <si>
    <t xml:space="preserve">التومة </t>
  </si>
  <si>
    <t>مقتل واصابة [12] من العناصر التكفيرية شديدة الخطورة بجنوب الشيخ زويد ._x000D_
ــــــــــــــــــــــــــــــــــــــــــــــــــــــــــــــــــــــــ_x000D_
استهدفت طائرات القوات الجوية مساء امس الخميس الموافق [ 30 / 1 / 2014 ] عدد [4] منزل خاصة بـ [ المدعو / سلامة ادهبيش - المدعو / سليمان ادهبيش - المدعو / سليمان ابوملحوس ] وهم من العناصر التكفيرية شديدة الخطورة التابعة لجماعة الإخوان الارهابية بجنوب الشيخ زويد - حيث اكدت اعمال الرصد الاولية لنتائج القصف الجوي الليلي مقتل [7] تكفيريين واصابة [5] أخرىن ... هذا الي جانب تدمير المنازل الاربعة المشار اليهم بملاحقاتهم .</t>
  </si>
  <si>
    <t xml:space="preserve">كلية الهندسة - جامعة القاهرة </t>
  </si>
  <si>
    <t xml:space="preserve">طريق الجورة </t>
  </si>
  <si>
    <t xml:space="preserve">جامعة الازهر </t>
  </si>
  <si>
    <t>أحداث جامعة الازهر</t>
  </si>
  <si>
    <t xml:space="preserve">قرية التومة </t>
  </si>
  <si>
    <t>وفقا لبيان صادر من القوات المسلحة تمت تصفيتة اثناء مداهمات امنية بمناطق بئر العبد– اللفيتات العريش - رفح</t>
  </si>
  <si>
    <t>مداهمات امنية - العريش</t>
  </si>
  <si>
    <t>وفقا لبيان صادر من القوات المسلحة تمت تصفيتة اثناء مداهمات امنية بالعريش</t>
  </si>
  <si>
    <t>مداهمات امنية - شمال سيناء</t>
  </si>
  <si>
    <t>وفقا لبيان صادر من القوات المسلحة تمت تصفيتة اثناء مداهمات امنية بشمال سيناء</t>
  </si>
  <si>
    <t>عملية ارهابيه</t>
  </si>
  <si>
    <t>وفقاً لجهات امنية تمت تصفيتة خلال هجوم مسلح علي مستشفي الشيخ زويد المركزي</t>
  </si>
  <si>
    <t xml:space="preserve">حلمية الزيتون </t>
  </si>
  <si>
    <t>أحداث حلمية الزيتون 3-1-2014</t>
  </si>
  <si>
    <t>حسن مصطفي جودة جلال الدين</t>
  </si>
  <si>
    <t>أحداث حلمية الزيتون 3-1-2014 - وفاة مصاب</t>
  </si>
  <si>
    <t>أحداث مدينة نصر - مسجد السلام 3-1-2014</t>
  </si>
  <si>
    <t xml:space="preserve">المحكمة الدستورية </t>
  </si>
  <si>
    <t>أحداث المعادي - المحكمة الدستورية 3-1-2014</t>
  </si>
  <si>
    <t>مصعب طة محمد</t>
  </si>
  <si>
    <t>تم العثور علي الجثمان 6-1-2014 بمشرحة زينهم</t>
  </si>
  <si>
    <t>الحاجة زينب</t>
  </si>
  <si>
    <t>أحداث سيدي بشر 3-1-2014 - وفاة مصاب</t>
  </si>
  <si>
    <t>كمين امني - نفيشة - طريق السويس الإسماعيلية 3-1-2014</t>
  </si>
  <si>
    <t>أحداث الفيوم - ميدان المسلة 3-1-2014</t>
  </si>
  <si>
    <t>قرية تاتوف</t>
  </si>
  <si>
    <t xml:space="preserve">ساقية مكي - جزيرة الدهب </t>
  </si>
  <si>
    <t>اقتحام منزل - ساقية مكي - تصفيه</t>
  </si>
  <si>
    <t>محروسة صاحبه</t>
  </si>
  <si>
    <t>وفقا لوسائل صحفية تمت تصفيتها اثناء اقتحام منزل بساقية مكي</t>
  </si>
  <si>
    <t>عبوة ناسفة - مركبة جيش - طريق العريش الميليز 4-1-2014</t>
  </si>
  <si>
    <t>انفجار عبوة ناسفه</t>
  </si>
  <si>
    <t xml:space="preserve">قرية شنيط الحرابوة </t>
  </si>
  <si>
    <t>وفقاً للتحقيقات، بسبب حالة اعياء عقب جرعة مخدرات زائده</t>
  </si>
  <si>
    <t>مستشفي امبابة المركزي</t>
  </si>
  <si>
    <t>وفاة داخل مكان احتجاز - سجن طرة 6-1-2014</t>
  </si>
  <si>
    <t xml:space="preserve"> من كوادر جماعة الإخوان في محافظة الإسكندرية (شمال)</t>
  </si>
  <si>
    <t>كان مصابا بالسكري والضغط، واتهمت اسرتة ومحامية الشرطة بمنع الادوية عنه</t>
  </si>
  <si>
    <t>القي القبض علية في 14 اغسطس/ اب الماضي خلال فض اعتصام انصار مرسي في ميدان رابعة العدويه</t>
  </si>
  <si>
    <t xml:space="preserve">جامعة الازهر - أسيوط </t>
  </si>
  <si>
    <t>أحداث جامعة الازهر - أسيوط 8-1-2014 - وفاة مصاب</t>
  </si>
  <si>
    <t>أحداث دمنهور 9-1-2014 وفاة مصاب</t>
  </si>
  <si>
    <t>طلق ناري في الرقبة ادي لشلل رباعي</t>
  </si>
  <si>
    <t>فايز عبداللة حمدان ابوشيته</t>
  </si>
  <si>
    <t>عزبة البرج</t>
  </si>
  <si>
    <t xml:space="preserve">ولاية سيناء </t>
  </si>
  <si>
    <t>أحداث حلمية الزيتون 10-1-2014</t>
  </si>
  <si>
    <t>اصابة من مدفع الي</t>
  </si>
  <si>
    <t xml:space="preserve">ابوسليمان - الترعة المردومة </t>
  </si>
  <si>
    <t>مشرحة السويس</t>
  </si>
  <si>
    <t xml:space="preserve">قرية مسارة </t>
  </si>
  <si>
    <t>أحداث طائفية - ديروط - قرية مسارة 10-1-2014</t>
  </si>
  <si>
    <t xml:space="preserve">الهجوم علي كمين امني بمنطقة كرم القواديس </t>
  </si>
  <si>
    <t>مقتل قيادي بجماعة انصار بيت المقدس في شمال سيناء اثناء مداهمة القوات لمنطقة السادات بمدينة رفح</t>
  </si>
  <si>
    <t>شحتة فرحان خميس المعاتقه</t>
  </si>
  <si>
    <t>وفاة داخل مكان احتجاز - سجن القناطر الخيرية 11-1-2014</t>
  </si>
  <si>
    <t>حمادة فله</t>
  </si>
  <si>
    <t>جلطة بالمخ</t>
  </si>
  <si>
    <t>وفقاً لجهات امنيه, بسبب جلطة بالمخ</t>
  </si>
  <si>
    <t xml:space="preserve">جامعة عين شمس </t>
  </si>
  <si>
    <t>أحداث جامعة عين شمس 12-1-2014</t>
  </si>
  <si>
    <t>أحداث قسم أول القاهرة الجديدة 12-1-2014 - وفاة مصاب</t>
  </si>
  <si>
    <t xml:space="preserve">طريق ابوطويلة </t>
  </si>
  <si>
    <t>محاولة زرع عبوة ناسفه</t>
  </si>
  <si>
    <t>محاولة زرع عبوة ناسفة - شمال سيناء</t>
  </si>
  <si>
    <t>وبتفتيشهم عثر معهم علي [2] جهاز لاسلكي طراز موتورلا المفترض استخدامهما في تفجير العبوة الناسفة بنظام التحكم عن بعد</t>
  </si>
  <si>
    <t>عملية استهداف من عناصر مجهولة لعناصر من ولاية سيناء</t>
  </si>
  <si>
    <t>وفقا لجهات حقوقية تمت تصفيتة اثر عملية استهداف من عناصر مجهولة لعناصر من ولاية سيناء</t>
  </si>
  <si>
    <t xml:space="preserve">مدرسة القاهرة </t>
  </si>
  <si>
    <t>أحداث الاستفتاء - مدرسة القاهرة - اوسيم 14-1-2014</t>
  </si>
  <si>
    <t xml:space="preserve">مدرسة ناهيا الثانوية </t>
  </si>
  <si>
    <t>أحداث الاستفتاء - مدرسة ناهيا الثانوية - كرداسة 14-1-2014</t>
  </si>
  <si>
    <t>محمد عبدة محمود عبداللطيف</t>
  </si>
  <si>
    <t>ثلاث طلقات نارية بالصدر</t>
  </si>
  <si>
    <t>منطقة 15 التجاري</t>
  </si>
  <si>
    <t>ياسر هدية عبدالعال</t>
  </si>
  <si>
    <t>وفاة داخل اماكن احتجاز</t>
  </si>
  <si>
    <t>ذكرت اسرتة انة تم قتلة بعد القبض علية من قبل قوات الامن</t>
  </si>
  <si>
    <t>حملة جيش - مدن رفح والشيخ زويد والعريش 14-1-2014</t>
  </si>
  <si>
    <t>وفقا لجهات رسمية تمت تصفيتة وتوفي متاثرا باطلاق اعيرة نارية بعد تبادلة اطلاق نيران مع قوات الامن خلال حملة للجيش بمدن رفح والشيخ زويد والعريش</t>
  </si>
  <si>
    <t>وفقا لتقرير عن المتحدث العسكري تمت تصفيتة في حملة للجيش علي رفح والعريش والشيخ زويد</t>
  </si>
  <si>
    <t>مقتل تكفيري شديد الخطورة والقبض علي [9] أخرىن خلال حملة مداهمة امنية بشمال سيناء ._x000D_
ــــــــــــــــــــــــــــــــــــــــــــــــــــــــــــــــــــــ _x000D_
- قامت عناصر انفاذ القانون من الجيش والشرطة صباح اليوم الثلاثاء [ 14 / 1 / 2014 ] بمداهمة مناطق [ الطويل - قرية الجورة - منطقة الزوارعة - المدفونة الشمالية ] الواقعة بمدن [ رفح - الشيخ زويد - العريش ] والتي اسفرت عن الاتي :_x000D_
-_x000D_
- مقتل المدعو / احمد عيد عايد سليمان العبادي احد العناصر التكفيرية شديدة الخطورة ، والقاء القبض علي عدد [4] فرد تنفيذ احكام ، الي جانب [5] فرد أخرىن من المشتبة في انتمائهم الي العناصر الارهابية ، وجاري فحصهم امنياً ._x000D_
- حرق مخزن سيلكون يحتوي علي [600 كرتونه] معدة للتهريب ._x000D_
- حرق عدد [22]عشة ، كانت تستخدمها العناصر الارهابية كقاعدة انطلاق لتنفيذ هجماتها الارهابية ضد عناصر الجيش والشرطة .</t>
  </si>
  <si>
    <t xml:space="preserve">الطويل - قرية الامل - منطقة الغرة - منطقة ابوزرعي - منطقة جوز ابورعد </t>
  </si>
  <si>
    <t>قامت عناصر انفاذ القانون بقطاع تامين شمال سيناء بمداهمة مناطق [ الطويل - قرية الامل - منطقة الغرة - منطقة ابوزرعي - منطقة جوز ابورعد ] بمدن [ رفح - الشيخ زويد - العريش ]</t>
  </si>
  <si>
    <t>وفقا لبيان صادر من المتحدث العسكري تمت تصفيتة خلال عملية مداهمة امنية بالعريش ورفح</t>
  </si>
  <si>
    <t xml:space="preserve">الطويل - قرية الامل - منطقة الغرة - منطقة ابوزرعي - منطقة جوز ابورع </t>
  </si>
  <si>
    <t>حملة جيش - مدن رفح والشيخ زويد والعريش 15-1-2014</t>
  </si>
  <si>
    <t>ابراهيم حسين عبداللة ابوعطيه</t>
  </si>
  <si>
    <t xml:space="preserve">جامعة القاهرة </t>
  </si>
  <si>
    <t>أحداث جامعة القاهرة 16-1-2014</t>
  </si>
  <si>
    <t>عمر اسامة احمد ابراهيم</t>
  </si>
  <si>
    <t>طلق ناري بالوجة واسفل الجمجمه</t>
  </si>
  <si>
    <t>أحداث جامعة القاهرة 16-1-2014 - وفاة مصاب</t>
  </si>
  <si>
    <t>مدرسة الرضوي الخاصه</t>
  </si>
  <si>
    <t xml:space="preserve">قرية ام خلف </t>
  </si>
  <si>
    <t>حملة شرطة - بورسعيد - قرية ام خلف 17-1-2014</t>
  </si>
  <si>
    <t>جمعية ام خلف</t>
  </si>
  <si>
    <t>أحداث بني مزار 17-1-2014 - وفاة مصاب</t>
  </si>
  <si>
    <t>قرية اشروبه</t>
  </si>
  <si>
    <t>حملة جيش - رفح - قرية المهدية 18-1-2014</t>
  </si>
  <si>
    <t>داخل القسم، بعد تعرضة للضرب المبرح حتي لفظ انفاسة الاخيره</t>
  </si>
  <si>
    <t>مداهمات امنية - السويس 19-1-2014</t>
  </si>
  <si>
    <t>وفقاً لجهات حقوقيه، بسبب ذبحة صدرية نتيجة التكدس</t>
  </si>
  <si>
    <t>ذبحة صدريه</t>
  </si>
  <si>
    <t>براءة ثم غرامة 10 الاف ج ثم تقديم اتهامات جديده</t>
  </si>
  <si>
    <t>المنظمة العربية لحقوق الانسان في بريطانيا</t>
  </si>
  <si>
    <t>وفقاً لجهات امنيه, بسبب ازمة ربو</t>
  </si>
  <si>
    <t>حبس 3 سنوات وغرامة 50 الف ج</t>
  </si>
  <si>
    <t xml:space="preserve">قرية بالوظة </t>
  </si>
  <si>
    <t xml:space="preserve">هجوم مسلح علي قرية بالوظة بسيناء </t>
  </si>
  <si>
    <t>وفقاً لجهات امنية تمت تصفيتة خلال هجوم مسلح علي قرية بالوظة بسيناء</t>
  </si>
  <si>
    <t xml:space="preserve">جامعة الإسكندرية </t>
  </si>
  <si>
    <t>أحداث جامعة الإسكندرية - المجمع النظري 23-1-2014</t>
  </si>
  <si>
    <t>عبدالجيد جودة سيد</t>
  </si>
  <si>
    <t>قرية طنسا</t>
  </si>
  <si>
    <t xml:space="preserve">محيط مديرية امن القاهرة </t>
  </si>
  <si>
    <t>سيارة مفخخة - مديرية امن القاهرة 24-1-2014</t>
  </si>
  <si>
    <t>قرية نجع النجار</t>
  </si>
  <si>
    <t>خالد سمير عطية ابراهيم</t>
  </si>
  <si>
    <t>قرية الرحمانيه</t>
  </si>
  <si>
    <t>وفقا لجهات حقوقية تمت تصفيتة اثناء مطاردة الامن</t>
  </si>
  <si>
    <t>أحداث مدينة نصر - سوق السيارات 24-1-2014</t>
  </si>
  <si>
    <t>العزبة القبليه</t>
  </si>
  <si>
    <t>تفجير عشوائي - محيط محطة مترو البحوث 24-1-2014 - وفاة مصاب</t>
  </si>
  <si>
    <t>اشرف فتح اللة سعدي احمد</t>
  </si>
  <si>
    <t>اصابة نتجت عن تفجير عبوة بدائية الصنع امام محطة مترو البحوث</t>
  </si>
  <si>
    <t>تفجير عشوائي - محيط محطة مترو البحوث 24-1-2014</t>
  </si>
  <si>
    <t xml:space="preserve">مطار امبابة </t>
  </si>
  <si>
    <t>أحداث امبابة - مطار امبابة 24-1-2014 - وفاة مصاب</t>
  </si>
  <si>
    <t>قرية الشواشنه</t>
  </si>
  <si>
    <t>أحداث امبابة - مطار امبابة 24-1-2014</t>
  </si>
  <si>
    <t>أحداث جنازة عمرو خلاف - الإسكندرية - الورديان 24-1-2014</t>
  </si>
  <si>
    <t>أحداث دمياط الجديدة 24-1-2014</t>
  </si>
  <si>
    <t>عبداللة محمد نواره</t>
  </si>
  <si>
    <t>عبداللة نواره</t>
  </si>
  <si>
    <t>بسملة عماد احمد</t>
  </si>
  <si>
    <t>دبلوم المدارس الصناعية بالفيوم</t>
  </si>
  <si>
    <t>السنة النهائيه</t>
  </si>
  <si>
    <t xml:space="preserve">وسط المدينة </t>
  </si>
  <si>
    <t>أحداث بني سويف - وسط المدينة 24-1-2014</t>
  </si>
  <si>
    <t>تقدم رضا صادق ابراهيم ، وميلاد عماد صادق اشقاء شهيد جماعة الإخوان الارهابية ببلاغ الي مركز شرطة ملوي يؤكد ان جماعة الإخوان الارهابية تتاجر بدماء شقيقهم وقامت برفع لافتات مدون عليها اسم وصورة شقيقهم الذي قتل علي ايديهم في مسيرة يوم 25 يناير الماضي وانة شهيد بلطجة الداخليه</t>
  </si>
  <si>
    <t>قامت حركة مسيحيون ضد الانقلاب بتوزيع منشورات في شوارع مركز ملوي بمحافظة المنيا تتهم فيها مامور مركز الشرطة بقتل الشهيد القبطي عماد صادق، والذي استشهد برصاص جماعة الإخوان المسلمين في مسيرة لهم في ذكري 25 يناير الماضي.</t>
  </si>
  <si>
    <t xml:space="preserve">مدينة العمال </t>
  </si>
  <si>
    <t>أحداث قنا - مدينة العمال 24-1-2014</t>
  </si>
  <si>
    <t xml:space="preserve">جنوب الخروبة </t>
  </si>
  <si>
    <t>اسقاط طائرة هليكوبتر عسكرية - الخروبة - الشيخ زويد 25-1-2014</t>
  </si>
  <si>
    <t>اسقاط طائرة بصاروخ</t>
  </si>
  <si>
    <t>في تمام السابعة ونصف من صباح اليوم الاحد الموافق [26 / 1 / 2014] استهدف مسلحون ملثمون يستقلون سيارة دفع رباعي ، حافلة اجازات لافراد القوات المسلحة بوسط سيناء ، الامر الذي اسفر عن استشهاد [3] جنود واصابة [11] أخرىن ._x000D_
- تنعي القوات المسلحة ببالغ الحزن والاسي دماء ابنائها في سبيل الواجب والذين يبذلون ارواحهم الذكية ثمناً لحرية واستقلال هذا الوطن ... ونؤكد للشعب المصري العظيم عزم رجالها علي مواصلة حربهم ضد الارهاب الاسود والقضاء الكامل علي دعاة الظلام والفتنة والتكفير التابعين لجماعة الإخوان الارهابية ، ونشدد ونجدد علي ان دماء ابنائنا الغالية تزيدنا اصراراً علي تطهير مصر وتامين شعبها من العنف والارهاب الغادر ._x000D_
- كما نتقدم : قادة وضباط وضباط صف وجنود بخالص العزاء والمواساة للشعب المصري ولاسر الشهداء والمصابين ، داعين اللة عز وجل ان يتغمد شهداء مصر الابرار بواسع الرحمة والمغفرة وان يلهم اسرهم وشعب مصر الصبر والسلوان، وللمصابين الشفاء العاجل .</t>
  </si>
  <si>
    <t>قرية ابخاص</t>
  </si>
  <si>
    <t xml:space="preserve">ميدان المطرية </t>
  </si>
  <si>
    <t>مستشفي المطرية العام</t>
  </si>
  <si>
    <t>مصطفي نزية عبدالمنعم</t>
  </si>
  <si>
    <t>محمد عبدة مصطفي السيد</t>
  </si>
  <si>
    <t>جمعة حسن محمد جمعه</t>
  </si>
  <si>
    <t>عبداللة عمر محمد العنابي الشاعر</t>
  </si>
  <si>
    <t>كان مسئول تصوير البث المباشر لقناة الجزيرة - اهلة من المنوفية قويسنا شبرا</t>
  </si>
  <si>
    <t>عبداللة محمد حامد</t>
  </si>
  <si>
    <t>أحداث 25 يناير 2014 - ذكري الثورة - ميدان المطرية - وفاة مصاب</t>
  </si>
  <si>
    <t>سيد عبداللة عطيه</t>
  </si>
  <si>
    <t xml:space="preserve">عرب الوالدة </t>
  </si>
  <si>
    <t>عبداللة صالح حفني ابوزايد</t>
  </si>
  <si>
    <t>وفقا للطب الشرعي حالة الوفاة كانت بالمعادي, ولكنة كان قادما من مستشفي بالمعادي بعد اصابتة بمحيط الاوبرا</t>
  </si>
  <si>
    <t>السيد عبداللة محمد عطيه</t>
  </si>
  <si>
    <t>قرية النوافعه</t>
  </si>
  <si>
    <t>عبداللة مصطفي عبدالنعيم</t>
  </si>
  <si>
    <t>جمعة حسن معالي</t>
  </si>
  <si>
    <t>أحداث 25 يناير 2014 - ذكري الثورة - الف مسكن - عين شمس - وفاة مصاب</t>
  </si>
  <si>
    <t>التهجير - قرية المضيق</t>
  </si>
  <si>
    <t>عبداللة شلبي</t>
  </si>
  <si>
    <t xml:space="preserve">عاشور جمعة حسن </t>
  </si>
  <si>
    <t xml:space="preserve">محمد عمارة </t>
  </si>
  <si>
    <t>أحداث 25 يناير 2014 - ذكري الثورة - محافظة القاهرة</t>
  </si>
  <si>
    <t>وصلت الجثة المشرحة علي خلفية أحداث سياسية يوم 25-1 ولم يتسن معرفة مكان الواقعه</t>
  </si>
  <si>
    <t>أحداث 25 يناير 2014 - ذكري الثورة - مدينة نصر</t>
  </si>
  <si>
    <t>زوج ابنة الشهيد عبدالعظيم شلتوت شهيد فض رابعه</t>
  </si>
  <si>
    <t>أحداث 25 يناير 2014 - ذكري الثورة - العجوزة - مصطفي محمود</t>
  </si>
  <si>
    <t xml:space="preserve">رقم 1629 لسنة 2014 جنح العجوزة </t>
  </si>
  <si>
    <t>قرية ميت حبيش البحريه</t>
  </si>
  <si>
    <t>عبداللة محمد كامل</t>
  </si>
  <si>
    <t>شركة تجاريه</t>
  </si>
  <si>
    <t>عبداللة مصطفي محمد عبدالمنعم</t>
  </si>
  <si>
    <t>فض تظاهرة ميدان مصطفي محمود في يوم25 من يناير لعام 2014</t>
  </si>
  <si>
    <t>رقية هاشم اسلام</t>
  </si>
  <si>
    <t>اجري 5 عمليات جراحية قبل الوفاه</t>
  </si>
  <si>
    <t xml:space="preserve">جراء استخدام قوات الامن للعنف المفرط ومواجهة المتظاهرين بشكل مباشر بطلقات الرصاص الحي والخرطوش في ميدان مصطفي محمود في يوم25 من يناير لعام 2014 , حيث قامت باجراء 5 عمليات جراحية توفت بعدها في 18 من مارس . </t>
  </si>
  <si>
    <t xml:space="preserve">ابوقتادة </t>
  </si>
  <si>
    <t>أحداث 25 يناير 2014 - ذكري الثورة - ابوقتادة - بولاق الدكرور</t>
  </si>
  <si>
    <t>حصر حالات الوفاة في صفوف الطلاب في الذكري الثالثة للثورة</t>
  </si>
  <si>
    <t>أحداث 25 يناير 2014 - ذكري الثورة -مصطفي محمود - وفاة مصاب</t>
  </si>
  <si>
    <t xml:space="preserve">قرية الروضة </t>
  </si>
  <si>
    <t>سمية عبداللة احمد</t>
  </si>
  <si>
    <t>سمية عبدالله</t>
  </si>
  <si>
    <t>جامعة الازهر - الإسكندرية</t>
  </si>
  <si>
    <t xml:space="preserve">ستاد الجامعة </t>
  </si>
  <si>
    <t>أحداث 25 يناير 2014 - ذكري الثورة - المنصورة - ستاد الجامعه</t>
  </si>
  <si>
    <t>اسامة محمد علي عبدالعاطي</t>
  </si>
  <si>
    <t>اسامة عبدالعاطي - اسامة علي</t>
  </si>
  <si>
    <t>أحداث 25 يناير 2014 - ذكري الثورة - الغربية وفاة مصاب</t>
  </si>
  <si>
    <t xml:space="preserve">أحداث الذكري الثالثة للثورة بالمنوفية </t>
  </si>
  <si>
    <t>أحداث الذكري الثالثة للثورة</t>
  </si>
  <si>
    <t>محكمة المنيا الابتدائيه</t>
  </si>
  <si>
    <t>اسامة ابوالفتوح عبدالرازق</t>
  </si>
  <si>
    <t xml:space="preserve">قرية الخباطه، </t>
  </si>
  <si>
    <t>احمد محمد عبدة اسماعيل</t>
  </si>
  <si>
    <t>اشتباكات بين الجيش و جماعات مسلحة في عدة قري جنوب رفح والشيخ زويد</t>
  </si>
  <si>
    <t>وفقا لوسائل صحفية تمت تصفيتة خلال اشتباكات بين الجيش و جماعات مسلحة في عدة قري جنوب رفح والشيخ زويد</t>
  </si>
  <si>
    <t>حملة جيش - الشيخ زويد - التومة 26-1-2014</t>
  </si>
  <si>
    <t>هجوم مسلح - حافلة جيش - وسط سيناء - طريق جدي 26-1-2014</t>
  </si>
  <si>
    <t>قرية زهره</t>
  </si>
  <si>
    <t xml:space="preserve">منطقة الطالبية بش الهرم </t>
  </si>
  <si>
    <t>اغتيال مدير المكتب الفني لوزير الداخلية - ش الهرم 28-1-2014</t>
  </si>
  <si>
    <t>لواء مدير الادارة العامة للمكتب الفني لوزير الداخليه</t>
  </si>
  <si>
    <t>طلق ناري - اربعة عشر رصاصة اليه</t>
  </si>
  <si>
    <t xml:space="preserve">تنعي القوات المسلحة ببالغ الحزن والاسي شهيدي الواجب الوطني من رجال الشرطة المصرية [ اللواء / محمد السعيد مدير الادارة العامة للمكتب الفني بوزارة الداخلية – شرطي / محمد طة سيد ابوحامد ] اللذين استشهدا علي اثر عمليات ارهابية غادرة اليوم الثلاثاء ، نفذتها عناصر تابعة لجماعة الإخوان الارهابية ._x000D_
وتتقدم القوات المسلحة قادة وضباط وضباط صف وجنود بخالص العزاء والمواساة للشعب المصري ولاسر الشهداء الابرار ، داعين اللة عز وجل ان يتغمدهم وشهداء مصر الابرار بواسع الرحمة والمغفرة ._x000D_
وتستنكر القوات المسلحة محاولات الجماعة الارهابية استهداف دور العبادة ، لما لذلك من حرمة خاصة تتنافي مع تعاليم الاديان السماوية ، ومبادئ القيم الانسانية ._x000D_
وتجدد المؤسسة العسكرية تاكيداتها للشعب الصري العظيم علي مواصلة الجيش والشرطة حربهما لاستئصال الارهاب الاسود ، وجماعات الظلام التي تهدد ارواح المصريين </t>
  </si>
  <si>
    <t xml:space="preserve">مطرانية السيدة العذراء </t>
  </si>
  <si>
    <t>هجوم لمسلحين علي مطرانية السيدة العذراء بمدينة السادس من اكتوبر</t>
  </si>
  <si>
    <t>محمد طة سيد ابوحامد</t>
  </si>
  <si>
    <t>مداهمة منزل - الإسكندرية - العجمي 28-1-2014</t>
  </si>
  <si>
    <t>وفقا لجهات حقوقية تم تصفيتة اثناء مداهمة امنية بالعجمي</t>
  </si>
  <si>
    <t xml:space="preserve">طريق ههيا الابراهيمية </t>
  </si>
  <si>
    <t>هجوم مسلح - طريق ههيا الابراهيمية 29-1-2014</t>
  </si>
  <si>
    <t>قرية كفرابوحطب</t>
  </si>
  <si>
    <t>وفقا لتقرير عن المتحدث العسكري تمت تصفيتة في عمليات قصف جوي باللفيتات</t>
  </si>
  <si>
    <t>يوسف عيد عودة علي مسلم</t>
  </si>
  <si>
    <t>وفقا لبيان صادر من القوات المسلحة تمت تصفيتة خلال قصف غارة جوية للقوات المسلحة جنوب الشيخ زويد</t>
  </si>
  <si>
    <t>مجدي عويضة مغنم عوده</t>
  </si>
  <si>
    <t>وفقا لبيان صادر من القوات المسلحة تمت تصفيتة خلال قصف منازل بجنوب الشيخ زويد</t>
  </si>
  <si>
    <t>رياض عويضة مغنم عوده</t>
  </si>
  <si>
    <t>اغتيال احد الاشخاص بدعوي تعاونة مع الامن</t>
  </si>
  <si>
    <t>حمادة شطه</t>
  </si>
  <si>
    <t>الاكاديمية العربية للعلوم والتكنولوجيا</t>
  </si>
  <si>
    <t xml:space="preserve">منطقة الماليز - القنطرة </t>
  </si>
  <si>
    <t>اغتيال - الإسماعيلية - القنطرة شرق - الماليز 30-1-2014</t>
  </si>
  <si>
    <t>كتيبة المليز</t>
  </si>
  <si>
    <t>أحداث المطرية - ميدان النعام 31-1-2014</t>
  </si>
  <si>
    <t>أحداث الطالبية - الطريق الدائري 31-1-2014</t>
  </si>
  <si>
    <t xml:space="preserve">قرية المقاطعة </t>
  </si>
  <si>
    <t>مداهمات امنية - قرية المقاطعة - الطويل</t>
  </si>
  <si>
    <t>وفقا لبيان صادر من القوات المسلحة تمت تصفيتة اثناء مداهمات امنية بمنطقة قرية المقاطعة - الطويل بالعريش</t>
  </si>
  <si>
    <t>وفقاً للتحقيقات، ارتجاج بالمخ بعد مشاجرة مع احد المحبوسين</t>
  </si>
  <si>
    <t>وفقاً لجهات حقوقيه، شبهة جنائية بعد مشاجرة بينة وبين سجين اخر</t>
  </si>
  <si>
    <t>شرطة النجدة - الشروق</t>
  </si>
  <si>
    <t xml:space="preserve">عزبة ابوعمرو </t>
  </si>
  <si>
    <t>مسلحين استهدفوا الشهيد اثناء استقلالة دراجتة البخارية امام عزبة ابوعمر واطلقوا علية اعيرة نارية اثناء توجهة لمقر عمله. </t>
  </si>
  <si>
    <t>تم القبض علية بالإسكندرية محال لمحكمة الجنايات محبوسا</t>
  </si>
  <si>
    <t>رقم 12749 لسنة 2013 جنايات كرداسة والمقيدة برقم 375 لسنة 2013 حصر امن الدولة العليا والمقيدة برقم 4804 لسنة 2013 كلي شمال الجيزة</t>
  </si>
  <si>
    <t>احالة المسجون المتهم بضرب افضي الي موت</t>
  </si>
  <si>
    <t>يوسف طة يوسف</t>
  </si>
  <si>
    <t>وفقا لتقرير عن المتحدث العسكري تمت تصفيتة في عمليات قصف جوي جنوب الشيخ زويد</t>
  </si>
  <si>
    <t>مداهمات امنية - قرية التومة - منطقة مزارع علي الطرق الدائري</t>
  </si>
  <si>
    <t>وفقا لبيان صادر من القوات المسلحة تمت تصفيتة اثناء مداهمات امنية بمنطقة قرية التومة - منطقة مزارع علي الطرق الدائري</t>
  </si>
  <si>
    <t>مداهمة الإسماعيلية</t>
  </si>
  <si>
    <t>وفقا لوسائل اعلامية تمت تصفيتة خلال مداهمة امنية بالإسماعيلية</t>
  </si>
  <si>
    <t>كشفت مصادر امنية مسئوله، لـ«الوطن»، عن ان الانشقاقات بدات تضرب جماعة انصار بيت المقدس، وان الجماعة قتلت 5 من عناصرها، بينهم عنصر يدعي حركيا «ابومحمد المصري» رميا بالرصاص، بعدما اعلنوا انشقاقهم عنها الاسبوع الماضي، احتجاجا علي انحرافها عن الهدف الرئيسي بمحاربة العدو الصهيوني وتوجيهها السلاح للجيش والشرطة</t>
  </si>
  <si>
    <t>عملية اغتيال</t>
  </si>
  <si>
    <t>اطلق مجهولون كانوا يستقلون دراجة بخارية النار علية اثناء وقوفة مكان خدمته، ما ادي الي استشهادة في الحال</t>
  </si>
  <si>
    <t>مداهمة عدد من البؤر الاجرامية في نطاق محافظتي [ الإسماعيلية - بورسعيد ]</t>
  </si>
  <si>
    <t>اغتيال امين شرطة اثناء عملة بالإسماعيلية</t>
  </si>
  <si>
    <t>ادارة مرور - الإسماعيلية</t>
  </si>
  <si>
    <t>فوجئ -اثناء نوبة عملة في اشارة بالقرب من ديوان محافظة الإسماعيلية- بدراجة بخارية يستقلها شخصان ملثمان باغتاة باطلاق النار وسرقا سلاحة وفرا هاربين امام المارة واصحاب المحلات التجاريه.</t>
  </si>
  <si>
    <t xml:space="preserve"> قرية البوهة </t>
  </si>
  <si>
    <t>مداهمات امنية - الإسماعيلية</t>
  </si>
  <si>
    <t>وفقا لبيان صادر من القوات المسلحة تمت تصفيتة اثناء مداهمات امنية بالإسماعيلية</t>
  </si>
  <si>
    <t xml:space="preserve">حي الحصان الشيخ زويد - قرية الطويل العريش - الصرصورية رفح </t>
  </si>
  <si>
    <t xml:space="preserve">مداهمات امنية - حي الحصان الشيخ زويد - قرية الطويل العريش - الصرصورية رفح </t>
  </si>
  <si>
    <t>وفقا لبيان صادر من القوات المسلحة تمت تصفيتة اثناء مداهمات امنية بمناطق حي الحصان الشيخ زويد – قرية الطويل العريش – الصرصورية رفح</t>
  </si>
  <si>
    <t xml:space="preserve">كنيسة العذراء </t>
  </si>
  <si>
    <t>تامين كنيسة العذراء بعين شمس.</t>
  </si>
  <si>
    <t xml:space="preserve"> قرية ميت عافية </t>
  </si>
  <si>
    <t>اغتيال ضابط المرور الشاهد الرئيسي في قضية استاد بورسعيد</t>
  </si>
  <si>
    <t>متزوج ولدية طفلان</t>
  </si>
  <si>
    <t>ادارة مرور بورسعيد</t>
  </si>
  <si>
    <t>اصابة بطلقتين بالراس والرقبه</t>
  </si>
  <si>
    <t>استهدافة من قبل ملثمين يقودان دراجة بخارية اثناء وجودة بشارع محمد علي امام ابراج الشرطة ، وتم نقل جثمانة الي مشرحة بورسعيد العام.</t>
  </si>
  <si>
    <t>هو احد الشهود الرئيسيين في مجزرة بورسعيد</t>
  </si>
  <si>
    <t>استهداف سيارة شرطة من قوة ادارة تامين الطرق بمديرية امن الإسماعيلية</t>
  </si>
  <si>
    <t>قوة ادارة تامين الطرق</t>
  </si>
  <si>
    <t>كان مسئول مركز الاعلام الامني قد صرح بانة في حوالي الساعة 2.30 من صباح اليوم استُشهد كل من الملازم أول احمد حسين فهمي والرقيب محمد محمد عبدالقادر، والعريف عيد خيري عبدالحفيظ من قوة ادارة تامين الطرق بمديرية امن الإسماعيلية استهداف مجهولين السيارة التي كانوا يستقلونها اثناء مباشرة عملهم بتامين طريق السويس - الإسماعيلية.</t>
  </si>
  <si>
    <t>استهداف سيارة شرطة علي كمين علي طريق السويس الصحراوي،</t>
  </si>
  <si>
    <t>قيام مجهولين يستقلان دراجة بخارية باطلاق النار علي افراد الشرطة</t>
  </si>
  <si>
    <t>الهجوم الارهابي علي نقطة سقارة بالبدرشين</t>
  </si>
  <si>
    <t xml:space="preserve"> قرية ميت كنانه</t>
  </si>
  <si>
    <t xml:space="preserve">قرية طبل </t>
  </si>
  <si>
    <t>أحداث قرية طبل - دمياط -14 فبراير 2014</t>
  </si>
  <si>
    <t>عرفة سعودي كامل</t>
  </si>
  <si>
    <t xml:space="preserve">قاعدة المنصورة الجوية </t>
  </si>
  <si>
    <t>الهجوم علي كتيبة حدودية بقاعدة المنصورة الجويه</t>
  </si>
  <si>
    <t>محكوم علية بالسجن 6 اشهر</t>
  </si>
  <si>
    <t>أحداث رابعة العدوية - القاهرة - 15 فبراير 2014</t>
  </si>
  <si>
    <t xml:space="preserve">طريق العريش الشيخ زويد - كمين الجورة </t>
  </si>
  <si>
    <t>هجوم علي كمين الجورة طريق العريش - الشيخ زويد</t>
  </si>
  <si>
    <t>اسامة سعيد فتح اللة ظلام</t>
  </si>
  <si>
    <t>محكوم علية بالحبس 6 شهور</t>
  </si>
  <si>
    <t xml:space="preserve">قرية الشطب </t>
  </si>
  <si>
    <t>مسلحين رفضو الوقوف في كمين امني بطريق مصر أسوان الزراعي بقرية الشطب بمركز دراو.</t>
  </si>
  <si>
    <t>عملية الهجوم علي قسم العريش ثالث</t>
  </si>
  <si>
    <t>هجوم سيارة تاكسي بيضاء يستقلها 3 مسلحين بسلاح الي متعدد، </t>
  </si>
  <si>
    <t>عملية استهداف اتوبيس سياحي في طابا</t>
  </si>
  <si>
    <t>حافلة سياحيه</t>
  </si>
  <si>
    <t>راح ضحية التفجير الغاشم الذي طال الفوج السياحي بطابا , والذي نتج عنة مصرع 4 و اصابة مالا يقل عن 25 مصاب</t>
  </si>
  <si>
    <t>المتحدث العسكري كان قد اكد علي قيام مسلحين ملثمين يستقلون سيارة دفع رباعي باستهداف حافلة اجازات افراد تابعين للقوات المسلحة بسيناء اسفرت عن استشهاد 3 جنود واصابة أخرىن</t>
  </si>
  <si>
    <t>قرية ميت ابوخالد</t>
  </si>
  <si>
    <t>مداهمات امنية - بئر العبد- الشيخ زويد - رفح</t>
  </si>
  <si>
    <t>وفقا لبيان صادر من القوات المسلحة تمت تصفيتة اثناء مداهمات امنية بمناطق بئر العبد- الشيخ زويد - رفح</t>
  </si>
  <si>
    <t>مداهمات امنية - بئر العبد- اللفيتات العريش - رفح</t>
  </si>
  <si>
    <t>وفاة سجين جنائي بالحجز في الوادي الجديد بشبهة تعذيب</t>
  </si>
  <si>
    <t>اسامة احمد عبدالرحيم</t>
  </si>
  <si>
    <t>رقم 66 لسنة 2013 احوال الخارجة والمقيدة برقم 3434 لسنة 2014 عرائض نائب عام</t>
  </si>
  <si>
    <t>اكد اقارب القتيل ان المجني علية اشتكي لهم مراراً اثناء الزيارات من التعذيب الشديد الذي يتلقاة علي ايدي ضباط السجن</t>
  </si>
  <si>
    <t>اطلاق النيران علي سيارة شرطة بالشرقية</t>
  </si>
  <si>
    <t>اصابتة بالراس</t>
  </si>
  <si>
    <t>قرية العقده</t>
  </si>
  <si>
    <t>وفاة سجين جنائي بسيارة ترحيلات بشبين الكوم بعد تدهور حالتة الصحيه</t>
  </si>
  <si>
    <t>قررت النيابة الافراج عنة بكفالة 1000ج ثم حدثت الوفاه</t>
  </si>
  <si>
    <t>وفقاً لجهات امنيه, بسبب نوبة صرع شديدة ادت الي حالة اعياء</t>
  </si>
  <si>
    <t>وفقاً لذوية وشهود، الوفاة طبيعيه</t>
  </si>
  <si>
    <t>رقم 66 لسنة 2013 احوال الخارجة وبلاغ رقم 3434 لسنة 2014 عرائض نائب عام</t>
  </si>
  <si>
    <t>قرية اريمون</t>
  </si>
  <si>
    <t xml:space="preserve">أحداث عزبة النخل </t>
  </si>
  <si>
    <t xml:space="preserve">القومية </t>
  </si>
  <si>
    <t>قام الارهابيون باطلاق الاعيرة النارية علية وسارع الاهالي بنقلة الي احدي المستشفيات حيث تم ادخالة غرفة العمليات، وتم استخراج رصاصتين من البطن ولكن رصاصتا الصدر كانت احداهما قد اخترقت القلب فاودت بحياته.</t>
  </si>
  <si>
    <t xml:space="preserve">الجرابعة بالعريش - الكراشين بالشيخ زويد - رفح </t>
  </si>
  <si>
    <t>مداهمات امنية - الجرابعة بالعريش - الكراشين بالشيخ زويد - رفح</t>
  </si>
  <si>
    <t>وفقا لبيان صادر من القوات المسلحة تمت تصفيتة اثناء مداهمات امنية بمناطق الجرابعة بالعريش – الكراشين بالشيخ زويد – رفح</t>
  </si>
  <si>
    <t xml:space="preserve">امام عزبة بايرلي - طريق ابوالاخضر - الشبانات </t>
  </si>
  <si>
    <t>متزوج و لدية 5 ابناء</t>
  </si>
  <si>
    <t>اثر اصابتة بطلق ناري بالراس علي يد ارهابيين اثناء عودتة لمنزلة بعد انتهاء عملة فيما تربّص لة الجناة واطلقوا علية اعيرة نارية ما اودي بحياته.</t>
  </si>
  <si>
    <t>قرية الشبانات</t>
  </si>
  <si>
    <t>تعذيبة بالكهرباء</t>
  </si>
  <si>
    <t>مقتل المتهم الاساسي في مجزرة كرداسة اثناء محاولة اقتحامة لكمين شرطة 26 يوليو</t>
  </si>
  <si>
    <t>وفقا لوسائل اعلامية تمت تصفيتة اثناء محاولة اقتحامة لكمين شرطة 26 يوليو</t>
  </si>
  <si>
    <t xml:space="preserve">نقطة سقارة بالبدرشين </t>
  </si>
  <si>
    <t xml:space="preserve">مداهمات امنية - الصفا - المساعيد العريش - رفح </t>
  </si>
  <si>
    <t>وفقا لبيان صادر من القوات المسلحة تمت تصفيتة اثناء مداهمات امنية بمناطق الصفا - المساعيد العريش - رفح</t>
  </si>
  <si>
    <t>قسم المنتزة أول</t>
  </si>
  <si>
    <t>المنتزة اول</t>
  </si>
  <si>
    <t>وفقاً لجهات امنيه, بسبب حساسية الصدر وضيق بالتنفس</t>
  </si>
  <si>
    <t>التعذيب المستمر بالكهرباء والضرب بالعصي وتعليقة وهتك عرضة الي اصابتة بتوقف مفاجئ في القلب ادي الي حدوث الوفاه</t>
  </si>
  <si>
    <t>محكوم علية بالحبس شهراً في قضية سلاح ابيض بالمنتزة اول</t>
  </si>
  <si>
    <t>مدرسة المدينة المنوره</t>
  </si>
  <si>
    <t>مقتل المكلف بتامين قاضي اليمين في محاكمة مرسي</t>
  </si>
  <si>
    <t>عبداللة عبداللة متولي الحملي</t>
  </si>
  <si>
    <t xml:space="preserve"> قرية منية سندوب </t>
  </si>
  <si>
    <t>وفقاً لشهود، كان يتناول المخدرات من فترة وتوفي فجاه</t>
  </si>
  <si>
    <t>رقم 2812 لسنة 2014 شبرا الخيمة ثان</t>
  </si>
  <si>
    <t xml:space="preserve">الفرقة 16 </t>
  </si>
  <si>
    <t>استشهاد مجند تابع للفرقة 16 بالإسماعيلية برصاص مجهولين</t>
  </si>
  <si>
    <t>الفرقة 16 مشاة ميكانيكي</t>
  </si>
  <si>
    <t>مداهمات امنية - الشلاق - العبيدات - قبرعمير بالشيخ زويد - العريش - رفح</t>
  </si>
  <si>
    <t>وفقا لبيان صادر من القوات المسلحة تمت تصفيتة اثناء مداهمات امنية بمناطق الشلاق – العبيدات – قبرعمير بالشيخ زويد – العريش – رفح</t>
  </si>
  <si>
    <t xml:space="preserve">القواديس بالعريش - ساحل البحر والجورة بالشيخ زويد - رفح </t>
  </si>
  <si>
    <t>مداهمات امنية - القواديس بالعريش - ساحل البحر والجورة بالشيخ زويد - رفح</t>
  </si>
  <si>
    <t>وفقا لبيان صادر من القوات المسلحة تمت تصفيتة اثناء مداهمات امنية بمناطق القواديس بالعريش - ساحل البحر والجورة بالشيخ زويد - رفح</t>
  </si>
  <si>
    <t>مديرية امن الإسكندرية</t>
  </si>
  <si>
    <t>وفقاً لجهات امنيه, بسبب غيبوبة كبدية نتيجة ارتفاع انزيمات الكبد والصفراء بالدم</t>
  </si>
  <si>
    <t xml:space="preserve">تقاطع مدخل حي حاتم رشدي والروضة </t>
  </si>
  <si>
    <t>هاني عطية زين الدين</t>
  </si>
  <si>
    <t>طلقة طلق ناري فتحة دخول من فكة الايمن وفتحة خروج من الجانب الايسر من راسه</t>
  </si>
  <si>
    <t>مسلحين مجهولين يستقلان دراجة بخارية اطلقا النار عليه</t>
  </si>
  <si>
    <t>محبوس علي ذمة قضية مخدرات</t>
  </si>
  <si>
    <t>وفقاً لجهات امنيه، اعياء شديد بعد تناول جرعة زائدة من الهيروين</t>
  </si>
  <si>
    <t>شركة الكهرباء بشرق الدلتا</t>
  </si>
  <si>
    <t xml:space="preserve"> من قيادات الإخوان بمحافظة الإسماعيلية (شمال شرق</t>
  </si>
  <si>
    <t>محبوس علي ذمة قضية الانتماء لجماعة الإخوان والتحريض علي العنف والتظاهر - تم القبض علية عقب شهر رمضان</t>
  </si>
  <si>
    <t xml:space="preserve">وفاة داخل سجن المستقبل بالإسماعيلية نتيجة الاهمال الطبي </t>
  </si>
  <si>
    <t xml:space="preserve"> المحطات بشركة الكهرباء بالإسماعيلية</t>
  </si>
  <si>
    <t>مقتل مواطن برصاص قوات الامن المتمركزة باحد الكمائن بشمال سيناء</t>
  </si>
  <si>
    <t xml:space="preserve">السبوع - العبيدات - الخروبة - القواديس العريش - المقاطعة - حي كبريت - المهدية - جوز ابورعد - نجع شبانة بالشيخ زويد و رفح </t>
  </si>
  <si>
    <t>مداهمات امنية - السبوع - العبيدات - الخروبة - القواديس العريش - المقاطعة - حي كبريت - المهدية - جوز ابورعد - نجع شبانة بالشيخ زويد و رفح</t>
  </si>
  <si>
    <t>وفقا لبيان صادر من القوات المسلحة تمت تصفيتة اثناء مداهمات امنية بمناطق السبوع – العبيدات – الخروبة - القواديس العريش – المقاطعة – حي كبريت – المهدية – جوز ابورعد – نجع شبانة بالشيخ زويد و رفح</t>
  </si>
  <si>
    <t>زاوية الجدامي</t>
  </si>
  <si>
    <t>فض مسيرة بمنطقة الالف مسكن - القاهرة</t>
  </si>
  <si>
    <t>مقتل امين شرطة امام منزلة بالعريش</t>
  </si>
  <si>
    <t>ادارة حماية الموانئ</t>
  </si>
  <si>
    <t>عمليات قصف عشوائي مجهولة المصدر</t>
  </si>
  <si>
    <t>مقتل اثنان بعد تدمير منزل بشمال سيناء اثر سقوط قذيفة صاروخيه</t>
  </si>
  <si>
    <t xml:space="preserve">مداهمة منزل بناهية من قوات الامن </t>
  </si>
  <si>
    <t>محبوس علي ذمة قضية شيك بدون رصيد</t>
  </si>
  <si>
    <t>مقتل ابوعبيدة منفذ تفجير مديرية امن القاهرة عقب تبادل لاطلاق النار مع قوات الامن في احدي الحدائق بمنطقة جسر السويس</t>
  </si>
  <si>
    <t xml:space="preserve">التنك - غرب قرية المدفونة الشمالية </t>
  </si>
  <si>
    <t>مداهمات امنية - التنك غرب قرية المدفونة الشماليه</t>
  </si>
  <si>
    <t>وفقا لبيان صادر من القوات المسلحة تمت تصفيتة اثناء مداهمات امنية بمنطقة التنك غرب قرية المدفونة الشماليه</t>
  </si>
  <si>
    <t xml:space="preserve">منطقة الكابلات </t>
  </si>
  <si>
    <t>ملثمين كانا يستقلان دراجة بخاريه، اطلق احدهما الرصاص علي الاتوبيس من بندقية اليه، في السابعة صباحاً، اثناء دورانة امام محطة وقود بشارع عمر المختار، وفرا هاربين باتجاة منطقة مسطرد</t>
  </si>
  <si>
    <t xml:space="preserve"> قرية صهرجت الصغري ا</t>
  </si>
  <si>
    <t>وفقاً لجهات امنيه، بعد تناول جرعة زائدة من المخدرات</t>
  </si>
  <si>
    <t>وفقاً لشهادات، كان يعاني من الم اسفل بطنة وتضخم في خصيتية واورام في الحوض والتهاب في المفاصل</t>
  </si>
  <si>
    <t>الم اسفل بطنة وتضخم في خصيتية واورام في الحوض والتهاب في المفاصل</t>
  </si>
  <si>
    <t>مستشفي مبرة المعادي</t>
  </si>
  <si>
    <t>هجوم مسلح علي كمين الشرطة العسكرية في مسطرد</t>
  </si>
  <si>
    <t xml:space="preserve"> نجع عويس بقرية الخلافية </t>
  </si>
  <si>
    <t xml:space="preserve"> قرية الزارة </t>
  </si>
  <si>
    <t>قرية قفطان</t>
  </si>
  <si>
    <t>قرية مجريا</t>
  </si>
  <si>
    <t>قتل مؤسس بيت المقدس و خمسة أخرىن بمداهمة بسيناء</t>
  </si>
  <si>
    <t>القواديس العريش - الزوارعة - السوق الشيخ زويد - رفح - بئر العبد</t>
  </si>
  <si>
    <t>مداهمات امنية -القواديس العريش - الزوارعة - السوق الشيخ زويد - رفح - بئر العبد</t>
  </si>
  <si>
    <t>وفقا لبيان صادر من القوات المسلحة تمت تصفيتة اثناء مداهمات امنية بمناطق القواديس العريش – الزوارعة – السوق الشيخ زويد – رفح – بئر العبد</t>
  </si>
  <si>
    <t xml:space="preserve">وفاة سجين بسجن دمنهور العمومي بالابعادية </t>
  </si>
  <si>
    <t xml:space="preserve"> احد افراد جماعة الإخوان المسلمين بمحافظة البحيرة</t>
  </si>
  <si>
    <t xml:space="preserve">محبوس علي ذمة قضية جنايات كوم حمادة قتل وسلاح بالسجن المؤبد يوم 23-8-2000 </t>
  </si>
  <si>
    <t>تم نقلة للمستشفي 13-3-2014</t>
  </si>
  <si>
    <t>قرية النجيله</t>
  </si>
  <si>
    <t>وفاة سجين داخل محبسة - سجن الإسماعيلية</t>
  </si>
  <si>
    <t xml:space="preserve">قرية شرنقاش </t>
  </si>
  <si>
    <t>وفاة سجين داخل محبسه</t>
  </si>
  <si>
    <t>هبوط حاد في الدورة الدمويه</t>
  </si>
  <si>
    <t>أحداث حلمية الزيتون - القاهرة - مارس 2014</t>
  </si>
  <si>
    <t>مظاهرة طلابية في كلية العلوم بالإسكندرية</t>
  </si>
  <si>
    <t xml:space="preserve">جامعة بني سويف </t>
  </si>
  <si>
    <t>تفريق الامن لمظاهرة امام جامعة بني سويف</t>
  </si>
  <si>
    <t>اثناء فضهم مظاهرة الطلاب في بني سويف بالرصاص الحي والمطاطي</t>
  </si>
  <si>
    <t>قرية الشين</t>
  </si>
  <si>
    <t>وفقاً لجهات امنيه, بسبب ازمة قلبية حادة وضيق بالتنفس</t>
  </si>
  <si>
    <t>توفي عقب سماعة قرار تجديد حبسه</t>
  </si>
  <si>
    <t>صلاح عبداللة ايوب</t>
  </si>
  <si>
    <t>محكوم علية بالسجن 6 شهور</t>
  </si>
  <si>
    <t>وفقاً لجهات امنيه, بسبب اصابتة بعدة امراض</t>
  </si>
  <si>
    <t>كان مقررا الافراج عنة في 1-4-2014 بعد قضاء مدة العقوبة 7 سنوات</t>
  </si>
  <si>
    <t>التهاب خلوي حاد بالقدم اليمني وهبوط حاد بالدورة الدمويه</t>
  </si>
  <si>
    <t>التهاب بالقدم اليمني واشتباة في تسمم دموي</t>
  </si>
  <si>
    <t>محكوم علية بالسجن 3 سنوات - بدا حبسة يوم 24-2-2014</t>
  </si>
  <si>
    <t>عملية اغتيال اثناء ذهابة للعمل قسم ثاني العريش</t>
  </si>
  <si>
    <t>متزوج ولدية بنتان</t>
  </si>
  <si>
    <t>عزبة ابوشوشه</t>
  </si>
  <si>
    <t>تعرض لضرب مبرح ادي لكسر ساقة و عدم تلقية للعلاج</t>
  </si>
  <si>
    <t xml:space="preserve">قرية كتامة </t>
  </si>
  <si>
    <t>أحداث قرية كتامه</t>
  </si>
  <si>
    <t>عبدالرحمن حمادة النجار</t>
  </si>
  <si>
    <t>أحداث عنف منطقة عين شمس</t>
  </si>
  <si>
    <t>ميادة اشرف رشاد يوسف</t>
  </si>
  <si>
    <t>جريدة الدستور</t>
  </si>
  <si>
    <t>قال البيان ان احد عناصر لجان العمليات النوعية اطلق عيارا ناريا صوب الصحفية ميادة اشرف اثناء قيامها بتصوير افعالهم الاجرامية فاصابها في راسها مرديا اياها صريعه.</t>
  </si>
  <si>
    <t>اضافت التحقيقات ان عضوا اخر بلجان العمليات اطلق عيارا ناريا صوب المواطنين الرافضين لتجمهرهم فاصاب الطفل شريف عبدالرؤوف في راسة ما اودي بحياته.</t>
  </si>
  <si>
    <t>طلق ناري في الصدر احدث تهتك في القلب والرئة الوسطي وخرج من الظهر، ولا يوجد بجثمانها اي اصابات بالطعنات وان السحجات التي في وجهها لسقوطها علي الارض.</t>
  </si>
  <si>
    <t>استمعت النيابة الي اقوال عدد من الاقباط حول مقتل ماري سامح جورج التي اكد شهود عيان انها كانت تستقل سيارتها، وان الإخوان اجبروها علي النزول منها، واشعلوا النيران فيها بمجرد مشاهدتهم الصليب معلقا داخل السياره، موضحين ان الجناة لم يكتفوا بذلك، بل قاموا بالاعتداء عليها، وطعنها احدهم بسلاح ابيض حتي لفظت انفاسها.</t>
  </si>
  <si>
    <t xml:space="preserve">المدينة الجامعية - جامعة الازهر </t>
  </si>
  <si>
    <t>اقتحام قوات الشرطة للمدينة الجامعية لجامعة الازهر بنين</t>
  </si>
  <si>
    <t xml:space="preserve">اقتحام حرم المدينة الجامعية للبنين – جامعة الازهر فرع القاهرة </t>
  </si>
  <si>
    <t xml:space="preserve">عبداللة احمد عبدالحميد، </t>
  </si>
  <si>
    <t>وفقاً لجهات صحيه, بسبب ازمة قلبية حاده</t>
  </si>
  <si>
    <t>مستشفي منية النصر المركزي</t>
  </si>
  <si>
    <t>علية احكام غيابية في ايصالات امانه</t>
  </si>
  <si>
    <t xml:space="preserve">الخروبة </t>
  </si>
  <si>
    <t>عملية استهداف اتوبيس جنود -الخروبة - العريش</t>
  </si>
  <si>
    <t>قامت بعض العناصر الارهابية المسلحة صباح اليوم السبت [4/1/2014] باستهداف احدي مركبات القوات المسلحة علي طريق العريش / الميليز بعبوة ناسفة اسفرت عن انقلابها مما ادي الي استشهاد المساعد أول / ايمن حسن علي ( سائق المركبة ) ,وعلي اثر ذلك قامت قوات التامين المرافقة بتمشيط المنطقة بعد الانفجار فلاحظت هروب عدد من الدرجات البخارية فتم التعامل معها مما ادي الي اصابة 3 اشخاص وهم ( المدعو / حسين سالم حسين سالم - المدعو / سليمان المنيزي اوكينا سلامة - المدعو / ياسر محمد حسان سليمان ) وهم من العناصر الارهابية شديدة الخطورة . _x000D_
- وقد تم نقلهم الي احدي المستشفيات لحين اجراء التحقيقات بواسطة الجهات القضائية المختصه</t>
  </si>
  <si>
    <t>محتجزا داخل القسم المطرية لمدة 3 سنوات</t>
  </si>
  <si>
    <t>حيث قالت منظمة العفو الدوليه، ان الشاب فارق الحياة في ابريل العام الماضي، بعد نقلة من محبسة الذي قضي فية 3 سنوات لقسم الشرطة قبل انهاء الاوراق وخروجه. وقالت المنظمة في تقريرها، ان ابراهيم اشتكي لوالدة من سوء المعاملة داخل القسم، وانة لا يجيد التنفس ويتم التعدي علية جسديا بين الحين والاخر، وان الضباط يحرضون السجناء علي التعدي عليه، وانة يجب نقلة الي المستشفي في اسرع وقت، ولكن والدة عندما ذهب بعدها بايام لاستلامة وجدة قد فارق الحياه.</t>
  </si>
  <si>
    <t>تصفية علي يد قوات الامن</t>
  </si>
  <si>
    <t>وفقا لجهات حقوقية اعتقلتة من امام متجر كارفور في مدينة العبور واقتادتة الي احد المقار الامنية ثم اعلنت قوات الشرطة بعد ذلك مقتلة خلال مقاومتة للقوة الامنيه</t>
  </si>
  <si>
    <t>انفجار نقطة الامن بجوار كلية الهندسة بجامعة القاهرة</t>
  </si>
  <si>
    <t>وقعت ثلاثة انفجارات، ناتجة عن 3 عبوات ناسفه، امام الباب الرئيس لكلية الهندسة بجامعة القاهرة، مستهدفة النقطة الامنية المكلفة بتامين الكليه. وادت هذة الانفجارات الي استشهاد العقيد طارق المرجاوي، واصابة 5 ضباط أخرىن</t>
  </si>
  <si>
    <t>أحداث جامعة القاهرة</t>
  </si>
  <si>
    <t>المدرسة السعيديه</t>
  </si>
  <si>
    <t>خرطوش في مقدمة الراس</t>
  </si>
  <si>
    <t>عملية اغتيال اثناء عودتة من معسكر الاحراش</t>
  </si>
  <si>
    <t>مصلحة سجون - شمال سيناء</t>
  </si>
  <si>
    <t>قرية تلات</t>
  </si>
  <si>
    <t>أحداث جمعة حاميها حراميها - الفيوم</t>
  </si>
  <si>
    <t>متزوجة ولديها طفلان</t>
  </si>
  <si>
    <t>من افراد جماعة الإخوان المسلمين بمحافظة المنيا</t>
  </si>
  <si>
    <t>وفقاً لجهات حقوقيه, بسبب ازمة قلبية وضيق في التنفس</t>
  </si>
  <si>
    <t>قال مصدر امني، وقتها، ان الوفاة طبيعية وناتجة عن ازمة قلبية وضيق في التنفس، ولم تصدر اتهامات من قبل اسرتة تحمل اي جهة المسؤولية عن وفاته._x000D_
_x000D_
القي القبض علية خلال مظاهرات مؤيدة لمرسي بالمنيا، واتهم بالتظاهر والشغب.</t>
  </si>
  <si>
    <t xml:space="preserve">قرية السلام - قرية الكاشف - منطقة المحاجر بالعريش - ابوطويلة - الجورة بالشيخ زويد - جوزابورعد برفح </t>
  </si>
  <si>
    <t>مداهمات امنية - قرية السلام - قرية الكاشف - منطقة المحاجر بالعريش - ابوطويلة - الجورة بالشيخ زويد - جوزابورعد برفح</t>
  </si>
  <si>
    <t>وفقا لبيان صادر من القوات المسلحة تمت تصفيتة اثناء مداهمات امنية بمنطقة قرية السلام - قرية الكاشف - منطقة المحاجر بالعريش - ابوطويلة - الجورة بالشيخ زويد - جوزابورعد برفح</t>
  </si>
  <si>
    <t>وفقا لبيان صادر من القوات المسلحة تمت تصفيتة اثناء مداهمات امنية بشمال سيناء اثناء قيامهم بالمراقبة والابلاغ عن تحركات القوات.</t>
  </si>
  <si>
    <t>حيازة عبوة ناسفه</t>
  </si>
  <si>
    <t>كان 3 من الارهابيين يستغلون المكان كمصنع لتصنيع القنابل بدائية الصنع والمتفجرات، لاستخدامها في العمليات الارهابيه، وينامون في غرفة صغيرة بها سرير واحد، ويضعون ثلاجة ودولاب في الغرفة الأخرى. واضافوا، ان الارهابيين وقع منهم خطا فني وهم يصنعون قنابل بدائية الصنع، ما ادي الي انفجار ضخم في المنزل، فتهدمت حوائطه، وسقطت الالواح الخشبية تماما، وتناثرت جثث لـ4 ارهابيين</t>
  </si>
  <si>
    <t>دار رعاية الأحداث - الزقازيق</t>
  </si>
  <si>
    <t>رعاية الأحداث - الزقازيق</t>
  </si>
  <si>
    <t>محبوس احتياطياً علي ذمة قضية قتل عمد</t>
  </si>
  <si>
    <t>قرية كفرعصام</t>
  </si>
  <si>
    <t>وفق تقرير الطب الشرعي, كسر ضلوعن نتيجة ركلات بالاقدام والايادي وكدمات وجروح متفرقه</t>
  </si>
  <si>
    <t>محكوم علية بالحبس علي ذمة قضية خطف</t>
  </si>
  <si>
    <t xml:space="preserve">نقطة الراجدية </t>
  </si>
  <si>
    <t xml:space="preserve">مقتل إخوانيين اثناء محاولة حرق نقطة شرطة بالمحله_x000D_
</t>
  </si>
  <si>
    <t>وفاة احد المعتقلين بسجن العازولي بسبب التعذيب</t>
  </si>
  <si>
    <t xml:space="preserve">استهداف نور الحامدين، علي احدي الطرق المؤدية الي قرية التومة بالشيخ زويد </t>
  </si>
  <si>
    <t>وفقا للمتحدث العسكري تم تصفيتة في كمين اعد لة علي احدي الطرق المؤدية الي قرية التومة بالشيخ زويد</t>
  </si>
  <si>
    <t>حمادة خليل</t>
  </si>
  <si>
    <t>متزوج و عندة طفله</t>
  </si>
  <si>
    <t>وفقاً لجهات طبيه, 3 طلقات نارية بالذقن والبطن والظهر</t>
  </si>
  <si>
    <t>مشاجرة مع امين شرطة</t>
  </si>
  <si>
    <t>وفقاً لشهادة ذويه، كان متوجهها للقسم لدفع كفالة لصديقه</t>
  </si>
  <si>
    <t xml:space="preserve">الظهير - التومة - ابوالفيتا - جنوب مطار الجورة بالشيخ زويد - رفح </t>
  </si>
  <si>
    <t>مداهمات امنية - الظهير - التومة - ابوالفيتا - جنوب مطار الجورة بالشيخ زويد - رفح</t>
  </si>
  <si>
    <t>وفقا لبيان صادر من القوات المسلحة تمت تصفيتة اثناء مداهمات امنية بمناطق الظهير – التومة – ابوالفيتا – جنوب مطار الجورة بالشيخ زويد – رفح</t>
  </si>
  <si>
    <t>تفريق مظاهرة لطلاب ضد الانقلاب بجامعة القاهرة</t>
  </si>
  <si>
    <t>مداهمة مخزن سلاح</t>
  </si>
  <si>
    <t>وفقا لجهات رسمية تمت تصفيتة اثناء مواجهة مسلحة لمخزن سلاح بالسويس</t>
  </si>
  <si>
    <t>أحداث طامية - قسم طامية 14-8-2013</t>
  </si>
  <si>
    <t>ذبحة صدرية حاده</t>
  </si>
  <si>
    <t>وفقاً لجهات حقوقيه, بسبب الاهمال الطبي بعد اصابتة بذبحة صدريه</t>
  </si>
  <si>
    <t>محبوس قبلها بـ3 شهور علي ذمة قضية اقتحام وحرق قسم طامية 14-8-2013</t>
  </si>
  <si>
    <t xml:space="preserve">الصفا بالعريش - قرية المهدية بالشيخ زويد </t>
  </si>
  <si>
    <t>مداهمات امنية - حي الصفا بالعريش - قرية المهدية بالشيخ زويد</t>
  </si>
  <si>
    <t>وفقا لبيان صادر من القوات المسلحة تمت تصفيتة اثناء مداهمات امنية بمناطق حي الصفا بالعريش - قرية المهدية بالشيخ زويد</t>
  </si>
  <si>
    <t>مقتل الطالب احمد عبدالستار اثر اعتداء قوات الامن علي طلاب المدينة الجامعية بجامعة الازهر</t>
  </si>
  <si>
    <t xml:space="preserve">دخول قوات الامن المدينة الجامعية لجامعة الازهر </t>
  </si>
  <si>
    <t>تبنت جماعة جهادية تطلق علي نفسها اسم اجناد مصر السبت الاعتداءات التي وقعت مؤخرا في القاهرة وقتل احدها ضابط شرطة الجمعه، وذلك في بيان نشرتة علي صفحتها علي فيسبوك.</t>
  </si>
  <si>
    <t>استهداف بعبوة ناسفة - كشك - ميدان لبنان</t>
  </si>
  <si>
    <t>الادارة العامة لمرور الجيزة</t>
  </si>
  <si>
    <t>جروح تهتكية انفجارية بيسار ومؤخرة الراس واعلي خلفية الكتف الايسر</t>
  </si>
  <si>
    <t>محكوم علية بالحبس 3 شهور</t>
  </si>
  <si>
    <t>قرية هربشنت</t>
  </si>
  <si>
    <t>مشاجرة مابين اهالي وعمال يعملون علي اعادة اعمار كنيسه</t>
  </si>
  <si>
    <t>وفيات داخل السجون - مداهمات امنية - عين شمس - نشر الكتروني</t>
  </si>
  <si>
    <t>وفقاً لجهات حقوقيه, هناك شبهة جنائية والضرب من قبل جنائيين وامناء شرطة</t>
  </si>
  <si>
    <t>تم القبض علية من سايبر واتهامة بانشاء صفحات عبر مواقع التواصل الاجتماعي تهدد الجيش والشرطة</t>
  </si>
  <si>
    <t>الادارة العامة لمباحث القاهرة</t>
  </si>
  <si>
    <t xml:space="preserve"> تفجير مدرعة شرطية بعبوة ناسفة زرعها مجهولون في العريش </t>
  </si>
  <si>
    <t>انفجار مدرعة برفح</t>
  </si>
  <si>
    <t>واقعة اغتيال</t>
  </si>
  <si>
    <t xml:space="preserve">حي الحادقة </t>
  </si>
  <si>
    <t>وفاة طفل بـ 6 ابتدائي داخل المعتقل بعد اعتقالة من مسيرة بالحصري وتعذيبة بالكهرباء</t>
  </si>
  <si>
    <t>المرحلة الابتدائيه</t>
  </si>
  <si>
    <t>نتيجة تعذيبة بالكهرباء بعد اعتقالة اثناء مشاركتة في احدي المسيرات المؤيدة للشرعية بمنطقة السادس من اكتوبر</t>
  </si>
  <si>
    <t>أحداث مامورية مدينة برج العرب</t>
  </si>
  <si>
    <t xml:space="preserve"> قرية شنو</t>
  </si>
  <si>
    <t xml:space="preserve">مترو المطرية </t>
  </si>
  <si>
    <t>أحداث مترو المطرية - المطريه</t>
  </si>
  <si>
    <t>ان مجهولين يستقلون دراجة ناريه، استهدفوا مندوب شرطة بالنقل والمواصلات، ويدعي وليد شعبان عبدالعليم، اثناء تاديتة لعمله</t>
  </si>
  <si>
    <t>وفقاً للسجناء, توفي بعد خروج مواد رغوية من فمة اثناء نومه</t>
  </si>
  <si>
    <t>محبوس احتياطياً علي ذمة قضية نصب</t>
  </si>
  <si>
    <t xml:space="preserve">قري كرم ابونجيلة - والماسورة </t>
  </si>
  <si>
    <t xml:space="preserve">مداهمات امنية - كرم ابونجيلة بالعريش و الماسورة برفح </t>
  </si>
  <si>
    <t>وفقا لبيان صادر من القوات المسلحة تمت تصفيتة اثناء مداهمات امنية كرم ابونجيلة بالعريش و الماسورة برفح</t>
  </si>
  <si>
    <t xml:space="preserve">الخياطة </t>
  </si>
  <si>
    <t>مقتل طفل برصاص قوات الامن التي اعتدت علي مشيعي جنازة شاب عبدة علي فرحات</t>
  </si>
  <si>
    <t xml:space="preserve">قرية الخياطة </t>
  </si>
  <si>
    <t>أحداث قرية الخياطه</t>
  </si>
  <si>
    <t>عبدة علي فرحات</t>
  </si>
  <si>
    <t xml:space="preserve">الجورة - الماسورة - حي الكرامة </t>
  </si>
  <si>
    <t>مداهمات امنية - الجورة - الماسورة - حي الكرامه</t>
  </si>
  <si>
    <t>تفجير سيارة ضابط جيش</t>
  </si>
  <si>
    <t xml:space="preserve">النعام - الحلمية </t>
  </si>
  <si>
    <t xml:space="preserve"> من كوادر جماعة الإخوان في مدينة كرداسة بمحافظة الجيزة (غربي القاهرة)._x000D_
_x000D_
</t>
  </si>
  <si>
    <t>القي القبض علية خلال عمليات مداهمة قوات الشرطة لمدينة كرداسة في 19 سبتمبر/ ايلول 2013.</t>
  </si>
  <si>
    <t>أحداث عرب الوالدة - حلوان</t>
  </si>
  <si>
    <t>حذيفة نادر الشرقاوي</t>
  </si>
  <si>
    <t>الجامعة المفتوحه</t>
  </si>
  <si>
    <t>طلق نارية حية في الظهر من ناحية القلب</t>
  </si>
  <si>
    <t>شقيق الشهيد عبدالرحمن نادر شهيد أحداث فض اعتصام رابعة العدويه</t>
  </si>
  <si>
    <t xml:space="preserve">ميدان المحكمة </t>
  </si>
  <si>
    <t>تفجير كشك مرور بميدان المحكمة بمصر الجديده</t>
  </si>
  <si>
    <t xml:space="preserve">احمد علي السيد عبدة </t>
  </si>
  <si>
    <t>عبداللة محمد عبدالله</t>
  </si>
  <si>
    <t xml:space="preserve"> قرية شبرا شهاب</t>
  </si>
  <si>
    <t>سقطوا في مظاهرة الهانوفيل بالإسكندرية والتي قادها اللواء ناصر العبدرئيس مباحث الإسكندرية ضد الثوار العزل الذي خرجوا استجابة لدعوة التحالف الوطني لدعمن الشرعية للتظاهر مع انطلاق الموجة الثورية الثالثة ضد الانقلاب.</t>
  </si>
  <si>
    <t xml:space="preserve">محمد عبداللة </t>
  </si>
  <si>
    <t>جمعة علي علي حميده</t>
  </si>
  <si>
    <t xml:space="preserve"> من كوادر جماعة الإخوان بمحافظة الإسكندرية،</t>
  </si>
  <si>
    <t xml:space="preserve">قالت اسرتة ومحامية انة كان يعاني من امراض السكري والضغط والكبد، متهمين الشرطة بمنع الادوية عنه._x000D_
_x000D_
القي القبض علية من منزلة في 28 ديسمبر/ كانون الاول 2013._x000D_
_x000D_
</t>
  </si>
  <si>
    <t>عزبة محسن</t>
  </si>
  <si>
    <t>وفاة الإخواني جمعة علي جمعة داخل سجن برج العرب</t>
  </si>
  <si>
    <t>جمعة علي جمعه</t>
  </si>
  <si>
    <t>عملية تفجير كمين وادي طور سيناء</t>
  </si>
  <si>
    <t>جرح في الوجة ادي لكسر</t>
  </si>
  <si>
    <t>في بيان صادر مساء امس الخميس، دعا التحالف الي «المشاركة الواسعة في الموجة الثورية الثالثة لعام 2014، تحت عنوان «زواج امريكا من مصر باطل» والذي يحمل شعار «شرعية واحده، ثورة واحده، ارادة مستقله» بدءا من اليوم الجمعه، ولمدة 3 اسابيع._x000D_
 _x000D_
كانت جماعة «انصار بيت المقدس»، دعت شباب جماعة «الإخوان» المصنفة «ارهابيه» ان «يجعلوا يوم الجمعة القادم يوم جحيم علي اعداء الله»، علي حد وصفها.</t>
  </si>
  <si>
    <t>قرية الخشيه</t>
  </si>
  <si>
    <t>عملية اغتيال في حي الزهور - العريش</t>
  </si>
  <si>
    <t xml:space="preserve">متزوج ولدية 4 اطفال </t>
  </si>
  <si>
    <t>سحجات متفرقة ونزيف بالمخ وكسور في 9 اضلع بالقفص الصدري ونزيف بالتجويف الصدري وفشل في التنفس واصابة بالراس</t>
  </si>
  <si>
    <t>قالت اسرتة انهم عدن استلام جثمانة من المشرحه، كان علية اثار تعذيب مبالغ فيها، كتكسير فك الاسنان وعظام القدم وقطع جزء من اللسان وكسر اصابع اليد.</t>
  </si>
  <si>
    <t>اثار تعذيب في جميع انحاء جسد المجني عليه، ووجود اثار لاطفاء سجائر في قدمه، وتورم في وجهه، وجرح برقبته، بالاضافة لخلع باظافر قدميه</t>
  </si>
  <si>
    <t>تم القبض عليها قبلها ب4 ايام في قضية مشاجره</t>
  </si>
  <si>
    <t>مصرع موظف بوزارة المالية داخل حجز قسم المطريه</t>
  </si>
  <si>
    <t xml:space="preserve">الحوامدية </t>
  </si>
  <si>
    <t>طة علي</t>
  </si>
  <si>
    <t>وفقا لوسائل صحفية تم تصفيتة خلال هجوم مسلح - الحسنة ونخل</t>
  </si>
  <si>
    <t>عبدالرحمن عبداللة عبدالرحمن</t>
  </si>
  <si>
    <t>محبوس احتياطياً علي ذمة قضية شيك بدون رصيد وقررت النيابة الافراج عنة قبيل وفاته</t>
  </si>
  <si>
    <t>عملية تبادل اطلاق نار مع مسلحين علي طريق الجورة الشيخ زويد</t>
  </si>
  <si>
    <t>محمد جودة محمد حنفي</t>
  </si>
  <si>
    <t>قوة تامين - الشيخ زويد</t>
  </si>
  <si>
    <t>استشهاد رقيب شرطة برصاص مجهولين علي طريق الصالحية الجديدة في الشرقية</t>
  </si>
  <si>
    <t>انتفاضة السجون الثانيه</t>
  </si>
  <si>
    <t>زنزانة 6 بعنبر 12 بسجن 440 بوادي النطرون.</t>
  </si>
  <si>
    <t xml:space="preserve">فض مظاهرة لحركة طلاب ضد الانقلاب بجامعة عين شمس </t>
  </si>
  <si>
    <t xml:space="preserve">الطريق الدائري - الطويل - الظهير - المقاطعة </t>
  </si>
  <si>
    <t>مداهمات امنية - الطريق الدائري - الطويل - الظهير - المقاطعه</t>
  </si>
  <si>
    <t>وفقا لبيان صادر من القوات المسلحة تمت تصفيتة اثناء مداهمات امنية بمناطق الطريق الدائري – الطويل – الظهير – المقاطعه</t>
  </si>
  <si>
    <t>مديرية امن بور سعيد</t>
  </si>
  <si>
    <t>وفقاً لجهات امنيه، سقوطة من الدور الرابع بالمبني</t>
  </si>
  <si>
    <t>كان متهم في قضية مخدرات</t>
  </si>
  <si>
    <t>مديرية امن بورسعيد</t>
  </si>
  <si>
    <t xml:space="preserve">محبوس علي ذمة قضية قتل </t>
  </si>
  <si>
    <t>توفي بعد القبض علية بايام</t>
  </si>
  <si>
    <t>وفقاً لجهات امنيه, بسبب غيبوبة كبديه</t>
  </si>
  <si>
    <t>محكوم علية بالسجن علي ذمة قضية شروع في سرقه</t>
  </si>
  <si>
    <t>قرية الدير</t>
  </si>
  <si>
    <t>حادث الهجوم علي قوات الامن المركزي امام المدينة الجامعية بالازهر</t>
  </si>
  <si>
    <t>احمد طة فارق حنفي</t>
  </si>
  <si>
    <t xml:space="preserve">قرية ريدة </t>
  </si>
  <si>
    <t>قرية الحواصليه</t>
  </si>
  <si>
    <t>مجهولين اطلقوا النار علي قوات الشرطة امام مبني المدينة الجامعية لطلاب الازهر</t>
  </si>
  <si>
    <t>قرية الغرق</t>
  </si>
  <si>
    <t xml:space="preserve"> قرية ابيس 6 </t>
  </si>
  <si>
    <t>قالت الطالبة هاجر -شاهدة عيان علي أحداث جامعة القاهرة-: ان فعاليات اليوم الثلاثاء كانت عادية علي غرار ما ينظمة الطلاب يوميًا من فعاليات لمناهضة الانقلاب، وعندما وصلت المسيرة الي الباب الرئيسي اعتدت قوات امن الانقلاب علينا باطلاق وابل من الخرطوش وقنابل الغاز الكثيف، فاصابت 20 طالبًا وقتلت الطالب اسلام الطالب بكلية الهندسه. رئيس مباحث الجيزة توجة الي المستشفي لاجبار اسرة اسلام بقبول انة مات منتحرًا وتزوير التقرير الطبي، مشددة علي ان داخلية الانقلاب قتلت اسلام امام الجميع، كما اصيب 4 اخرون بالرصاص الحي واصاباتهم خطيرة ونقلوا الي المستشفي. </t>
  </si>
  <si>
    <t>مداهمات امنية - كرداسه</t>
  </si>
  <si>
    <t>حنان نصر عبداللة عبدالحميد</t>
  </si>
  <si>
    <t>وفقا لجهات حقوقية تم تصفيتة اثناء مداهمة امنية بكرداسه</t>
  </si>
  <si>
    <t>وفقاً لجهات امنيه, بسبب ازمة قلبية وكان مصابا بربو شعبي</t>
  </si>
  <si>
    <t>محبوس احتياطياً علي ذمة قضية مخدرات منذ 13-5-2014</t>
  </si>
  <si>
    <t>قرية ابيوها</t>
  </si>
  <si>
    <t>وفقا لبيان صادر من القوات المسلحة تمت تصفيتة اثناء مداهمات امنية بمنطقة بشمال سيناء</t>
  </si>
  <si>
    <t xml:space="preserve">مدخل الظهير - الجورة </t>
  </si>
  <si>
    <t xml:space="preserve">مداهمات امنية - مدخل الظهير - الجورة </t>
  </si>
  <si>
    <t>وفقا لبيان صادر من القوات المسلحة تمت تصفيتة اثناء مداهمات امنية بمنطقة مدخل الظهير - الجوره</t>
  </si>
  <si>
    <t>أحداث جمعة قاطع رئاسة الدم -شارع الدالي حي الجون</t>
  </si>
  <si>
    <t>بلطجية (عماد مشمش )</t>
  </si>
  <si>
    <t xml:space="preserve"> قيام مجموعة من البلطجية باطلاق الرصاص الحي علي مسيرة بالفيوم</t>
  </si>
  <si>
    <t>عزبة الصعيدي</t>
  </si>
  <si>
    <t xml:space="preserve">كمين البوابة </t>
  </si>
  <si>
    <t>اطلاق رصاص عشوائي من كمين البوابة في الشيخ زويد</t>
  </si>
  <si>
    <t>عملية مقتل زعيم جماعة انصار بيت المقدس</t>
  </si>
  <si>
    <t>محاولة استهداف قوات جنوب الشيخ زويد</t>
  </si>
  <si>
    <t>قال الموقع الرسمي لحركة تمرد ان محمد فتحي، عضو المكتب التنفيذي لحملة المشير عبدالفتاح السيسي بمحافظة الجيزة، استشهد بعد قيام جماعة من الإخوان المسلمين بقرية ناهيا باغتيالة امام منزله، باطلاق النار عليه، ليلفظ انفاسة الاخيرة في تمام الساعة الرابعة فجرًا. وحسبما افاد محمد حسن، منسق حركة تمرد بالجيزة، فان فتحي اغتيل وهو يحمل توكيلات لشباب الحملة للعمل علي تسكين الشباب باللجان</t>
  </si>
  <si>
    <t xml:space="preserve">قرية الجرايدة </t>
  </si>
  <si>
    <t>مجزرة رفح الثالثة - عملية اغتيال اثناء عودتهم من معسكر الاحراش</t>
  </si>
  <si>
    <t>قام عدد من المسلحين بقتل 4 من جنود الامن المركزي، حيث انزلوهم من سيارة ميكروباص كانوا يستقلونها، واطلقوا عليهم النار</t>
  </si>
  <si>
    <t>قرية الحمايده</t>
  </si>
  <si>
    <t>عملية اغتيال علي يد مجهولين</t>
  </si>
  <si>
    <t>طة فارس</t>
  </si>
  <si>
    <t>مواجهة مسلحة مع قوات الامن</t>
  </si>
  <si>
    <t>كونا خلية لاطلاق النيران خلال تظاهرات مسيرات الإخوان وهناك معلومات مؤكدة لفريق الامن الوطني انهما متوسطين في حادث اغتيال الصحفية ميادة اشرف في أحداث عين شمس</t>
  </si>
  <si>
    <t>محمد عبداللة اسماعيل سلام</t>
  </si>
  <si>
    <t>تم القبض علية بأحداث 6 اكتوبر بالدقي ومحكوم علية بالسجن 3 سنوات في حكم أول درجه</t>
  </si>
  <si>
    <t>هجوما مسلحا علي دورية لقوات حرس الحدود بمنطقة الفرافره</t>
  </si>
  <si>
    <t>محاولة القبض علي مطلوب</t>
  </si>
  <si>
    <t>اصابتة في بطنة بطلق ناري</t>
  </si>
  <si>
    <t>وفقا لجهات رسمية تمت تصفيتة اثناء مقاومة قوات الامن خلال القبض عليه</t>
  </si>
  <si>
    <t>وفقاً لجهات امنيه, بسبب غيبوبة السكر</t>
  </si>
  <si>
    <t>مقتل طالب جامعة الازهر بعد استهدافة بقنبلة غاز بالوجة امام المدينة الجامعيه</t>
  </si>
  <si>
    <t>طة ابراهيم محمد بصل</t>
  </si>
  <si>
    <t>قسم لغة انجليزيه</t>
  </si>
  <si>
    <t>قنبلة غاز بالوجه</t>
  </si>
  <si>
    <t>اجري اربع عمليات جراحية قبل الوفاة وفقد البصر بالعين اليسري جراء تلك الاصابه</t>
  </si>
  <si>
    <t>بعد صراع دام قرابة الثلاثة اشهر، توفي اليوم الطالب طة بصل طالب كلية اللغات جامعة الازهر بالقاهرة متاثرا باصابة كان قد اصيب بها في الثالث من يونيو الماضي في أحداث المدينة الجامعيه._x000D_
_x000D_
حيث قامت قوات الامن المركزي باصابة الطالب بقنبلة غاز مباشرة في راسه، مما يعد قتلا خارج اطار القانون بحق مواطن مدني سلمي، في انتهاك صارخ لحقوق الانسان ._x000D_
_x000D_
يذكر ان الطالب المتوفي طة كان قد اجري اربع عمليات جراحية في الفترة السابقة لوفاته، كما كان قد فقد البصر بالعين اليسري جراء تلك الاصابه.</t>
  </si>
  <si>
    <t xml:space="preserve">قرية العطف </t>
  </si>
  <si>
    <t>أحداث جمعة العسكر فاكرينها تكية - العياط - الجيزة</t>
  </si>
  <si>
    <t>قوات الامن قد اطلقت الرصاص الحي والغاز والخرطوش علي قرية العطف اسفرت عن استشهاد طالب واثنان في حالة خطرة ثم اعلنت عن وفاة ثلاثة بعد ذلك.</t>
  </si>
  <si>
    <t>اكد احد اقاربة انة كان في بيتة يذاكر استعدادا للامتحانات ولما سمع ضرب النار خرج ليري فاصابتة رصاصة من مليشيات الانقلاب اودت بحياتة علي الفور.</t>
  </si>
  <si>
    <t>وحول ظروف استشهادة اكد احد اقاربة انة كان في بيتة يذاكر استعدادا للامتحانات ولما سمع ضرب النار خرج ليري فاصابتة رصاصة من مليشيات الانقلاب اودت بحياتة علي الفور.</t>
  </si>
  <si>
    <t>قرية العطف</t>
  </si>
  <si>
    <t>وفقاً لتقرير حقوقي, بسبب الاهمال الطبي بعد جلطة بالمخ</t>
  </si>
  <si>
    <t>وفقاً لجهات حقوقيه, بسبب الاهمال الطبي بعد اصابتة بجلطة بالمخ</t>
  </si>
  <si>
    <t>مستشفي الصدر - المحلة الكبري</t>
  </si>
  <si>
    <t>محكوم علية بالسجن 7 سنوات في قضية سرقه</t>
  </si>
  <si>
    <t>نقل لمستشفي الصدر بالمحلة يوم 3-6-2014</t>
  </si>
  <si>
    <t>عزبة الصعايده</t>
  </si>
  <si>
    <t>وفقاً لجهات طبيه, بسبب اصابتة بالدرن</t>
  </si>
  <si>
    <t>سجن 2 - نقل لمستشفي الصدر بالمحلة يوم 3-6-2014</t>
  </si>
  <si>
    <t>توقف عضلة القلب</t>
  </si>
  <si>
    <t>مستشفي منشية البكري العام</t>
  </si>
  <si>
    <t>محبوس احتياطياً لمدة 15 يوم علي ذمة قضية مخدرات</t>
  </si>
  <si>
    <t>وفقاً لذويه, ظهرت علي جثتة اثار ضرب وتعذيب</t>
  </si>
  <si>
    <t>عملية تفجير بعبوة ناسفة بالقرب من الطريق الدولي في محيط قسم الشيخ زويد</t>
  </si>
  <si>
    <t xml:space="preserve">الضاحية </t>
  </si>
  <si>
    <t>هجوم مسلح علي افراد قوات مسلحة بالعريش</t>
  </si>
  <si>
    <t xml:space="preserve">قرية السبيل </t>
  </si>
  <si>
    <t>فض مظاهرة لجماعة الإخوان بدائرة قسم البساتين بالقاهرة</t>
  </si>
  <si>
    <t>وفقاً لتقرير حقوقي, نتيجة الظروف السيئة والتكدس بالزنزانه</t>
  </si>
  <si>
    <t>وفقاً لجهات حقوقيه, نتيجة الظروف السيئة والتكدس بالزنزانه، ووفقاً لذوية هناك شبهة جنائية تورم بالوجة واثار ضرب بالكتف وكدمات بالجبهة وفتحة بالراس</t>
  </si>
  <si>
    <t>حبس 26 شهر ومراقبة 3 سنوات وقضاء العقوبه</t>
  </si>
  <si>
    <t>كان تم نقلة لحجز القسم بعد انتهاء فترة حبسة 26 شهراً بسجن برج العرب وكان علية فترة مراقبة لمدة 3 سنوات</t>
  </si>
  <si>
    <t>توفي متهم محبوس علي ذمة قضية مخدرات بالقسم، واكدت مديرية امن الجيزة انة كان يعاني من فشل كلوي وشعر بحالة اعياء شديده، وتم نقلة علي اثرها لمستشفي امبابة المركزي الا انة فارق الحياه.</t>
  </si>
  <si>
    <t>مواجهات امنية مع خلية إخوانية بمنطقة الكريمات</t>
  </si>
  <si>
    <t>متاثرًا بعدة طلقات ناريه، اثناء مواجهة امنية مع «خلية ارهابية نوعيه»، كانت تستهدف سيارات الشرطة، وابراج الضغط العالي، والتخطيط لارتكاب اعمال عدائية ضد رجال الشرطة بجنوب القاهرة</t>
  </si>
  <si>
    <t>تبادل اطلاق اعيرة نارية في مواجهة امنية مع عناصر جماعة الإخوان</t>
  </si>
  <si>
    <t>وفاة احمد رمزي داخل قسم المعادي بسبب ضيق في التنفس</t>
  </si>
  <si>
    <t>وفقاً لجهات صحفيه, تعرضة لضيق في التنفس</t>
  </si>
  <si>
    <t xml:space="preserve">قرية بني عليج </t>
  </si>
  <si>
    <t>تم اختطافة بعد اغلاقة للسوبر ماركت اثناء قطع الكهرباء وذلك علي ايدي مجهولين استقلوا سيارة ميكروباص ثم قاموا بقتلة فيما بعد وعثر علي جثتة باحدي قري مركز البداري.</t>
  </si>
  <si>
    <t>وفقاً لجهات امنيه, بسبب خلل في وظائف الكبد وتسمم دموي واضطراب بدرجة الوعي</t>
  </si>
  <si>
    <t>محبوس احتياطياً علي ذمة قضية تزوير</t>
  </si>
  <si>
    <t>رقم 5 لسنة 2014 احوال شبرا الخيمة اول</t>
  </si>
  <si>
    <t>وفقاً لجهات صحفيه, بسبب حالة اختناق شديد</t>
  </si>
  <si>
    <t>محبوس احتياطياً علي ذمة قضية سرقه</t>
  </si>
  <si>
    <t>رقم 5 لسنة 2014 احوال أول شبرا الخيمة بتاريخ</t>
  </si>
  <si>
    <t>وفقاً لجهات امنيه, بسبب ازمة قلبية وغيبوبة سكر</t>
  </si>
  <si>
    <t>محبوس لمدة شهر علي ذمة قضية تبديد - بدا حبسة يوم 9-6-2014</t>
  </si>
  <si>
    <t>رقم 11021 لسنة 2012 جنح بنها والمقيدة برقم 12231 لسنة 2012 متسانف شمال بنها</t>
  </si>
  <si>
    <t>رقم 11021 لسنة 2012 جنح بنها والمقيدة برقم 12231 متسانف شمال بنها</t>
  </si>
  <si>
    <t>وفقاً لتقرير امني, بسبب السكر وتعرضة لاغماءة مفاجئه</t>
  </si>
  <si>
    <t xml:space="preserve"> وفاة سائق داخل حجز قسم المطريه</t>
  </si>
  <si>
    <t>تم الحكم علية بالحبس عام من المحكمة العسكرية - تم القبض علية قبلها بـ 9 شهور بتهمة التواجد في منطقة محظوره</t>
  </si>
  <si>
    <t>وفقاً لتقرير حقوقي, بسبب الاهمال الطبي وعدم نقلة للمستشفي</t>
  </si>
  <si>
    <t>وفقاً لجهات حقوقيه, بسبب الاهمال الطبي وعدم نقلة للمستشفي</t>
  </si>
  <si>
    <t>تم القبض علية علي خلفية أحداث قسم الغنايم 14-8-2013</t>
  </si>
  <si>
    <t xml:space="preserve">منطقة الخلفاء الراشدين </t>
  </si>
  <si>
    <t>محاولة اغتيال ضابط في العريش</t>
  </si>
  <si>
    <t>زوجة حارس السنترال</t>
  </si>
  <si>
    <t>اسفر انفجار داخل سنترال تحت الانشاء بمدينة السادس من اكتوبر بالقرب من نقابة المهندسين عن مصرع زوجة الخفير الخاص بالسنترال ونجلته</t>
  </si>
  <si>
    <t>محاولة تفكيك عبوة ناسفه</t>
  </si>
  <si>
    <t>محاولة ابطال قنبلة بمحيط قصر الاتحاديه</t>
  </si>
  <si>
    <t>ادارة المفرقعات</t>
  </si>
  <si>
    <t>قام بتفكيك 56 قنبلة منذ ثورة 30 يونيو والقنبلة رقم 57 هي الاخيرة في حياته.</t>
  </si>
  <si>
    <t>انفجار قنبلة اثناء محاولة ابطالها</t>
  </si>
  <si>
    <t>اثر انفجار عبوة بدائية الصنع بمحيط قصر الاتحاديه</t>
  </si>
  <si>
    <t>نتج عن التفجير ايضاً اصابة النقيب طارق عبدالوهاب و3 من رجال الشرطة هم: اشرف السيد (امين شرطة)، واحمد عوض اللة (امين شرطة)، والرقيب جمعة محمد</t>
  </si>
  <si>
    <t>محكوم علية بالسجن المشدد 3 سنوات في قضية حيازة اسلحة نارية وأحداث عاهه</t>
  </si>
  <si>
    <t xml:space="preserve">مداهمات امنية العريش </t>
  </si>
  <si>
    <t>وفقا لوسائل اعلامية تمت تصفيتة خلال مداهمات امنية بالعريش - شمال سيناء</t>
  </si>
  <si>
    <t>وجية صبري حسانين</t>
  </si>
  <si>
    <t>جامعة مصر الدوليه</t>
  </si>
  <si>
    <t>انفجار قنبلتين بدائيتين في وجة القتيليين كانا يعدانهما برفقة 3 أخرىن ضمن خليتهم الارهابيه</t>
  </si>
  <si>
    <t>أحداث الساعة -الإسكندرية</t>
  </si>
  <si>
    <t>هبة اللة جمال عبدالعليم</t>
  </si>
  <si>
    <t>خرطوش بالرقبة والصدر</t>
  </si>
  <si>
    <t>شقيقة المعتقل عبداللة جمال وابنة المطلوب جمال عبدالعليم</t>
  </si>
  <si>
    <t>وفقاً لجهات امنيه, حالة اعياء شديده</t>
  </si>
  <si>
    <t>محكوم علية بالحبس 3 سنوات بتهمة الشروع في سرقه</t>
  </si>
  <si>
    <t xml:space="preserve">أحداث المطرية </t>
  </si>
  <si>
    <t>غرقا في ترعة المنصوريه</t>
  </si>
  <si>
    <t>بسؤال زملائة بالسجن، قرروا انة شعر بحالة اعياء شديدة وغيبوبه، توفي علي اثرها، وبسؤال والدة وشقيقة قررا ان المتوفي مريض بالسكر، ولم يتهما احدا بالتسبب في وفاته.</t>
  </si>
  <si>
    <t>المحكوم علية بالحبس شهرين</t>
  </si>
  <si>
    <t>عزبة الشال</t>
  </si>
  <si>
    <t>انفجار قنبلة في مزرعة دواجن</t>
  </si>
  <si>
    <t>عبداللة محمد رجب</t>
  </si>
  <si>
    <t>وفاة داحل اماكن احتجاز</t>
  </si>
  <si>
    <t>محال لمحكمة الجنايات محبوسا</t>
  </si>
  <si>
    <t>مستشفي الحميات - مدينة نصر</t>
  </si>
  <si>
    <t>عملية اشتباة بالتورط في الهجوم المسلح علي كمين الضبعه</t>
  </si>
  <si>
    <t xml:space="preserve">عملية استهداف بعبوة ناسفة علي طريق العريش -رفح </t>
  </si>
  <si>
    <t>هاني عطية عيسوي</t>
  </si>
  <si>
    <t>وفقاً لجهات امنيه، كان يعاني من فشل كلوي وتوفي نتيجة اعياء شديد</t>
  </si>
  <si>
    <t>اشرف عبداللة محمد شاهين</t>
  </si>
  <si>
    <t>وفقاً لجهات امنيه, بسبب تناول جرعة زائدة من الحبوب المخدره</t>
  </si>
  <si>
    <t>محكوم علية بالحبس 3 سنوات في قضية سرقة بالاكراة وسلاح ومخدرات</t>
  </si>
  <si>
    <t>وفاة سجين داخل محبسة بمدينة نصر ثان - القاهرة</t>
  </si>
  <si>
    <t>وفاة سجين داخل محبسة بقسم امبابة - الجيزة</t>
  </si>
  <si>
    <t>وفاة سجين داخل محبسة بقسم 6 اكتوبر - الجيزة</t>
  </si>
  <si>
    <t>عملية قصف الكتيبة 101 برفح بقذيفة هاون</t>
  </si>
  <si>
    <t>ماهر عبداللة عيسوي</t>
  </si>
  <si>
    <t>وفقاً لشهادة ذويه, مرض الكبد وتدهورت حالتة الصحية ثم غيبوبه</t>
  </si>
  <si>
    <t>وفقاً لشهادة ذويه, اصيب بمرض الكبد وتدهورت حالتة الصحية ثم اصيب بغيبوبه</t>
  </si>
  <si>
    <t>تم القبض علية بأحداث سيدي جابر 5-7-2013 وحكم علية بالسجن المشدد 15 عاماً</t>
  </si>
  <si>
    <t>رقم 15663 لسنة 2013 جنايات سيدي جابر والمقيدة برقم 1442 لسنة 2013 كلي شرق الإسكندرية</t>
  </si>
  <si>
    <t>رقم 15663 لسنة 2013 جنايات سيدي جابر رقم دخول مستشفي جامعة الإسكندرية 3974 يوم 18/06/2014</t>
  </si>
  <si>
    <t>ة م</t>
  </si>
  <si>
    <t>وفقاً لجهات امنيه, انتحر بعد تناول كمية كبيرة من الادوية والعقاقير المسكنه</t>
  </si>
  <si>
    <t>محكوم علية بالحبس 6 سنوات في قضايا سطو وسرقة بالاكراة وحيازة اسلحة ناريه</t>
  </si>
  <si>
    <t>رقم 3974 لسنة 2014 دخول مستشفي جامعة الإسكندرية</t>
  </si>
  <si>
    <t xml:space="preserve">احدي المناطق الصحراوية بقرية جلبانة </t>
  </si>
  <si>
    <t>وفقا لمصادر امنية تمت تصفيتة نتيجة تبادل اطلاق نيران بينة وبين قوات الامن بالإسماعيلية</t>
  </si>
  <si>
    <t>مقتل ثلاثة افراد ارهابيين اثناء محاولة اقتحام احد الاكمنة الامنية بالشيخ زويد ... _x000D_
ــــــــــــــــــــــــــــــــــــــــــــــــــــــــــــــــــــــــــــــــــــــــــــــــــــــــــــــــــــــــــ_x000D_
تمكن رجال القوات المسلحة فجر اليوم 3 / 9 / 2015 من احباط محاولة اقتحام احد الاكمنة الامنية المتحركة بمنطقة ( العجرة ) بمدينة الشيخ زويد . _x000D_
حيث قام ثلاثة افراد ارهابيين مستقلين دراجة نارية باطلاق النيران علي الكمين من اسلحة الية كانت بحوزتهم في محاولة للهروب من الكمين فقامت القوات بمبادلتهم اطلاق النيران مما اسفر عن مقتل الارهابيين الثلاثة وضبط الاسلحة والخزن والذخائر التي كانت بحوزتهم .</t>
  </si>
  <si>
    <t>وفقاً للتحقيقات, بسبب ازمة قلبية مفاجئه</t>
  </si>
  <si>
    <t>عملية اغتيال امام اقامتة بالعريش</t>
  </si>
  <si>
    <t>4 طلقات نافذة بالراس</t>
  </si>
  <si>
    <t>مداهمات امنية - الرمل ثان 19-7-2014</t>
  </si>
  <si>
    <t>اسلام السيد سالم عبداللة الشنواني</t>
  </si>
  <si>
    <t>وفقاً لجهات حقوقيه, بعد التعدي علية بالضرب المبرح بالعصي والصواعق الكهربيه</t>
  </si>
  <si>
    <t>فلمنج ولة عنوان اخر السيوف شماعه</t>
  </si>
  <si>
    <t xml:space="preserve">نقطة حرس الحدود بالكيلو 100 </t>
  </si>
  <si>
    <t>مواجهات مسلحة مع مجموعة من الملسحين</t>
  </si>
  <si>
    <t>قرية السنابسه</t>
  </si>
  <si>
    <t xml:space="preserve"> قرية دندره</t>
  </si>
  <si>
    <t>محمد مصطفي جودة عفيفي سالم</t>
  </si>
  <si>
    <t xml:space="preserve"> قرية الريرمون </t>
  </si>
  <si>
    <t>متزوج ولدية 3 ابناء</t>
  </si>
  <si>
    <t xml:space="preserve"> قرية مرصفة </t>
  </si>
  <si>
    <t xml:space="preserve"> قرية الطوايل الشرقية </t>
  </si>
  <si>
    <t xml:space="preserve">اولاد حمزة </t>
  </si>
  <si>
    <t>حارة ابوحمدان النور</t>
  </si>
  <si>
    <t>قرية الحصه</t>
  </si>
  <si>
    <t>قرية توشكي شرق بنصر النوبه</t>
  </si>
  <si>
    <t xml:space="preserve"> قرية بني محمديات بابنوب</t>
  </si>
  <si>
    <t>قرية العقال القبلي</t>
  </si>
  <si>
    <t>قرية المنشاة الصغري</t>
  </si>
  <si>
    <t>متزوج منذ فترة قريبة ولدية طفل</t>
  </si>
  <si>
    <t>محمود سلامة محمود عبدالعال</t>
  </si>
  <si>
    <t xml:space="preserve"> قرية الزوايدة </t>
  </si>
  <si>
    <t>مقتل اسلام سالم بقسم الرمل ثان بعد رمي نفسة من الدور الرابع</t>
  </si>
  <si>
    <t>واكدت مديرية الامن، ان المتهم توفي بعد القاء نفسة من الدور الرابع بالقسم اثناء محاولتة الهرب</t>
  </si>
  <si>
    <t>تمت تبرئتة في قضية مخدرات بطما</t>
  </si>
  <si>
    <t>مقتل شخصين من قبيلة السواركه</t>
  </si>
  <si>
    <t>وفقاً لتصريح امني, الوفاة بسبب الانتحار شنقا داخل دورة المياه</t>
  </si>
  <si>
    <t>محبوس علي ذمة قضايا تبديد</t>
  </si>
  <si>
    <t>وفقا لبيان صادر من القوات المسلحة تمت تصفيتة اثناء مداهمات امنية قانت فيها القوات المسلحة بتفجير عربة فيرنا بها عدد من الصواريخ كانت متوجهة الي خط الحدود الدوليه</t>
  </si>
  <si>
    <t>تصفية خلية تابعة لانصار بيت المقدس</t>
  </si>
  <si>
    <t>وفقا لجهات رسمية تمت تصفيتة وتوفي متاثرا باطلاق اعيرة نارية بعد تبادلة اطلاق نيران مع قوات الامن بشمال سيناء</t>
  </si>
  <si>
    <t>وفاة سائق داخل قسم المطرية بهبوط حاد بالدورة الدموية بعد ضبتة بمخالفة مروريه</t>
  </si>
  <si>
    <t>عملية اغتيال في منطقة الشلاق - الشيخ زويد</t>
  </si>
  <si>
    <t>قائد قطاع الامن المركزي - المنطقة الحدوديه</t>
  </si>
  <si>
    <t>3 طلقات نافذة بالراس والقلب</t>
  </si>
  <si>
    <t>متزوج ولة ثلاث ابناء</t>
  </si>
  <si>
    <t>طائرة مصرية بدون طيار تقتل 5 مسلحين بالشيخ زويد</t>
  </si>
  <si>
    <t>وفقا لوسائل اعلامية تمت تصفيتهنتيجة قصف طائرة حربية «زنانة مصريه» لسيارة ذات دفع رباعي</t>
  </si>
  <si>
    <t>وفقا لجهات رسمية تمت تصفيتة بعد مداهمة امنية قام فيها بتبادل اطلاق النيران مع قوات الامن</t>
  </si>
  <si>
    <t>أحداث شارع مصطفي النحاس - مدينة نصر</t>
  </si>
  <si>
    <t>اميمة مصطفي خضر</t>
  </si>
  <si>
    <t>وفقاً لجهات صحفيه, بسبب غيبوبة كبديه</t>
  </si>
  <si>
    <t>وفقاً لشهود، اصيب باعياء شديد وقيء دموي من الفم، ووفقاً لذويه، الوفاة طبيعيه</t>
  </si>
  <si>
    <t>غيبوبة كبديه</t>
  </si>
  <si>
    <t>محبوس في قضية تبديد لمدة 6 اشهر - تاريخ الحكم 22-7-2014</t>
  </si>
  <si>
    <t>عزبة الشال- ش الدراسات</t>
  </si>
  <si>
    <t xml:space="preserve">اطلاق النار علي سيارة بها ثلاث اشخاص </t>
  </si>
  <si>
    <t>وفقاً لتقرير حقوقي, نقل للمستشفي بعد اصابتة بارتفاع في ضغط الدم وجلطه</t>
  </si>
  <si>
    <t>متهم بالانضمام الي جماعة محظورة والتحريض علي العنف واثارة الشغب - وتم تجديد حبسة 20-7-2014</t>
  </si>
  <si>
    <t xml:space="preserve">منطقة الشرفا </t>
  </si>
  <si>
    <t>انفجار عبوة ناسفة داخل سياره</t>
  </si>
  <si>
    <t>انفجرت عبوة ناسفة كانت بحوزة مستقلي السياره، مما ادي الي مصرعهم جميعاً</t>
  </si>
  <si>
    <t>مرجحة ان يكون سبب الانفجار هو «مطب صناعي». كما رجحت التحريات ان القنبلة انفجرت بسبب ارتفاع درجة الحراره، وارتجاج السيارة اثناء نزولها من علي المطب، مما ادي لاصطدام اجزاء القنبلة بصندوق السياره، مشيرة الي ان القنبلة كانت تحتوي علي كمية كبيرة من المتفجرات ساعدت في تفحم السياره. وقالت المعاينة الاولية ان السيارة بيضاء اللون، ماركة مازدا موديل 94، وبفحصها تبين ان لون السيارة الاصلي احمر اللون، وان تلك العناصر قامت بتغير ملامحها، ودهانها باللون الابيض، لاخفاء معالمها، وانها تتكون من كابينة واحده.</t>
  </si>
  <si>
    <t>توبة راتب منصور محمد</t>
  </si>
  <si>
    <t>انفجرت عبوة ناسفة كانت بحوزة مستقلي السيارة مما ادي الي مصرعهم جميعاً</t>
  </si>
  <si>
    <t>وفقاً لجهات امنيه، عقب العملية اثر هبوط حاد بالدورة الدموية والتنفسيه، وتوقف بعضلة القلب وسكر مرتفع بالدم</t>
  </si>
  <si>
    <t>اجراء عملية جراحية لبتر ساقه</t>
  </si>
  <si>
    <t>وفقاً لجهات رسميه, بسبب غيبوبة سكر</t>
  </si>
  <si>
    <t>لقي موظف بوزارة المالية يدعي عزت عبدالفتاح مصرعة داخل حجز القسم، وهو احد المحبوسين بقرار من النيابة العامة لاتهامة بالاشتراك في مشاجرة بمنطقته. وكشف الطب الشرعي، ان الوفاة تمت نتيجة اصابات بجسم صلب عريض، وركلات بالقدم والايدي، تسببت في كسر 9 اضلع ونزيف وارتجاج دماغي نتيجة رطم راس المتوفي في الحائط او شيء صلب، اضافة الي نزيف في التجويف الصدري.</t>
  </si>
  <si>
    <t>وفقاً للتقرير الطبي، سبب توقف عضلة القلب بعد اعياءه</t>
  </si>
  <si>
    <t>عملية قتل خبير البترول الاميركي وليام هندرسون في الصحراء الغربية_x000D_
علي ايدي انصار بيت المقدس</t>
  </si>
  <si>
    <t>شركة اباتشي الاميركية للبترول - الصحراء الغربية</t>
  </si>
  <si>
    <t>اشعال نيران بسيارة شرطة</t>
  </si>
  <si>
    <t>استهدف خلالة مسلحون، يستقلون سيارة دفع رباعي، سيارة شرطة من قوة تامين الطريق الساحلي، واطلقوا النيران عليهم، ما ادي الي استشهاد الرائد طارق سامح مباشر و4 مجندين، واشعلوا النيران في السياره، وفروا هاربين</t>
  </si>
  <si>
    <t>مديرية امن مرسى مطروح</t>
  </si>
  <si>
    <t>قوة الادارة العامة للاندية والفنادق</t>
  </si>
  <si>
    <t xml:space="preserve"> قرية النشو البحري </t>
  </si>
  <si>
    <t xml:space="preserve">المطرية </t>
  </si>
  <si>
    <t>فض تظاهرة بالمطريه</t>
  </si>
  <si>
    <t>متزوج ولدية 5 اطفال</t>
  </si>
  <si>
    <t>وفقاً لشهادة ذويه, بسبب الاهمال الطبي بعد نزيف فمه</t>
  </si>
  <si>
    <t>محكوم علية بالسجن علي ذمة قضية مخدرات</t>
  </si>
  <si>
    <t>كان محبوسًا علي ذمة قضايا تسديد شيكات، اوضحت مصادر امنية انة كان يعبث في شفّاط الحجز، ما اسفر عن مصرعة صعقًا بالكهرباء</t>
  </si>
  <si>
    <t>مداهمات امنية - شمال سيناء والدقهلية والإسماعيلية</t>
  </si>
  <si>
    <t>وفقا لبيان صادر من القوات المسلحة تمت تصفيتة اثناء مداهمات امنية بمحافظات شمال سيناء - الإسماعيلية - الدقهلية</t>
  </si>
  <si>
    <t>مداهمات امنية - وادي العمرو بالعريش</t>
  </si>
  <si>
    <t>وفقا لبيان صادر من القوات المسلحة تمت تصفيتة اثناء مداهمات امنية بمنطقة وادي العمرو بالعريش</t>
  </si>
  <si>
    <t>محكوم علية بالسجن علي ذمة قضية تبديد</t>
  </si>
  <si>
    <t>وفقاً لجهات طبيه, بسبب حالة تسمم لتعاطي جرعة هيروين</t>
  </si>
  <si>
    <t>سقوط قذيفة صاروخية بالقرب من منزل بمنطقة المطلة غربي مدينة رفح الحدوديه.</t>
  </si>
  <si>
    <t>سارة احمد سلامه</t>
  </si>
  <si>
    <t xml:space="preserve"> قرية المطلة غربي مدينة رفح</t>
  </si>
  <si>
    <t>أحداث ذكري فض رابعة - المطريه</t>
  </si>
  <si>
    <t>طلق خرطوش من مسافة قصيره</t>
  </si>
  <si>
    <t>أحداث ذكري فض رابعة - المعادي</t>
  </si>
  <si>
    <t>أحداث ذكري فض رابعة - حلوان</t>
  </si>
  <si>
    <t>أحداث ذكري فض رابعة - المهندسين</t>
  </si>
  <si>
    <t>أحداث ذكري فض رابعة - ارض اللواء</t>
  </si>
  <si>
    <t>أحداث ذكري فض رابعة - 6 اكتوبر</t>
  </si>
  <si>
    <t>أحداث ذكري فض رابعة اعلي كوبري ناهيا</t>
  </si>
  <si>
    <t xml:space="preserve">قرية الدلجمون </t>
  </si>
  <si>
    <t>أحداث ذكري فض رابعة - قرية الدلجمون - كفر الزيات</t>
  </si>
  <si>
    <t>أحداث ذكري مجزرة رمسيس - ميت سلسبيل</t>
  </si>
  <si>
    <t>مستشفي منية النصر</t>
  </si>
  <si>
    <t>فض تظاهرة بكفر الشيخ</t>
  </si>
  <si>
    <t xml:space="preserve">قرية صندلا </t>
  </si>
  <si>
    <t xml:space="preserve">الشيخ زويد - رفح - سرابيوم - جمعية السلام - المنصورة - دمياط - طلخا - جمعية العاشر من رمضان </t>
  </si>
  <si>
    <t>مداهمات امنية - الشيخ زويد - رفح - سرابيوم - جمعية السلام - المنصورة - دمياط - طلخا - جمعية العاشر من رمضان</t>
  </si>
  <si>
    <t>وفقا لبيان صادر من القوات المسلحة تمت تصفيتة اثناء مداهمات امنية بمناطق الشيخ زويد - رفح - سرابيوم - جمعية السلام - المنصورة - دمياط - طلخا - جمعية العاشر من رمضان</t>
  </si>
  <si>
    <t>مصرع متهم محبوس علي ذمة تحقيقات في قضية مخدرات في ظروف غامضه، وامرت النيابة بسرعة التحقيق لبيان سبب الوفاه</t>
  </si>
  <si>
    <t xml:space="preserve">احد الانفاق الحدودية بين مصر وقطاع غزة </t>
  </si>
  <si>
    <t>تصفية قوات حرس الحدود لة بعد القبض عليه</t>
  </si>
  <si>
    <t>وفقا لوسائل اعلامية تمت تصفيتة علي يد قوات حرس الحدود بعد القبض عليه</t>
  </si>
  <si>
    <t>الذكري الاولي لفض رابعة - البساتين 14-8-2014</t>
  </si>
  <si>
    <t>وفقاً لجهات حقوقيه, هناك شبهة جنائيه</t>
  </si>
  <si>
    <t>تم القبض علية بأحداث ذكري رابعة بالبساتين 14-8-2014</t>
  </si>
  <si>
    <t>وفقاً للتحقيقات, اعياء شديد ودخل في غيبوبة بسبب سوء حالتة الصحيه</t>
  </si>
  <si>
    <t>محبوس علي ذمة قضية تشاجر</t>
  </si>
  <si>
    <t xml:space="preserve">قرية ميت حواي </t>
  </si>
  <si>
    <t>مقتل امين شرطة السنطة بالغربية</t>
  </si>
  <si>
    <t>السجن المؤبد ومراقبة 5 سنوات وغرامة 20 الف ج بتاريخ 28-4-2014 بأحداث قسم مطاي 14-8-2013</t>
  </si>
  <si>
    <t>مقتل اربعة بعد سقوط قذيفة هاون مجهولة المصدر بسيناء</t>
  </si>
  <si>
    <t>وفقاً لتقرير حقوقيه, بسبب اختناقة بسبب تكرار انقطاع الكهرباء في ظل تكدس الزنزانه</t>
  </si>
  <si>
    <t>قرية القناويه</t>
  </si>
  <si>
    <t>طلق ناريات خرطوش (طلقات نارية تحتوي علي كرات حديديه) في الصدر والبطن</t>
  </si>
  <si>
    <t>خلال مشاركتها بمسيرة عين شمس، نتيجة اعتداء مليشيات العسكر علي المسيرة بالرصاص الحي والخرطوش.</t>
  </si>
  <si>
    <t>وفقاً لجهات حقوقيه, بسبب سوء الرعاية الصحية وكان مصابا بمرض السكر</t>
  </si>
  <si>
    <t xml:space="preserve">تم القبض علية بأحداث المؤسسة العقابية بكوم الدكة 16-3-2014 </t>
  </si>
  <si>
    <t>أحداث ذكري فض رابعة - دلجا</t>
  </si>
  <si>
    <t>ترحيلات - محكمة دشنا الجزئيه</t>
  </si>
  <si>
    <t>وفقاً لجهات حقوقيه, بسبب تلقية وابل من الرصاص اثناء ترحيلة للنيابة بعد تسليم نفسه</t>
  </si>
  <si>
    <t>وفقاً لتصريح امني, بسبب ازمة صدريه</t>
  </si>
  <si>
    <t>وفقاً لتصريح امني, بسبب هبوط في الدورة الدمويه</t>
  </si>
  <si>
    <t xml:space="preserve">محبوسة علي ذمة قضية تبديد بحكم 3 سنوات </t>
  </si>
  <si>
    <t>حسنية محمد ابراهيم</t>
  </si>
  <si>
    <t>حالة اعياء شديدة نزلة برد</t>
  </si>
  <si>
    <t>وفقاً لجهات امنيه، حالة اعياء شديدة نتيجة اصابتة بنزلة برد والام بالبطن</t>
  </si>
  <si>
    <t>سؤال والدة المتوفي عايدة السيد عراقي الشناوي، 55 عامًا، ربة منزل، قررت بانها اثناء زيارتها لنجلها منذ اسبوع، علمت انة يعاني من نزلة برد شديده، وتم نقلة للمستشفي للعلاج، ولم تتهم احد بالتسبب في وفاته</t>
  </si>
  <si>
    <t>رقم 10575 لسنة 2014 جنايات شبرا الخيمة ثان</t>
  </si>
  <si>
    <t>مقتل مواطن والعثور علي جثتة بمنطقة العجراء جنوب الشيخ زويد - شمال سيناء</t>
  </si>
  <si>
    <t>اسماعيل سليمان سلامة الاصيبعات</t>
  </si>
  <si>
    <t>نشرت جماعة «انصار بيت المقدس»، امس، مقطع فيديو يُظهر عملية ذبح 4 من ابناء القبائل السيناويه، وقطع رؤوسهم، علي طريقة تنظيم «داعش»، وتضمن المقطع ما وصفتة الجماعة باعترافات الاربعة بعمالتهم لاسرائيل، وضلوعهم في زرع شريحة تتبع في سيارة «خالد المنيعي» و2 من التكفيريين قبل قصفها بواسطة طائرة اسرائيلية بدون طيار داخل سيناء، علي حد زعم الجماعة.</t>
  </si>
  <si>
    <t>السيد سليمان سلامة حسين</t>
  </si>
  <si>
    <t>تم اختطافة علي ايدي تكفيريين كانوا يستقلون سيارة دفع رباعي بيضاء اللون من امام منزله، ما يعرف بـ«قوات امن التنظيم» التابعة لـ«انصار بيت المقدس فيما قطعت راس الثالث، بعد ادانتة بالتخاب</t>
  </si>
  <si>
    <t>وفاة «سجين» بازمة قلبية داخل «سجن الوادي الجديد»</t>
  </si>
  <si>
    <t>اصابتة بنوبة اعياء بسبب ازمة قلبيه</t>
  </si>
  <si>
    <t>محكوم علية بالحبس 7 سنوات في قضية تشاجر افضي الي الموت</t>
  </si>
  <si>
    <t>وفقاً لجهات صحفيه, بسبب تدهور حالتة الصحيه</t>
  </si>
  <si>
    <t>مشرحة مستشفي أسوان العام</t>
  </si>
  <si>
    <t>رغبة في الزواج من اخته</t>
  </si>
  <si>
    <t xml:space="preserve">وفاة سجين داخل محبسة </t>
  </si>
  <si>
    <t>محكوم علية بالسجن 3 سنوات في قضية قتل بدار السلام</t>
  </si>
  <si>
    <t>وفاة سجين داخل سجن برج العرب بعد اصابتة غيبوبة بمرض السكر</t>
  </si>
  <si>
    <t>غيبوبة مصاب بمرض السكر والالتهاب الكبد الوبائي</t>
  </si>
  <si>
    <t>وفقاً لشهادة ذويه, بسبب الاهمال الطبي وكان مصابا بالسكر والتهاب الكبد الوبائي</t>
  </si>
  <si>
    <t xml:space="preserve">تم القبض علية من منزلة يوم 30-12-2013 - حبس 4 سنوات وغرامة 50 الف ج في ابريل 2014 تم تخفيفها الي سنتين وغرامة 50 الف ج في يونيو 2014 بتهمة التظاهر بدون تصريح </t>
  </si>
  <si>
    <t xml:space="preserve">قرية الوفاق </t>
  </si>
  <si>
    <t>عملية استهداف مدرعة بلغم علي طريق الشيخ زويد -رفح - قرية الوفاق الشيخ زويد</t>
  </si>
  <si>
    <t>السيد السيد عبدة عبدالحميد</t>
  </si>
  <si>
    <t>قرية سلكا</t>
  </si>
  <si>
    <t>منشية عباس</t>
  </si>
  <si>
    <t>محمد مرسي عبداللة شاهين</t>
  </si>
  <si>
    <t>متزوج ولة ابن وبنت</t>
  </si>
  <si>
    <t>سليمان محمد سلامة حسين</t>
  </si>
  <si>
    <t>محكوم علية بالحبس 3 سنوات في قضية مخدرات</t>
  </si>
  <si>
    <t>الادارة العامة لمرور الشرقية</t>
  </si>
  <si>
    <t>قيام ارهابيان باستهداف كلا من الامناء عبدالدايم عبدالفتاح عبدالدايم بادارة مرور الشرقية ومقيم بمركز ههيا و محمد سليمان 35سنة بقطاع الامن الوطني ومقيم بابوحماد واطلقوا اعيرة نارية علي قوات الامن بمنطقة الصاغة بمحيط مديرية امن الشرقية وتمكن رجال الامن من قتل الارهابي ويدعي احمد عبدالرحمن طالب بكلية اصول الدين بجامعة الازهر بطلقة في الراس وتم التحفظ علي جثة الارهابي بمستشفي الزقازيق الجامعي تحت تصرف النيابة العامة وحراسة امنية مشددة تم نقل الامناء الي مستشفي الاحرار العام واستشهد الامين عبدالدايم عبدالفتاح باصابتة داخل المستشفي.</t>
  </si>
  <si>
    <t>طلقة في الراس</t>
  </si>
  <si>
    <t>قيام ارهابيان باستهداف كلا من الامناء عبدالدايم عبدالفتاح عبدالدايم بادارة مرور الشرقية ومقيم بمركز ههيا و محمد سليمان 35سنة بقطاع الامن الوطني ومقيم بابوحماد واطلقوا اعيرة نارية علي قوات الامن بمنطقة الصاغة بمحيط مديرية امن الشرقية وتمكن رجال الامن من قتل الارهابي ويدعي احمد عبدالرحمن طالب بكلية اصول الدين بجامعة الازهر بطلقة في الراس وتم التحفظ علي جثة الارهابي بمستشفي الزقازيق الجامعي تحت تصرف النيابة العامة وحراسة امنية مشددة تم نقل الامناء الي مستشفي الاحرار العام واستشهد الامين عبدالدايم عبدالفتاح متاثرا باصابتة داخل المستشفي.</t>
  </si>
  <si>
    <t>رقم 7609 لسنة 2014 السيدة زينب</t>
  </si>
  <si>
    <t>كان متهم في قضية اتجار بالاقراص المخدره</t>
  </si>
  <si>
    <t>وفقاً لجهات امنيه, وفاتة عبر القاء نفسة من شقة بالدور الرابع بعد ارسالة محتجزا لضبط السلاح</t>
  </si>
  <si>
    <t>محكوم علية بالحبس شهر في قضية حيازة سلاح</t>
  </si>
  <si>
    <t xml:space="preserve">مداهمات امنية - شمال سيناء - الإسماعيلية - الدقهلية </t>
  </si>
  <si>
    <t>استهداف نجل نائب رئيس محكمة اسئناف القاهرة</t>
  </si>
  <si>
    <t>عملية اغتيال رئيس نقطة “انشاص-الرمل”</t>
  </si>
  <si>
    <t>رئيس نقطة انشاص الرمل</t>
  </si>
  <si>
    <t>قرية “تل روزن</t>
  </si>
  <si>
    <t>مصرع احد العناصر الارهابية التي روعت الاقباط في الشامية بأسيوط</t>
  </si>
  <si>
    <t xml:space="preserve">احمد سالم حلاقة </t>
  </si>
  <si>
    <t>وفقا لجهات رسمية تمت تصفيتة في منطقة مقابر دير تاسا والخوالد وساحل سليم وهو احد العناصر الارهابية التي روعت الاقباط</t>
  </si>
  <si>
    <t>عملية اغتيال -حي الزهور - العريش</t>
  </si>
  <si>
    <t>مداهمات امنية -شمال سيناء - الإسماعيلية - الدقهلية</t>
  </si>
  <si>
    <t>تعذيب داخل سجن المنصورة العمومي</t>
  </si>
  <si>
    <t xml:space="preserve">ام جراف - جبل الجلالة </t>
  </si>
  <si>
    <t>تصفية 7 متهمين بارتكاب حادثي الفرافرة والضبعه</t>
  </si>
  <si>
    <t>وفقا لوسائل اعلامية تم تصفيتة بسبب اتهامة بارتكاب حادثي الفرافرة والضبعه</t>
  </si>
  <si>
    <t>وفقا لجهات رسمية تمت تصفيتة وتوفي متاثرا باطلاق اعيرة نارية بعد تبادلة اطلاق نيران مع قوات الامن بالسويس</t>
  </si>
  <si>
    <t>انفجار عبوة ناسفة بجوار احدي المدرعات بطريق رفح</t>
  </si>
  <si>
    <t>قرية قاسم</t>
  </si>
  <si>
    <t>مصطفي عبدة محمد عبدة خليل</t>
  </si>
  <si>
    <t>عزبة المعداوي بقريهالناعوره</t>
  </si>
  <si>
    <t>وفقاً لتقرير الصحه, بسبب ازمة قلبية حاده</t>
  </si>
  <si>
    <t>عملية اغتيال - حي المساعيد - العريش</t>
  </si>
  <si>
    <t>قد تمت خطبتة في الاسبوع الذي يسبق قتله</t>
  </si>
  <si>
    <t>مداهمات امنية - شمال سيناء - الإسماعيلية - الدقهلية</t>
  </si>
  <si>
    <t>مداهمات امنية - رفح</t>
  </si>
  <si>
    <t>وفقا لبيان صادر من القوات المسلحة تمت تصفيتة اثناء مداهمات امنية برفح</t>
  </si>
  <si>
    <t>حسين سالمان محمد عودة ابوحلو</t>
  </si>
  <si>
    <t>اطلاق بعض العناصر الارهابية النيران علي السيارة التي كان يقودها</t>
  </si>
  <si>
    <t>قرية الزملوطي</t>
  </si>
  <si>
    <t xml:space="preserve">محيط وزارة الخارجية </t>
  </si>
  <si>
    <t>انفجار - محيط وزارة الخارجيه</t>
  </si>
  <si>
    <t>انفجار عبوة ناسفة محلية الصنع</t>
  </si>
  <si>
    <t>عبوة ناسفة محلية الصنع</t>
  </si>
  <si>
    <t xml:space="preserve">انفجار قنبلة </t>
  </si>
  <si>
    <t>قرية منصورة نامول</t>
  </si>
  <si>
    <t>مداهمات امنية - شمال سيناء - الإسماعيلية - بورسعيد - الدقهلية</t>
  </si>
  <si>
    <t>متزوج من امرئتان ولدية 5</t>
  </si>
  <si>
    <t>وفقاً لجهات طبيه، بسبب ازمة قلبية حاده</t>
  </si>
  <si>
    <t>وفقاً لجهات حقوقيه، بعد تدهور حالتة الصحية حيث كان يعاني من مشاكل بالقلب</t>
  </si>
  <si>
    <t>سكينة عبدالوهاب احمد</t>
  </si>
  <si>
    <t>وفقاً لذويها، الوفاة طبيعيه</t>
  </si>
  <si>
    <t>وفقاً لجهات صحفيه, طعنا بسبب بعد مشاجرة مع سجين اخر</t>
  </si>
  <si>
    <t>وفقاً لجهات صحفيه, طعنا بالة حادة بسبب بعد مشاجرة مع سجين اخر</t>
  </si>
  <si>
    <t>محكوم علية بالسجن المؤبد</t>
  </si>
  <si>
    <t>محبوس احتياطياً علي ذمة قضية اتجار في المواد المخدره</t>
  </si>
  <si>
    <t>محكوم علية بالحبس عام في قضية شروع في سرقه</t>
  </si>
  <si>
    <t>وفقاً لشهادة ذويه, بسبب الضرب والتعذيب</t>
  </si>
  <si>
    <t>كان متهم بالتعدي علي شخص وسرقة بالاكراة لمبلغ 700ج</t>
  </si>
  <si>
    <t>وفقاً لشهادة ذويه, هناك شبهة جنائيه</t>
  </si>
  <si>
    <t>كان محكوما علية بالسجن لمدة عام في قضية شروع في سرقه</t>
  </si>
  <si>
    <t>محبوس احتياطياً علي ذمة قضية حيازة اسلحه</t>
  </si>
  <si>
    <t>سجن عتاقة - السويس</t>
  </si>
  <si>
    <t>مشرحة مستشفي السويس العام</t>
  </si>
  <si>
    <t>محكوم علية بالسجن 18 عاماً علي ذمة قضيتي قتل وشروع في قتل</t>
  </si>
  <si>
    <t>بلوظة الشيخ</t>
  </si>
  <si>
    <t>وفقاً لجهات حقوقيه، بسبب تناول جرعة زائدة من المخدرات</t>
  </si>
  <si>
    <t>مقتل محمد ابوشيتة برفح</t>
  </si>
  <si>
    <t>وفقا لجهات رسمية تمت تصفيتة خلال اشتباكات مع قوات الجيش</t>
  </si>
  <si>
    <t>قوة من الجيش الثاني الميداني بمدينة رفح</t>
  </si>
  <si>
    <t>مداهمات امنية - جنوب شرق الواحات</t>
  </si>
  <si>
    <t>وفقا لبيان صادر من القوات المسلحة تمت تصفيتة اثناء مداهمات امنية بجنوب شرق الواحات</t>
  </si>
  <si>
    <t>مداهمات امنية - منطقة السادات برفح</t>
  </si>
  <si>
    <t xml:space="preserve">شحتة فرحان خميس </t>
  </si>
  <si>
    <t>وفقا لبيان صادر من القوات المسلحة تمت تصفيتة اثناء مداهمات امنية بمنطقة السادات برفح وهو من ابرز قيادات جماعة انصار بيت المقدس واميرها بمنطقة (السادات - الوفاق) ومتورط في عمليات استهداف عناصر القوات المسلحة والشرطة المدنية بمحافظة شمال سيناء خلال الفترة السابقه</t>
  </si>
  <si>
    <t>حبس سنة وغرامة 500ج</t>
  </si>
  <si>
    <t>عملية كمين لمسلحين علي طريق العريش - رفح</t>
  </si>
  <si>
    <t>محمد عبدالسلام عبداللة الزمزمي</t>
  </si>
  <si>
    <t>قرية منيحه</t>
  </si>
  <si>
    <t>وفاة محتجزداخل مركز شرطة ابوالنمرس بعد تدهور حالتة الصحية اثر اصابتة بصرع في المخ خلال فترة احتجازة وحرمانة من العلاج او الرعاية الصحيه</t>
  </si>
  <si>
    <t>وفقاً لجهات حقوقيه، بعد تدهور حالتة الصحية نتيجة اصابتة بصرع بالمخ</t>
  </si>
  <si>
    <t>عملية استهداف بعبوة ناسفة علي الطريق الدولي الساحلي- حي المساعيد</t>
  </si>
  <si>
    <t>متزوج وكان ينتظر مولدة الاول</t>
  </si>
  <si>
    <t>حصة الغنيمي</t>
  </si>
  <si>
    <t>محمود بكر طة يوسف</t>
  </si>
  <si>
    <t>متزوج ولة ابنين</t>
  </si>
  <si>
    <t>عملية استهداف سيارتين شرطة بالغام علي الطريق الدائري لمدينة العريش - امام مركز شباب المساعيد - حي المساعيد</t>
  </si>
  <si>
    <t>عملية تفجير سيارة شرطة</t>
  </si>
  <si>
    <t>كدمات الضرب باداة صلبه، بالاضافة الي تعرضة للصعق بالكهرباء في القدم وحروق جلدية في الرقبه</t>
  </si>
  <si>
    <t>وفقاً لجهات حقوقيه، هناك شبهة جنائية والصعق بالكهرباء والحرق في الرقبة وكدمات بالجسم والجمجمه</t>
  </si>
  <si>
    <t>تم تقديم اعادة الاجراءات حضوريا</t>
  </si>
  <si>
    <t>عملية استهداف سيارتين شرطة بعبوة ناسفة علي الطريق الدائري لمدينة العريش - امام مركز شباب المساعيد - حي المساعيد</t>
  </si>
  <si>
    <t>قرية كوم ابوحجر</t>
  </si>
  <si>
    <t>متزوج ولة 4 اولاد</t>
  </si>
  <si>
    <t>قرية فيشا الكبري</t>
  </si>
  <si>
    <t>قرية كفر عوض السنيطه</t>
  </si>
  <si>
    <t>أحداث جامعة الإسكندرية</t>
  </si>
  <si>
    <t>جروح قطعية ورش خرطوش في الراس والرقبة ونزيف بالمخ، ودخل في غيبوبة كامله، قبل ان يلفظ انفاسة الاخيره</t>
  </si>
  <si>
    <t>وفاة سجين في سجن المنيا شديد الحراسه</t>
  </si>
  <si>
    <t>وفقاً لجهات حقوقيه، بسبب هبوط حاد بالدورة الدمويه</t>
  </si>
  <si>
    <t>رقم 68 لسنة 2014 احوال طنطا أول والمقيدة برقم 20069 لسنة 2014 جنايات طنطا أول والمقيدة برقم 1092 لسنة 2015 كلي غرب طنطا</t>
  </si>
  <si>
    <t>السجن المؤبد لنقيب وامين شرطة غيابيا امام محكمة جنايات طنطا يوم 26-12-2015</t>
  </si>
  <si>
    <t xml:space="preserve">الدندرة </t>
  </si>
  <si>
    <t>من قوة ورشة رقم 23 جيش</t>
  </si>
  <si>
    <t>مسيرة مسجد التوحيد - المطريه</t>
  </si>
  <si>
    <t>رصاصة في رقبه</t>
  </si>
  <si>
    <t xml:space="preserve">مندوب امن الدولة - ابوكبير </t>
  </si>
  <si>
    <t>قرية المطاوعه</t>
  </si>
  <si>
    <t>وفاة محمود عبدالرازق داخل سجن وادي النطرون</t>
  </si>
  <si>
    <t xml:space="preserve">متزوج ولدية 6 اطفال </t>
  </si>
  <si>
    <t>وفقاً لجهات حقوقيه، بسبب رداءة التهوية وسوء اوضاع الاحتجاز والتكدس</t>
  </si>
  <si>
    <t>منطقة سجون وادي النطرون - سجن رقم 1</t>
  </si>
  <si>
    <t>قرية جنبواي</t>
  </si>
  <si>
    <t xml:space="preserve"> كفر دميرة </t>
  </si>
  <si>
    <t>عزبة ابوشتيوي بقريهابوالعاص</t>
  </si>
  <si>
    <t>شنودة انور اسحاق</t>
  </si>
  <si>
    <t xml:space="preserve"> عزبة شاهين</t>
  </si>
  <si>
    <t>قرية بلهاسا</t>
  </si>
  <si>
    <t>قرية بني حرام</t>
  </si>
  <si>
    <t>قرية دهمشا</t>
  </si>
  <si>
    <t>قرية الطود</t>
  </si>
  <si>
    <t>السيد سلامة عبدالعزيز</t>
  </si>
  <si>
    <t>قرية زهور الامراء</t>
  </si>
  <si>
    <t>سيد سلامة عبدالعزيز</t>
  </si>
  <si>
    <t xml:space="preserve">الحصيني - الطريق الدولي العريش القنطرة </t>
  </si>
  <si>
    <t xml:space="preserve">وفاة معتقل قضية أحداث المحطة بسجن قنا_x000D_
</t>
  </si>
  <si>
    <t>ابوبكر احمد حنفي عبداللة القاضي</t>
  </si>
  <si>
    <t>وفقاً لجهات حقوقيه، بسبب تدهور حالتة الصحية حيث انة كان مصاباً بتورم سرطاني في الكبد</t>
  </si>
  <si>
    <t>رقم 9230 لسنة 2013 جنايات قنا والمقيدة برقم 2787 لسنة 2013 كلي قنا</t>
  </si>
  <si>
    <t>كان محبوسًا بزنزانة 52 بسجن قنا</t>
  </si>
  <si>
    <t>قرية الغريب</t>
  </si>
  <si>
    <t xml:space="preserve">اول طريق المحلة - نقطة الراجدية </t>
  </si>
  <si>
    <t>أحداث المحلة - محاولة حرق نقطة الراجدية أول طريق المحله</t>
  </si>
  <si>
    <t>رواية أخرى انة تم اطلاق النار علية اثناء مرورة من امام النقطة فقط</t>
  </si>
  <si>
    <t>قرية محلة روح</t>
  </si>
  <si>
    <t>محكمة القاهرة الجديدة الابتدائية - التجمع الخامس</t>
  </si>
  <si>
    <t>ترحيلات - محكمة القاهرة الجديدة الابتدائية - التجمع الخامس</t>
  </si>
  <si>
    <t>انفجار قنبلة داخل قطار كفر الزيات - منوف</t>
  </si>
  <si>
    <t>ادارة النقل والمواصلات</t>
  </si>
  <si>
    <t>انفجار عبوة ناسفة بالعربة الاخيرة من القطار</t>
  </si>
  <si>
    <t>قرية شبرا زنجي</t>
  </si>
  <si>
    <t>وفقاً لذويه, هناك شبهة جنائيه</t>
  </si>
  <si>
    <t>وفقاً لجهات امنيه، بعد ازمة قلبية حاده</t>
  </si>
  <si>
    <t>وفقاً لجهات حقوقيه، ضيق في التنفس وازمة قلبية حاده</t>
  </si>
  <si>
    <t>وفقاً لذويه، بسبب ضيق في التنفس واحتياجة لدواء للصدر</t>
  </si>
  <si>
    <t>قبل جلسة الاستئناف علي الحكم يوم 26-11-2014</t>
  </si>
  <si>
    <t>مداهمات امنية - شمال سيناء - الإسماعيلية - دمياط - الدقهلية</t>
  </si>
  <si>
    <t>وفقا لبيان صادر من القوات المسلحة تمت تصفيتة اثناء مداهمات امنية بمحافظات شمال سيناء - الإسماعيلية - الدقهلية وهم من العناصر الارهابية شديدة الخطورة والتي شاركت في تنفيذ هجمات علي كمائن القوات المسلحة وزرع العبوات الناسفه</t>
  </si>
  <si>
    <t>وفقاً لجهات حقوقيه، تم العثور علي سحجات وكدمات بالوجة وتورم في الساقين والوجه</t>
  </si>
  <si>
    <t>قوات الجيش تعدم شاب معاق بعد اعتقالة ب 6 ايام</t>
  </si>
  <si>
    <t>وفقاً لجهات امنيه، ازمة ربوية وضيق في التنفس</t>
  </si>
  <si>
    <t>ازمة ربويه</t>
  </si>
  <si>
    <t xml:space="preserve">قرية الميمون </t>
  </si>
  <si>
    <t>أحداث قرية الميمون - بني سويف</t>
  </si>
  <si>
    <t>عبداللة راضي الناب</t>
  </si>
  <si>
    <t>وفقاً لجهات امنيه، صدمة عصبيه</t>
  </si>
  <si>
    <t>عيد عطية علي ابراهيم</t>
  </si>
  <si>
    <t>أحداث أول مدينة نصر - عباس العقاد وميدان النزهة حرق ترام مصر الجديدة 22-11-2013</t>
  </si>
  <si>
    <t xml:space="preserve">استاذ الامراض الجلدية </t>
  </si>
  <si>
    <t>نزيف داخل محبسة بسجن ابوزعبل، دام لـ 6 ساعات من المريء، الكبد</t>
  </si>
  <si>
    <t>وفقاً لجهات حقوقيه، اصيب بنزيف حاد في المريء داخل المستشفي حيث انة كان مصاباً بفيروس سي ادي الي دخولة في غيبوبة كامله</t>
  </si>
  <si>
    <t>السجن 5 سنوات ومراقبة 5 سنوات وغرامة 50 الف ج امام الجنح بتاريخ 15-4-2014</t>
  </si>
  <si>
    <t>رقم 53751 لسنة 2013 جنح أول مدينة نصر</t>
  </si>
  <si>
    <t>كان مسجونا بسجن طرة حيث اصيب بالنزيف ثم تم نقلة لسجن شبين الكوم العمومي ومنة لمستشفي الكبد بالمنوفية، فتم تسجيل مكان الاحتجاز الاساسي هو سجن طره</t>
  </si>
  <si>
    <t>اصيب خلال عملية القبض وتم نقلة للمستشفي حيث توفي بعدها</t>
  </si>
  <si>
    <t>وفاة سجين داخل محبسة - سجن شبين الكوم</t>
  </si>
  <si>
    <t>هجوم مسلح - سواحل مدينة دمياط</t>
  </si>
  <si>
    <t>تدمير عدد (4) قارب من المجموعات المسلحة بما فيهم من عناصر ارهابيه</t>
  </si>
  <si>
    <t xml:space="preserve">قاعدة دمياط العسكرية </t>
  </si>
  <si>
    <t>التحريات الاولية حول حادث استهداف لنش تابع للقوات البحرية في عرض البحر الابيض المتوسط، علي بعد 40 ميلاً بحرياً شمال ميناء دمياط، وبعد التحقيقات مع الـ32 مسلحاً من المتورطين في الحادث الذين القي القبض عليهم، كشفت ان مخابرات احدي الدول الاجنبية خططت للحادث وقدمت الدعم «اللوجيستي» للمجموعة الارهابية التي نفّذت العمليه، ويبلغ قوامها اكثر من 55 مسلحاً استخدموا 4 بلنصات لتنفيذ العمليه. </t>
  </si>
  <si>
    <t>القوات البحرية - دمياط</t>
  </si>
  <si>
    <t>انفجار عبوة ناسقه</t>
  </si>
  <si>
    <t>عضوين بجماعة اجناد مصر الارهابية في منطقتي الوراق وامبابه، حاولا تفجير عبوة ناسفة بكمين في ميدان لبنان، الا انها انفجرت قبل وصولهما واسفرت عن مقتل احدهما</t>
  </si>
  <si>
    <t>أحداث اقتحام قرية ناهيا</t>
  </si>
  <si>
    <t>وفقا لوسائل اعلامية تمت تصفيتة بعد اقتحام قرية ناهيا بكرداسه</t>
  </si>
  <si>
    <t>وفقا لجهات حقوقية تمت تصفيتة بعد اقتحام قرية ناهيا بكرداسه</t>
  </si>
  <si>
    <t xml:space="preserve">قريتي البرث - نجع شبانة </t>
  </si>
  <si>
    <t>مقتل مسلحين في غارة جوية بسيناء</t>
  </si>
  <si>
    <t>وفقا لوسائل اعلامية تمت تصفيتة خلال قصف بغارة جوية بسيناء</t>
  </si>
  <si>
    <t>القوات الجوية المصريه</t>
  </si>
  <si>
    <t>قتل ثلاثة قيادات في تنظيم انصار بيت المقدس بمداهمات بمدينة العريش</t>
  </si>
  <si>
    <t xml:space="preserve">وفاة محمد رمضان بعد تعذيبة ب 13 يوم داخل القسم </t>
  </si>
  <si>
    <t>وفقاً لذويه، كان مضرباً عن الطعام نتيجة تعرضة للتعذيب</t>
  </si>
  <si>
    <t>وفاة عبدمحمد داخل قسم بولاق الدكرور نتيجة الاهمال الطبي</t>
  </si>
  <si>
    <t>عبدة محمد</t>
  </si>
  <si>
    <t>وفقاً لجهات حقوقيه، بسبب تدهور حالتة الصحية عقب اجراء عملية بتر في الساق الايمن حيث اصيب بتورم في كيس الصفن ونقص في الانزيمات والبروتينات في الدم</t>
  </si>
  <si>
    <t>اجراء عملية بتر في الساق الايمن</t>
  </si>
  <si>
    <t xml:space="preserve">قرية شبانة </t>
  </si>
  <si>
    <t>وفقاً لجهات حقوقية تمت تصفيتة اثر قصف خطا بشمال سيناء</t>
  </si>
  <si>
    <t>عملية اغتيال بمدينة العريش</t>
  </si>
  <si>
    <t>قرية بهبشين</t>
  </si>
  <si>
    <t xml:space="preserve">قرية التلين </t>
  </si>
  <si>
    <t>كان الشهيد، قد اصطحب صديقة صابر محمد صابر( 40 عاما) خفير نظامي، علي دراجتة البخاريه، لاداء واجب العزاء في وفاة عمدة قرية “تلبانه” مركز منيا القمح، واثناء سيرهما بطريق فرعي بين قريتي”شلشلمون” و”تلبانه” وامام قرية “حوض الطويله”، قطع عليهما الطريق مسلحان ملثمان، يستقلان دراجة بخاريه، واطلقا عليهما الاعيرة الناريه، فاصابتهما في راسيهما، فلفظ امين الشرطة انفاسة علي الفور، فيما تم نقل الخفير لمستشفي الاحرار بالزقازيق.</t>
  </si>
  <si>
    <t>احمد سليمان عودة اللة حماد</t>
  </si>
  <si>
    <t>مديرية اوقاف أسيوط</t>
  </si>
  <si>
    <t>مراقبة القوات</t>
  </si>
  <si>
    <t>وفقا لبيان صادر من القوات المسلحة تمت تصفيتة اثناء مداهمات امنية بشمال سيناء اثناء استقلالهم عربتان دفع رباعي (لاندكروزر) مسلحتين برشاش (14.5) مم مضادة للطائرات</t>
  </si>
  <si>
    <t xml:space="preserve">قرية الرياض </t>
  </si>
  <si>
    <t>عبدة رضا ماجد سعفان</t>
  </si>
  <si>
    <t>قرية عزبة البكري</t>
  </si>
  <si>
    <t>كان يعمل فني الوميتال باحد الورش بالمدينة الصناعية بأسوان</t>
  </si>
  <si>
    <t>قرية الكوبانيه</t>
  </si>
  <si>
    <t xml:space="preserve"> قرية بويط </t>
  </si>
  <si>
    <t>منطقة الحكروب</t>
  </si>
  <si>
    <t>متزوج ولدية وطفلان</t>
  </si>
  <si>
    <t>قرية ابراهيم عتمان</t>
  </si>
  <si>
    <t xml:space="preserve">قرية «الشيخ مرزوق» </t>
  </si>
  <si>
    <t>هجوم مسلح بمنطقة جسر الوادي - العريش</t>
  </si>
  <si>
    <t>ادارة تامين طرق</t>
  </si>
  <si>
    <t>قرية كفر العلماء</t>
  </si>
  <si>
    <t>هجوم مسلح بمنطقة جسر الوادي -العريش</t>
  </si>
  <si>
    <t>حمادة جمال يوسف البيومي</t>
  </si>
  <si>
    <t>قرية سنانو</t>
  </si>
  <si>
    <t>أحداث جمعة انتفاضة الشباب المسلم - المطريه</t>
  </si>
  <si>
    <t xml:space="preserve">مكتبة الإسكندرية </t>
  </si>
  <si>
    <t>مقتل ضابط جيش اثر هجوم مجهولين علي قوات امن مكتبة الإسكندرية</t>
  </si>
  <si>
    <t>وفقاً لجهات امنيه، اثناء محاولة هروب</t>
  </si>
  <si>
    <t>اثناء محاولة الهروب من احدي كمائن القوات المسلحه</t>
  </si>
  <si>
    <t>طلق ناري في يمين الراس، ادي لكسور في عظام الجمجمه، ونزيف دماغي داخلي، اضافة الي وجود مجموعة من الفتات لمقذوف في الكتف الايمن، ويمين العنق ادي للوفاه</t>
  </si>
  <si>
    <t>جراء اصابة نارية في الراس</t>
  </si>
  <si>
    <t>أحداث براءة مبارك - عبدالمنعم رياض</t>
  </si>
  <si>
    <t>وفقاً لجهات حقوقيه، بسبب سكتة قلبيه</t>
  </si>
  <si>
    <t>وفقاً لجهات حقوقيه، شبهة جنائية بالضرب حتي الموت</t>
  </si>
  <si>
    <t>مشرحة مستشفي بلطيم المركزي</t>
  </si>
  <si>
    <t>عبدة شرابي</t>
  </si>
  <si>
    <t>مسلحين زرعوا عبوة ناسفة بالقرب من قسم العريش ثالث</t>
  </si>
  <si>
    <t>قرية البهو فريك</t>
  </si>
  <si>
    <t>هجوم مسلح علي القوة الامنية بمحيط قسم العريش ثالث</t>
  </si>
  <si>
    <t>قرية فيشا سليم</t>
  </si>
  <si>
    <t>وفقاً لجهات امنيه، عقب تناول جرعة زائدة من المخدرات واعياء شديد</t>
  </si>
  <si>
    <t>عدد (3) فرد ارهابي اثناء محاولة الهروب من احدي كمائن القوات المسلحة مستقلين الدراجات البخاري</t>
  </si>
  <si>
    <t>مراقبة القوات - شمال سيناء</t>
  </si>
  <si>
    <t>وفقا لبيان صادر من القوات المسلحة تمت تصفيتة اثناء مراقبة قوات الامن بشمال سيناء</t>
  </si>
  <si>
    <t>اطلاق رصاص علي مُسِن في منزلة بالشيخ زويد علي يد قوات الجيش المصري</t>
  </si>
  <si>
    <t>عيد سعيد سلامة الحمادين</t>
  </si>
  <si>
    <t>وفقا لجهات حقوقية تمت تصفيتة اثناء اطلاق رصاص علي مُسِن في منزلة بالشيخ زويد علي يد قوات الجيش المصري</t>
  </si>
  <si>
    <t>لكشفة المتهمين بحرق مكتب بريد الوفائية والقبض عليهم</t>
  </si>
  <si>
    <t>ملثمين يستقلان دراجة بخاريه</t>
  </si>
  <si>
    <t>مقتل احد العناصر التكفيرية المسلحة نتيجة تبادل النيران مع القوات غرب رفح</t>
  </si>
  <si>
    <t xml:space="preserve">منطقة سامي سعد </t>
  </si>
  <si>
    <t>اقتحام الامن الوطني منطقة سامي سعد وقتل ستة من عناصر انصار بيت المقدس</t>
  </si>
  <si>
    <t>وفقا لجهات رسمية انة تمت تصفيتة بعد اقتحام الامن الوطني منطقة سامي سعد بالحسينية بداعي انتمائة لجماعة انصار بيت المقدس</t>
  </si>
  <si>
    <t>مقتل سيدة بشكل عشوائي اثناء حملة امنية علي قرية الوفاق جنوب مدينة رفح</t>
  </si>
  <si>
    <t>صفية عودة سلامه</t>
  </si>
  <si>
    <t>رصاصة في الصدر</t>
  </si>
  <si>
    <t>وفقا لجهات حقوقية تم قتلها بشكل عشوائي اثناء حملة امنية علي قرية الوفاق جنوب مدينة رفح</t>
  </si>
  <si>
    <t>قوات الجيش المصري تقتل مواطنا بعد اخفاءة قسرًيا وتعذيبة بمقر عسكري بسيناء</t>
  </si>
  <si>
    <t>وفقاً لجهات حقوقيه، تم القبض علية وقتلة خارج اطار القانون</t>
  </si>
  <si>
    <t>معسكر قوات الامن - الكتيبة 101 بالعريش</t>
  </si>
  <si>
    <t>من قبيلة السواركة - ظهرت جثتة بمنطقة الوادي الاخضر بالشيخ زويد</t>
  </si>
  <si>
    <t>ضيف عبدربة اسماعيل الشرقاوي</t>
  </si>
  <si>
    <t>عملية استهداف مدرعتين بعبوة ناسفة علي طريق المطار بالقرب من كمين المحاجر</t>
  </si>
  <si>
    <t>استهداف سيارتين للجيش، بعبوة ناسفة زرعتها عناصر ارهابيه</t>
  </si>
  <si>
    <t>تنعي القوات المسلحة ببالغ الحزن والاسي شهيدي الوطن من ابنائها الابطال من قوة قطاع تامين شمال سيناء.._x000D_
1- نقيب/ محمد احمد شتا._x000D_
2- جندي/ محمود ربيع عبدالعزيز._x000D_
الذين استشهدا سعت 2315 يوم 25/12/2014 اثناء ادائهم لواجبهم في تنفيذ دورية تامين علي طريق مطار العريش - بئر لحفن علي اثر عملية ارهابية خسيسة بتفجير عبوة ناسفة في المركبة التي يستقلونها، وهو ما ادي ايضاً الي اصابة الجندي البطل/ ابانوب عديل رسالة محارب وتم نقلة الي المستشفي لتلقي العلاج اللازم._x000D_
واذ تتقدم القوات المسلحة بخالص التعازي لاسرتي الشهيدين البطلين سائلين المولي عز وجل ان يتغمدهما بواسع الرحمة والمغفرة وان يلهم ذويهم الصبر والسلوان، وان يمن علي المصاب البطل بسرعة الشفاء العاجل.. تؤكد علي ان مثل هذة الاعمال الارهابية الجبانة لن تزيد ابطالها الا عزيمة واصراراً علي اقتلاع جذور العناصر الارهابية الخسيسة من ارض مصر الطيبة المباركه._x000D_
حفظ اللة شعب مصر العظيم.</t>
  </si>
  <si>
    <t>قرية نوسا البحر</t>
  </si>
  <si>
    <t>تصفية جسدية - جسر السويس - السلام</t>
  </si>
  <si>
    <t>وفقا لجهات رسمية تمت تصفيتة وتوفي متاثرا باطلاق اعيرة نارية بعد تبادلة اطلاق نيران مع قوات الامن بجسر السويس بالقاهرة</t>
  </si>
  <si>
    <t>قوات حراسة المنشات</t>
  </si>
  <si>
    <t xml:space="preserve"> قرية الهياتم، </t>
  </si>
  <si>
    <t>قسم المنتزة ثان</t>
  </si>
  <si>
    <t>مسيرة لشباب ضد الانقلاب بمدينة العاشر من رمضان</t>
  </si>
  <si>
    <t>مقتل ملازم أول في حادث تبادل لاطلاق النار مع مجموعة من المهربين علي الحدود الغربية مع ليبيا</t>
  </si>
  <si>
    <t xml:space="preserve">قرية اللاندهور </t>
  </si>
  <si>
    <t>تفجير داخل جامعة القاهرة</t>
  </si>
  <si>
    <t>وعكة صحيه،عقب اجراء جراحة في قدمه، لعلاج اثار اصابتة في تفجيرات جامعة القاهرة.</t>
  </si>
  <si>
    <t>قرية قليشان</t>
  </si>
  <si>
    <t>جراء اعتداء قوات الامن علية بالتعذيب داخل مركز شرطة</t>
  </si>
  <si>
    <t>مسيرة في العاشر من رمضان</t>
  </si>
  <si>
    <t>معهد الاهرامات العالي للهندسة باكتوبر</t>
  </si>
  <si>
    <t>المعهد العالي للهندسة المعماريه</t>
  </si>
  <si>
    <t>http://www.youm7.com/story/2017/11/24/10-سيارات-إسعاف-من-الإسماعيلية-لنقل-المصابين-في-حادث-تفجيرات/3524413</t>
  </si>
  <si>
    <t>http://www.youm7.com/story/2017/9/11/سيارات-الإسعاف-تنقل-5-شهداء-شرطة-و6-مصابين-بتفجير-العريش/3407678</t>
  </si>
  <si>
    <t>http://www.masrawy.com/News/NewsEgypt/details/2017/5/26/1093937/الإسعاف-مقتل-15-واصابه-20-أخرىن-في-هجوم-علي-اتوبيس-اقباط-المنيا</t>
  </si>
  <si>
    <t>http://www.youm7.com/story/2017/5/26/إسعاف-المنيا-استشهاد-24-واصابه-16-في-الهجوم-الارهابي-علي/3254423</t>
  </si>
  <si>
    <t>قال مصدر امني ان الهجوم بدا بتفجير انتحاري بسيارة مفخخه، اعقبتة اشتباكات بالهاون والاسلحة الثقيلة مع الارهابيين الذين نصبوا كميناً للقوات واستهدفوا سيارات الإسعاف. واوضح المصدر ان الهجوم بعد صلاة الجمعه، بتفجير انتحاري ينتمي الي تنظيم «انصار بيت المقدس»، سيارة مفخخة كان يقودها، في الكمين، مضيفاً ان قوات الكمين طلبت من السائق التوقّف، فقام بتهدئة السرعه، فخدع الجنود الذين ظنوا ان السيارة ستتوقف، الا انة بمجرد ان اقترب من الكمين انطلق بسرعة كبيرة تجاة مبني الكمين لتنفجر السياره. واضاف المصدر: عقب الانفجار، اطلقت مجموعة ارهابية قذائف الـ«ار بي جي» والهاون، بكثافة علي الكمين، واعطبوا دبابتين كانتا متوقفتين علي بعد 200 متر</t>
  </si>
  <si>
    <t>http://www.masralarabia.com/الحياه-السياسية/1401434-بالتواريخ-9-ابريل-يوم-الأحداث-الدمويه</t>
  </si>
  <si>
    <t>http://www.masralarabia.com/الحياه-السياسية/1401490-داعش-تعلن-مسؤوليتها-عن-تفجيرات-كنائس-الإسكندرية-وطنطا</t>
  </si>
  <si>
    <t>http://www.masralarabia.com/الحياه-السياسية/1435027-بعد-استهداف-اقباط-المنيا-هكذا-انتقل-داعش-من-سيناء-للوادي-والدلتا</t>
  </si>
  <si>
    <t>معهد خدمة اجتماعية</t>
  </si>
  <si>
    <t>اشتباكات طائفية</t>
  </si>
  <si>
    <t>رقم 496 لسنة 2011 إداري منشاة القناطر</t>
  </si>
  <si>
    <t>رقم 780 لسنة 2013 إداري الخارجه</t>
  </si>
  <si>
    <t>رقم 5203 لسنة 2013 إداري الدقي والمقيدة برقم 2636 لسنة 2014 جنح الدقي</t>
  </si>
  <si>
    <t>رقم 36 لسنة 2014 احوال سجن القناطر والمقيدة برقم 162 لسنة 2014 إداري القناطر الخيريه</t>
  </si>
  <si>
    <t xml:space="preserve">رقم 644 لسنة 2014 إداري المطرية </t>
  </si>
  <si>
    <t>رقم 291 لسنة 2014 إداري عابدين</t>
  </si>
  <si>
    <t xml:space="preserve">رقم 393 لسنة 2014 إداري العجوزة </t>
  </si>
  <si>
    <t xml:space="preserve">رقم 839 لسنة 2014 إداري مركز سمالوط </t>
  </si>
  <si>
    <t>رقم 816 لسنة 2014 إداري مركز كفر الشيخ</t>
  </si>
  <si>
    <t>رقم 327 لسنة 2014 إداري الخانكه</t>
  </si>
  <si>
    <t>رقم 1879 لسنة 2014 إداري مركز دمنهور</t>
  </si>
  <si>
    <t>رقم 589 لسنة 2014 إداري الخارجه</t>
  </si>
  <si>
    <t>رقم 943 لسنة 2014 إداري الخليفه</t>
  </si>
  <si>
    <t>رقم 853 لسنة 2014 إداري كرداسه</t>
  </si>
  <si>
    <t>رقم 2794 لسنة 2013 إداري طامية والمقيدة برقم 15888 لسنة 2013 جنايات طامية والمقيدة برقم 3692 لسنة 2013 كلي الفيوم</t>
  </si>
  <si>
    <t>رقم 1499 لسنة 2014 إداري ببا</t>
  </si>
  <si>
    <t>المعهد العالي للعلوم الإداريه</t>
  </si>
  <si>
    <t>المعهد العالي للعلوم الإدارية</t>
  </si>
  <si>
    <t>علوم إداريه</t>
  </si>
  <si>
    <t>رقم ۳۱۵۲ لسنة 2014 إداري ثان المحله</t>
  </si>
  <si>
    <t>رقم 16 لسنة 2013 احوال صدفا والمقيدة برقم 1 لسنة 2013 إداري مكرر الغنايم والمقيدة برقم 810 لسنة 2014 جنايات الغنايم والمقيدة برقم 371 لسنة 2014 كلي جنوب أسيوط</t>
  </si>
  <si>
    <t>رقم 1091 لسنة 2014 إداري المنيا الجديده</t>
  </si>
  <si>
    <t>رقم 1387 لسنة 2014 إداري الخارجه</t>
  </si>
  <si>
    <t>رقم 4383 لسنة 2013 إداري سنورس والمقيدة برقم 7653 لسنة 2014 جنايات سنورس والمقيدة برقم 966 لسنة 2014 كلي الفيوم</t>
  </si>
  <si>
    <t>رقم 2074 لسنة 2014 إداري مدينة نصر ثان والمقيدة برقم 17 لسنة 2014 احوال الحامول</t>
  </si>
  <si>
    <t>رقم 2074 لسنة 2014 إداري ثان مدينة نصر</t>
  </si>
  <si>
    <t>رقم 6974 لسنة 2014 إداري امبابه</t>
  </si>
  <si>
    <t>رقم 3466 لسنة 2014 إداري اكتوبر ثان</t>
  </si>
  <si>
    <t>رقم 3466 لسنة 2014 إداري أكتوبر ثان</t>
  </si>
  <si>
    <t>رقم 6077 لسنة 2014 إداري الرمل ثان</t>
  </si>
  <si>
    <t>رقم 4703 لسنة 2014 إداري المنصورة ثان</t>
  </si>
  <si>
    <t>رقم 4703 لسنة 2014 إداري ثان المنصوره</t>
  </si>
  <si>
    <t>رقم 2476 لسنة 2014 إداري الخليفه</t>
  </si>
  <si>
    <t>رقم 7365 لسنة 2014 إداري شبين القناطر</t>
  </si>
  <si>
    <t>رقم 1632 لسنة 2014 إداري الخارجه</t>
  </si>
  <si>
    <t>رقم 8473 لسنة 2013 إداري مطاي والمقيدة برقم 1473 لسنة 2014 جنايات مطاي والمقيدة برقم 1824 لسنة 2014 كلي شمال المنيا</t>
  </si>
  <si>
    <t>رقم 7550 إداري الخانكه</t>
  </si>
  <si>
    <t>رقم 2 لسنة 2014 احوال سجن ليمان ابوزعبل والمقيدة برقم 8000 لسنة 2014 إداري الخانكه</t>
  </si>
  <si>
    <t>رقم 8306 لسنة 2014 إداري شبرا الخيمة ثان</t>
  </si>
  <si>
    <t>رقم 1757 لسنة 2014 إداري الخارجه</t>
  </si>
  <si>
    <t>رقم 1795 لسنة 2014 إداري الخارجه</t>
  </si>
  <si>
    <t>رقم 614 لسنة 2014 إداري العدوه</t>
  </si>
  <si>
    <t>رقم 21 لسنة 2014 عوارض سجن الوادي الجديد العمومي والمقيدة برقم 2050 لسنة 2014 إداري الخارجه</t>
  </si>
  <si>
    <t>رقم 2619 لسنة 2014 إداري الخارجه</t>
  </si>
  <si>
    <t>http://www.youm7.com/story/2017/4/9/جنازات-عسكرية-لشهداء-الشرطة-بحادث-كنيسه-مار-مرقس-بالإسكندرية/3183077</t>
  </si>
  <si>
    <t> الاعتداء الذي وقع علي منطقة رفح بسيناء علي كتيبة حدودية للقوات المسلحة بقاعدة المنصورة الجوية علي مـــــتن طائرة عسكرية.</t>
  </si>
  <si>
    <t>http://www.youm7.com/story/2017/10/27/موجز-اخبار6-الداخليه-مقتل-13-ارهابيا-يرتدون-ملابس-عسكرية-في/3483384</t>
  </si>
  <si>
    <t>http://www.الاسبوع.com/Article/347306/بالفيديو-والصور-الداخليه-مقتل-13-ارهابيا-يرتدون-ملابس-عسكرية-في</t>
  </si>
  <si>
    <t>الشرطة العسكرية</t>
  </si>
  <si>
    <t>مدرسة جمال عبدالناصر العسكرية</t>
  </si>
  <si>
    <t>http://www.masrawy.com/news/newsegypt/details/2014/1/25/164816/اول-صوره-لحادث-سقوط-الطائره-العسكرية-والتحقيقات-الطيار-افتدي-السكان-بنفسه</t>
  </si>
  <si>
    <t>https://www.tahrirnews.com/posts/800839/جنازه+عسكرية++شهيد+سيناء+++قطاع+الامن+المركزي+عبوه+ناسفه+</t>
  </si>
  <si>
    <t>http://www.masrawy.com/news/NewsRegions/details/2017/7/5/1115073/بالصور-جنازه-عسكرية-لشهيد-تفجير-العريش-ووالده-ابني-بطل</t>
  </si>
  <si>
    <t>http://www.masrawy.com/news/News-Videos/details/2017/7/5/1115049/بالفيديو-جنازه-عسكرية-لشهيد-العريش-تامر-شاهين</t>
  </si>
  <si>
    <t>https://www.tahrirnews.com/Posts/printing/800839/جنازه-عسكرية+شهيد-سيناء+قطاع-الامن-المركزي</t>
  </si>
  <si>
    <t>قوات الشرطة العسكرية</t>
  </si>
  <si>
    <t>عثر علي 7 سلاح الي، رشاش، طبنجة حلوان، بندقية خرطوش، خيمة بداخلها مستلزمات اعاشة اغذية – ملابس – بطاطين - ملابس عسكرية، مجموعة من الكتب والمطبوعات التي تتضمن مواد دينية متطرفه.</t>
  </si>
  <si>
    <t>http://akhbaralwadi.com/اقامه-جنازات-عسكرية-لشهداء-القوات-الم/</t>
  </si>
  <si>
    <t>http://www.youm7.com/story/2014/9/16/جنازه-عسكرية-مهيبه-لشهيد-الشرطة-برفح-في-مسقط-راسه-بالغربية/1867685</t>
  </si>
  <si>
    <t>كان في السكرتارية العسكرية لمكتب السيسي وقت تقضيتة للخدمة العسكرية</t>
  </si>
  <si>
    <t>اشتباكات أهليه</t>
  </si>
  <si>
    <t>قسم ابوالنمرس</t>
  </si>
  <si>
    <t>قسم المطرية - القاهرة</t>
  </si>
  <si>
    <t>قسم الخانكه</t>
  </si>
  <si>
    <t>قسم امبابه</t>
  </si>
  <si>
    <t>قسم العدوه</t>
  </si>
  <si>
    <t>وفاة داخل مكان احتجاز - قسم قطور 13-1-2014</t>
  </si>
  <si>
    <t>وفاة داخل مكان احتجاز - قسم ببا 19-1-2014</t>
  </si>
  <si>
    <t>أحداث كرداسة - قسم كرداسة قضية الـ 188 14-8-2013</t>
  </si>
  <si>
    <t>مقتل سامح فتحي داخل قسم المعادي بعد تعرضة للتعذيب بالكهرباء</t>
  </si>
  <si>
    <t>قسم ثان شبرا الخيمه</t>
  </si>
  <si>
    <t>قسم حدائق القبه</t>
  </si>
  <si>
    <t>قسم الخليفه</t>
  </si>
  <si>
    <t>وفي متهم داخل حجز قسم المعادي، بعد اصابتة بغيبوبة سكر وتاخر ضباط القسم في إسعافة ليفارق الحياة نتيجة الاهمال</t>
  </si>
  <si>
    <t>قسم اسنا</t>
  </si>
  <si>
    <t>وفاة متهم بقضية خلافات جيرة اثناء تجديد حبسة بسبب توقف عضلة القلب، تعرض للاعياء داخل قفص الاتهام بقسم تابع للمطريه، نقل علي اثرة لمستشفي منشية البكري، ليفارق الحياة قبل ان يصل، واثبت التقرير الطبي انة لم يتعرض لضرب او تعذيب، ولا توجد شبهة جنائية حول الوفاة التي كان سببها بالاساس توقف عضلة القلب</t>
  </si>
  <si>
    <t xml:space="preserve">وفاة متهم داخل قسم مدينة نصر </t>
  </si>
  <si>
    <t>قسم ثان مدينة نصر</t>
  </si>
  <si>
    <t xml:space="preserve">وفاة متهم داخل قسم عين شمس </t>
  </si>
  <si>
    <t>وفاة رامي محمد ابراهيم داخل قسم امبابة اثر هبوط حاد في الدورة الدمويه</t>
  </si>
  <si>
    <t>وفاة علي محمود محمد داخل قسم عين شمس</t>
  </si>
  <si>
    <t>قسم اكتوبر ثان</t>
  </si>
  <si>
    <t>قسم مركز بنها</t>
  </si>
  <si>
    <t>قسم اكتوبر اول</t>
  </si>
  <si>
    <t>قسم ثان المنصوره</t>
  </si>
  <si>
    <t>وفاة سجين اثر تعرض للتعذيب في قسم عين شمس</t>
  </si>
  <si>
    <t>تم القبض علية من علي قهوة بجوار منزلة بسبب ولاعة علي هيئة مسدس, وفق جبهة الدفاع عن الحقوق والحريات - سبق اتهامة في القضية رقم 19468 لسنة 2011 جنايات قسم الرمل ثان مخدرات والقضية رقم 27592 لسنة 2013 جنح قسم المنتزة أول سلاح</t>
  </si>
  <si>
    <t>قسم اهناسيا</t>
  </si>
  <si>
    <t>قسم تمي الامديد</t>
  </si>
  <si>
    <t>قسم ادفو</t>
  </si>
  <si>
    <t>اثناء عرضة علي النيابة بمحكمة القاهرة الجديدة الابتدائية - كان محتجزا بقسم المرج</t>
  </si>
  <si>
    <t>قسم امبابة ثم قسم الوراق</t>
  </si>
  <si>
    <t>قسم ارمنت</t>
  </si>
  <si>
    <t>قسم الاربعين</t>
  </si>
  <si>
    <t>وكشفت تحقيقات النيابة ان القتيلين تابعان لجماعة «انصار بيت المقدس» الارهابيه، وارتكبا العديد من العمليات الارهابية منها اغتيال عميد بالجيش وتفجير مديرية امن القاهرة وعدد من اقسام ونقاط الشرطة، وانهما كانا في طريقهما لتفجير قسم السلام.</t>
  </si>
  <si>
    <t>هجوم مسلح استهدف دورية بحث جنائي تابعة لقسم المنتزة ثان شرق اﻹسكندريه</t>
  </si>
  <si>
    <t>وتعد هذة هي محاولة الاغتيال الثانية التي يتعرض لها الرائد فادي سيف حيث سبق استهدافة اواخر شهر اغسطس الماضي من قبل بعض البلطجية المتعاونين مع الداخلية وقاموا بسرقة سلاحة الميري وتركوة بين الحياة والموت .وسبق ان شهد سيف ضد اللواء عصام سمك مدير امن بورسعيد المقال ـ والذي كان يعمل مديرًا لمكتبة علي خلفية مجزرة استاد بورسعيد التي راح ضحيتها 74 من مشجعي النادي الأهلي في مطلع فبراير 2012. وقد تقدم ومعة زميلة الرائد مؤمن سباع ببلاغ يتهمان فية سمك بالاعتداء عليهما، وتم اثبات ذلك في تحقيقات النيابة بالإسماعيلية. واوضح الرائد مؤمن سباع وقتها ان قيام سمك بالتعدي علية وزميلة جاء اثر قرار المستشار مجدي الديب المحامي العام لنيابات الإسماعيلية بالمواجهة بينهما، وبين مدير الامن الذي نفي علمة بان هناك مباراة بين المصري والأهلي، وان الامر يقتصر وفق معلوماتة عن مبادرة استقبال جماهير المصري لجماهير الأهلي.</t>
  </si>
  <si>
    <t>مركز المحلة الكبري</t>
  </si>
  <si>
    <t>حدث سياسي عام مرتبط</t>
  </si>
  <si>
    <t>أحداث ذكري الثورة الثالثة</t>
  </si>
  <si>
    <t>أحداث الاستفتاء</t>
  </si>
  <si>
    <t>أحداث ذكري الأولي لفض رابعة</t>
  </si>
  <si>
    <t>أحداث الذكري الأولي لأحداث رمسيس</t>
  </si>
  <si>
    <t>أحداث سياسية - شمال سيناء - رفح - السادات 10/10/2014</t>
  </si>
  <si>
    <t>أحداث سياسية - كفر الشيخ 12/12/2014</t>
  </si>
  <si>
    <t>منشآت قوات نظامية</t>
  </si>
  <si>
    <t>المنتزه ثان</t>
  </si>
  <si>
    <t>المنتزه أول</t>
  </si>
  <si>
    <t>رقم 3152 لسنة 2014 إداري المحلة ثان</t>
  </si>
  <si>
    <t>رقم 20069 لسنة 2014 جنايات طنطا أول والمقيدة برقم كلي 1092 لسنة 2015 كلي غرب طنطا</t>
  </si>
  <si>
    <t>رقم 3989 لسنة 2013 ادفو</t>
  </si>
  <si>
    <t>وفقاً لجهات حقوقيه, بسبب الاهمال الطبي حيث اصيب بازمة ربوية حادة وضيق في التنفس بعد تعدي قوات مصلحة السجون على السجن وضرب الغاز المسيل للدموع داخل الزنازين</t>
  </si>
  <si>
    <t>أخري</t>
  </si>
  <si>
    <t>كوم حمادة</t>
  </si>
  <si>
    <t>تفجير أو قصف جوي</t>
  </si>
  <si>
    <t>رقم 1428 لسنة جنايات أسوان ثان</t>
  </si>
  <si>
    <t>كان محبوس احتياطيًا علي ذمة قضية متهم فيها بحيازة مخدرات وسلاح ناري ومقاومة سلطات وسرقة بالاكراه</t>
  </si>
  <si>
    <t>وفاة داخل سجن عتاقة بعد تعرضة لازمة قلبيه</t>
  </si>
  <si>
    <t>رقم 3960 لسنة جنايات أسيوط</t>
  </si>
  <si>
    <t>النوع الأجتماعي</t>
  </si>
  <si>
    <t>أحداث سياسية - الإسكندرية - الرمل أول - جليم 01/01/2014</t>
  </si>
  <si>
    <t>أحداث سياسية - شمال سيناء - الشيخ زويد - مستشفي الشيخ زويد المركزي 02/01/2014</t>
  </si>
  <si>
    <t>أحداث سياسية - القاهرة - الزيتون - حلمية الزيتون 03/01/2014</t>
  </si>
  <si>
    <t>أحداث سياسية - القاهرة - دار السلام - القاهرة - المحكمة الدستورية 03/01/2014</t>
  </si>
  <si>
    <t>أحداث سياسية - القاهرة - عين شمس - الف مسكن 03/01/2014</t>
  </si>
  <si>
    <t>أحداث سياسية - القاهرة - مدينة نصر أول - مسجد السلام 03/01/2014</t>
  </si>
  <si>
    <t>أحداث سياسية - الإسكندرية - المنتزه أول - سيدي بشر 03/01/2014</t>
  </si>
  <si>
    <t>أحداث سياسية - الإسماعيلية - الإسماعيلية ثالث - حي السلام 03/01/2014</t>
  </si>
  <si>
    <t>أحداث سياسية - الإسماعيليةطريق السويس الإسماعيلية 03/01/2014</t>
  </si>
  <si>
    <t>أحداث سياسية - الفيوم - بندر الفيوم - ميدان المسلة 03/01/2014</t>
  </si>
  <si>
    <t>أحداث سياسية - المنيا - بندر المنيا - حي ابوهلال 03/01/2014</t>
  </si>
  <si>
    <t>أحداث سياسية - الجيزة - قسم الجيزة - ساقية مكي - جزيرة الدهب 04/01/2014</t>
  </si>
  <si>
    <t>أحداث اجتماعية - السويسقطاع شرق الكيلو 26 طريق مصر السويس 04/01/2014</t>
  </si>
  <si>
    <t>أحداث سياسية - شمال سيناءطريق العريش الميليز 04/01/2014</t>
  </si>
  <si>
    <t>أحداث سياسية - القاهرة - مدينة نصر ثان - جامعة الازهر 05/01/2014</t>
  </si>
  <si>
    <t>أحداث جنائية متصلة بالتغيرات السياسية - الجيزة - إمبابة - قسم امبابه 05/01/2014</t>
  </si>
  <si>
    <t>أحداث جنائية متصلة بالتغيرات السياسية - البحيرة - مركز دمنهور - سجن دمنهور العمومي - الابعاديه 05/01/2014</t>
  </si>
  <si>
    <t>أحداث سياسية - دمياط - دمياط الجديدة - المطري وش وزير 05/01/2014</t>
  </si>
  <si>
    <t>أحداث سياسية - القاهرة - المعادي - منطقة سجون طره 06/01/2014</t>
  </si>
  <si>
    <t>أحداث سياسية - أسيوط - أسيوط ثان - جامعة الازهر - أسيوط 08/01/2014</t>
  </si>
  <si>
    <t>أحداث سياسية - البحيرة - بندر دمنهور 09/01/2014</t>
  </si>
  <si>
    <t>أحداث سياسية - شمال سيناء - الشيخ زويد - كمين الجورة 09/01/2014</t>
  </si>
  <si>
    <t>أحداث سياسية - شمال سيناء - العريش ثالث - المساعيد 09/01/2014</t>
  </si>
  <si>
    <t>أحداث سياسية - شمال سيناء - العريش رابع - كميني المطافئ والمساعيد 09/01/2014</t>
  </si>
  <si>
    <t>أحداث سياسية - شمال سيناء - العريش 09/01/2014</t>
  </si>
  <si>
    <t>أحداث سياسية - القاهرة - المطرية - القاهرة - ميدان النعام 10/01/2014</t>
  </si>
  <si>
    <t>أحداث سياسية - الإسكندرية - الرمل أول - ابوسليمان - الترعة المردومة 10/01/2014</t>
  </si>
  <si>
    <t>أحداث سياسية - الإسماعيلية - الإسماعيلية ثان - مسجد الصالحين 10/01/2014</t>
  </si>
  <si>
    <t>أحداث سياسية - السويس - فيصل - حي فيصل 10/01/2014</t>
  </si>
  <si>
    <t>أحداث سياسية ذات بعد طائفي - أسيوط - ديروط - قرية مسارة 10/01/2014</t>
  </si>
  <si>
    <t>أحداث سياسية - شمال سيناء - الشيخ زويد - كرم القواديس 10/01/2014</t>
  </si>
  <si>
    <t>أحداث سياسية - شمال سيناء - رفح - السادات 10/01/2014</t>
  </si>
  <si>
    <t>أحداث جنائية متصلة بالتغيرات السياسية - القليوبية - القناطر الخيرية - منطقة سجون القناطر الخيريه 11/01/2014</t>
  </si>
  <si>
    <t>أحداث سياسية - أسيوط - أسيوط ثان - جامعة الازهر - أسيوط 11/01/2014</t>
  </si>
  <si>
    <t>أحداث سياسية - القاهرة - القاهرة الجديدة أول 12/01/2014</t>
  </si>
  <si>
    <t>أحداث سياسية - القاهرة - الوايلي - جامعة عين شمس 12/01/2014</t>
  </si>
  <si>
    <t>أحداث جنائية متصلة بالتغيرات السياسية - الغربية - قطور - قسم قطور 13/01/2014</t>
  </si>
  <si>
    <t>أحداث سياسية - شمال سيناء - الشيخ زويد - طريق ابوطويلة 13/01/2014</t>
  </si>
  <si>
    <t>أحداث سياسية - شمال سيناء - رفح 13/01/2014</t>
  </si>
  <si>
    <t>أحداث سياسية - الجيزة - أبو النمرس 14/01/2014</t>
  </si>
  <si>
    <t>أحداث سياسية - الجيزة - أوسيم - مدرسة القاهرة 14/01/2014</t>
  </si>
  <si>
    <t>أحداث سياسية - الجيزة - كرداسة - مدرسة ناهيا الثانوية 14/01/2014</t>
  </si>
  <si>
    <t>أحداث سياسية - بني سويف - مركز ناصر 14/01/2014</t>
  </si>
  <si>
    <t>أحداث سياسية - سوهاج - سوهاج ثان - منطقة 15 التجاري 14/01/2014</t>
  </si>
  <si>
    <t>أحداث جنائية متصلة بالتغيرات السياسية - سوهاج - سوهاج ثان 14/01/2014</t>
  </si>
  <si>
    <t>أحداث سياسية - شمال سيناء - أماكن متفرقة - رفح - الشيخ زويد - العريش 14/01/2014</t>
  </si>
  <si>
    <t>أحداث سياسية - شمال سيناء - الشيخ زويد - الكوثر 15/01/2014</t>
  </si>
  <si>
    <t>أحداث سياسية - شمال سيناء - أماكن متفرقة - الطويل - قرية الامل - منطقة الغرة - منطقة ابوزرعي - منطقة جوز ابورعد 15/01/2014</t>
  </si>
  <si>
    <t>أحداث سياسية - شمال سيناء - أماكن متفرقة - الطويل - قرية الامل - منطقة الغرة - منطقة ابوزرعي - منطقة جوز ابورع 15/01/2014</t>
  </si>
  <si>
    <t>أحداث سياسية - الجيزة - قسم الجيزة - جامعة القاهرة 16/01/2014</t>
  </si>
  <si>
    <t>أحداث سياسية - القاهرة - عين شمس - الف مسكن 17/01/2014</t>
  </si>
  <si>
    <t>أحداث سياسية - الجيزة - أكتوبر أول - الحي الرابع 17/01/2014</t>
  </si>
  <si>
    <t>أحداث سياسية - بورسعيد - الشرق - قرية ام خلف 17/01/2014</t>
  </si>
  <si>
    <t>أحداث سياسية - الفيوم - بندر الفيوم - حي البخاري 17/01/2014</t>
  </si>
  <si>
    <t>أحداث سياسية - المنيا - بني مزار - قسم بني مزار 17/01/2014</t>
  </si>
  <si>
    <t>أحداث سياسية - شمال سيناء - رفح - قرية المهدية 18/01/2014</t>
  </si>
  <si>
    <t>أحداث جنائية متصلة بالتغيرات السياسية - القاهرة - المطرية - القاهرة - المطريه 19/01/2014</t>
  </si>
  <si>
    <t>أحداث جنائية متصلة بالتغيرات السياسية - القاهرة - المطرية - القاهرة - قسم المطرية - القاهرة 19/01/2014</t>
  </si>
  <si>
    <t>أحداث جنائية متصلة بالتغيرات السياسية - السويس - عتاقة - سجن عتاقة المركزي - السويس 19/01/2014</t>
  </si>
  <si>
    <t>أحداث جنائية متصلة بالتغيرات السياسية - بني سويف - ببا - قسم ببا 19/01/2014</t>
  </si>
  <si>
    <t>أحداث سياسية - المنوفية - قويسنا 22/01/2014</t>
  </si>
  <si>
    <t>أحداث سياسية - بني سويف - الواسطى - صفط الحدودي 22/01/2014</t>
  </si>
  <si>
    <t>أحداث سياسية - شمال سيناء - رفح - قرية بالوظة 22/01/2014</t>
  </si>
  <si>
    <t>أحداث سياسية - الإسكندرية - باب شرقي - جامعة الإسكندرية 23/01/2014</t>
  </si>
  <si>
    <t>أحداث سياسية - بني سويف - الواسطى 23/01/2014</t>
  </si>
  <si>
    <t>أحداث سياسية - بني سويف - الواسطى - صفط الشرقية 23/01/2014</t>
  </si>
  <si>
    <t>أحداث سياسية - القاهرة - الدرب الأحمر - محيط مديرية امن القاهرة 24/01/2014</t>
  </si>
  <si>
    <t>أحداث سياسية - القاهرة - حلوان 24/01/2014</t>
  </si>
  <si>
    <t>أحداث سياسية - القاهرة - عين شمس 24/01/2014</t>
  </si>
  <si>
    <t>أحداث سياسية - القاهرة - مدينة نصر أول 24/01/2014</t>
  </si>
  <si>
    <t>أحداث سياسية - القاهرة - مدينة نصر أول - سوق السيارات 24/01/2014</t>
  </si>
  <si>
    <t>أحداث سياسية - الجيزة - الأهرام - محيط سينما رادوبيس 24/01/2014</t>
  </si>
  <si>
    <t>أحداث سياسية - الجيزة - الدقي - مترو البحوث 24/01/2014</t>
  </si>
  <si>
    <t>أحداث سياسية - الجيزة - إمبابة - مطار امبابة 24/01/2014</t>
  </si>
  <si>
    <t>أحداث سياسية - الإسكندرية - مينا البصل - الورديان 24/01/2014</t>
  </si>
  <si>
    <t>أحداث سياسية - البحيرة - حوش عيسي 24/01/2014</t>
  </si>
  <si>
    <t>أحداث سياسية - دمياط - دمياط الجديدة 24/01/2014</t>
  </si>
  <si>
    <t>أحداث سياسية - الفيوم - بندر الفيوم - ش البحر 24/01/2014</t>
  </si>
  <si>
    <t>أحداث سياسية - بني سويف - بندر بني سويف - وسط المدينة 24/01/2014</t>
  </si>
  <si>
    <t>أحداث سياسية - المنيا - ملوي 24/01/2014</t>
  </si>
  <si>
    <t>أحداث سياسية - قنا - بندر قنا - مدينة العمال 24/01/2014</t>
  </si>
  <si>
    <t>أحداث سياسية - شمال سيناء - الشيخ زويد - جنوب الخروبة 24/01/2014</t>
  </si>
  <si>
    <t>أحداث سياسية - القاهرة - الأزبكية - رمسيس 25/01/2014</t>
  </si>
  <si>
    <t>أحداث سياسية - القاهرة - المطرية - القاهرة - ميدان المطرية 25/01/2014</t>
  </si>
  <si>
    <t>أحداث سياسية - القاهرة - النزهة 25/01/2014</t>
  </si>
  <si>
    <t>أحداث سياسية - القاهرة - حلوان - عرب الوالدة 25/01/2014</t>
  </si>
  <si>
    <t>أحداث سياسية - القاهرة - عابدين - الاوبرا 25/01/2014</t>
  </si>
  <si>
    <t>أحداث سياسية - القاهرة - عابدين - ش شريف 25/01/2014</t>
  </si>
  <si>
    <t>أحداث سياسية - القاهرة - عابدين - ش صبري ابوعلم 25/01/2014</t>
  </si>
  <si>
    <t>أحداث سياسية - القاهرة - عابدين - ش طلعت حرب 25/01/2014</t>
  </si>
  <si>
    <t>أحداث سياسية - القاهرة - عابدين - وسط البلد 25/01/2014</t>
  </si>
  <si>
    <t>أحداث سياسية - القاهرة - عين شمس - ميدان المطرية 25/01/2014</t>
  </si>
  <si>
    <t>أحداث سياسية - القاهرة - عين شمس - الف مسكن 25/01/2014</t>
  </si>
  <si>
    <t>أحداث سياسية - القاهرة - عين شمس - الالف مسكن 25/01/2014</t>
  </si>
  <si>
    <t>أحداث سياسية - القاهرة 25/01/2014</t>
  </si>
  <si>
    <t>أحداث سياسية - القاهرة - مدينة نصر 25/01/2014</t>
  </si>
  <si>
    <t>أحداث سياسية - القاهرة - قصر النيل - الاوبرا 25/01/2014</t>
  </si>
  <si>
    <t>أحداث سياسية - الجيزة - الدقي 25/01/2014</t>
  </si>
  <si>
    <t>أحداث سياسية - الجيزة - الدقي - ش السودان 25/01/2014</t>
  </si>
  <si>
    <t>أحداث سياسية - الجيزة - العجوزة - ش احمد عرابي 25/01/2014</t>
  </si>
  <si>
    <t>أحداث سياسية - الجيزة - العجوزة - ش السودان 25/01/2014</t>
  </si>
  <si>
    <t>أحداث سياسية - الجيزة - العجوزة - ميدان مصطفي محمود 25/01/2014</t>
  </si>
  <si>
    <t>أحداث سياسية - الجيزة - الوراق - الوراق 25/01/2014</t>
  </si>
  <si>
    <t>أحداث سياسية - الجيزة - إمبابة - ارض اللواء 25/01/2014</t>
  </si>
  <si>
    <t>أحداث سياسية - الجيزة - أوسيم - اوسيم 25/01/2014</t>
  </si>
  <si>
    <t>أحداث سياسية - الجيزة - بولاق الدكرور - ابوقتادة 25/01/2014</t>
  </si>
  <si>
    <t>أحداث سياسية - الجيزة 25/01/2014</t>
  </si>
  <si>
    <t>أحداث سياسية - الجيزة - قسم الجيزة 25/01/2014</t>
  </si>
  <si>
    <t>أحداث سياسية - القاهرة - مصر القديمة - ش السودان 25/01/2014</t>
  </si>
  <si>
    <t>أحداث سياسية - الإسكندرية - الرمل ثان - السيوف 25/01/2014</t>
  </si>
  <si>
    <t>أحداث سياسية - الدقهلية - المنصورة أول - ستاد الجامعة 25/01/2014</t>
  </si>
  <si>
    <t>أحداث سياسية - الغربية 25/01/2014</t>
  </si>
  <si>
    <t>أحداث سياسية - المنوفية - منوف - سرس الليان 25/01/2014</t>
  </si>
  <si>
    <t>أحداث سياسية - المنيا - بندر المنيا 25/01/2014</t>
  </si>
  <si>
    <t>أحداث سياسية - المنيا - بندر المنيا - مسجد القشيري 25/01/2014</t>
  </si>
  <si>
    <t>أحداث سياسية - شمال سيناء - الشيخ زويد - جنوب الخروبة 25/01/2014</t>
  </si>
  <si>
    <t>أحداث سياسية - شمال سيناء - أماكن متفرقة - الطويل - قرية الامل - منطقة الغرة - منطقة ابوزرعي - منطقة جوز ابورعد 25/01/2014</t>
  </si>
  <si>
    <t>أحداث سياسية - القاهرة - عين شمس - الف مسكن 26/01/2014</t>
  </si>
  <si>
    <t>أحداث سياسية - شمال سيناء - الحسنة - وسط سيناء - طريق جدي 26/01/2014</t>
  </si>
  <si>
    <t>أحداث سياسية - شمال سيناء - الشيخ زويد - قرية التومة 26/01/2014</t>
  </si>
  <si>
    <t>أحداث سياسية - شمال سيناء - أماكن متفرقة - شمال سيناء – الإسماعيلية – دمياط – الدقهلية 27/10/2014-7/11/2014</t>
  </si>
  <si>
    <t>أحداث سياسية - الجيزة - الأهرام - منطقة الطالبية بش الهرم 28/01/2014</t>
  </si>
  <si>
    <t>أحداث سياسية - الجيزة - أكتوبر ثان - مطرانية السيدة العذراء 28/01/2014</t>
  </si>
  <si>
    <t>أحداث سياسية - الإسكندرية - الدخيلة - العجمي 28/01/2014</t>
  </si>
  <si>
    <t>أحداث سياسية - الشرقية - ههيا - طريق ههيا الابراهيمية 29/01/2014</t>
  </si>
  <si>
    <t>أحداث سياسية - شمال سيناء - الشيخ زويد - اللفتات 29/01/2014</t>
  </si>
  <si>
    <t>أحداث سياسية - شمال سيناء - الشيخ زويد - جنوب الشيخ زويد 29/01/2014</t>
  </si>
  <si>
    <t>أحداث سياسية - الجيزة 30/01/2014</t>
  </si>
  <si>
    <t>أحداث سياسية - الإسكندرية - الرمل أول - حي جناكليس 30/01/2014</t>
  </si>
  <si>
    <t>أحداث سياسية - الإسماعيلية - القنطرة - منطقة الماليز - القنطرة 30/01/2014</t>
  </si>
  <si>
    <t>أحداث سياسية - القاهرة - المطرية - القاهرة - ميدان النعام 31/01/2014</t>
  </si>
  <si>
    <t>أحداث سياسية - القاهرة - عين شمس 31/01/2014</t>
  </si>
  <si>
    <t>أحداث سياسية - القاهرة - عين شمس - الف مسكن 31/01/2014</t>
  </si>
  <si>
    <t>أحداث سياسية - الجيزة - الطالبية - الطريق الدائري 31/01/2014</t>
  </si>
  <si>
    <t>أحداث سياسية - شمال سيناء - الشيخ زويد - قرية المقاطعة 01/02/2014</t>
  </si>
  <si>
    <t>أحداث سياسية - شمال سيناء 01/02/2014</t>
  </si>
  <si>
    <t>أحداث جنائية متصلة بالتغيرات السياسية - القاهرة - المقطم - قسم المقطم 02/02/2014</t>
  </si>
  <si>
    <t>أحداث سياسية - القاهرة - الشروق - كوبري بردين العلوي 03/02/2014</t>
  </si>
  <si>
    <t>أحداث سياسية - الشرقية - أبو كبير - عزبة ابوعمرو 04/02/2014</t>
  </si>
  <si>
    <t>أحداث سياسية - الشرقية 04/02/2014</t>
  </si>
  <si>
    <t>أحداث سياسية ذات بعد طائفي - القاهرة - عين شمس 05/02/2014</t>
  </si>
  <si>
    <t>أحداث سياسية - القاهرة - المعادي - منطقة سجون طره 05/02/2014</t>
  </si>
  <si>
    <t>أحداث جنائية متصلة بالتغيرات السياسية - الجيزة - منشأة القناطر - منطقة سجون القطا - منشاة القناطر 05/02/2014</t>
  </si>
  <si>
    <t>أحداث سياسية - الشرقية 05/02/2014</t>
  </si>
  <si>
    <t>أحداث جنائية متصلة بالتغيرات السياسية - القاهرة - الساحل - قسم الساحل 06/02/2014</t>
  </si>
  <si>
    <t>أحداث سياسية - الفيوم - بندر الفيوم - حي الكيمان 07/02/2014</t>
  </si>
  <si>
    <t>أحداث سياسية - المنيا - ديرمواس - دلجا 07/02/2014</t>
  </si>
  <si>
    <t>أحداث سياسية - شمال سيناء - الشيخ زويد - جنوب الشيخ زويد 07/02/2014</t>
  </si>
  <si>
    <t>أحداث سياسية - شمال سيناء - الشيخ زويد - قرية التومة 07/02/2014</t>
  </si>
  <si>
    <t>أحداث سياسية - الشرقية - مركز الزقازيق - كوبري بردين مركز الزقازيق 08/02/2014</t>
  </si>
  <si>
    <t>أحداث سياسية - الإسماعيلية 09/02/2014</t>
  </si>
  <si>
    <t>أحداث سياسية - شمال سيناء 09/02/2014</t>
  </si>
  <si>
    <t>أحداث سياسية - الإسماعيلية 10/02/2014</t>
  </si>
  <si>
    <t>أحداث سياسية - الإسماعيلية - الإسماعيلية ثالث - ديوان محافظة الإسماعيلية 11/02/2014</t>
  </si>
  <si>
    <t>أحداث سياسية - الإسماعيلية 11/02/2014</t>
  </si>
  <si>
    <t>أحداث سياسية - شمال سيناء - أماكن متفرقة - حي الحصان الشيخ زويد - قرية الطويل العريش - الصرصورية رفح 11/02/2014</t>
  </si>
  <si>
    <t>أحداث سياسية ذات بعد طائفي - القاهرة - عين شمس - كنيسة العذراء 12/02/2014</t>
  </si>
  <si>
    <t>أحداث سياسية - بورسعيد - الشرق - ش محمد علي 12/02/2014</t>
  </si>
  <si>
    <t>أحداث سياسية - الإسماعيلية - أبو صوير - كوبري السماكين 12/02/2014</t>
  </si>
  <si>
    <t>أحداث سياسية - الإسماعيلية 12/02/2014</t>
  </si>
  <si>
    <t>أحداث سياسية - الجيزة - البدرشين - البدرشين 14/02/2014</t>
  </si>
  <si>
    <t>أحداث سياسية - دمياط - مركز دمياط - قرية طبل 14/02/2014</t>
  </si>
  <si>
    <t>أحداث سياسية - سوهاج - سمالوط - ش شكري 14/02/2014</t>
  </si>
  <si>
    <t>أحداث سياسية - شمال سيناء - رفح - قاعدة المنصورة الجوية 14/02/2014</t>
  </si>
  <si>
    <t>أحداث جنائية متصلة بالتغيرات السياسية - القاهرة - المعادي - قسم المعادي 15/02/2014</t>
  </si>
  <si>
    <t>أحداث سياسية - القاهرة - مدينة نصر أول - رابعة العدوية 15/02/2014</t>
  </si>
  <si>
    <t>أحداث سياسية - شمال سيناء - الشيخ زويد - طريق العريش الشيخ زويد - كمين الجورة 15/02/2014</t>
  </si>
  <si>
    <t>أحداث جنائية متصلة بالتغيرات السياسية - القاهرة - حلوان - قسم حلوان 16/02/2014</t>
  </si>
  <si>
    <t>أحداث سياسية - سوهاج - دار السلام - سوهاج - قرية الشطب 16/02/2014</t>
  </si>
  <si>
    <t>أحداث سياسية - شمال سيناء - الحسنة - وسط سيناء - طريق جدي 16/02/2014</t>
  </si>
  <si>
    <t>أحداث سياسية - شمال سيناء - العريش ثالث - قسم العريش ثالث 16/02/2014</t>
  </si>
  <si>
    <t>أحداث سياسية - جنوب سيناء - طابا 16/02/2014</t>
  </si>
  <si>
    <t>أحداث سياسية - شمال سيناء - أماكن متفرقة - بئر العبد- الشيخ زويد - رفح 17/02/2014</t>
  </si>
  <si>
    <t>أحداث سياسية - شمال سيناء - أماكن متفرقة - بئر العبد- اللفيتات العريش - رفح 19/02/2014</t>
  </si>
  <si>
    <t>أحداث جنائية متصلة بالتغيرات السياسية - الوادي الجديد - الخارجة - سجن الوادي الجديد العمومي 19/02/2014</t>
  </si>
  <si>
    <t>أحداث سياسية - الشرقية - الزقازيق أول - تل حوين 20/02/2014</t>
  </si>
  <si>
    <t>أحداث جنائية متصلة بالتغيرات السياسية - المنوفية - بندر شبين الكوم - قسم بندر شبين الكوم 20/02/2014</t>
  </si>
  <si>
    <t>أحداث جنائية متصلة بالتغيرات السياسية - كفر الشيخ - مركز كفر الشيخ - قسم مركز كفر الشيخ 20/02/2014</t>
  </si>
  <si>
    <t>أحداث سياسية - القاهرة - المرج - عزبة النخل 21/02/2014</t>
  </si>
  <si>
    <t>أحداث سياسية - الشرقية - الزقازيق ثان - القومية 22/02/2014</t>
  </si>
  <si>
    <t>أحداث جنائية متصلة بالتغيرات السياسية - الإسكندرية - برج العرب - منطقة سجون برج العرب - الغربانيات 23/02/2014</t>
  </si>
  <si>
    <t>أحداث سياسية - شمال سيناء - أماكن متفرقة - الجرابعة بالعريش - الكراشين بالشيخ زويد - رفح 24/02/2014</t>
  </si>
  <si>
    <t>أحداث سياسية - الشرقية - مركز الزقازيق - امام عزبة بايرلي - طريق ابوالاخضر - الشبانات 25/02/2014</t>
  </si>
  <si>
    <t>أحداث جنائية متصلة بالتغيرات السياسية - القاهرة - المعادي - المعادي 26/02/2014</t>
  </si>
  <si>
    <t>أحداث سياسية - الجيزة - كرداسة - كمين شرطة 26 يوليو 26/02/2014</t>
  </si>
  <si>
    <t>أحداث سياسية ذات بعد طائفي - الجيزة - البدرشين - نقطة سقارة بالبدرشين 26/02/2014</t>
  </si>
  <si>
    <t>أحداث سياسية - شمال سيناء - أماكن متفرقة - الصفا - المساعيد العريش - رفح 27/02/2014</t>
  </si>
  <si>
    <t>أحداث سياسية - الإسكندرية - الرمل ثان - السيوف 28/02/2014</t>
  </si>
  <si>
    <t>أحداث جنائية متصلة بالتغيرات السياسية - الإسكندرية - المنتزه أول - قسم المنتزة أول 28/02/2014</t>
  </si>
  <si>
    <t>أحداث سياسية - الدقهلية - المنصورة أول - حي الجامعة 28/02/2014</t>
  </si>
  <si>
    <t>أحداث جنائية متصلة بالتغيرات السياسية - القليوبية - شبرا الخيمة ثان - قسم ثان شبرا الخيمه 01/03/2014</t>
  </si>
  <si>
    <t>أحداث سياسية - الإسماعيليةالفرقة 16 01/03/2014</t>
  </si>
  <si>
    <t>أحداث سياسية - شمال سيناء - أماكن متفرقة - الشلاق - العبيدات - قبرعمير بالشيخ زويد - العريش - رفح 01/03/2014</t>
  </si>
  <si>
    <t>أحداث سياسية - شمال سيناء - أماكن متفرقة - القواديس بالعريش - ساحل البحر والجورة بالشيخ زويد - رفح 01/03/2014</t>
  </si>
  <si>
    <t>أحداث جنائية متصلة بالتغيرات السياسية - الإسكندرية - سيدي جابر - مديرية امن الإسكندرية 02/03/2014</t>
  </si>
  <si>
    <t>أحداث جنائية متصلة بالتغيرات السياسية - القاهرة - حدائق القبة - قسم حدائق القبه 03/03/2014</t>
  </si>
  <si>
    <t>أحداث جنائية متصلة بالتغيرات السياسية - القليوبية - الخانكة - قسم الخانكه 03/03/2014</t>
  </si>
  <si>
    <t>أحداث سياسية - بني سويف - بندر بني سويف - تقاطع مدخل حي حاتم رشدي والروضة 03/03/2014</t>
  </si>
  <si>
    <t>أحداث جنائية متصلة بالتغيرات السياسية - القاهرة - الخليفة - قسم الخليفه 04/03/2014</t>
  </si>
  <si>
    <t>أحداث جنائية متصلة بالتغيرات السياسية - الجيزة - بولاق الدكرور - قسم بولاق الدكرور 04/03/2014</t>
  </si>
  <si>
    <t>أحداث سياسية - الإسماعيلية - الإسماعيلية ثالث - سجن المستقبل العمومي - الإسماعيلية 04/03/2014</t>
  </si>
  <si>
    <t>أحداث جنائية متصلة بالتغيرات السياسية - الإسماعيلية - الإسماعيلية ثالث - سجن المستقبل بالإسماعيلية 04/03/2014</t>
  </si>
  <si>
    <t>أحداث سياسية - شمال سيناء 04/03/2014</t>
  </si>
  <si>
    <t>أحداث سياسية - شمال سيناء - أماكن متفرقة - السبوع - العبيدات - الخروبة - القواديس العريش - المقاطعة - حي كبريت - المهدية - جوز ابورعد - نجع شبانة بالشيخ زويد و رفح 05/03/2014</t>
  </si>
  <si>
    <t>أحداث سياسية - القاهرة - المطرية - القاهرة 07/03/2014</t>
  </si>
  <si>
    <t>أحداث سياسية - القاهرة - عين شمس - الف مسكن 07/03/2014</t>
  </si>
  <si>
    <t>أحداث سياسية - شمال سيناء - العريش أول - العبور 07/03/2014</t>
  </si>
  <si>
    <t>أحداث جنائية متصلة بالتغيرات السياسية - القاهرة - الخليفة - الخليفه 08/03/2014</t>
  </si>
  <si>
    <t>أحداث جنائية متصلة بالتغيرات السياسية - القاهرة - المعادي - المعادي 08/03/2014</t>
  </si>
  <si>
    <t>أحداث سياسية - شمال سيناء - الشيخ زويد - الشلاق 08/03/2014</t>
  </si>
  <si>
    <t>أحداث سياسية - الجيزة - كرداسة - ناهيا 09/03/2014</t>
  </si>
  <si>
    <t>أحداث جنائية متصلة بالتغيرات السياسية - القاهرة - دار السلام - القاهرة - قسم دار السلام 11/03/2014</t>
  </si>
  <si>
    <t>أحداث جنائية متصلة بالتغيرات السياسية - القاهرة - دار السلام - القاهرة - قسم دار السلام - القاهرة 11/03/2014</t>
  </si>
  <si>
    <t>أحداث سياسية - القاهرة - عين شمس - جسر السويس 11/03/2014</t>
  </si>
  <si>
    <t>أحداث سياسية - شمال سيناء - رفح - التنك - غرب قرية المدفونة الشمالية 11/03/2014</t>
  </si>
  <si>
    <t>أحداث سياسية - القاهرة - المطرية - القاهرة - منطقة الكابلات 13/03/2014</t>
  </si>
  <si>
    <t>أحداث جنائية متصلة بالتغيرات السياسية - القاهرة - دار السلام - القاهرة - قسم دار السلام - القاهرة 13/03/2014</t>
  </si>
  <si>
    <t>أحداث سياسية - القليوبية - شبرا الخيمة ثان - مسطرد 15/03/2014</t>
  </si>
  <si>
    <t>أحداث سياسية - شمال سيناء 15/03/2014</t>
  </si>
  <si>
    <t>أحداث سياسية - شمال سيناء - أماكن متفرقة - القواديس العريش - الزوارعة - السوق الشيخ زويد - رفح - بئر العبد 15-16/3/2014</t>
  </si>
  <si>
    <t>أحداث سياسية - البحيرة - مركز دمنهور - سجن دمنهور العمومي - الابعاديه 17/03/2014</t>
  </si>
  <si>
    <t>أحداث جنائية متصلة بالتغيرات السياسية - القاهرة - المعادي - سجن طره 18/03/2014</t>
  </si>
  <si>
    <t>أحداث جنائية متصلة بالتغيرات السياسية - البحيرة - مركز دمنهور - سجن دمنهور العمومي - الابعاديه 18/03/2014</t>
  </si>
  <si>
    <t>أحداث سياسية - القاهرة - الزيتون - حلمية الزيتون 19/03/2014</t>
  </si>
  <si>
    <t>أحداث سياسية - القاهرة - حلوان - عرب الوالدة 19/03/2014</t>
  </si>
  <si>
    <t>أحداث سياسية - الإسكندرية - باب شرقي - جامعة الإسكندرية 19/03/2014</t>
  </si>
  <si>
    <t>أحداث سياسية - بني سويف - بندر بني سويف - جامعة بني سويف 19/03/2014</t>
  </si>
  <si>
    <t>أحداث سياسية - الإسكندرية - الدخيلة - العجمي 21/03/2014</t>
  </si>
  <si>
    <t>أحداث جنائية متصلة بالتغيرات السياسية - الغربية - بسيون - قسم بسيون 21/03/2014</t>
  </si>
  <si>
    <t>أحداث جنائية متصلة بالتغيرات السياسية - بني سويف - بندر بني سويف - ترحيلات - مجمع محاكم بني سويف 21/03/2014</t>
  </si>
  <si>
    <t>أحداث جنائية متصلة بالتغيرات السياسية - القاهرة - المرج - قسم المرج 22/03/2014</t>
  </si>
  <si>
    <t>أحداث جنائية متصلة بالتغيرات السياسية - الوادي الجديد - الخارجة - سجن الوادي الجديد العمومي 22/03/2014</t>
  </si>
  <si>
    <t>أحداث جنائية متصلة بالتغيرات السياسية - القاهرة - الخليفة - قسم الخليفه 23/03/2014</t>
  </si>
  <si>
    <t>أحداث جنائية متصلة بالتغيرات السياسية - المنوفية - السادات - منطقة سجون وادي النطرون - السادات 23/03/2014</t>
  </si>
  <si>
    <t>أحداث سياسية - شمال سيناء - العريش ثالث - قسم العريش ثالث 23/03/2014</t>
  </si>
  <si>
    <t>أحداث سياسية - شمال سيناء 24/03/2014</t>
  </si>
  <si>
    <t>أحداث جنائية متصلة بالتغيرات السياسية - الإسكندرية - العطارين - كوم الدكه 26/03/2014</t>
  </si>
  <si>
    <t>أحداث سياسية - الغربية - بسيون - قرية كتامة 27/03/2014</t>
  </si>
  <si>
    <t>أحداث سياسية - القاهرة - عين شمس - الف مسكن 28/03/2014</t>
  </si>
  <si>
    <t>أحداث سياسية - القاهرة - مدينة نصر ثان - المدينة الجامعية - جامعة الازهر 30/03/2014</t>
  </si>
  <si>
    <t>أحداث سياسية - الجيزة - قسم الجيزة - جامعة القاهرة 30/03/2014</t>
  </si>
  <si>
    <t>أحداث جنائية متصلة بالتغيرات السياسية - الدقهلية - منية النصر - قسم منية النصر 30/03/2014</t>
  </si>
  <si>
    <t>أحداث سياسية - شمال سيناء - الشيخ زويد - الخروبة 30/03/2014</t>
  </si>
  <si>
    <t>أحداث سياسية - القاهرة - المطرية - القاهرة - قسم المطرية - القاهرة 01/04/2014</t>
  </si>
  <si>
    <t>أحداث سياسية - القليوبية - الخانكة 01/04/2014</t>
  </si>
  <si>
    <t>أحداث سياسية - الجيزة - قسم الجيزة - كلية الهندسة - جامعة القاهرة 02/04/2014</t>
  </si>
  <si>
    <t>أحداث سياسية - الجيزة - قسم الجيزة - جامعة القاهرة 03/04/2014</t>
  </si>
  <si>
    <t>أحداث سياسية - الفيوم - بندر الفيوم 03/04/2014</t>
  </si>
  <si>
    <t>أحداث سياسية - شمال سيناء - رفح - معسكر الامن المركزي - عز الدين 03/04/2014</t>
  </si>
  <si>
    <t>أحداث سياسية - الفيوم 05/04/2014</t>
  </si>
  <si>
    <t>أحداث سياسية - المنيا - مطاي - سجن المنيا العمومي 05/04/2014</t>
  </si>
  <si>
    <t>أحداث سياسية - شمال سيناء - أماكن متفرقة - قرية السلام - قرية الكاشف - منطقة المحاجر بالعريش - ابوطويلة - الجورة بالشيخ زويد - جوزابورعد برفح 05/04/2014</t>
  </si>
  <si>
    <t>أحداث سياسية - شمال سيناء 05/04/2014</t>
  </si>
  <si>
    <t>أحداث جنائية متصلة بالتغيرات السياسية - الجيزة - الطالبية - قسم الطالبيه 06/04/2014</t>
  </si>
  <si>
    <t>أحداث سياسية - الفيوم 07/04/2014</t>
  </si>
  <si>
    <t>أحداث جنائية متصلة بالتغيرات السياسية - الجيزة - أكتوبر أول - أكتوبر أول 08/04/2014</t>
  </si>
  <si>
    <t>أحداث سياسية - شمال سيناء - أماكن متفرقة - شمال سيناء - الإسماعيلية - الدقهلية 4-9/9/ 2014</t>
  </si>
  <si>
    <t>أحداث جنائية متصلة بالتغيرات السياسية - الشرقية - الزقازيق ثان - دار رعاية الأحداث - الزقازيق 09/04/2014</t>
  </si>
  <si>
    <t>أحداث جنائية متصلة بالتغيرات السياسية - الشرقية - الزقازيق ثان - رعاية الأحداث - الزقازيق 09/04/2014</t>
  </si>
  <si>
    <t>أحداث جنائية متصلة بالتغيرات السياسية - الغربية - مركز طنطا - سجن طنطا العمومي 09/04/2014</t>
  </si>
  <si>
    <t>أحداث جنائية متصلة بالتغيرات السياسية - الجيزة - كرداسة - قسم كرداسه 10/04/2014</t>
  </si>
  <si>
    <t>أحداث سياسية - الغربية - المحلة أول - نقطة الراجدية 11/04/2014</t>
  </si>
  <si>
    <t>أحداث سياسية - الإسماعيلية - الإسماعيلية ثالث - سجن العازولي 11/04/2014</t>
  </si>
  <si>
    <t>أحداث سياسية - شمال سيناء - الشيخ زويد - التومة 11/04/2014</t>
  </si>
  <si>
    <t>أحداث طائفية - المنيا - ملوي 12-19/4/2014</t>
  </si>
  <si>
    <t>أحداث جنائية متصلة بالتغيرات السياسية - الجيزة - إمبابة - امبابه 13/04/2014</t>
  </si>
  <si>
    <t>أحداث سياسية - شمال سيناء - أماكن متفرقة - الظهير - التومة - ابوالفيتا - جنوب مطار الجورة بالشيخ زويد - رفح 13/04/2014</t>
  </si>
  <si>
    <t>أحداث سياسية - الجيزة - قسم الجيزة - جامعة القاهرة 14/04/2014</t>
  </si>
  <si>
    <t>أحداث سياسية - السويس 15/04/2014</t>
  </si>
  <si>
    <t>أحداث سياسية - الفيوم - بندر الفيوم - سجن الفيوم العمومي - دمو 16/04/2014</t>
  </si>
  <si>
    <t>أحداث سياسية - شمال سيناء - أماكن متفرقة - الصفا بالعريش - قرية المهدية بالشيخ زويد 16/04/2014</t>
  </si>
  <si>
    <t>أحداث سياسية - القاهرة - مدينة نصر ثان - المدينة الجامعية - جامعة الازهر 18/04/2014</t>
  </si>
  <si>
    <t>أحداث سياسية - الجيزة - العجوزة - ميدان لبنان 18/04/2014</t>
  </si>
  <si>
    <t>أحداث سياسية - الإسكندرية - المنتزه أول - العوايد 19/04/2014</t>
  </si>
  <si>
    <t>أحداث جنائية متصلة بالتغيرات السياسية - بني سويف - ببا - قسم ببا 19/04/2014</t>
  </si>
  <si>
    <t>أحداث سياسية - القاهرة - المطرية - القاهرة - قسم المطرية - القاهرة 20/04/2014</t>
  </si>
  <si>
    <t>أحداث سياسية - السويسطريق القاهرة - السويس 20/04/2014</t>
  </si>
  <si>
    <t>أحداث سياسية - شمال سيناء - العريش ثالث - ش البحر 20/04/2014</t>
  </si>
  <si>
    <t>أحداث سياسية - شمال سيناء - رفح 20/04/2014</t>
  </si>
  <si>
    <t>أحداث سياسية - الجيزة - أكتوبر أول - اكتوبر 23/04/2014</t>
  </si>
  <si>
    <t>أحداث سياسية - الجيزة - أكتوبر أول 23/04/2014</t>
  </si>
  <si>
    <t>أحداث سياسية - الإسكندرية - برج العرب 23/04/2014</t>
  </si>
  <si>
    <t>أحداث سياسية - القاهرة - المطرية - القاهرة - مترو المطرية 25/04/2014</t>
  </si>
  <si>
    <t>أحداث جنائية متصلة بالتغيرات السياسية - القاهرة - المقطم - قسم المقطم 27/04/2014</t>
  </si>
  <si>
    <t>أحداث سياسية - شمال سيناء - أماكن متفرقة - قري كرم ابونجيلة - والماسورة 28/04/2014</t>
  </si>
  <si>
    <t>أحداث سياسية - دمياط - مركز دمياط - الخياطة 29/04/2014</t>
  </si>
  <si>
    <t>أحداث سياسية - دمياط - مركز دمياط - قرية الخياطة 29/04/2014</t>
  </si>
  <si>
    <t>أحداث سياسية - شمال سيناء - الشيخ زويد - الجورة - الماسورة - حي الكرامة 29/04/2014</t>
  </si>
  <si>
    <t>أحداث سياسية - القاهرة - الأزبكية - مترو احمد عرابي 01/05/2014</t>
  </si>
  <si>
    <t>أحداث سياسية - القاهرة - المطرية - القاهرة - النعام - الحلمية 01/05/2014</t>
  </si>
  <si>
    <t>أحداث جنائية متصلة بالتغيرات السياسية - القاهرة - المعادي - سجن طره 02/05/2014</t>
  </si>
  <si>
    <t>أحداث سياسية - القاهرة - حلوان - عرب الوالدة 02/05/2014</t>
  </si>
  <si>
    <t>أحداث سياسية - القاهرة - مصر الجديدة - ميدان المحكمة 02/05/2014</t>
  </si>
  <si>
    <t>أحداث سياسية - الإسكندرية - الدخيلة - الهانوفيل - العجمي 02/05/2014</t>
  </si>
  <si>
    <t>أحداث سياسية - الإسكندرية - برج العرب - منطقة سجون برج العرب - الغربانيات 02/05/2014</t>
  </si>
  <si>
    <t>أحداث جنائية متصلة بالتغيرات السياسية - الإسكندرية - برج العرب - برج العرب 02/05/2014</t>
  </si>
  <si>
    <t>أحداث سياسية - جنوب سيناء - الطور - وادي طور 02/05/2014</t>
  </si>
  <si>
    <t>أحداث سياسية - شمال سيناء - العريش ثالث - الزهور 04/05/2014</t>
  </si>
  <si>
    <t>أحداث جنائية متصلة بالتغيرات السياسية - أسوان - أسوان ثان - قسم أسوان ثان 07/05/2014</t>
  </si>
  <si>
    <t>أحداث جنائية متصلة بالتغيرات السياسية - القاهرة - المطرية - القاهرة - المطريه 08/05/2014</t>
  </si>
  <si>
    <t>أحداث جنائية متصلة بالتغيرات السياسية - القاهرة - المطرية - القاهرة - قسم المطريه 08/05/2014</t>
  </si>
  <si>
    <t>أحداث سياسية - الجيزة - الحوامدية - الحوامدية 09/05/2014</t>
  </si>
  <si>
    <t>أحداث جنائية متصلة بالتغيرات السياسية - الجيزة - الطالبية - قسم الطالبيه 09/05/2014</t>
  </si>
  <si>
    <t>أحداث جنائية متصلة بالتغيرات السياسية - الجيزة - الصف - قسم الصف 11/05/2014</t>
  </si>
  <si>
    <t>أحداث سياسية - شمال سيناء - الشيخ زويد - طريق الجورة 11/05/2014</t>
  </si>
  <si>
    <t>أحداث سياسية - الشرقية - الصالحية - الصوامع 12/05/2014</t>
  </si>
  <si>
    <t>أحداث سياسية ذات بعد طائفي - سوهاج 12/05/2014</t>
  </si>
  <si>
    <t>أحداث سياسية - القاهرة - الوايلي - جامعة عين شمس 14/05/2014</t>
  </si>
  <si>
    <t>أحداث سياسية - شمال سيناء - أماكن متفرقة - الطريق الدائري - الطويل - الظهير - المقاطعة 14/05/2014</t>
  </si>
  <si>
    <t>أحداث جنائية متصلة بالتغيرات السياسية - بورسعيد - بورفؤاد - مديرية امن بور سعيد 15/05/2014</t>
  </si>
  <si>
    <t>أحداث جنائية متصلة بالتغيرات السياسية - كفر الشيخ - سيدي سالم - قسم سيدي سالم 16/05/2014</t>
  </si>
  <si>
    <t>أحداث جنائية متصلة بالتغيرات السياسية - الأقصر - إسنا - قسم اسنا 18/05/2014</t>
  </si>
  <si>
    <t>أحداث سياسية - القاهرة - مدينة نصر ثان - جامعة الازهر - المدينة الجامعية 19/05/2014</t>
  </si>
  <si>
    <t>أحداث سياسية - المنيا - المنيا - كمين المنيا 19/05/2014</t>
  </si>
  <si>
    <t>أحداث سياسية - القاهرة - مدينة نصر ثان - المدينة الجامعية - جامعة الازهر 20/05/2014</t>
  </si>
  <si>
    <t>أحداث سياسية - الجيزة - قسم الجيزة - جامعة القاهرة 20/05/2014</t>
  </si>
  <si>
    <t>أحداث سياسية - شمال سيناء - الشيخ زويد - مدخل الظهير - الجورة 21-22/5/2014</t>
  </si>
  <si>
    <t>أحداث سياسية - شمال سيناء 21-23/2/2014</t>
  </si>
  <si>
    <t>أحداث سياسية - الجيزة - كرداسة - كرداسة 22/05/2014</t>
  </si>
  <si>
    <t>أحداث جنائية متصلة بالتغيرات السياسية - المنيا - أبو قرقاص - قسم ابوقرقاص 22/05/2014</t>
  </si>
  <si>
    <t>أحداث سياسية - شمال سيناء 22/05/2014</t>
  </si>
  <si>
    <t>أحداث سياسية - القاهرة - حلوان - نفق حكر التبين البحري 23/05/2014</t>
  </si>
  <si>
    <t>أحداث سياسية - الفيوم - بندر الفيوم - ش الدالي حي الجون 23/05/2014</t>
  </si>
  <si>
    <t>أحداث سياسية - الفيوم - بندر الفيوم - بندر الفيوم 23/05/2014</t>
  </si>
  <si>
    <t>أحداث سياسية - شمال سيناء - الشيخ زويد - كمين البوابة 23/05/2014</t>
  </si>
  <si>
    <t>أحداث سياسية - شمال سيناء 23/05/2014</t>
  </si>
  <si>
    <t>أحداث سياسية - شمال سيناء - الشيخ زويد 24/05/2014</t>
  </si>
  <si>
    <t>أحداث سياسية - الجيزة - كرداسة - ناهيا 26/05/2014</t>
  </si>
  <si>
    <t>أحداث سياسية - الجيزة - كرداسة - كرداسة 27/05/2014</t>
  </si>
  <si>
    <t>أحداث سياسية - شمال سيناء - رفح 28/05/2014</t>
  </si>
  <si>
    <t>أحداث سياسية ذات بعد طائفي - القاهرة - المرج - عزبة النخل 30/05/2014</t>
  </si>
  <si>
    <t>أحداث سياسية - القاهرة - المطرية - القاهرة - النعام - الحلمية 30/05/2014</t>
  </si>
  <si>
    <t>أحداث سياسية - القاهرة - المطرية - القاهرة - ميدان النعام 30/05/2014</t>
  </si>
  <si>
    <t>أحداث سياسية - القاهرة 30/05/2014</t>
  </si>
  <si>
    <t>أحداث سياسية - المنوفية - السادات - منطقة سجون وادي النطرون - السادات 31/05/2014</t>
  </si>
  <si>
    <t>أحداث سياسية - الوادي الجديد - الفرافرة 31/05/2014</t>
  </si>
  <si>
    <t>أحداث سياسية - الجيزة - الصف 01/06/2014</t>
  </si>
  <si>
    <t>أحداث جنائية متصلة بالتغيرات السياسية - الجيزة - الوراق - قسم الوراق 01/06/2014</t>
  </si>
  <si>
    <t>أحداث سياسية - القاهرة - مدينة نصر ثان - جامعة الازهر 03/06/2014</t>
  </si>
  <si>
    <t>أحداث سياسية - الجيزة - العياط - قرية العطف 05/06/2014</t>
  </si>
  <si>
    <t>أحداث جنائية متصلة بالتغيرات السياسية - القاهرة - المعادي - منطقة سجون طره 06/06/2014</t>
  </si>
  <si>
    <t>أحداث جنائية متصلة بالتغيرات السياسية - القاهرة - عين شمس - قسم عين شمس 06/06/2014</t>
  </si>
  <si>
    <t>أحداث جنائية متصلة بالتغيرات السياسية - الغربية - المحلة ثان - مكان الاحتجاز 07/06/2014</t>
  </si>
  <si>
    <t>أحداث جنائية متصلة بالتغيرات السياسية - المنوفية - السادات - منطقة سجون وادي النطرون - السادات 07/06/2014</t>
  </si>
  <si>
    <t>أحداث جنائية متصلة بالتغيرات السياسية - القاهرة - المطرية - القاهرة - المطريه 08/06/2014</t>
  </si>
  <si>
    <t>أحداث جنائية متصلة بالتغيرات السياسية - القاهرة - مدينة نصر ثان - مدينة نصر 08/06/2014</t>
  </si>
  <si>
    <t>أحداث جنائية متصلة بالتغيرات السياسية - القاهرة - عين شمس - عين شمس 09/06/2014</t>
  </si>
  <si>
    <t>أحداث سياسية - شمال سيناء - الشيخ زويد - الطريق الدولي 10/06/2014</t>
  </si>
  <si>
    <t>أحداث سياسية - شمال سيناء - العريش أول - الضاحية 10/06/2014</t>
  </si>
  <si>
    <t>أحداث سياسية - شمال سيناء - العريش رابع - قرية السبيل 11/06/2014</t>
  </si>
  <si>
    <t>أحداث سياسية - القاهرة - البساتين - حدائق المعادي 13/06/2014</t>
  </si>
  <si>
    <t>أحداث جنائية متصلة بالتغيرات السياسية - القاهرة - المطرية - القاهرة - المطريه 15/06/2014</t>
  </si>
  <si>
    <t>أحداث جنائية متصلة بالتغيرات السياسية - الجيزة - إمبابة - امبابه 15/06/2014</t>
  </si>
  <si>
    <t>أحداث سياسية - القاهرة - البساتين - الكريمات 16/06/2014</t>
  </si>
  <si>
    <t>أحداث جنائية متصلة بالتغيرات السياسية - القاهرة - المعادي - قسم المعادي 16/06/2014</t>
  </si>
  <si>
    <t>أحداث جنائية متصلة بالتغيرات السياسية - القاهرة - عين شمس - عين شمس 17/06/2014</t>
  </si>
  <si>
    <t>أحداث طائفية - أسيوط - الفتح - قرية بني عليج 17/06/2014</t>
  </si>
  <si>
    <t>أحداث جنائية متصلة بالتغيرات السياسية - الجيزة - أكتوبر ثان - قسم اكتوبر ثان 18/06/2014</t>
  </si>
  <si>
    <t>أحداث جنائية متصلة بالتغيرات السياسية - الجيزة - الطالبية - قسم الطالبيه 20/06/2014</t>
  </si>
  <si>
    <t>أحداث جنائية متصلة بالتغيرات السياسية - الشرقية - العاشر من رمضان ثان - قسم العاشر من رمضان ثان 20/06/2014</t>
  </si>
  <si>
    <t>أحداث جنائية متصلة بالتغيرات السياسية - القليوبية - بندر بنها - قسم مركز بنها 24/06/2014</t>
  </si>
  <si>
    <t>أحداث جنائية متصلة بالتغيرات السياسية - القاهرة - المطرية - القاهرة - المطريه 25/06/2014</t>
  </si>
  <si>
    <t>أحداث جنائية متصلة بالتغيرات السياسية - القاهرة - المطرية - القاهرة - قسم المطريه 25/06/2014</t>
  </si>
  <si>
    <t>أحداث جنائية متصلة بالتغيرات السياسية - الجيزة - إمبابة - قسم امبابه 25/06/2014</t>
  </si>
  <si>
    <t>أحداث سياسية - البحيرة - مركز بدر - سجن معسكر عمل المسجونين بمركز بدر 26/06/2014</t>
  </si>
  <si>
    <t>أحداث سياسية - أسيوط - الغنايم - سجن أسيوط العمومي 26/06/2014</t>
  </si>
  <si>
    <t>أحداث سياسية - شمال سيناء - العريش ثالث - منطقة الخلفاء الراشدين 27/06/2014</t>
  </si>
  <si>
    <t>أحداث سياسية - الجيزة - أكتوبر أول - سنترال 6 اكتوبر 28/06/2014</t>
  </si>
  <si>
    <t>أحداث جنائية متصلة بالتغيرات السياسية - الجيزة - الوراق - قسم الوراق 29/06/2014</t>
  </si>
  <si>
    <t>أحداث سياسية - القاهرة - مصر الجديدة - محيط قصرالاتحادية 30/06/2014</t>
  </si>
  <si>
    <t>أحداث جنائية متصلة بالتغيرات السياسية - المنيا - المنيا الجديدة - سجن المنيا - شديد الحراسه 30/06/2014</t>
  </si>
  <si>
    <t>أحداث سياسية - شمال سيناء 01/07/2014</t>
  </si>
  <si>
    <t>أحداث جنائية متصلة بالتغيرات السياسية - الجيزة - العمرانية - قسم العمرانيه 02/07/2014</t>
  </si>
  <si>
    <t>أحداث جنائية متصلة بالتغيرات السياسية - الجيزة - أكتوبر أول - قسم أكتوبر أول 02/07/2014</t>
  </si>
  <si>
    <t>أحداث سياسية - الجيزة - الأهرام - ش السنترال - الهرم 03/07/2014</t>
  </si>
  <si>
    <t>أحداث سياسية - الجيزة - كرداسة - ش العتابي 03/07/2014</t>
  </si>
  <si>
    <t>أحداث سياسية - الإسكندرية - الرمل ثان - ميدان الساعة 03/07/2014</t>
  </si>
  <si>
    <t>أحداث جنائية متصلة بالتغيرات السياسية - الوادي الجديد - الخارجة - سجن الوادي الجديد العمومي 03/07/2014</t>
  </si>
  <si>
    <t>أحداث سياسية - القاهرة - المطرية - القاهرة 04/07/2014</t>
  </si>
  <si>
    <t>أحداث جنائية متصلة بالتغيرات السياسية - الدقهلية - المنصورة ثان - قسم المنصورة ثان 04/07/2014</t>
  </si>
  <si>
    <t>أحداث سياسية - الدقهلية - أجا - اجا 04/07/2014</t>
  </si>
  <si>
    <t>أحداث سياسية - الفيوم - إبشواي 04/07/2014</t>
  </si>
  <si>
    <t>أحداث جنائية متصلة بالتغيرات السياسية - الجيزة - إمبابة - قسم امبابه 05/07/2014</t>
  </si>
  <si>
    <t>أحداث جنائية متصلة بالتغيرات السياسية - الفيوم - بندر الفيوم - سجن الفيوم العمومي - دمو 05/07/2014</t>
  </si>
  <si>
    <t>أحداث سياسية - القاهرة - المطرية - القاهرة 06/07/2014</t>
  </si>
  <si>
    <t>أحداث سياسية - الفيوم - إبشواي 06/07/2014</t>
  </si>
  <si>
    <t>أحداث جنائية متصلة بالتغيرات السياسية - القاهرة - قصر النيل - قسم قصر النيل 07/07/2014</t>
  </si>
  <si>
    <t>أحداث جنائية متصلة بالتغيرات السياسية - كفر الشيخ - الحامول - قسم الحامول 07/07/2014</t>
  </si>
  <si>
    <t>أحداث سياسية - مرسى مطروح - الضبعة - الطريق الساحلي 08/07/2014</t>
  </si>
  <si>
    <t>أحداث سياسية - شمال سيناء - رفح - طريق العريش 09/07/2014</t>
  </si>
  <si>
    <t>أحداث سياسية - القاهرة - المطرية - القاهرة 11/07/2014</t>
  </si>
  <si>
    <t>أحداث سياسية - الفيوم - إطسا - اطسا 11/07/2014</t>
  </si>
  <si>
    <t>أحداث جنائية متصلة بالتغيرات السياسية - الجيزة - إمبابة - قسم امبابه 12/07/2014</t>
  </si>
  <si>
    <t>أحداث جنائية متصلة بالتغيرات السياسية - الجيزة - أكتوبر ثان - قسم اكتوبر ثان 12/07/2014</t>
  </si>
  <si>
    <t>أحداث جنائية متصلة بالتغيرات السياسية - القليوبية - بندر بنها - سجن بنها العمومي 12/07/2014</t>
  </si>
  <si>
    <t>أحداث جنائية متصلة بالتغيرات السياسية - القاهرة - مدينة نصر ثان - مدينة نصر ثان 13/07/2014</t>
  </si>
  <si>
    <t>أحداث جنائية متصلة بالتغيرات السياسية - الجيزة - إمبابة - امبابه 13/07/2014</t>
  </si>
  <si>
    <t>أحداث جنائية متصلة بالتغيرات السياسية - الجيزة - أكتوبر أول - أكتوبر أول 13/07/2014</t>
  </si>
  <si>
    <t>أحداث سياسية - شمال سيناء - العريش أول - الضاحية 13/07/2014</t>
  </si>
  <si>
    <t>أحداث سياسية - الإسكندرية - سيدي جابر - منطقة سجون برج العرب - الغربانيات 14/07/2014</t>
  </si>
  <si>
    <t>أحداث جنائية متصلة بالتغيرات السياسية - السويس - السويس - قسم السويس 14/07/2014</t>
  </si>
  <si>
    <t>أحداث جنائية متصلة بالتغيرات السياسية - القاهرة - عين شمس - قسم عين شمس 15/07/2014</t>
  </si>
  <si>
    <t>أحداث سياسية - الإسماعيلية - القنطرة - احدي المناطق الصحراوية بقرية جلبانة 15/07/2014</t>
  </si>
  <si>
    <t>أحداث جنائية متصلة بالتغيرات السياسية - القاهرة - عين شمس - قسم عين شمس 17/07/2014</t>
  </si>
  <si>
    <t>أحداث سياسية - شمال سيناء 18/07/2014</t>
  </si>
  <si>
    <t>أحداث جنائية متصلة بالتغيرات السياسية - الإسكندرية - الرمل ثان - قسم الرمل ثان 19/07/2014</t>
  </si>
  <si>
    <t>أحداث سياسية - الوادي الجديد - الفرافرة - نقطة حرس الحدود بالكيلو 100 19/07/2014</t>
  </si>
  <si>
    <t>أحداث سياسية - الإسكندرية - الرمل ثان - قسم الرمل ثان 21/07/2014</t>
  </si>
  <si>
    <t>أحداث جنائية متصلة بالتغيرات السياسية - سوهاج - سوهاج أول - ترحيلات - مجمع محاكم سوهاج 21/07/2014</t>
  </si>
  <si>
    <t>أحداث سياسية - شمال سيناء - رفح 21/07/2014</t>
  </si>
  <si>
    <t>أحداث سياسية - شمال سيناء 22/07/2014</t>
  </si>
  <si>
    <t>أحداث سياسية - القاهرة - المرج 23/07/2014</t>
  </si>
  <si>
    <t>أحداث جنائية متصلة بالتغيرات السياسية - بني سويف - إهناسيا - قسم اهناسيا 23/07/2014</t>
  </si>
  <si>
    <t>أحداث سياسية - شمال سيناء 23/07/2014</t>
  </si>
  <si>
    <t>أحداث سياسية - شمال سيناء 24/07/2014</t>
  </si>
  <si>
    <t>أحداث جنائية متصلة بالتغيرات السياسية - القاهرة - المطرية - القاهرة - المطريه 25/07/2014</t>
  </si>
  <si>
    <t>أحداث سياسية - شمال سيناء - الشيخ زويد - الشلاق 25/07/2014</t>
  </si>
  <si>
    <t>أحداث سياسية - شمال سيناء - الشيخ زويد 26/07/2014</t>
  </si>
  <si>
    <t>أحداث سياسية - شمال سيناء 26/07/2014</t>
  </si>
  <si>
    <t>أحداث سياسية - شمال سيناء 27/07/2014</t>
  </si>
  <si>
    <t>أحداث سياسية - القاهرة - مدينة نصر أول - ش مصطفي النحاس 28/07/2014</t>
  </si>
  <si>
    <t>أحداث سياسية - القليوبية - الخانكة - ابوزعبل 28/07/2014</t>
  </si>
  <si>
    <t>أحداث جنائية متصلة بالتغيرات السياسية - الدقهلية - المنصورة ثان - قسم المنصورة ثان 29/07/2014</t>
  </si>
  <si>
    <t>أحداث سياسية - القاهرة 30/07/2014</t>
  </si>
  <si>
    <t>أحداث سياسية - الوادي الجديد - الخارجة - سجن الوادي الجديد العمومي 30/07/2014</t>
  </si>
  <si>
    <t>أحداث سياسية - الجيزة - الصف - منطقة الشرفا 31/07/2014</t>
  </si>
  <si>
    <t>أحداث جنائية متصلة بالتغيرات السياسية - القليوبية - شبين القناطر - منطقة سجون القناطر الخيريه 02/08/2014</t>
  </si>
  <si>
    <t>أحداث سياسية - شمال سيناء 02/08/2014</t>
  </si>
  <si>
    <t>أحداث جنائية متصلة بالتغيرات السياسية - القاهرة - الخليفة - قسم الخليفه 03/08/2014</t>
  </si>
  <si>
    <t>أحداث جنائية متصلة بالتغيرات السياسية - القاهرة - المعادي 03/08/2014</t>
  </si>
  <si>
    <t>أحداث جنائية متصلة بالتغيرات السياسية - القاهرة - المعادي - قسم المعادي 03/08/2014</t>
  </si>
  <si>
    <t>أحداث جنائية متصلة بالتغيرات السياسية - الجيزة - أكتوبر أول - قسم أكتوبر أول 04/08/2014</t>
  </si>
  <si>
    <t>أحداث جنائية متصلة بالتغيرات السياسية - القاهرة - المطرية - القاهرة - المطريه 05/08/2014</t>
  </si>
  <si>
    <t>أحداث جنائية متصلة بالتغيرات السياسية - القاهرة - عين شمس - قسم عين شمس 05/08/2014</t>
  </si>
  <si>
    <t>أحداث سياسية - شمال سيناء 05/08/2014</t>
  </si>
  <si>
    <t>أحداث جنائية متصلة بالتغيرات السياسية - القاهرة - المطرية - القاهرة - قسم المطرية - القاهرة 06/08/2014</t>
  </si>
  <si>
    <t>أحداث سياسية - الجيزة - أكتوبر ثان - طريق الواحات 06/08/2014</t>
  </si>
  <si>
    <t>أحداث سياسية - شمال سيناء - رفح - الماسورة 06/08/2014</t>
  </si>
  <si>
    <t>أحداث سياسية - مرسى مطروح - الضبعة 06/08/2014</t>
  </si>
  <si>
    <t>أحداث سياسية - مرسى مطروح - الضبعة - الطريق الساحلي 06/08/2014</t>
  </si>
  <si>
    <t>أحداث سياسية - القاهرة - المطرية - القاهرة - المطرية 08/08/2014</t>
  </si>
  <si>
    <t>أحداث جنائية متصلة بالتغيرات السياسية - الدقهلية - تمي الأمديد - قسم تمي الامديد 08/08/2014</t>
  </si>
  <si>
    <t>أحداث جنائية متصلة بالتغيرات السياسية - دمياط - فارسكور - قسم فارسكور 09/08/2014</t>
  </si>
  <si>
    <t>أحداث جنائية متصلة بالتغيرات السياسية - الجيزة - إمبابة - امبابه 11/08/2014</t>
  </si>
  <si>
    <t>أحداث سياسية - شمال سيناء - الحسنة - العريش - وادي العمرو 11/08/2014</t>
  </si>
  <si>
    <t>أحداث سياسية - شمال سيناء - أماكن متفرقة - شمال سيناء - الدقهلية - الإسماعيلية 11/08/2014</t>
  </si>
  <si>
    <t>أحداث جنائية متصلة بالتغيرات السياسية - الوادي الجديد - الخارجة - سجن الوادي الجديد العمومي 11/08/2014</t>
  </si>
  <si>
    <t>أحداث سياسية - شمال سيناء 12/08/2014</t>
  </si>
  <si>
    <t>أحداث جنائية متصلة بالتغيرات السياسية - القاهرة - مصر القديمة - قسم مصر القديمه 13/08/2014</t>
  </si>
  <si>
    <t>أحداث سياسية - شمال سيناء - رفح - غرب رفح 13/08/2014</t>
  </si>
  <si>
    <t>أحداث سياسية - القاهرة - المطرية - القاهرة 14/08/2014</t>
  </si>
  <si>
    <t>أحداث سياسية - القاهرة - المعادي 14/08/2014</t>
  </si>
  <si>
    <t>أحداث سياسية - القاهرة - حلوان 14/08/2014</t>
  </si>
  <si>
    <t>أحداث سياسية - الجيزة - العجوزة - المهندسين 14/08/2014</t>
  </si>
  <si>
    <t>أحداث سياسية - الجيزة - أكتوبر ثان - الحي الخامس 14/08/2014</t>
  </si>
  <si>
    <t>أحداث سياسية - الجيزة - بولاق الدكرور - ارض اللواء 14/08/2014</t>
  </si>
  <si>
    <t>أحداث سياسية - الجيزة - كرداسة - ناهيا 14/08/2014</t>
  </si>
  <si>
    <t>أحداث سياسية - الغربية - كفر الزيات - قرية الدلجمون 14/08/2014</t>
  </si>
  <si>
    <t>أحداث سياسية - القاهرة - حلوان 15/08/2014</t>
  </si>
  <si>
    <t>أحداث سياسية - الدقهلية - ميت سلسيل - ميت سلسيل 16/08/2014</t>
  </si>
  <si>
    <t>أحداث سياسية - كفر الشيخ 16/08/2014</t>
  </si>
  <si>
    <t>أحداث جنائية متصلة بالتغيرات السياسية - القاهرة - المطرية - القاهرة - قسم المطرية - القاهرة 17/08/2014</t>
  </si>
  <si>
    <t>أحداث سياسية - شمال سيناء - رفح - احد الانفاق الحدودية بين مصر وقطاع غزة 17/08/2014</t>
  </si>
  <si>
    <t>أحداث سياسية - شمال سيناء 17-19/8/2014</t>
  </si>
  <si>
    <t>أحداث سياسية - الجيزة - البدرشين - قسم البساتين 18/08/2014</t>
  </si>
  <si>
    <t>أحداث جنائية متصلة بالتغيرات السياسية - القاهرة - المطرية - القاهرة - قسم المطرية - القاهرة 18/08/2014</t>
  </si>
  <si>
    <t>أحداث سياسية - الغربية - السنطة - قرية ميت حواي 18/08/2014</t>
  </si>
  <si>
    <t>أحداث سياسية - الوادي الجديد - الخارجة - سجن الوادي الجديد العمومي 18/08/2014</t>
  </si>
  <si>
    <t>أحداث سياسية - شمال سيناء 19/08/2014</t>
  </si>
  <si>
    <t>أحداث جنائية متصلة بالتغيرات السياسية - المنيا - نجع حمادي - قسم نجع حمادي 20/08/2014</t>
  </si>
  <si>
    <t>أحداث سياسية - شمال سيناء 21/08/2014</t>
  </si>
  <si>
    <t>أحداث سياسية - القاهرة - عين شمس 22/08/2014</t>
  </si>
  <si>
    <t>أحداث سياسية - الإسكندرية - برج العرب - منطقة سجون برج العرب - الغربانيات 22/08/2014</t>
  </si>
  <si>
    <t>أحداث سياسية - المنيا - ديرمواس - دلجا 22/08/2014</t>
  </si>
  <si>
    <t>أحداث جنائية متصلة بالتغيرات السياسية - قنا - دشنا - ترحيلات - محكمة دشنا الجزئيه 23/08/2014</t>
  </si>
  <si>
    <t>أحداث جنائية متصلة بالتغيرات السياسية - الإسكندرية - برج العرب - سجن برج العرب 24/08/2014</t>
  </si>
  <si>
    <t>أحداث سياسية - شمال سيناء - رفح 24/08/2014</t>
  </si>
  <si>
    <t>أحداث جنائية متصلة بالتغيرات السياسية - القليوبية - الخانكة - قسم الخانكه 26/08/2014</t>
  </si>
  <si>
    <t>أحداث جنائية متصلة بالتغيرات السياسية - القليوبية - القناطر الخيرية - منطقة سجون القناطر الخيريه 26/08/2014</t>
  </si>
  <si>
    <t>أحداث جنائية متصلة بالتغيرات السياسية - القليوبية - قليوب - منطقة سجون ابوزعبل - الخانكه 27/08/2014</t>
  </si>
  <si>
    <t>أحداث جنائية متصلة بالتغيرات السياسية - الشرقية - مركز الزقازيق - قسم مركز الزقازيق 27/08/2014</t>
  </si>
  <si>
    <t>أحداث جنائية متصلة بالتغيرات السياسية - القليوبية - شبرا الخيمة ثان - قسم ثان شبرا الخيمه 28/08/2014</t>
  </si>
  <si>
    <t>أحداث سياسية - شمال سيناء - الشيخ زويد - العجراء 28/08/2014</t>
  </si>
  <si>
    <t>أحداث سياسية - شمال سيناء 28/08/2014</t>
  </si>
  <si>
    <t>أحداث سياسية - شمال سيناء - رفح 29/08/2014</t>
  </si>
  <si>
    <t>أحداث جنائية متصلة بالتغيرات السياسية - الوادي الجديد - الخارجة - سجن الوادي الجديد العمومي 29/08/2014</t>
  </si>
  <si>
    <t>أحداث جنائية متصلة بالتغيرات السياسية - أسوان - إدفو - قسم ادفو 30/08/2014</t>
  </si>
  <si>
    <t>أحداث طائفية - أسيوط 31/08/2014</t>
  </si>
  <si>
    <t>أحداث جنائية متصلة بالتغيرات السياسية - البحيرة - مركز دمنهور - حي شبرا 01/09/2014</t>
  </si>
  <si>
    <t>أحداث جنائية متصلة بالتغيرات السياسية - المنيا - المنيا الجديدة - سجن المنيا - شديد الحراسه 01/09/2014</t>
  </si>
  <si>
    <t>أحداث سياسية - الإسكندرية - برج العرب - منطقة سجون برج العرب - الغربانيات 02/09/2014</t>
  </si>
  <si>
    <t>أحداث سياسية - شمال سيناء - رفح - قرية الوفاق 02/09/2014</t>
  </si>
  <si>
    <t>أحداث جنائية متصلة بالتغيرات السياسية - الوادي الجديد - الخارجة - سجن الوادي الجديد العمومي 02/09/2014</t>
  </si>
  <si>
    <t>أحداث جنائية متصلة بالتغيرات السياسية - القاهرة 03/09/2014</t>
  </si>
  <si>
    <t>أحداث سياسية - الشرقية 03/09/2014</t>
  </si>
  <si>
    <t>أحداث جنائية متصلة بالتغيرات السياسية - السويس - عتاقة - سجن عتاقه 03/09/2014</t>
  </si>
  <si>
    <t>أحداث جنائية متصلة بالتغيرات السياسية - القاهرة - السيدة زينب - قسم السيدة زينب 08/09/2014</t>
  </si>
  <si>
    <t>أحداث جنائية متصلة بالتغيرات السياسية - الجيزة - إمبابة - قسم امبابه 09/09/2014</t>
  </si>
  <si>
    <t>أحداث جنائية متصلة بالتغيرات السياسية - الغربية - طنطا ثان - قسم طنطا ثان 09/09/2014</t>
  </si>
  <si>
    <t>أحداث سياسية - الدقهلية - المنصورة أول - حي الجامعة 10/09/2014</t>
  </si>
  <si>
    <t>أحداث سياسية - الشرقية - بلبيس - انشاص الرمل 12/09/2014</t>
  </si>
  <si>
    <t>أحداث سياسية - أسيوط - ساحل سليم - مقابر دير تاسا والخوالد 12/09/2014</t>
  </si>
  <si>
    <t>أحداث سياسية - شمال سيناء - العريش ثالث - الزهور 12/09/2014</t>
  </si>
  <si>
    <t>أحداث سياسية - شمال سيناء - أماكن متفرقة - شمال سيناء - الإسماعيلية - الدقهلية 13/09/2014</t>
  </si>
  <si>
    <t>أحداث جنائية متصلة بالتغيرات السياسية - الدقهلية - المنصورة ثان - المنصوره 14/09/2014</t>
  </si>
  <si>
    <t>أحداث سياسية - السويس - السويس - ام جراف - جبل الجلالة 14/09/2014</t>
  </si>
  <si>
    <t>أحداث سياسية - شمال سيناء - أماكن متفرقة - شمال سيناء - الإسماعيلية - الدقهلية 14/09/2014</t>
  </si>
  <si>
    <t>أحداث سياسية - شمال سيناء - أماكن متفرقة - شمال سيناء - الإسماعيلية - الدقهلية 14-19/9/2014</t>
  </si>
  <si>
    <t>أحداث سياسية - شمال سيناء - رفح 14-19/9/2014</t>
  </si>
  <si>
    <t>أحداث سياسية - شمال سيناء - العريش 14-19/9/2014</t>
  </si>
  <si>
    <t>أحداث سياسية - شمال سيناء - رفح - طريق رفح العريش 16/09/2014</t>
  </si>
  <si>
    <t>أحداث جنائية متصلة بالتغيرات السياسية - الإسكندرية - الرمل ثان - قسم الرمل ثان 17/09/2014</t>
  </si>
  <si>
    <t>أحداث سياسية - شمال سيناء - العريش ثالث - المساعيد 18/09/2014</t>
  </si>
  <si>
    <t>أحداث سياسية - الجيزة - كرداسة - ناهيا 19/09/2014</t>
  </si>
  <si>
    <t>أحداث سياسية - الفيوم 20/09/2014</t>
  </si>
  <si>
    <t>أحداث سياسية - القاهرة - بولاق أبو العلا - محيط وزارة الخارجية 21/09/2014</t>
  </si>
  <si>
    <t>أحداث سياسية - شمال سيناء - أماكن متفرقة - شمال سيناء - الإسماعيلية - بورسعيد - الدقهلية 22/09/2014</t>
  </si>
  <si>
    <t>أحداث سياسية - شمال سيناء - رمانة - سجن العريش العمومي 22/09/2014</t>
  </si>
  <si>
    <t>أحداث جنائية متصلة بالتغيرات السياسية - المنيا - العدوة - قسم العدوه 23/09/2014</t>
  </si>
  <si>
    <t>أحداث سياسية - شمال سيناء - أماكن متفرقة - شمال سيناء - الإسماعيلية - بورسعيد - الدقهلية 23/09/2014</t>
  </si>
  <si>
    <t>أحداث جنائية متصلة بالتغيرات السياسية - الشرقية - بلبيس - قسم بلبيس 25/09/2014</t>
  </si>
  <si>
    <t>أحداث سياسية - شمال سيناء - أماكن متفرقة - شمال سيناء - الإسماعيلية - بورسعيد - الدقهلية 25/09/2014</t>
  </si>
  <si>
    <t>أحداث جنائية متصلة بالتغيرات السياسية - الإسكندرية - سيدي جابر - قسم سيدي جابر 26/09/2014</t>
  </si>
  <si>
    <t>أحداث جنائية متصلة بالتغيرات السياسية - المنيا - بندر المنيا - سجن المنيا العمومي 26/09/2014</t>
  </si>
  <si>
    <t>أحداث جنائية متصلة بالتغيرات السياسية - مرسى مطروح - السلوم - قسم السلوم 26/09/2014</t>
  </si>
  <si>
    <t>أحداث جنائية متصلة بالتغيرات السياسية - المنيا 27/09/2014</t>
  </si>
  <si>
    <t>أحداث سياسية - شمال سيناء - أماكن متفرقة - شمال سيناء - الإسماعيلية - بورسعيد - الدقهلية 27/09/2014</t>
  </si>
  <si>
    <t>أحداث جنائية متصلة بالتغيرات السياسية - الوادي الجديد - الخارجة - سجن الوادي الجديد العمومي 27/09/2014</t>
  </si>
  <si>
    <t>أحداث جنائية متصلة بالتغيرات السياسية - القاهرة - البساتين - قسم البساتين 28/09/2014</t>
  </si>
  <si>
    <t>أحداث جنائية متصلة بالتغيرات السياسية - السويس - عتاقة - سجن عتاقة - السويس 29/09/2014</t>
  </si>
  <si>
    <t>أحداث جنائية متصلة بالتغيرات السياسية - السويس - عتاقة - سجن عتاقة المركزي - السويس 29/09/2014</t>
  </si>
  <si>
    <t>أحداث سياسية - شمال سيناء - رفح 02/10/2014</t>
  </si>
  <si>
    <t>أحداث سياسية - شمال سيناء - أماكن متفرقة - شمال سيناء - الإسماعيلية - بورسعيد - الدقهلية 06/10/2014</t>
  </si>
  <si>
    <t>أحداث سياسية - شمال سيناء - أماكن متفرقة - شمال سيناء - الإسماعيلية - بورسعيد - الدقهلية 07/10/2014</t>
  </si>
  <si>
    <t>أحداث سياسية - شمال سيناء - أماكن متفرقة - شمال سيناء - الإسماعيلية - بورسعيد - الدقهلية 08/10/2014</t>
  </si>
  <si>
    <t>أحداث سياسية - شمال سيناء - أماكن متفرقة - شمال سيناء - الإسماعيلية - بورسعيد - الدقهلية 09/10/2014</t>
  </si>
  <si>
    <t>أحداث سياسية - الوادي الجديدجنوب شرق الواحات 09/10/2014</t>
  </si>
  <si>
    <t>أحداث جنائية متصلة بالتغيرات السياسية - القاهرة - المقطم - قسم المقطم 11/10/2014</t>
  </si>
  <si>
    <t>أحداث جنائية متصلة بالتغيرات السياسية - القاهرة - مدينة نصر أول - قسم أول مدينة نصر 11/10/2014</t>
  </si>
  <si>
    <t>أحداث سياسية - شمال سيناء - رفح - طريق العريش - رفح 13/10/2014</t>
  </si>
  <si>
    <t>أحداث جنائية متصلة بالتغيرات السياسية - الجيزة - أبو النمرس - ابوالنمرس 15/10/2014</t>
  </si>
  <si>
    <t>أحداث سياسية - شمال سيناء - العريش ثالث - الطريق الدولي الساحلي - حي المساعيد 16/10/2014</t>
  </si>
  <si>
    <t>أحداث سياسية - شمال سيناء - العريش ثالث - المساعيد 16/10/2014</t>
  </si>
  <si>
    <t>أحداث سياسية - شمال سيناء 16/10/2014</t>
  </si>
  <si>
    <t>أحداث جنائية متصلة بالتغيرات السياسية - الغربية - طنطا أول - طنطا 18/10/2014</t>
  </si>
  <si>
    <t>أحداث سياسية - شمال سيناء - العريش ثالث - المساعيد 19/10/2014</t>
  </si>
  <si>
    <t>أحداث سياسية - شمال سيناء - الشيخ زويد - كمين كرم القواديس 20/10/2014</t>
  </si>
  <si>
    <t>أحداث سياسية - الإسكندرية - باب شرقي - جامعة الإسكندرية 21/10/2014</t>
  </si>
  <si>
    <t>أحداث جنائية متصلة بالتغيرات السياسية - المنيا - المنيا الجديدة - سجن المنيا - شديد الحراسه 21/10/2014</t>
  </si>
  <si>
    <t>أحداث سياسية - شمال سيناء 22/10/2014</t>
  </si>
  <si>
    <t>أحداث سياسية - القاهرة - المطرية - القاهرة - المطرية 24/10/2014</t>
  </si>
  <si>
    <t>أحداث سياسية - الشرقية - أبو كبير 24/10/2014</t>
  </si>
  <si>
    <t>أحداث جنائية متصلة بالتغيرات السياسية - البحيرة - وادي النطرون - وادي النطرون 24/10/2014</t>
  </si>
  <si>
    <t>أحداث سياسية - شمال سيناء - الشيخ زويد - كمين كرم القواديس 24/10/2014</t>
  </si>
  <si>
    <t>أحداث سياسية - شمال سيناء 26/10/2014</t>
  </si>
  <si>
    <t>أحداث سياسية - شمال سيناء - العريش ثالث - الحصيني - الطريق الدولي العريش القنطرة 28/10/2014</t>
  </si>
  <si>
    <t>أحداث سياسية - قنا - بندر قنا - سجن قنا العمومي 01/11/2014</t>
  </si>
  <si>
    <t>أحداث سياسية - شمال سيناء 01/11/2014</t>
  </si>
  <si>
    <t>أحداث جنائية متصلة بالتغيرات السياسية - كفر الشيخ - البرلس - قسم البرلس 02/11/2014</t>
  </si>
  <si>
    <t>أحداث جنائية متصلة بالتغيرات السياسية - المنوفية - السادات - منطقة سجون وادي النطرون - السادات 03/11/2014</t>
  </si>
  <si>
    <t>أحداث جنائية متصلة بالتغيرات السياسية - أسيوط - ساحل سليم - قسم ساحل سليم 03/11/2014</t>
  </si>
  <si>
    <t>أحداث سياسية - الغربية - المحلة أول - اول طريق المحلة - نقطة الراجدية 04/11/2014</t>
  </si>
  <si>
    <t>أحداث سياسية - الغربية - طنطا أول - اول طريق المحلة - نقطة الراجدية 04/11/2014</t>
  </si>
  <si>
    <t>أحداث جنائية متصلة بالتغيرات السياسية - القاهرة - القاهرة الجديدة أول - محكمة القاهرة الجديدة الابتدائية - التجمع الخامس 05/11/2014</t>
  </si>
  <si>
    <t>أحداث سياسية - الشرقية - كفر صقر 05/11/2014</t>
  </si>
  <si>
    <t>أحداث سياسية - المنوفية - منوف 06/11/2014</t>
  </si>
  <si>
    <t>أحداث جنائية متصلة بالتغيرات السياسية - الفيوم - سنورس - قسم سنورس 06/11/2014</t>
  </si>
  <si>
    <t>أحداث جنائية متصلة بالتغيرات السياسية - المنيا - ديرمواس - قسم ديرمواس 06/11/2014</t>
  </si>
  <si>
    <t>أحداث جنائية متصلة بالتغيرات السياسية - القاهرة - السلام أول - قسم السلام أول 07/11/2014</t>
  </si>
  <si>
    <t>أحداث سياسية - القاهرة - عين شمس 07/11/2014</t>
  </si>
  <si>
    <t>أحداث سياسية - الفيوم 07/11/2014</t>
  </si>
  <si>
    <t>أحداث جنائية متصلة بالتغيرات السياسية - الجيزة - إمبابة - قسم امبابه 08/11/2014</t>
  </si>
  <si>
    <t>أحداث جنائية متصلة بالتغيرات السياسية - بني سويف - بندر بني سويف - سجن بني سويف العمومي 08/11/2014</t>
  </si>
  <si>
    <t>أحداث جنائية متصلة بالتغيرات السياسية - الأقصر - أرمنت - قسم ارمنت 08/11/2014</t>
  </si>
  <si>
    <t>أحداث سياسية - شمال سيناء - الشيخ زويد 08/11/2014</t>
  </si>
  <si>
    <t>أحداث سياسية - شمال سيناء 08/11/2014</t>
  </si>
  <si>
    <t>أحداث جنائية متصلة بالتغيرات السياسية - الدقهلية - ميت سلسيل - قسم ميت سلسيل 09/11/2014</t>
  </si>
  <si>
    <t>أحداث سياسية - بني سويف - الواسطى - قرية الميمون 09/11/2014</t>
  </si>
  <si>
    <t>أحداث سياسية - شمال سيناء - أماكن متفرقة - شمال سيناء - الإسماعيلية - بورسعيد - الدقهلية 09/11/2014</t>
  </si>
  <si>
    <t>أحداث جنائية متصلة بالتغيرات السياسية - القاهرة - دار السلام - القاهرة - قسم دار السلام - القاهرة 10/11/2014</t>
  </si>
  <si>
    <t>أحداث جنائية متصلة بالتغيرات السياسية - الدقهلية - المنصورة ثان - قسم ثان المنصوره 10/11/2014</t>
  </si>
  <si>
    <t>أحداث سياسية - الفيوم - بندر الفيوم 10/11/2014</t>
  </si>
  <si>
    <t>أحداث سياسية - القاهرة - المعادي - منطقة سجون طره 12/11/2014</t>
  </si>
  <si>
    <t>أحداث جنائية متصلة بالتغيرات السياسية - الغربية - طنطا ثان - قسم طنطا ثان 12/11/2014</t>
  </si>
  <si>
    <t>أحداث جنائية متصلة بالتغيرات السياسية - المنوفية - بندر شبين الكوم - سجن شبين الكوم 12/11/2014</t>
  </si>
  <si>
    <t>أحداث سياسية - دمياط - دمياط أول - قاعدة دمياط العسكرية 12/11/2014</t>
  </si>
  <si>
    <t>أحداث سياسية - دمياط 12/11/2014</t>
  </si>
  <si>
    <t>أحداث سياسية - الجيزة - العجوزة 13/11/2014</t>
  </si>
  <si>
    <t>أحداث سياسية - الجيزة - كرداسة - ناهيا 13/11/2014</t>
  </si>
  <si>
    <t>أحداث سياسية - شمال سيناء - رفح - قريتي البرث - نجع شبانة 14/11/2014</t>
  </si>
  <si>
    <t>أحداث سياسية - شمال سيناء - العريش 15/11/2014</t>
  </si>
  <si>
    <t>أحداث جنائية متصلة بالتغيرات السياسية - القاهرة - حدائق القبة - حدائق القبه 16/11/2014</t>
  </si>
  <si>
    <t>أحداث جنائية متصلة بالتغيرات السياسية - الجيزة - بولاق الدكرور - بولاق الدكرور 16/11/2014</t>
  </si>
  <si>
    <t>أحداث جنائية متصلة بالتغيرات السياسية - القاهرة - المعادي - سجن طره 17/11/2014</t>
  </si>
  <si>
    <t>أحداث سياسية - شمال سيناء - رفح - قرية شبانة 18/11/2014</t>
  </si>
  <si>
    <t>أحداث سياسية - شمال سيناء - العريش 19/11/2014</t>
  </si>
  <si>
    <t>أحداث سياسية - الشرقية - منيا القمح - قرية التلين 20/11/2014</t>
  </si>
  <si>
    <t>أحداث سياسية - شمال سيناء - الشيخ زويد - الشلاق 20/11/2014</t>
  </si>
  <si>
    <t>أحداث سياسية - شمال سيناء 20/11/2014</t>
  </si>
  <si>
    <t>أحداث جنائية متصلة بالتغيرات السياسية - الوادي الجديد - الخارجة - سجن الوادي الجديد العمومي 20/11/2014</t>
  </si>
  <si>
    <t>أحداث سياسية - شمال سيناء 21/11/2014</t>
  </si>
  <si>
    <t>أحداث سياسية - شمال سيناء 22/11/2014</t>
  </si>
  <si>
    <t>أحداث سياسية - شمال سيناء 23/11/2014</t>
  </si>
  <si>
    <t>أحداث سياسية - شمال سيناء - العريش رابع - قرية السبيل 24/11/2014</t>
  </si>
  <si>
    <t>أحداث سياسية - شمال سيناء - العريش ثان - العريش - جسر الوادي 26/11/2014</t>
  </si>
  <si>
    <t>أحداث سياسية - شمال سيناء 26-28/11/2014</t>
  </si>
  <si>
    <t>أحداث سياسية - القاهرة - المطرية - القاهرة 28/11/2014</t>
  </si>
  <si>
    <t>أحداث سياسية - الإسكندرية - باب شرقي - مكتبة الإسكندرية 28/11/2014</t>
  </si>
  <si>
    <t>أحداث جنائية متصلة بالتغيرات السياسية - السويس - الأربعين - قسم الاربعين 28/11/2014</t>
  </si>
  <si>
    <t>أحداث سياسية - شمال سيناء 29/11/2014-2/12/2014</t>
  </si>
  <si>
    <t>أحداث سياسية - القاهرة - عين شمس - جسر السويس - فندق النخيل 29/11/2014</t>
  </si>
  <si>
    <t>أحداث سياسية - القاهرة - قصر النيل - عبدالمنعم رياض - ماسبيرو 29/11/2014</t>
  </si>
  <si>
    <t>أحداث جنائية متصلة بالتغيرات السياسية - الدقهلية - ميت غمر - قسم ميت غمر 30/11/2014</t>
  </si>
  <si>
    <t>أحداث سياسية - شمال سيناء 11/2014-4/2015</t>
  </si>
  <si>
    <t>أحداث سياسية - شمال سيناء 01/12/2014</t>
  </si>
  <si>
    <t>أحداث سياسية - القاهرة - عين شمس - الف مسكن 09/12/2014</t>
  </si>
  <si>
    <t>أحداث جنائية متصلة بالتغيرات السياسية - القاهرة - دار السلام - القاهرة - قسم دار السلام - القاهرة 10/12/2014</t>
  </si>
  <si>
    <t>أحداث جنائية متصلة بالتغيرات السياسية - القليوبية - شبرا الخيمة ثان - قسم ثان شبرا الخيمه 10/12/2014</t>
  </si>
  <si>
    <t>أحداث سياسية - كفر الشيخ - بلطيم 12/12/2014</t>
  </si>
  <si>
    <t>أحداث جنائية متصلة بالتغيرات السياسية - القاهرة - المطرية - القاهرة - قسم المطرية - القاهرة 13/12/2014</t>
  </si>
  <si>
    <t>أحداث جنائية متصلة بالتغيرات السياسية - الإسكندرية - مينا البصل - قسم مينا البصل 13/12/2014</t>
  </si>
  <si>
    <t>أحداث سياسية - شمال سيناء 13-15/12/2014</t>
  </si>
  <si>
    <t>أحداث سياسية - شمال سيناء - أماكن متفرقة - الشيخ زويد - رفح - سرابيوم - جمعية السلام - المنصورة - دمياط - طلخا - جمعية العاشر من رمضان 13-16/8/2014</t>
  </si>
  <si>
    <t>أحداث سياسية - شمال سيناء - العريش ثالث 14/12/2014</t>
  </si>
  <si>
    <t>أحداث جنائية متصلة بالتغيرات السياسية - الجيزة - بولاق الدكرور - قسم بولاق الدكرور 15/12/2014</t>
  </si>
  <si>
    <t>أحداث جنائية متصلة بالتغيرات السياسية - الإسكندرية - الجمرك - قسم الجمرك 15/12/2014</t>
  </si>
  <si>
    <t>أحداث سياسية - شمال سيناء - الشيخ زويد 17/12/2014</t>
  </si>
  <si>
    <t>أحداث سياسية - البحيرة - الدلنجات 18/12/2014</t>
  </si>
  <si>
    <t>أحداث سياسية - شمال سيناء 18-20/12/2014</t>
  </si>
  <si>
    <t>أحداث سياسية - شمال سيناء - رفح 19/12/2014</t>
  </si>
  <si>
    <t>أحداث سياسية - الشرقية - الحسينية - منطقة سامي سعد 21/12/2014</t>
  </si>
  <si>
    <t>أحداث سياسية - شمال سيناء - رفح 22/12/2014</t>
  </si>
  <si>
    <t>أحداث سياسية - شمال سيناء - العريش 22/12/2014</t>
  </si>
  <si>
    <t>أحداث سياسية - الإسكندرية - سيدي جابر - محيط قسم سيدي جابر 23/12/2014</t>
  </si>
  <si>
    <t>أحداث سياسية - شمال سيناء 24-26/12/2014</t>
  </si>
  <si>
    <t>أحداث سياسية - شمال سيناء - العريش أول - بئر لحفن 25/12/2014</t>
  </si>
  <si>
    <t>أحداث سياسية - القاهرة - السلام أول - جسر السويس 26/12/2014</t>
  </si>
  <si>
    <t>أحداث سياسية - الجيزة - العجوزة - المهندسين 27/12/2014</t>
  </si>
  <si>
    <t>أحداث سياسية - الإسكندرية - المنتزه ثان 28/12/2014</t>
  </si>
  <si>
    <t>أحداث سياسية - الشرقيةالعاشر من رمضان 30/12/2014</t>
  </si>
  <si>
    <t>أحداث سياسية - مرسى مطروح - سيوة 30/12/2014</t>
  </si>
  <si>
    <t>أحداث سياسية - الجيزة - قسم الجيزة - جامعة القاهرة 31/12/2014</t>
  </si>
  <si>
    <t>أحداث جنائية متصلة بالتغيرات السياسية - القليوبية - الخانكة - الخانكه 31/12/2014</t>
  </si>
  <si>
    <t>أحداث سياسية - الشرقية 31/12/2014</t>
  </si>
  <si>
    <t>أحداث سياسية - القاهرة - المطرية - القاهرة - 23/05/2014</t>
  </si>
  <si>
    <t>أحداث سياسية - الشرقية - منيا القمح - 21/11/2014</t>
  </si>
  <si>
    <t>معهد إيطالي لعلوم الحاسب الالي</t>
  </si>
  <si>
    <t>معهد الحاسب  الالي - راس البر</t>
  </si>
  <si>
    <t>جامعة دمياط</t>
  </si>
  <si>
    <t>جامعة MUST</t>
  </si>
  <si>
    <t>جامعة جنوب الوادي - قنا</t>
  </si>
  <si>
    <t>جامعة الأزهر بقنا</t>
  </si>
  <si>
    <t>المعهد العالي للحاسبات ببورسعيد</t>
  </si>
  <si>
    <t>المعهد العالي للالسن</t>
  </si>
  <si>
    <t>معهد العريش للهندسة</t>
  </si>
  <si>
    <t>الأكاديمية العربية</t>
  </si>
  <si>
    <t>المعهد الفني الصحي بالمنصورة</t>
  </si>
  <si>
    <t>جامعة الأزهر بسوهاج</t>
  </si>
  <si>
    <t>جامعة الأزهر بدمياط</t>
  </si>
  <si>
    <t>بمحيط او داخل منشات حكومية</t>
  </si>
  <si>
    <t>منشات قوات نظامية</t>
  </si>
  <si>
    <t>الموسكي</t>
  </si>
  <si>
    <t>المعصرة</t>
  </si>
  <si>
    <t>أكتوبر ثالث</t>
  </si>
  <si>
    <t>مركز بنها</t>
  </si>
  <si>
    <t>المطرية - الدقهلية</t>
  </si>
  <si>
    <t>الجمالية - الدقهلية</t>
  </si>
  <si>
    <t>مركز المحلة</t>
  </si>
  <si>
    <t>أشمون</t>
  </si>
  <si>
    <t>حوش عيسى</t>
  </si>
  <si>
    <t>إدكو</t>
  </si>
  <si>
    <t>الرحمانية</t>
  </si>
  <si>
    <t>إيتاي البارود</t>
  </si>
  <si>
    <t>كفر الشيخ ثان</t>
  </si>
  <si>
    <t>بورفؤاد أول</t>
  </si>
  <si>
    <t>بورفؤاد ثان</t>
  </si>
  <si>
    <t>القنطرة شرق</t>
  </si>
  <si>
    <t>المنشأة</t>
  </si>
  <si>
    <t>جهينة</t>
  </si>
  <si>
    <t>أبو طشت</t>
  </si>
  <si>
    <t>الداخلة</t>
  </si>
  <si>
    <t>اجمالي عدد القتلي</t>
  </si>
  <si>
    <t>أحداث اجتماعية - الشرقية 05/07/2014</t>
  </si>
  <si>
    <t>وفقا لوزارة الداخلية وشهود عيان القتلى كانوا مسلحين ويعدون لهجوم علي الكمين</t>
  </si>
  <si>
    <t>وفقا لوزارة الداخلية القتلى من المسلحين</t>
  </si>
  <si>
    <t>شقيق احد القتلى حنا في نفس الواقعه</t>
  </si>
  <si>
    <t>شقيق احد القتلى جرجس في نفس الواقعه</t>
  </si>
  <si>
    <t>استهداف الارهابيون لسيارة كان يستقلها القتلى واغراقها بوابل من النيران</t>
  </si>
  <si>
    <t>عدد القتلى وفقا لخلفية الواقعة و قطاع الجنسية</t>
  </si>
  <si>
    <t>عدد القتلى وفقا للنوع الاجتماعي و تصنيف مكان الواقعة</t>
  </si>
  <si>
    <t>عدد القتلى وفقا للنوع الاجتماعي و المؤسسات التعليمية</t>
  </si>
  <si>
    <t>عدد القتلى وفقا للنوع الاجتماعي و الاقليم الجغرافي</t>
  </si>
  <si>
    <t>عدد القتلى وفقا للنوع الاجتماعي وخلفية الواقعة</t>
  </si>
  <si>
    <t>عدد القتلى وفقا للنوع الاجتماعي ونوع الفعالية</t>
  </si>
  <si>
    <t>عدد القتلى وفقا للنوع الاجتماعي ونوع الواقعة</t>
  </si>
  <si>
    <t>عدد القتلى وفقا لنوع طريقة الوفاة و الاقليم الجغرافي</t>
  </si>
  <si>
    <t>عدد القتلى وفقا لنوع طريقة الوفاة و تصنيف مكان الواقعة</t>
  </si>
  <si>
    <t>عدد القتلى وفقا لنوع طريقة الوفاة و خلفية الواقعة</t>
  </si>
  <si>
    <t>عدد القتلى وفقا لنوع طريقة الوفاة و نوع الفعالية</t>
  </si>
  <si>
    <t>عدد القتلى وفقا لنوع طريقة الوفاة و نوع الواقعة</t>
  </si>
  <si>
    <t>عدد القتلى وفقا للفئة العمرية و الاقليم الجغرافي</t>
  </si>
  <si>
    <t>عدد القتلى وفقا للفئة العمرية و خلفية الواقعة</t>
  </si>
  <si>
    <t>عدد القتلى وفقا للفئة العمرية و نوع الفعالية</t>
  </si>
  <si>
    <t>عدد القتلى وفقا للفئة العمرية و نوع الواقعة</t>
  </si>
  <si>
    <t>عدد القتلى وفقا للاقليم الجغرافي و المرحلة العمرية</t>
  </si>
  <si>
    <t>عدد القتلى وفقا لخلفية الواقعة و المرحلة العمرية</t>
  </si>
  <si>
    <t>عدد القتلى وفقا لنوع الفعالية و المرحلة العمرية</t>
  </si>
  <si>
    <t>عدد القتلى وفقا لنوع الواقعة و المرحلة العمرية</t>
  </si>
  <si>
    <t>عدد القتلى وفقا لفئة الوظيفة و الاقليم الجغرافي</t>
  </si>
  <si>
    <t>عدد القتلى وفقا لفئة الوظيفة وخلفية الواقعة</t>
  </si>
  <si>
    <t>عدد القتلى وفقا لفئة الوظيفة ونوع الفعالية</t>
  </si>
  <si>
    <t>عدد القتلى وفقا لنوع جهة الشخص و خلفية الواقعة</t>
  </si>
  <si>
    <t>عدد القتلى وفقا لصفة الشخص بالواقعة وخلفية الواقعة</t>
  </si>
  <si>
    <t>عدد القتلى وفقا لنوع جهة الشخص و محافظة الواقعة</t>
  </si>
  <si>
    <t>عدد القتلى وفقا لصفة الشخص بالواقعة و محافظة الواقعة</t>
  </si>
  <si>
    <t>عدد القتلى وفقا للفئة العمرية و محافظة الواقعة</t>
  </si>
  <si>
    <t>عدد القتلى وفقا لنوع طريقة الوفاة و محافظة الواقعة</t>
  </si>
  <si>
    <t>عدد القتلى وفقا لمحافظة الواقعة و المرحلة العمرية</t>
  </si>
  <si>
    <t>عدد القتلى وفقا لمحافظة الإقامة وخلفية الواقعة</t>
  </si>
  <si>
    <t>عدد القتلى وفقا لفئة الوظيفة و محافظة الواقعة</t>
  </si>
  <si>
    <t>عدد القتلى وفقا للنوع الاجتماعي ومحافظة الواقعة</t>
  </si>
  <si>
    <t>عدد القتلى وفقا للجامعات و خلفية الواقعة</t>
  </si>
  <si>
    <t>عدد القتلى وفقا  لخلفية الواقعة و دائرة أقسام الشرطة</t>
  </si>
  <si>
    <t>عدد القتلى وفقا للنوع الاجتماعي ودوائر أقسام الشرطة</t>
  </si>
  <si>
    <t>أنثى</t>
  </si>
  <si>
    <t>قاعدة بيانات تعداد القتلى في مصر خلال عام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</si>
</sst>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
    <numFmt numFmtId="165" formatCode="mmm\-yyyy"/>
  </numFmts>
  <fonts count="13" x14ac:knownFonts="1">
    <font>
      <sz val="11"/>
      <color theme="1"/>
      <name val="Calibri"/>
      <family val="2"/>
      <scheme val="minor"/>
    </font>
    <font>
      <sz val="9"/>
      <color theme="1"/>
      <name val="Arial"/>
      <family val="2"/>
    </font>
    <font>
      <sz val="9"/>
      <color theme="1"/>
      <name val="Calibri"/>
      <family val="2"/>
      <scheme val="minor"/>
    </font>
    <font>
      <sz val="9"/>
      <name val="Arial"/>
      <family val="2"/>
    </font>
    <font>
      <sz val="9"/>
      <color theme="0"/>
      <name val="Arial"/>
      <family val="2"/>
    </font>
    <font>
      <sz val="9"/>
      <color theme="9" tint="0.59999389629810485"/>
      <name val="Arial"/>
      <family val="2"/>
    </font>
    <font>
      <sz val="9"/>
      <color theme="0"/>
      <name val="Calibri"/>
      <family val="2"/>
      <scheme val="minor"/>
    </font>
    <font>
      <b/>
      <sz val="11"/>
      <color theme="1"/>
      <name val="Calibri"/>
      <family val="2"/>
      <scheme val="minor"/>
    </font>
    <font>
      <sz val="9"/>
      <name val="Calibri"/>
      <family val="2"/>
      <scheme val="minor"/>
    </font>
    <font>
      <sz val="9"/>
      <color rgb="FFFF0000"/>
      <name val="Calibri"/>
      <family val="2"/>
      <scheme val="minor"/>
    </font>
    <font>
      <sz val="9"/>
      <color rgb="FFFF0000"/>
      <name val="Arial"/>
      <family val="2"/>
    </font>
    <font>
      <sz val="11"/>
      <color theme="0"/>
      <name val="Calibri"/>
      <family val="2"/>
      <scheme val="minor"/>
    </font>
    <font>
      <b/>
      <sz val="11"/>
      <color theme="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
    <xf numFmtId="0" fontId="0" fillId="0" borderId="0"/>
  </cellStyleXfs>
  <cellXfs count="73">
    <xf numFmtId="0" fontId="0" fillId="0" borderId="0" xfId="0"/>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2" fillId="4" borderId="0" xfId="0" applyFont="1" applyFill="1" applyAlignment="1">
      <alignment horizontal="center" vertical="center" wrapText="1"/>
    </xf>
    <xf numFmtId="0" fontId="4" fillId="5" borderId="2" xfId="0"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0" fontId="2" fillId="5" borderId="0" xfId="0" applyFont="1" applyFill="1" applyAlignment="1">
      <alignment horizontal="center" vertical="center" wrapText="1"/>
    </xf>
    <xf numFmtId="14" fontId="2" fillId="5" borderId="0" xfId="0" applyNumberFormat="1" applyFont="1" applyFill="1" applyAlignment="1">
      <alignment horizontal="center" vertical="center" wrapText="1"/>
    </xf>
    <xf numFmtId="0" fontId="4" fillId="5"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2" fillId="7" borderId="0" xfId="0" applyFont="1" applyFill="1" applyAlignment="1">
      <alignment horizontal="center" vertical="center" wrapText="1"/>
    </xf>
    <xf numFmtId="0" fontId="5"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16" fontId="3" fillId="3" borderId="1" xfId="0" applyNumberFormat="1" applyFont="1" applyFill="1" applyBorder="1" applyAlignment="1">
      <alignment horizontal="center" vertical="center" wrapText="1"/>
    </xf>
    <xf numFmtId="0" fontId="8" fillId="3" borderId="0" xfId="0" applyFont="1" applyFill="1" applyAlignment="1">
      <alignment horizontal="center" vertical="center" wrapText="1"/>
    </xf>
    <xf numFmtId="0" fontId="8" fillId="2" borderId="0" xfId="0" applyFont="1" applyFill="1" applyAlignment="1">
      <alignment horizontal="center" vertical="center" wrapText="1"/>
    </xf>
    <xf numFmtId="14" fontId="8" fillId="6" borderId="0" xfId="0" applyNumberFormat="1" applyFont="1" applyFill="1" applyAlignment="1">
      <alignment horizontal="center" vertical="center" wrapText="1"/>
    </xf>
    <xf numFmtId="0" fontId="8" fillId="6" borderId="0" xfId="0" applyFont="1" applyFill="1" applyAlignment="1">
      <alignment horizontal="center" vertical="center" wrapText="1"/>
    </xf>
    <xf numFmtId="0" fontId="6" fillId="5" borderId="0" xfId="0" applyFont="1" applyFill="1" applyAlignment="1">
      <alignment horizontal="center" vertical="center" wrapText="1"/>
    </xf>
    <xf numFmtId="164" fontId="3"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14" fontId="8" fillId="3" borderId="0" xfId="0" applyNumberFormat="1" applyFont="1" applyFill="1" applyAlignment="1">
      <alignment horizontal="center" vertical="center" wrapText="1"/>
    </xf>
    <xf numFmtId="0" fontId="10" fillId="3" borderId="1" xfId="0" applyFont="1" applyFill="1" applyBorder="1" applyAlignment="1">
      <alignment horizontal="center" vertical="center" wrapText="1"/>
    </xf>
    <xf numFmtId="0" fontId="9" fillId="3" borderId="0" xfId="0" applyFont="1" applyFill="1" applyAlignment="1">
      <alignment horizontal="center" vertical="center" wrapText="1"/>
    </xf>
    <xf numFmtId="0" fontId="0" fillId="0" borderId="0" xfId="0" applyAlignment="1">
      <alignment horizontal="center" wrapText="1"/>
    </xf>
    <xf numFmtId="14" fontId="6" fillId="5" borderId="6" xfId="0" applyNumberFormat="1" applyFont="1" applyFill="1" applyBorder="1" applyAlignment="1">
      <alignment vertical="center"/>
    </xf>
    <xf numFmtId="14" fontId="6" fillId="5" borderId="0" xfId="0" applyNumberFormat="1" applyFont="1" applyFill="1" applyAlignment="1">
      <alignment vertical="center"/>
    </xf>
    <xf numFmtId="14" fontId="6" fillId="5" borderId="7" xfId="0" applyNumberFormat="1" applyFont="1" applyFill="1" applyBorder="1" applyAlignment="1">
      <alignment vertical="center"/>
    </xf>
    <xf numFmtId="14" fontId="6" fillId="5" borderId="3" xfId="0" applyNumberFormat="1" applyFont="1" applyFill="1" applyBorder="1" applyAlignment="1">
      <alignment vertical="center"/>
    </xf>
    <xf numFmtId="3" fontId="11" fillId="8" borderId="1" xfId="0" applyNumberFormat="1" applyFont="1" applyFill="1" applyBorder="1" applyAlignment="1">
      <alignment horizontal="center" vertical="center" wrapText="1"/>
    </xf>
    <xf numFmtId="3" fontId="12" fillId="8" borderId="1" xfId="0" applyNumberFormat="1" applyFont="1" applyFill="1" applyBorder="1" applyAlignment="1">
      <alignment horizontal="center" vertical="center" wrapText="1"/>
    </xf>
    <xf numFmtId="3" fontId="0" fillId="11" borderId="1" xfId="0" applyNumberFormat="1" applyFill="1" applyBorder="1" applyAlignment="1">
      <alignment horizontal="center" vertical="center" wrapText="1"/>
    </xf>
    <xf numFmtId="3" fontId="7" fillId="11" borderId="1" xfId="0" applyNumberFormat="1" applyFont="1" applyFill="1" applyBorder="1" applyAlignment="1">
      <alignment horizontal="center" vertical="center" wrapText="1"/>
    </xf>
    <xf numFmtId="3" fontId="0" fillId="0" borderId="0" xfId="0" applyNumberFormat="1" applyAlignment="1">
      <alignment horizontal="center" vertical="center" wrapText="1"/>
    </xf>
    <xf numFmtId="3" fontId="7" fillId="0" borderId="0" xfId="0" applyNumberFormat="1" applyFont="1" applyAlignment="1">
      <alignment horizontal="center" vertical="center" wrapText="1"/>
    </xf>
    <xf numFmtId="0" fontId="0" fillId="0" borderId="0" xfId="0" applyAlignment="1">
      <alignment horizontal="center" vertical="center" wrapText="1"/>
    </xf>
    <xf numFmtId="0" fontId="11" fillId="8" borderId="1" xfId="0" applyFont="1" applyFill="1" applyBorder="1" applyAlignment="1">
      <alignment horizontal="center" vertical="center" wrapText="1"/>
    </xf>
    <xf numFmtId="0" fontId="11" fillId="8" borderId="0" xfId="0" applyFont="1" applyFill="1" applyAlignment="1">
      <alignment horizontal="center" vertical="center" wrapText="1"/>
    </xf>
    <xf numFmtId="3" fontId="12" fillId="8" borderId="10" xfId="0" applyNumberFormat="1" applyFont="1" applyFill="1" applyBorder="1" applyAlignment="1">
      <alignment horizontal="center" vertical="center" wrapText="1"/>
    </xf>
    <xf numFmtId="3" fontId="11" fillId="8" borderId="10" xfId="0" applyNumberFormat="1" applyFont="1" applyFill="1" applyBorder="1" applyAlignment="1">
      <alignment horizontal="center" vertical="center" wrapText="1"/>
    </xf>
    <xf numFmtId="3" fontId="11" fillId="8" borderId="11" xfId="0" applyNumberFormat="1" applyFont="1" applyFill="1" applyBorder="1" applyAlignment="1">
      <alignment horizontal="center" vertical="center" wrapText="1"/>
    </xf>
    <xf numFmtId="0" fontId="11" fillId="8" borderId="1" xfId="0" applyFont="1" applyFill="1" applyBorder="1" applyAlignment="1">
      <alignment horizontal="center" vertical="center"/>
    </xf>
    <xf numFmtId="0" fontId="0" fillId="0" borderId="0" xfId="0" applyAlignment="1">
      <alignment horizontal="right" vertical="center"/>
    </xf>
    <xf numFmtId="0" fontId="0" fillId="11" borderId="1" xfId="0" applyFill="1" applyBorder="1" applyAlignment="1">
      <alignment horizontal="center" vertical="center"/>
    </xf>
    <xf numFmtId="0" fontId="0" fillId="11" borderId="5" xfId="0" applyFill="1" applyBorder="1" applyAlignment="1">
      <alignment horizontal="center" vertical="center"/>
    </xf>
    <xf numFmtId="3" fontId="7" fillId="12" borderId="1" xfId="0" applyNumberFormat="1" applyFont="1" applyFill="1" applyBorder="1" applyAlignment="1">
      <alignment horizontal="center" vertical="center" wrapText="1"/>
    </xf>
    <xf numFmtId="14" fontId="6" fillId="5" borderId="6" xfId="0" applyNumberFormat="1" applyFont="1" applyFill="1" applyBorder="1" applyAlignment="1">
      <alignment vertical="center" wrapText="1"/>
    </xf>
    <xf numFmtId="14" fontId="6" fillId="5" borderId="0" xfId="0" applyNumberFormat="1" applyFont="1" applyFill="1" applyAlignment="1">
      <alignment vertical="center" wrapText="1"/>
    </xf>
    <xf numFmtId="3" fontId="11" fillId="10" borderId="8" xfId="0" applyNumberFormat="1" applyFont="1" applyFill="1" applyBorder="1" applyAlignment="1">
      <alignment horizontal="center" vertical="center" wrapText="1"/>
    </xf>
    <xf numFmtId="3" fontId="11" fillId="10" borderId="9" xfId="0" applyNumberFormat="1" applyFont="1" applyFill="1" applyBorder="1" applyAlignment="1">
      <alignment horizontal="center" vertical="center" wrapText="1"/>
    </xf>
    <xf numFmtId="3" fontId="11" fillId="9" borderId="6" xfId="0" applyNumberFormat="1" applyFont="1" applyFill="1" applyBorder="1" applyAlignment="1">
      <alignment horizontal="center" vertical="center" wrapText="1"/>
    </xf>
    <xf numFmtId="3" fontId="11" fillId="9" borderId="0" xfId="0" applyNumberFormat="1" applyFont="1" applyFill="1" applyAlignment="1">
      <alignment horizontal="center" vertical="center" wrapText="1"/>
    </xf>
    <xf numFmtId="3" fontId="11" fillId="9" borderId="1" xfId="0" applyNumberFormat="1" applyFont="1" applyFill="1" applyBorder="1" applyAlignment="1">
      <alignment horizontal="center" vertical="center" wrapText="1"/>
    </xf>
    <xf numFmtId="3" fontId="11" fillId="10" borderId="1" xfId="0" applyNumberFormat="1" applyFont="1" applyFill="1" applyBorder="1" applyAlignment="1">
      <alignment horizontal="center" vertical="center" wrapText="1"/>
    </xf>
    <xf numFmtId="3" fontId="11" fillId="9" borderId="3" xfId="0" applyNumberFormat="1" applyFont="1" applyFill="1" applyBorder="1" applyAlignment="1">
      <alignment horizontal="center" vertical="center" wrapText="1"/>
    </xf>
    <xf numFmtId="3" fontId="11" fillId="9" borderId="4" xfId="0" applyNumberFormat="1" applyFont="1" applyFill="1" applyBorder="1" applyAlignment="1">
      <alignment horizontal="center" vertical="center" wrapText="1"/>
    </xf>
    <xf numFmtId="3" fontId="11" fillId="9" borderId="5" xfId="0" applyNumberFormat="1" applyFont="1" applyFill="1" applyBorder="1" applyAlignment="1">
      <alignment horizontal="center" vertical="center" wrapText="1"/>
    </xf>
    <xf numFmtId="3" fontId="11" fillId="10" borderId="3" xfId="0" applyNumberFormat="1" applyFont="1" applyFill="1" applyBorder="1" applyAlignment="1">
      <alignment horizontal="center" vertical="center" wrapText="1"/>
    </xf>
    <xf numFmtId="3" fontId="11" fillId="10" borderId="4" xfId="0" applyNumberFormat="1" applyFont="1" applyFill="1" applyBorder="1" applyAlignment="1">
      <alignment horizontal="center" vertical="center" wrapText="1"/>
    </xf>
    <xf numFmtId="3" fontId="11" fillId="10" borderId="5" xfId="0" applyNumberFormat="1" applyFont="1" applyFill="1" applyBorder="1" applyAlignment="1">
      <alignment horizontal="center" vertical="center" wrapText="1"/>
    </xf>
    <xf numFmtId="3" fontId="11" fillId="10" borderId="6" xfId="0" applyNumberFormat="1" applyFont="1" applyFill="1" applyBorder="1" applyAlignment="1">
      <alignment horizontal="center" vertical="center" wrapText="1"/>
    </xf>
    <xf numFmtId="3" fontId="11" fillId="10" borderId="0" xfId="0" applyNumberFormat="1"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8</xdr:col>
      <xdr:colOff>356687</xdr:colOff>
      <xdr:row>1</xdr:row>
      <xdr:rowOff>0</xdr:rowOff>
    </xdr:from>
    <xdr:ext cx="504973" cy="571500"/>
    <xdr:pic>
      <xdr:nvPicPr>
        <xdr:cNvPr id="2" name="Picture 1">
          <a:extLst>
            <a:ext uri="{FF2B5EF4-FFF2-40B4-BE49-F238E27FC236}">
              <a16:creationId xmlns:a16="http://schemas.microsoft.com/office/drawing/2014/main" id="{28409E12-7F1A-48CE-814A-1F79599A79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3033895" y="197556"/>
          <a:ext cx="504973" cy="571500"/>
        </a:xfrm>
        <a:prstGeom prst="rect">
          <a:avLst/>
        </a:prstGeom>
      </xdr:spPr>
    </xdr:pic>
    <xdr:clientData/>
  </xdr:oneCellAnchor>
  <xdr:oneCellAnchor>
    <xdr:from>
      <xdr:col>4</xdr:col>
      <xdr:colOff>483688</xdr:colOff>
      <xdr:row>11</xdr:row>
      <xdr:rowOff>190500</xdr:rowOff>
    </xdr:from>
    <xdr:ext cx="504973" cy="571500"/>
    <xdr:pic>
      <xdr:nvPicPr>
        <xdr:cNvPr id="4" name="Picture 3">
          <a:extLst>
            <a:ext uri="{FF2B5EF4-FFF2-40B4-BE49-F238E27FC236}">
              <a16:creationId xmlns:a16="http://schemas.microsoft.com/office/drawing/2014/main" id="{42CCED00-0795-4C0A-87FF-4C9ABDE206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04005" y="2532944"/>
          <a:ext cx="504973" cy="571500"/>
        </a:xfrm>
        <a:prstGeom prst="rect">
          <a:avLst/>
        </a:prstGeom>
      </xdr:spPr>
    </xdr:pic>
    <xdr:clientData/>
  </xdr:oneCellAnchor>
  <xdr:oneCellAnchor>
    <xdr:from>
      <xdr:col>4</xdr:col>
      <xdr:colOff>465667</xdr:colOff>
      <xdr:row>24</xdr:row>
      <xdr:rowOff>7055</xdr:rowOff>
    </xdr:from>
    <xdr:ext cx="504973" cy="571500"/>
    <xdr:pic>
      <xdr:nvPicPr>
        <xdr:cNvPr id="6" name="Picture 5">
          <a:extLst>
            <a:ext uri="{FF2B5EF4-FFF2-40B4-BE49-F238E27FC236}">
              <a16:creationId xmlns:a16="http://schemas.microsoft.com/office/drawing/2014/main" id="{41701E15-3203-4B8C-9E59-6C679A969C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22026" y="5087055"/>
          <a:ext cx="504973" cy="571500"/>
        </a:xfrm>
        <a:prstGeom prst="rect">
          <a:avLst/>
        </a:prstGeom>
      </xdr:spPr>
    </xdr:pic>
    <xdr:clientData/>
  </xdr:oneCellAnchor>
  <xdr:oneCellAnchor>
    <xdr:from>
      <xdr:col>7</xdr:col>
      <xdr:colOff>463538</xdr:colOff>
      <xdr:row>30</xdr:row>
      <xdr:rowOff>190500</xdr:rowOff>
    </xdr:from>
    <xdr:ext cx="542379" cy="613834"/>
    <xdr:pic>
      <xdr:nvPicPr>
        <xdr:cNvPr id="7" name="Picture 6">
          <a:extLst>
            <a:ext uri="{FF2B5EF4-FFF2-40B4-BE49-F238E27FC236}">
              <a16:creationId xmlns:a16="http://schemas.microsoft.com/office/drawing/2014/main" id="{64F4200B-07D7-453A-9317-E38AEB976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3891527" y="7154333"/>
          <a:ext cx="542379" cy="613834"/>
        </a:xfrm>
        <a:prstGeom prst="rect">
          <a:avLst/>
        </a:prstGeom>
      </xdr:spPr>
    </xdr:pic>
    <xdr:clientData/>
  </xdr:oneCellAnchor>
  <xdr:oneCellAnchor>
    <xdr:from>
      <xdr:col>4</xdr:col>
      <xdr:colOff>472722</xdr:colOff>
      <xdr:row>38</xdr:row>
      <xdr:rowOff>14111</xdr:rowOff>
    </xdr:from>
    <xdr:ext cx="504973" cy="571500"/>
    <xdr:pic>
      <xdr:nvPicPr>
        <xdr:cNvPr id="16" name="Picture 15">
          <a:extLst>
            <a:ext uri="{FF2B5EF4-FFF2-40B4-BE49-F238E27FC236}">
              <a16:creationId xmlns:a16="http://schemas.microsoft.com/office/drawing/2014/main" id="{49092E4F-6718-4457-B1CE-378143636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14971" y="8939389"/>
          <a:ext cx="504973" cy="571500"/>
        </a:xfrm>
        <a:prstGeom prst="rect">
          <a:avLst/>
        </a:prstGeom>
      </xdr:spPr>
    </xdr:pic>
    <xdr:clientData/>
  </xdr:oneCellAnchor>
  <xdr:oneCellAnchor>
    <xdr:from>
      <xdr:col>4</xdr:col>
      <xdr:colOff>486833</xdr:colOff>
      <xdr:row>49</xdr:row>
      <xdr:rowOff>0</xdr:rowOff>
    </xdr:from>
    <xdr:ext cx="504973" cy="571500"/>
    <xdr:pic>
      <xdr:nvPicPr>
        <xdr:cNvPr id="17" name="Picture 16">
          <a:extLst>
            <a:ext uri="{FF2B5EF4-FFF2-40B4-BE49-F238E27FC236}">
              <a16:creationId xmlns:a16="http://schemas.microsoft.com/office/drawing/2014/main" id="{B4BD991E-A71B-4497-A254-11B72D0D7E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00860" y="11281833"/>
          <a:ext cx="504973" cy="571500"/>
        </a:xfrm>
        <a:prstGeom prst="rect">
          <a:avLst/>
        </a:prstGeom>
      </xdr:spPr>
    </xdr:pic>
    <xdr:clientData/>
  </xdr:oneCellAnchor>
  <xdr:oneCellAnchor>
    <xdr:from>
      <xdr:col>4</xdr:col>
      <xdr:colOff>463539</xdr:colOff>
      <xdr:row>61</xdr:row>
      <xdr:rowOff>176389</xdr:rowOff>
    </xdr:from>
    <xdr:ext cx="542379" cy="613834"/>
    <xdr:pic>
      <xdr:nvPicPr>
        <xdr:cNvPr id="22" name="Picture 21">
          <a:extLst>
            <a:ext uri="{FF2B5EF4-FFF2-40B4-BE49-F238E27FC236}">
              <a16:creationId xmlns:a16="http://schemas.microsoft.com/office/drawing/2014/main" id="{BAEFF21C-B241-4773-A06F-CB0E7D9038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6586748" y="13998222"/>
          <a:ext cx="542379" cy="613834"/>
        </a:xfrm>
        <a:prstGeom prst="rect">
          <a:avLst/>
        </a:prstGeom>
      </xdr:spPr>
    </xdr:pic>
    <xdr:clientData/>
  </xdr:oneCellAnchor>
  <xdr:oneCellAnchor>
    <xdr:from>
      <xdr:col>7</xdr:col>
      <xdr:colOff>479777</xdr:colOff>
      <xdr:row>88</xdr:row>
      <xdr:rowOff>190500</xdr:rowOff>
    </xdr:from>
    <xdr:ext cx="526141" cy="595457"/>
    <xdr:pic>
      <xdr:nvPicPr>
        <xdr:cNvPr id="27" name="Picture 26">
          <a:extLst>
            <a:ext uri="{FF2B5EF4-FFF2-40B4-BE49-F238E27FC236}">
              <a16:creationId xmlns:a16="http://schemas.microsoft.com/office/drawing/2014/main" id="{A96A6885-3C75-409C-8F85-FEE4040246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83891526" y="19536833"/>
          <a:ext cx="526141" cy="595457"/>
        </a:xfrm>
        <a:prstGeom prst="rect">
          <a:avLst/>
        </a:prstGeom>
      </xdr:spPr>
    </xdr:pic>
    <xdr:clientData/>
  </xdr:oneCellAnchor>
  <xdr:oneCellAnchor>
    <xdr:from>
      <xdr:col>9</xdr:col>
      <xdr:colOff>307495</xdr:colOff>
      <xdr:row>101</xdr:row>
      <xdr:rowOff>190500</xdr:rowOff>
    </xdr:from>
    <xdr:ext cx="536144" cy="606778"/>
    <xdr:pic>
      <xdr:nvPicPr>
        <xdr:cNvPr id="28" name="Picture 27">
          <a:extLst>
            <a:ext uri="{FF2B5EF4-FFF2-40B4-BE49-F238E27FC236}">
              <a16:creationId xmlns:a16="http://schemas.microsoft.com/office/drawing/2014/main" id="{489D4162-4ED0-45E9-8BB6-BB075C6079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2198194" y="22507222"/>
          <a:ext cx="536144" cy="606778"/>
        </a:xfrm>
        <a:prstGeom prst="rect">
          <a:avLst/>
        </a:prstGeom>
      </xdr:spPr>
    </xdr:pic>
    <xdr:clientData/>
  </xdr:oneCellAnchor>
  <xdr:oneCellAnchor>
    <xdr:from>
      <xdr:col>10</xdr:col>
      <xdr:colOff>282222</xdr:colOff>
      <xdr:row>115</xdr:row>
      <xdr:rowOff>7056</xdr:rowOff>
    </xdr:from>
    <xdr:ext cx="561419" cy="635382"/>
    <xdr:pic>
      <xdr:nvPicPr>
        <xdr:cNvPr id="29" name="Picture 28">
          <a:extLst>
            <a:ext uri="{FF2B5EF4-FFF2-40B4-BE49-F238E27FC236}">
              <a16:creationId xmlns:a16="http://schemas.microsoft.com/office/drawing/2014/main" id="{028306B4-4C32-4DD4-A173-C5C964E19E1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81344470" y="25449389"/>
          <a:ext cx="561419" cy="635382"/>
        </a:xfrm>
        <a:prstGeom prst="rect">
          <a:avLst/>
        </a:prstGeom>
      </xdr:spPr>
    </xdr:pic>
    <xdr:clientData/>
  </xdr:oneCellAnchor>
  <xdr:oneCellAnchor>
    <xdr:from>
      <xdr:col>4</xdr:col>
      <xdr:colOff>401092</xdr:colOff>
      <xdr:row>1055</xdr:row>
      <xdr:rowOff>190500</xdr:rowOff>
    </xdr:from>
    <xdr:ext cx="561081" cy="635000"/>
    <xdr:pic>
      <xdr:nvPicPr>
        <xdr:cNvPr id="35" name="Picture 34">
          <a:extLst>
            <a:ext uri="{FF2B5EF4-FFF2-40B4-BE49-F238E27FC236}">
              <a16:creationId xmlns:a16="http://schemas.microsoft.com/office/drawing/2014/main" id="{491CFE53-41AA-4A51-B0A5-ED9EB0F790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02141227" y="220903800"/>
          <a:ext cx="561081" cy="635000"/>
        </a:xfrm>
        <a:prstGeom prst="rect">
          <a:avLst/>
        </a:prstGeom>
      </xdr:spPr>
    </xdr:pic>
    <xdr:clientData/>
  </xdr:oneCellAnchor>
  <xdr:oneCellAnchor>
    <xdr:from>
      <xdr:col>8</xdr:col>
      <xdr:colOff>330200</xdr:colOff>
      <xdr:row>716</xdr:row>
      <xdr:rowOff>0</xdr:rowOff>
    </xdr:from>
    <xdr:ext cx="504973" cy="571500"/>
    <xdr:pic>
      <xdr:nvPicPr>
        <xdr:cNvPr id="36" name="Picture 35">
          <a:extLst>
            <a:ext uri="{FF2B5EF4-FFF2-40B4-BE49-F238E27FC236}">
              <a16:creationId xmlns:a16="http://schemas.microsoft.com/office/drawing/2014/main" id="{E47A3898-6E08-4EB6-8223-0C62E429B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572527" y="151650700"/>
          <a:ext cx="504973" cy="571500"/>
        </a:xfrm>
        <a:prstGeom prst="rect">
          <a:avLst/>
        </a:prstGeom>
      </xdr:spPr>
    </xdr:pic>
    <xdr:clientData/>
  </xdr:oneCellAnchor>
  <xdr:oneCellAnchor>
    <xdr:from>
      <xdr:col>8</xdr:col>
      <xdr:colOff>286792</xdr:colOff>
      <xdr:row>631</xdr:row>
      <xdr:rowOff>0</xdr:rowOff>
    </xdr:from>
    <xdr:ext cx="561081" cy="635000"/>
    <xdr:pic>
      <xdr:nvPicPr>
        <xdr:cNvPr id="41" name="Picture 40">
          <a:extLst>
            <a:ext uri="{FF2B5EF4-FFF2-40B4-BE49-F238E27FC236}">
              <a16:creationId xmlns:a16="http://schemas.microsoft.com/office/drawing/2014/main" id="{0AE8C71C-2A69-4048-B550-FC96E368C8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98559827" y="134188200"/>
          <a:ext cx="561081" cy="635000"/>
        </a:xfrm>
        <a:prstGeom prst="rect">
          <a:avLst/>
        </a:prstGeom>
      </xdr:spPr>
    </xdr:pic>
    <xdr:clientData/>
  </xdr:oneCellAnchor>
  <xdr:oneCellAnchor>
    <xdr:from>
      <xdr:col>4</xdr:col>
      <xdr:colOff>457200</xdr:colOff>
      <xdr:row>599</xdr:row>
      <xdr:rowOff>0</xdr:rowOff>
    </xdr:from>
    <xdr:ext cx="504973" cy="571500"/>
    <xdr:pic>
      <xdr:nvPicPr>
        <xdr:cNvPr id="42" name="Picture 41">
          <a:extLst>
            <a:ext uri="{FF2B5EF4-FFF2-40B4-BE49-F238E27FC236}">
              <a16:creationId xmlns:a16="http://schemas.microsoft.com/office/drawing/2014/main" id="{2738753A-AD21-4ECA-A440-AA5E07C6C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2141227" y="127495300"/>
          <a:ext cx="504973" cy="571500"/>
        </a:xfrm>
        <a:prstGeom prst="rect">
          <a:avLst/>
        </a:prstGeom>
      </xdr:spPr>
    </xdr:pic>
    <xdr:clientData/>
  </xdr:oneCellAnchor>
  <xdr:oneCellAnchor>
    <xdr:from>
      <xdr:col>17</xdr:col>
      <xdr:colOff>114300</xdr:colOff>
      <xdr:row>567</xdr:row>
      <xdr:rowOff>0</xdr:rowOff>
    </xdr:from>
    <xdr:ext cx="504973" cy="571500"/>
    <xdr:pic>
      <xdr:nvPicPr>
        <xdr:cNvPr id="43" name="Picture 42">
          <a:extLst>
            <a:ext uri="{FF2B5EF4-FFF2-40B4-BE49-F238E27FC236}">
              <a16:creationId xmlns:a16="http://schemas.microsoft.com/office/drawing/2014/main" id="{26DC3EC4-D19F-4E20-967C-D76A15D096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2425727" y="120624600"/>
          <a:ext cx="504973" cy="571500"/>
        </a:xfrm>
        <a:prstGeom prst="rect">
          <a:avLst/>
        </a:prstGeom>
      </xdr:spPr>
    </xdr:pic>
    <xdr:clientData/>
  </xdr:oneCellAnchor>
  <xdr:oneCellAnchor>
    <xdr:from>
      <xdr:col>8</xdr:col>
      <xdr:colOff>275570</xdr:colOff>
      <xdr:row>533</xdr:row>
      <xdr:rowOff>0</xdr:rowOff>
    </xdr:from>
    <xdr:ext cx="572303" cy="647700"/>
    <xdr:pic>
      <xdr:nvPicPr>
        <xdr:cNvPr id="44" name="Picture 43">
          <a:extLst>
            <a:ext uri="{FF2B5EF4-FFF2-40B4-BE49-F238E27FC236}">
              <a16:creationId xmlns:a16="http://schemas.microsoft.com/office/drawing/2014/main" id="{3CF481E6-86DD-400F-9736-9DFB486F907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8559827" y="113512600"/>
          <a:ext cx="572303" cy="647700"/>
        </a:xfrm>
        <a:prstGeom prst="rect">
          <a:avLst/>
        </a:prstGeom>
      </xdr:spPr>
    </xdr:pic>
    <xdr:clientData/>
  </xdr:oneCellAnchor>
  <xdr:oneCellAnchor>
    <xdr:from>
      <xdr:col>10</xdr:col>
      <xdr:colOff>295057</xdr:colOff>
      <xdr:row>469</xdr:row>
      <xdr:rowOff>0</xdr:rowOff>
    </xdr:from>
    <xdr:ext cx="527416" cy="596900"/>
    <xdr:pic>
      <xdr:nvPicPr>
        <xdr:cNvPr id="45" name="Picture 44">
          <a:extLst>
            <a:ext uri="{FF2B5EF4-FFF2-40B4-BE49-F238E27FC236}">
              <a16:creationId xmlns:a16="http://schemas.microsoft.com/office/drawing/2014/main" id="{EF446A98-0AC4-471F-9E46-6BFC83CEA9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96883427" y="100304600"/>
          <a:ext cx="527416" cy="596900"/>
        </a:xfrm>
        <a:prstGeom prst="rect">
          <a:avLst/>
        </a:prstGeom>
      </xdr:spPr>
    </xdr:pic>
    <xdr:clientData/>
  </xdr:oneCellAnchor>
  <xdr:oneCellAnchor>
    <xdr:from>
      <xdr:col>4</xdr:col>
      <xdr:colOff>444500</xdr:colOff>
      <xdr:row>500</xdr:row>
      <xdr:rowOff>190499</xdr:rowOff>
    </xdr:from>
    <xdr:ext cx="543073" cy="614619"/>
    <xdr:pic>
      <xdr:nvPicPr>
        <xdr:cNvPr id="46" name="Picture 45">
          <a:extLst>
            <a:ext uri="{FF2B5EF4-FFF2-40B4-BE49-F238E27FC236}">
              <a16:creationId xmlns:a16="http://schemas.microsoft.com/office/drawing/2014/main" id="{902FDF1E-DA9A-4D8B-9FDD-0484977F810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02115827" y="107187999"/>
          <a:ext cx="543073" cy="614619"/>
        </a:xfrm>
        <a:prstGeom prst="rect">
          <a:avLst/>
        </a:prstGeom>
      </xdr:spPr>
    </xdr:pic>
    <xdr:clientData/>
  </xdr:oneCellAnchor>
  <xdr:oneCellAnchor>
    <xdr:from>
      <xdr:col>4</xdr:col>
      <xdr:colOff>469900</xdr:colOff>
      <xdr:row>405</xdr:row>
      <xdr:rowOff>12700</xdr:rowOff>
    </xdr:from>
    <xdr:ext cx="504973" cy="571500"/>
    <xdr:pic>
      <xdr:nvPicPr>
        <xdr:cNvPr id="47" name="Picture 46">
          <a:extLst>
            <a:ext uri="{FF2B5EF4-FFF2-40B4-BE49-F238E27FC236}">
              <a16:creationId xmlns:a16="http://schemas.microsoft.com/office/drawing/2014/main" id="{88BB64AA-459B-4471-ABF1-928FF94CC4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2128527" y="86956900"/>
          <a:ext cx="504973" cy="571500"/>
        </a:xfrm>
        <a:prstGeom prst="rect">
          <a:avLst/>
        </a:prstGeom>
      </xdr:spPr>
    </xdr:pic>
    <xdr:clientData/>
  </xdr:oneCellAnchor>
  <xdr:oneCellAnchor>
    <xdr:from>
      <xdr:col>10</xdr:col>
      <xdr:colOff>304800</xdr:colOff>
      <xdr:row>436</xdr:row>
      <xdr:rowOff>190500</xdr:rowOff>
    </xdr:from>
    <xdr:ext cx="504973" cy="571500"/>
    <xdr:pic>
      <xdr:nvPicPr>
        <xdr:cNvPr id="48" name="Picture 47">
          <a:extLst>
            <a:ext uri="{FF2B5EF4-FFF2-40B4-BE49-F238E27FC236}">
              <a16:creationId xmlns:a16="http://schemas.microsoft.com/office/drawing/2014/main" id="{96A4093E-ACFA-4A16-B32D-674310C8CB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6896127" y="93802200"/>
          <a:ext cx="504973" cy="571500"/>
        </a:xfrm>
        <a:prstGeom prst="rect">
          <a:avLst/>
        </a:prstGeom>
      </xdr:spPr>
    </xdr:pic>
    <xdr:clientData/>
  </xdr:oneCellAnchor>
  <xdr:oneCellAnchor>
    <xdr:from>
      <xdr:col>10</xdr:col>
      <xdr:colOff>251649</xdr:colOff>
      <xdr:row>330</xdr:row>
      <xdr:rowOff>190500</xdr:rowOff>
    </xdr:from>
    <xdr:ext cx="583524" cy="660400"/>
    <xdr:pic>
      <xdr:nvPicPr>
        <xdr:cNvPr id="49" name="Picture 48">
          <a:extLst>
            <a:ext uri="{FF2B5EF4-FFF2-40B4-BE49-F238E27FC236}">
              <a16:creationId xmlns:a16="http://schemas.microsoft.com/office/drawing/2014/main" id="{3A02AEFF-FA89-46A1-B7B6-9D798348E0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70727" y="71526400"/>
          <a:ext cx="583524" cy="660400"/>
        </a:xfrm>
        <a:prstGeom prst="rect">
          <a:avLst/>
        </a:prstGeom>
      </xdr:spPr>
    </xdr:pic>
    <xdr:clientData/>
  </xdr:oneCellAnchor>
  <xdr:oneCellAnchor>
    <xdr:from>
      <xdr:col>7</xdr:col>
      <xdr:colOff>406400</xdr:colOff>
      <xdr:row>350</xdr:row>
      <xdr:rowOff>165100</xdr:rowOff>
    </xdr:from>
    <xdr:ext cx="583524" cy="660400"/>
    <xdr:pic>
      <xdr:nvPicPr>
        <xdr:cNvPr id="50" name="Picture 49">
          <a:extLst>
            <a:ext uri="{FF2B5EF4-FFF2-40B4-BE49-F238E27FC236}">
              <a16:creationId xmlns:a16="http://schemas.microsoft.com/office/drawing/2014/main" id="{AA8678AC-8C8E-4CA1-90A2-8BD6A8A612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421076" y="75946000"/>
          <a:ext cx="583524" cy="660400"/>
        </a:xfrm>
        <a:prstGeom prst="rect">
          <a:avLst/>
        </a:prstGeom>
      </xdr:spPr>
    </xdr:pic>
    <xdr:clientData/>
  </xdr:oneCellAnchor>
  <xdr:oneCellAnchor>
    <xdr:from>
      <xdr:col>4</xdr:col>
      <xdr:colOff>393700</xdr:colOff>
      <xdr:row>361</xdr:row>
      <xdr:rowOff>177800</xdr:rowOff>
    </xdr:from>
    <xdr:ext cx="583524" cy="660400"/>
    <xdr:pic>
      <xdr:nvPicPr>
        <xdr:cNvPr id="51" name="Picture 50">
          <a:extLst>
            <a:ext uri="{FF2B5EF4-FFF2-40B4-BE49-F238E27FC236}">
              <a16:creationId xmlns:a16="http://schemas.microsoft.com/office/drawing/2014/main" id="{3FC4296F-24E1-45FA-B30A-E7C0986C64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26176" y="78397100"/>
          <a:ext cx="583524" cy="660400"/>
        </a:xfrm>
        <a:prstGeom prst="rect">
          <a:avLst/>
        </a:prstGeom>
      </xdr:spPr>
    </xdr:pic>
    <xdr:clientData/>
  </xdr:oneCellAnchor>
  <xdr:oneCellAnchor>
    <xdr:from>
      <xdr:col>7</xdr:col>
      <xdr:colOff>444500</xdr:colOff>
      <xdr:row>372</xdr:row>
      <xdr:rowOff>165100</xdr:rowOff>
    </xdr:from>
    <xdr:ext cx="583524" cy="660400"/>
    <xdr:pic>
      <xdr:nvPicPr>
        <xdr:cNvPr id="52" name="Picture 51">
          <a:extLst>
            <a:ext uri="{FF2B5EF4-FFF2-40B4-BE49-F238E27FC236}">
              <a16:creationId xmlns:a16="http://schemas.microsoft.com/office/drawing/2014/main" id="{CAA1ADCE-9328-4029-B754-DBD8E0B015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382976" y="81026000"/>
          <a:ext cx="583524" cy="660400"/>
        </a:xfrm>
        <a:prstGeom prst="rect">
          <a:avLst/>
        </a:prstGeom>
      </xdr:spPr>
    </xdr:pic>
    <xdr:clientData/>
  </xdr:oneCellAnchor>
  <xdr:oneCellAnchor>
    <xdr:from>
      <xdr:col>4</xdr:col>
      <xdr:colOff>444500</xdr:colOff>
      <xdr:row>250</xdr:row>
      <xdr:rowOff>139700</xdr:rowOff>
    </xdr:from>
    <xdr:ext cx="583524" cy="660400"/>
    <xdr:pic>
      <xdr:nvPicPr>
        <xdr:cNvPr id="53" name="Picture 52">
          <a:extLst>
            <a:ext uri="{FF2B5EF4-FFF2-40B4-BE49-F238E27FC236}">
              <a16:creationId xmlns:a16="http://schemas.microsoft.com/office/drawing/2014/main" id="{69108273-47C8-4651-9729-066681E102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075376" y="54838600"/>
          <a:ext cx="583524" cy="660400"/>
        </a:xfrm>
        <a:prstGeom prst="rect">
          <a:avLst/>
        </a:prstGeom>
      </xdr:spPr>
    </xdr:pic>
    <xdr:clientData/>
  </xdr:oneCellAnchor>
  <xdr:oneCellAnchor>
    <xdr:from>
      <xdr:col>4</xdr:col>
      <xdr:colOff>406400</xdr:colOff>
      <xdr:row>263</xdr:row>
      <xdr:rowOff>139700</xdr:rowOff>
    </xdr:from>
    <xdr:ext cx="583524" cy="660400"/>
    <xdr:pic>
      <xdr:nvPicPr>
        <xdr:cNvPr id="54" name="Picture 53">
          <a:extLst>
            <a:ext uri="{FF2B5EF4-FFF2-40B4-BE49-F238E27FC236}">
              <a16:creationId xmlns:a16="http://schemas.microsoft.com/office/drawing/2014/main" id="{626D1094-D9DB-4E4A-A83E-1D241D2A2A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13476" y="57658000"/>
          <a:ext cx="583524" cy="660400"/>
        </a:xfrm>
        <a:prstGeom prst="rect">
          <a:avLst/>
        </a:prstGeom>
      </xdr:spPr>
    </xdr:pic>
    <xdr:clientData/>
  </xdr:oneCellAnchor>
  <xdr:oneCellAnchor>
    <xdr:from>
      <xdr:col>7</xdr:col>
      <xdr:colOff>431800</xdr:colOff>
      <xdr:row>290</xdr:row>
      <xdr:rowOff>139700</xdr:rowOff>
    </xdr:from>
    <xdr:ext cx="583524" cy="660400"/>
    <xdr:pic>
      <xdr:nvPicPr>
        <xdr:cNvPr id="55" name="Picture 54">
          <a:extLst>
            <a:ext uri="{FF2B5EF4-FFF2-40B4-BE49-F238E27FC236}">
              <a16:creationId xmlns:a16="http://schemas.microsoft.com/office/drawing/2014/main" id="{EFAC482E-1D1B-4E1A-93E0-4F16F7BE09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395676" y="63322200"/>
          <a:ext cx="583524" cy="660400"/>
        </a:xfrm>
        <a:prstGeom prst="rect">
          <a:avLst/>
        </a:prstGeom>
      </xdr:spPr>
    </xdr:pic>
    <xdr:clientData/>
  </xdr:oneCellAnchor>
  <xdr:oneCellAnchor>
    <xdr:from>
      <xdr:col>8</xdr:col>
      <xdr:colOff>266700</xdr:colOff>
      <xdr:row>310</xdr:row>
      <xdr:rowOff>177800</xdr:rowOff>
    </xdr:from>
    <xdr:ext cx="583524" cy="660400"/>
    <xdr:pic>
      <xdr:nvPicPr>
        <xdr:cNvPr id="56" name="Picture 55">
          <a:extLst>
            <a:ext uri="{FF2B5EF4-FFF2-40B4-BE49-F238E27FC236}">
              <a16:creationId xmlns:a16="http://schemas.microsoft.com/office/drawing/2014/main" id="{D3E5A74A-157D-4E1B-BE02-01F79C420E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8557476" y="67818000"/>
          <a:ext cx="583524" cy="660400"/>
        </a:xfrm>
        <a:prstGeom prst="rect">
          <a:avLst/>
        </a:prstGeom>
      </xdr:spPr>
    </xdr:pic>
    <xdr:clientData/>
  </xdr:oneCellAnchor>
  <xdr:oneCellAnchor>
    <xdr:from>
      <xdr:col>4</xdr:col>
      <xdr:colOff>393700</xdr:colOff>
      <xdr:row>239</xdr:row>
      <xdr:rowOff>139700</xdr:rowOff>
    </xdr:from>
    <xdr:ext cx="583524" cy="660400"/>
    <xdr:pic>
      <xdr:nvPicPr>
        <xdr:cNvPr id="57" name="Picture 56">
          <a:extLst>
            <a:ext uri="{FF2B5EF4-FFF2-40B4-BE49-F238E27FC236}">
              <a16:creationId xmlns:a16="http://schemas.microsoft.com/office/drawing/2014/main" id="{ED50C40F-F816-4DB2-B231-823573E232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26176" y="52819300"/>
          <a:ext cx="583524" cy="660400"/>
        </a:xfrm>
        <a:prstGeom prst="rect">
          <a:avLst/>
        </a:prstGeom>
      </xdr:spPr>
    </xdr:pic>
    <xdr:clientData/>
  </xdr:oneCellAnchor>
  <xdr:oneCellAnchor>
    <xdr:from>
      <xdr:col>4</xdr:col>
      <xdr:colOff>406400</xdr:colOff>
      <xdr:row>229</xdr:row>
      <xdr:rowOff>127000</xdr:rowOff>
    </xdr:from>
    <xdr:ext cx="583524" cy="660400"/>
    <xdr:pic>
      <xdr:nvPicPr>
        <xdr:cNvPr id="58" name="Picture 57">
          <a:extLst>
            <a:ext uri="{FF2B5EF4-FFF2-40B4-BE49-F238E27FC236}">
              <a16:creationId xmlns:a16="http://schemas.microsoft.com/office/drawing/2014/main" id="{3AE73E81-F2FF-4C66-9CA8-BCD0C32A0A9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13476" y="50609500"/>
          <a:ext cx="583524" cy="660400"/>
        </a:xfrm>
        <a:prstGeom prst="rect">
          <a:avLst/>
        </a:prstGeom>
      </xdr:spPr>
    </xdr:pic>
    <xdr:clientData/>
  </xdr:oneCellAnchor>
  <xdr:oneCellAnchor>
    <xdr:from>
      <xdr:col>10</xdr:col>
      <xdr:colOff>266700</xdr:colOff>
      <xdr:row>202</xdr:row>
      <xdr:rowOff>177800</xdr:rowOff>
    </xdr:from>
    <xdr:ext cx="583524" cy="660400"/>
    <xdr:pic>
      <xdr:nvPicPr>
        <xdr:cNvPr id="59" name="Picture 58">
          <a:extLst>
            <a:ext uri="{FF2B5EF4-FFF2-40B4-BE49-F238E27FC236}">
              <a16:creationId xmlns:a16="http://schemas.microsoft.com/office/drawing/2014/main" id="{5846EBB2-FFC8-41A4-B4E7-6E3E58331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44970700"/>
          <a:ext cx="583524" cy="660400"/>
        </a:xfrm>
        <a:prstGeom prst="rect">
          <a:avLst/>
        </a:prstGeom>
      </xdr:spPr>
    </xdr:pic>
    <xdr:clientData/>
  </xdr:oneCellAnchor>
  <xdr:oneCellAnchor>
    <xdr:from>
      <xdr:col>10</xdr:col>
      <xdr:colOff>279400</xdr:colOff>
      <xdr:row>189</xdr:row>
      <xdr:rowOff>114300</xdr:rowOff>
    </xdr:from>
    <xdr:ext cx="583524" cy="660400"/>
    <xdr:pic>
      <xdr:nvPicPr>
        <xdr:cNvPr id="60" name="Picture 59">
          <a:extLst>
            <a:ext uri="{FF2B5EF4-FFF2-40B4-BE49-F238E27FC236}">
              <a16:creationId xmlns:a16="http://schemas.microsoft.com/office/drawing/2014/main" id="{35C68725-F0B1-4BCF-8C17-D759685DF1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42976" y="42087800"/>
          <a:ext cx="583524" cy="660400"/>
        </a:xfrm>
        <a:prstGeom prst="rect">
          <a:avLst/>
        </a:prstGeom>
      </xdr:spPr>
    </xdr:pic>
    <xdr:clientData/>
  </xdr:oneCellAnchor>
  <xdr:oneCellAnchor>
    <xdr:from>
      <xdr:col>10</xdr:col>
      <xdr:colOff>266700</xdr:colOff>
      <xdr:row>178</xdr:row>
      <xdr:rowOff>165100</xdr:rowOff>
    </xdr:from>
    <xdr:ext cx="583524" cy="660400"/>
    <xdr:pic>
      <xdr:nvPicPr>
        <xdr:cNvPr id="61" name="Picture 60">
          <a:extLst>
            <a:ext uri="{FF2B5EF4-FFF2-40B4-BE49-F238E27FC236}">
              <a16:creationId xmlns:a16="http://schemas.microsoft.com/office/drawing/2014/main" id="{56DFDC79-8C1A-4D59-84C2-B100079A29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40462200"/>
          <a:ext cx="583524" cy="660400"/>
        </a:xfrm>
        <a:prstGeom prst="rect">
          <a:avLst/>
        </a:prstGeom>
      </xdr:spPr>
    </xdr:pic>
    <xdr:clientData/>
  </xdr:oneCellAnchor>
  <xdr:oneCellAnchor>
    <xdr:from>
      <xdr:col>7</xdr:col>
      <xdr:colOff>406400</xdr:colOff>
      <xdr:row>165</xdr:row>
      <xdr:rowOff>152400</xdr:rowOff>
    </xdr:from>
    <xdr:ext cx="583524" cy="660400"/>
    <xdr:pic>
      <xdr:nvPicPr>
        <xdr:cNvPr id="62" name="Picture 61">
          <a:extLst>
            <a:ext uri="{FF2B5EF4-FFF2-40B4-BE49-F238E27FC236}">
              <a16:creationId xmlns:a16="http://schemas.microsoft.com/office/drawing/2014/main" id="{6F3289EE-B76D-4182-9AC2-074549A48D3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421076" y="37452300"/>
          <a:ext cx="583524" cy="660400"/>
        </a:xfrm>
        <a:prstGeom prst="rect">
          <a:avLst/>
        </a:prstGeom>
      </xdr:spPr>
    </xdr:pic>
    <xdr:clientData/>
  </xdr:oneCellAnchor>
  <xdr:oneCellAnchor>
    <xdr:from>
      <xdr:col>10</xdr:col>
      <xdr:colOff>266700</xdr:colOff>
      <xdr:row>138</xdr:row>
      <xdr:rowOff>165100</xdr:rowOff>
    </xdr:from>
    <xdr:ext cx="583524" cy="660400"/>
    <xdr:pic>
      <xdr:nvPicPr>
        <xdr:cNvPr id="63" name="Picture 62">
          <a:extLst>
            <a:ext uri="{FF2B5EF4-FFF2-40B4-BE49-F238E27FC236}">
              <a16:creationId xmlns:a16="http://schemas.microsoft.com/office/drawing/2014/main" id="{335D886C-ADD4-45E1-BC35-4862E3291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31610300"/>
          <a:ext cx="583524" cy="660400"/>
        </a:xfrm>
        <a:prstGeom prst="rect">
          <a:avLst/>
        </a:prstGeom>
      </xdr:spPr>
    </xdr:pic>
    <xdr:clientData/>
  </xdr:oneCellAnchor>
  <xdr:oneCellAnchor>
    <xdr:from>
      <xdr:col>10</xdr:col>
      <xdr:colOff>292100</xdr:colOff>
      <xdr:row>125</xdr:row>
      <xdr:rowOff>152400</xdr:rowOff>
    </xdr:from>
    <xdr:ext cx="583524" cy="660400"/>
    <xdr:pic>
      <xdr:nvPicPr>
        <xdr:cNvPr id="64" name="Picture 63">
          <a:extLst>
            <a:ext uri="{FF2B5EF4-FFF2-40B4-BE49-F238E27FC236}">
              <a16:creationId xmlns:a16="http://schemas.microsoft.com/office/drawing/2014/main" id="{62A7DF45-295F-4C51-A757-D01905EED5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30276" y="28587700"/>
          <a:ext cx="583524" cy="660400"/>
        </a:xfrm>
        <a:prstGeom prst="rect">
          <a:avLst/>
        </a:prstGeom>
      </xdr:spPr>
    </xdr:pic>
    <xdr:clientData/>
  </xdr:one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srawy.com/news/news_cases/details/2017/11/28/1199758/&#1575;&#1604;&#1583;&#1575;&#1582;&#1604;&#1610;&#1577;-&#1605;&#1602;&#1578;&#1604;-11-&#1573;&#1585;&#1607;&#1575;&#1576;&#1610;&#1575;-&#1608;&#1590;&#1576;&#1591;-9-&#1570;&#1582;&#1585;&#1610;&#1606;-&#1601;&#1610;-&#1581;&#1605;&#1604;&#1575;&#1578;-&#1604;&#1604;&#1571;&#1605;&#1606;-&#1575;&#1604;&#1608;&#1591;&#1606;&#1610;"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T1579"/>
  <sheetViews>
    <sheetView rightToLeft="1" tabSelected="1" zoomScale="80" zoomScaleNormal="80" workbookViewId="0">
      <pane ySplit="2" topLeftCell="A1549" activePane="bottomLeft" state="frozen"/>
      <selection pane="bottomLeft" activeCell="C1573" sqref="C1573"/>
    </sheetView>
  </sheetViews>
  <sheetFormatPr defaultColWidth="10.36328125" defaultRowHeight="12" x14ac:dyDescent="0.35"/>
  <cols>
    <col min="1" max="1" width="5.90625" style="27" customWidth="1"/>
    <col min="2" max="2" width="10.36328125" style="10"/>
    <col min="3" max="3" width="8" style="9" customWidth="1"/>
    <col min="4" max="4" width="1.08984375" style="24" customWidth="1"/>
    <col min="5" max="5" width="7.1796875" style="9" customWidth="1"/>
    <col min="6" max="6" width="9.81640625" style="9" customWidth="1"/>
    <col min="7" max="11" width="1.08984375" style="24" customWidth="1"/>
    <col min="12" max="12" width="7.36328125" style="9" customWidth="1"/>
    <col min="13" max="13" width="8.1796875" style="9" customWidth="1"/>
    <col min="14" max="14" width="9.1796875" style="9" customWidth="1"/>
    <col min="15" max="15" width="5.6328125" style="9" customWidth="1"/>
    <col min="16" max="16" width="8.6328125" style="9" customWidth="1"/>
    <col min="17" max="17" width="10.36328125" style="9"/>
    <col min="18" max="18" width="19" style="9" customWidth="1"/>
    <col min="19" max="19" width="7.6328125" style="9" customWidth="1"/>
    <col min="20" max="22" width="10.36328125" style="34"/>
    <col min="23" max="23" width="1.08984375" style="24" customWidth="1"/>
    <col min="24" max="24" width="10.36328125" style="23"/>
    <col min="25" max="25" width="10.36328125" style="32"/>
    <col min="26" max="28" width="1.08984375" style="24" customWidth="1"/>
    <col min="29" max="32" width="10.36328125" style="23"/>
    <col min="33" max="35" width="1.08984375" style="24" customWidth="1"/>
    <col min="36" max="43" width="10.36328125" style="23"/>
    <col min="44" max="44" width="10.36328125" style="25"/>
    <col min="45" max="45" width="10.36328125" style="26"/>
    <col min="46" max="46" width="1.08984375" style="24" customWidth="1"/>
    <col min="47" max="52" width="10.36328125" style="26"/>
    <col min="53" max="58" width="10.36328125" style="23"/>
    <col min="59" max="59" width="1.08984375" style="24" customWidth="1"/>
    <col min="60" max="195" width="1.08984375" style="6" customWidth="1"/>
    <col min="196" max="201" width="10.36328125" style="16"/>
    <col min="202" max="16384" width="10.36328125" style="4"/>
  </cols>
  <sheetData>
    <row r="1" spans="1:202" s="39" customFormat="1" ht="12" customHeight="1" x14ac:dyDescent="0.35">
      <c r="A1" s="36" t="s">
        <v>4927</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8"/>
    </row>
    <row r="2" spans="1:202" s="13" customFormat="1" ht="23.25" customHeight="1" x14ac:dyDescent="0.35">
      <c r="A2" s="7" t="s">
        <v>5272</v>
      </c>
      <c r="B2" s="8" t="s">
        <v>3710</v>
      </c>
      <c r="C2" s="11" t="s">
        <v>3715</v>
      </c>
      <c r="D2" s="12" t="s">
        <v>3714</v>
      </c>
      <c r="E2" s="11" t="s">
        <v>3716</v>
      </c>
      <c r="F2" s="11" t="s">
        <v>5274</v>
      </c>
      <c r="G2" s="11" t="s">
        <v>3725</v>
      </c>
      <c r="H2" s="12" t="s">
        <v>3726</v>
      </c>
      <c r="I2" s="12" t="s">
        <v>41</v>
      </c>
      <c r="J2" s="12" t="s">
        <v>3727</v>
      </c>
      <c r="K2" s="12" t="s">
        <v>4863</v>
      </c>
      <c r="L2" s="11" t="s">
        <v>3717</v>
      </c>
      <c r="M2" s="11" t="s">
        <v>3718</v>
      </c>
      <c r="N2" s="11" t="s">
        <v>3719</v>
      </c>
      <c r="O2" s="11" t="s">
        <v>3720</v>
      </c>
      <c r="P2" s="11" t="s">
        <v>3721</v>
      </c>
      <c r="Q2" s="11" t="s">
        <v>3722</v>
      </c>
      <c r="R2" s="11" t="s">
        <v>3723</v>
      </c>
      <c r="S2" s="11" t="s">
        <v>6879</v>
      </c>
      <c r="T2" s="11" t="s">
        <v>35</v>
      </c>
      <c r="U2" s="11" t="s">
        <v>4730</v>
      </c>
      <c r="V2" s="11" t="s">
        <v>3729</v>
      </c>
      <c r="W2" s="11" t="s">
        <v>3730</v>
      </c>
      <c r="X2" s="11" t="s">
        <v>6900</v>
      </c>
      <c r="Y2" s="8" t="s">
        <v>5140</v>
      </c>
      <c r="Z2" s="11" t="s">
        <v>5139</v>
      </c>
      <c r="AA2" s="11" t="s">
        <v>3731</v>
      </c>
      <c r="AB2" s="11" t="s">
        <v>3732</v>
      </c>
      <c r="AC2" s="11" t="s">
        <v>4896</v>
      </c>
      <c r="AD2" s="11" t="s">
        <v>3733</v>
      </c>
      <c r="AE2" s="11" t="s">
        <v>3734</v>
      </c>
      <c r="AF2" s="11" t="s">
        <v>3735</v>
      </c>
      <c r="AG2" s="11" t="s">
        <v>3736</v>
      </c>
      <c r="AH2" s="11" t="s">
        <v>3728</v>
      </c>
      <c r="AI2" s="11" t="s">
        <v>5210</v>
      </c>
      <c r="AJ2" s="11" t="s">
        <v>83</v>
      </c>
      <c r="AK2" s="11" t="s">
        <v>3737</v>
      </c>
      <c r="AL2" s="11" t="s">
        <v>3738</v>
      </c>
      <c r="AM2" s="11" t="s">
        <v>5466</v>
      </c>
      <c r="AN2" s="11" t="s">
        <v>36</v>
      </c>
      <c r="AO2" s="11" t="s">
        <v>4750</v>
      </c>
      <c r="AP2" s="11" t="s">
        <v>37</v>
      </c>
      <c r="AQ2" s="11" t="s">
        <v>38</v>
      </c>
      <c r="AR2" s="8" t="s">
        <v>5467</v>
      </c>
      <c r="AS2" s="11" t="s">
        <v>3741</v>
      </c>
      <c r="AT2" s="11" t="s">
        <v>3742</v>
      </c>
      <c r="AU2" s="11" t="s">
        <v>3743</v>
      </c>
      <c r="AV2" s="11" t="s">
        <v>3745</v>
      </c>
      <c r="AW2" s="11" t="s">
        <v>3746</v>
      </c>
      <c r="AX2" s="11" t="s">
        <v>3740</v>
      </c>
      <c r="AY2" s="11" t="s">
        <v>39</v>
      </c>
      <c r="AZ2" s="11" t="s">
        <v>4751</v>
      </c>
      <c r="BA2" s="11" t="s">
        <v>5270</v>
      </c>
      <c r="BB2" s="11" t="s">
        <v>3739</v>
      </c>
      <c r="BC2" s="11" t="s">
        <v>3724</v>
      </c>
      <c r="BD2" s="11" t="s">
        <v>3744</v>
      </c>
      <c r="BE2" s="11" t="s">
        <v>5271</v>
      </c>
      <c r="BF2" s="11" t="s">
        <v>40</v>
      </c>
      <c r="BG2" s="11" t="s">
        <v>4928</v>
      </c>
      <c r="BH2" s="11" t="s">
        <v>4934</v>
      </c>
      <c r="BI2" s="11" t="s">
        <v>4933</v>
      </c>
      <c r="BJ2" s="11" t="s">
        <v>4932</v>
      </c>
      <c r="BK2" s="11" t="s">
        <v>4931</v>
      </c>
      <c r="BL2" s="11" t="s">
        <v>4935</v>
      </c>
      <c r="BM2" s="11" t="s">
        <v>4936</v>
      </c>
      <c r="BN2" s="11" t="s">
        <v>4937</v>
      </c>
      <c r="BO2" s="11" t="s">
        <v>4938</v>
      </c>
      <c r="BP2" s="11" t="s">
        <v>4939</v>
      </c>
      <c r="BQ2" s="11" t="s">
        <v>4940</v>
      </c>
      <c r="BR2" s="11" t="s">
        <v>4941</v>
      </c>
      <c r="BS2" s="11" t="s">
        <v>4942</v>
      </c>
      <c r="BT2" s="11" t="s">
        <v>4943</v>
      </c>
      <c r="BU2" s="11" t="s">
        <v>4944</v>
      </c>
      <c r="BV2" s="11" t="s">
        <v>4945</v>
      </c>
      <c r="BW2" s="11" t="s">
        <v>4946</v>
      </c>
      <c r="BX2" s="11" t="s">
        <v>4947</v>
      </c>
      <c r="BY2" s="11" t="s">
        <v>4948</v>
      </c>
      <c r="BZ2" s="11" t="s">
        <v>4949</v>
      </c>
      <c r="CA2" s="11" t="s">
        <v>4950</v>
      </c>
      <c r="CB2" s="11" t="s">
        <v>4951</v>
      </c>
      <c r="CC2" s="11" t="s">
        <v>4952</v>
      </c>
      <c r="CD2" s="11" t="s">
        <v>4953</v>
      </c>
      <c r="CE2" s="11" t="s">
        <v>4954</v>
      </c>
      <c r="CF2" s="11" t="s">
        <v>4955</v>
      </c>
      <c r="CG2" s="11" t="s">
        <v>4956</v>
      </c>
      <c r="CH2" s="11" t="s">
        <v>4957</v>
      </c>
      <c r="CI2" s="11" t="s">
        <v>4958</v>
      </c>
      <c r="CJ2" s="11" t="s">
        <v>4959</v>
      </c>
      <c r="CK2" s="11" t="s">
        <v>4960</v>
      </c>
      <c r="CL2" s="11" t="s">
        <v>4961</v>
      </c>
      <c r="CM2" s="11" t="s">
        <v>4962</v>
      </c>
      <c r="CN2" s="11" t="s">
        <v>4963</v>
      </c>
      <c r="CO2" s="11" t="s">
        <v>4964</v>
      </c>
      <c r="CP2" s="11" t="s">
        <v>4965</v>
      </c>
      <c r="CQ2" s="11" t="s">
        <v>4966</v>
      </c>
      <c r="CR2" s="11" t="s">
        <v>4967</v>
      </c>
      <c r="CS2" s="11" t="s">
        <v>4968</v>
      </c>
      <c r="CT2" s="11" t="s">
        <v>4969</v>
      </c>
      <c r="CU2" s="11" t="s">
        <v>4970</v>
      </c>
      <c r="CV2" s="11" t="s">
        <v>4971</v>
      </c>
      <c r="CW2" s="11" t="s">
        <v>4972</v>
      </c>
      <c r="CX2" s="11" t="s">
        <v>4973</v>
      </c>
      <c r="CY2" s="11" t="s">
        <v>4974</v>
      </c>
      <c r="CZ2" s="11" t="s">
        <v>4975</v>
      </c>
      <c r="DA2" s="11" t="s">
        <v>4976</v>
      </c>
      <c r="DB2" s="11" t="s">
        <v>4977</v>
      </c>
      <c r="DC2" s="11" t="s">
        <v>4978</v>
      </c>
      <c r="DD2" s="11" t="s">
        <v>4979</v>
      </c>
      <c r="DE2" s="11" t="s">
        <v>4980</v>
      </c>
      <c r="DF2" s="11" t="s">
        <v>4981</v>
      </c>
      <c r="DG2" s="11" t="s">
        <v>4982</v>
      </c>
      <c r="DH2" s="11" t="s">
        <v>4983</v>
      </c>
      <c r="DI2" s="11" t="s">
        <v>4984</v>
      </c>
      <c r="DJ2" s="11" t="s">
        <v>4985</v>
      </c>
      <c r="DK2" s="11" t="s">
        <v>4986</v>
      </c>
      <c r="DL2" s="11" t="s">
        <v>4987</v>
      </c>
      <c r="DM2" s="11" t="s">
        <v>4988</v>
      </c>
      <c r="DN2" s="11" t="s">
        <v>4989</v>
      </c>
      <c r="DO2" s="11" t="s">
        <v>4990</v>
      </c>
      <c r="DP2" s="11" t="s">
        <v>4991</v>
      </c>
      <c r="DQ2" s="11" t="s">
        <v>4992</v>
      </c>
      <c r="DR2" s="11" t="s">
        <v>4993</v>
      </c>
      <c r="DS2" s="11" t="s">
        <v>4994</v>
      </c>
      <c r="DT2" s="11" t="s">
        <v>4995</v>
      </c>
      <c r="DU2" s="11" t="s">
        <v>4996</v>
      </c>
      <c r="DV2" s="11" t="s">
        <v>4997</v>
      </c>
      <c r="DW2" s="11" t="s">
        <v>4998</v>
      </c>
      <c r="DX2" s="11" t="s">
        <v>4999</v>
      </c>
      <c r="DY2" s="11" t="s">
        <v>5000</v>
      </c>
      <c r="DZ2" s="11" t="s">
        <v>5001</v>
      </c>
      <c r="EA2" s="11" t="s">
        <v>5002</v>
      </c>
      <c r="EB2" s="11" t="s">
        <v>5003</v>
      </c>
      <c r="EC2" s="11" t="s">
        <v>5004</v>
      </c>
      <c r="ED2" s="11" t="s">
        <v>5005</v>
      </c>
      <c r="EE2" s="11" t="s">
        <v>5006</v>
      </c>
      <c r="EF2" s="11" t="s">
        <v>5007</v>
      </c>
      <c r="EG2" s="11" t="s">
        <v>5008</v>
      </c>
      <c r="EH2" s="11" t="s">
        <v>5009</v>
      </c>
      <c r="EI2" s="11" t="s">
        <v>5010</v>
      </c>
      <c r="EJ2" s="11" t="s">
        <v>5011</v>
      </c>
      <c r="EK2" s="11" t="s">
        <v>5012</v>
      </c>
      <c r="EL2" s="11" t="s">
        <v>5013</v>
      </c>
      <c r="EM2" s="11" t="s">
        <v>5014</v>
      </c>
      <c r="EN2" s="11" t="s">
        <v>5015</v>
      </c>
      <c r="EO2" s="11" t="s">
        <v>5016</v>
      </c>
      <c r="EP2" s="11" t="s">
        <v>5017</v>
      </c>
      <c r="EQ2" s="11" t="s">
        <v>5018</v>
      </c>
      <c r="ER2" s="11" t="s">
        <v>5019</v>
      </c>
      <c r="ES2" s="11" t="s">
        <v>5020</v>
      </c>
      <c r="ET2" s="11" t="s">
        <v>5021</v>
      </c>
      <c r="EU2" s="11" t="s">
        <v>5022</v>
      </c>
      <c r="EV2" s="11" t="s">
        <v>5023</v>
      </c>
      <c r="EW2" s="11" t="s">
        <v>5024</v>
      </c>
      <c r="EX2" s="11" t="s">
        <v>5025</v>
      </c>
      <c r="EY2" s="11" t="s">
        <v>5026</v>
      </c>
      <c r="EZ2" s="11" t="s">
        <v>5027</v>
      </c>
      <c r="FA2" s="11" t="s">
        <v>5028</v>
      </c>
      <c r="FB2" s="11" t="s">
        <v>5029</v>
      </c>
      <c r="FC2" s="11" t="s">
        <v>5030</v>
      </c>
      <c r="FD2" s="11" t="s">
        <v>5031</v>
      </c>
      <c r="FE2" s="11" t="s">
        <v>5032</v>
      </c>
      <c r="FF2" s="11" t="s">
        <v>5033</v>
      </c>
      <c r="FG2" s="11" t="s">
        <v>5034</v>
      </c>
      <c r="FH2" s="11" t="s">
        <v>5035</v>
      </c>
      <c r="FI2" s="11" t="s">
        <v>5036</v>
      </c>
      <c r="FJ2" s="11" t="s">
        <v>5037</v>
      </c>
      <c r="FK2" s="11" t="s">
        <v>5038</v>
      </c>
      <c r="FL2" s="11" t="s">
        <v>5039</v>
      </c>
      <c r="FM2" s="11" t="s">
        <v>5040</v>
      </c>
      <c r="FN2" s="11" t="s">
        <v>5041</v>
      </c>
      <c r="FO2" s="11" t="s">
        <v>5042</v>
      </c>
      <c r="FP2" s="11" t="s">
        <v>5043</v>
      </c>
      <c r="FQ2" s="11" t="s">
        <v>5044</v>
      </c>
      <c r="FR2" s="11" t="s">
        <v>5045</v>
      </c>
      <c r="FS2" s="11" t="s">
        <v>5046</v>
      </c>
      <c r="FT2" s="11" t="s">
        <v>5047</v>
      </c>
      <c r="FU2" s="11" t="s">
        <v>5048</v>
      </c>
      <c r="FV2" s="11" t="s">
        <v>5049</v>
      </c>
      <c r="FW2" s="11" t="s">
        <v>5050</v>
      </c>
      <c r="FX2" s="11" t="s">
        <v>5051</v>
      </c>
      <c r="FY2" s="11" t="s">
        <v>5052</v>
      </c>
      <c r="FZ2" s="11" t="s">
        <v>5053</v>
      </c>
      <c r="GA2" s="11" t="s">
        <v>5054</v>
      </c>
      <c r="GB2" s="11" t="s">
        <v>5055</v>
      </c>
      <c r="GC2" s="11" t="s">
        <v>5056</v>
      </c>
      <c r="GD2" s="11" t="s">
        <v>5057</v>
      </c>
      <c r="GE2" s="11" t="s">
        <v>5058</v>
      </c>
      <c r="GF2" s="11" t="s">
        <v>5059</v>
      </c>
      <c r="GG2" s="11" t="s">
        <v>5060</v>
      </c>
      <c r="GH2" s="11" t="s">
        <v>5061</v>
      </c>
      <c r="GI2" s="11" t="s">
        <v>5062</v>
      </c>
      <c r="GJ2" s="11" t="s">
        <v>5063</v>
      </c>
      <c r="GK2" s="11" t="s">
        <v>5064</v>
      </c>
      <c r="GL2" s="11" t="s">
        <v>5065</v>
      </c>
      <c r="GM2" s="11" t="s">
        <v>5066</v>
      </c>
      <c r="GN2" s="11" t="s">
        <v>5468</v>
      </c>
      <c r="GO2" s="11" t="s">
        <v>82</v>
      </c>
      <c r="GP2" s="11" t="s">
        <v>5469</v>
      </c>
      <c r="GQ2" s="11" t="s">
        <v>5470</v>
      </c>
      <c r="GR2" s="11" t="s">
        <v>3638</v>
      </c>
      <c r="GS2" s="11" t="s">
        <v>78</v>
      </c>
      <c r="GT2" s="11"/>
    </row>
    <row r="3" spans="1:202" s="1" customFormat="1" ht="22.5" customHeight="1" x14ac:dyDescent="0.35">
      <c r="A3" s="11">
        <v>1</v>
      </c>
      <c r="B3" s="8">
        <v>41640</v>
      </c>
      <c r="C3" s="11" t="s">
        <v>4754</v>
      </c>
      <c r="D3" s="28" t="s">
        <v>3766</v>
      </c>
      <c r="E3" s="11" t="s">
        <v>5129</v>
      </c>
      <c r="F3" s="11" t="s">
        <v>3551</v>
      </c>
      <c r="G3" s="19" t="s">
        <v>4860</v>
      </c>
      <c r="H3" s="28" t="s">
        <v>4861</v>
      </c>
      <c r="I3" s="28"/>
      <c r="J3" s="28"/>
      <c r="K3" s="28"/>
      <c r="L3" s="11" t="s">
        <v>3750</v>
      </c>
      <c r="M3" s="11" t="s">
        <v>3691</v>
      </c>
      <c r="N3" s="11" t="s">
        <v>3757</v>
      </c>
      <c r="O3" s="11" t="s">
        <v>92</v>
      </c>
      <c r="P3" s="11" t="s">
        <v>3789</v>
      </c>
      <c r="Q3" s="11" t="s">
        <v>6901</v>
      </c>
      <c r="R3" s="11" t="s">
        <v>5316</v>
      </c>
      <c r="S3" s="11"/>
      <c r="T3" s="33" t="s">
        <v>886</v>
      </c>
      <c r="U3" s="33" t="s">
        <v>887</v>
      </c>
      <c r="V3" s="33" t="s">
        <v>3607</v>
      </c>
      <c r="W3" s="19" t="s">
        <v>3682</v>
      </c>
      <c r="X3" s="3" t="s">
        <v>47</v>
      </c>
      <c r="Y3" s="31" t="s">
        <v>5165</v>
      </c>
      <c r="Z3" s="29">
        <v>28</v>
      </c>
      <c r="AA3" s="19" t="s">
        <v>3780</v>
      </c>
      <c r="AB3" s="19" t="s">
        <v>3681</v>
      </c>
      <c r="AC3" s="3" t="s">
        <v>4754</v>
      </c>
      <c r="AD3" s="3"/>
      <c r="AE3" s="3"/>
      <c r="AF3" s="3" t="s">
        <v>203</v>
      </c>
      <c r="AG3" s="19" t="s">
        <v>203</v>
      </c>
      <c r="AH3" s="19" t="s">
        <v>42</v>
      </c>
      <c r="AI3" s="19" t="s">
        <v>3771</v>
      </c>
      <c r="AJ3" s="3" t="s">
        <v>888</v>
      </c>
      <c r="AK3" s="3" t="s">
        <v>3842</v>
      </c>
      <c r="AL3" s="3"/>
      <c r="AM3" s="3" t="s">
        <v>889</v>
      </c>
      <c r="AN3" s="3"/>
      <c r="AO3" s="3"/>
      <c r="AP3" s="3"/>
      <c r="AQ3" s="3"/>
      <c r="AR3" s="20">
        <v>41640</v>
      </c>
      <c r="AS3" s="21" t="s">
        <v>98</v>
      </c>
      <c r="AT3" s="19" t="s">
        <v>44</v>
      </c>
      <c r="AU3" s="21" t="s">
        <v>776</v>
      </c>
      <c r="AV3" s="21"/>
      <c r="AW3" s="21"/>
      <c r="AX3" s="21"/>
      <c r="AY3" s="21"/>
      <c r="AZ3" s="21"/>
      <c r="BA3" s="3"/>
      <c r="BB3" s="3"/>
      <c r="BC3" s="3"/>
      <c r="BD3" s="3"/>
      <c r="BE3" s="3"/>
      <c r="BF3" s="3"/>
      <c r="BG3" s="19" t="s">
        <v>4930</v>
      </c>
      <c r="BH3" s="5" t="s">
        <v>890</v>
      </c>
      <c r="BI3" s="5"/>
      <c r="BJ3" s="5" t="s">
        <v>891</v>
      </c>
      <c r="BK3" s="5" t="s">
        <v>892</v>
      </c>
      <c r="BL3" s="5"/>
      <c r="BM3" s="5"/>
      <c r="BN3" s="5"/>
      <c r="BO3" s="5"/>
      <c r="BP3" s="5"/>
      <c r="BQ3" s="5"/>
      <c r="BR3" s="5"/>
      <c r="BS3" s="5"/>
      <c r="BT3" s="5"/>
      <c r="BU3" s="5"/>
      <c r="BV3" s="5"/>
      <c r="BW3" s="5"/>
      <c r="BX3" s="5"/>
      <c r="BY3" s="5"/>
      <c r="BZ3" s="5"/>
      <c r="CA3" s="5"/>
      <c r="CB3" s="5"/>
      <c r="CC3" s="5"/>
      <c r="CD3" s="5"/>
      <c r="CE3" s="5"/>
      <c r="CF3" s="5"/>
      <c r="CG3" s="5"/>
      <c r="CH3" s="5"/>
      <c r="CI3" s="5"/>
      <c r="CJ3" s="5"/>
      <c r="CK3" s="5" t="s">
        <v>893</v>
      </c>
      <c r="CL3" s="5" t="s">
        <v>894</v>
      </c>
      <c r="CM3" s="5"/>
      <c r="CN3" s="5"/>
      <c r="CO3" s="5"/>
      <c r="CP3" s="5"/>
      <c r="CQ3" s="5" t="s">
        <v>895</v>
      </c>
      <c r="CR3" s="5" t="s">
        <v>896</v>
      </c>
      <c r="CS3" s="5" t="s">
        <v>895</v>
      </c>
      <c r="CT3" s="5" t="s">
        <v>895</v>
      </c>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18" t="s">
        <v>48</v>
      </c>
      <c r="GO3" s="15" t="s">
        <v>42</v>
      </c>
      <c r="GP3" s="15" t="s">
        <v>89</v>
      </c>
      <c r="GQ3" s="17" t="s">
        <v>85</v>
      </c>
      <c r="GR3" s="15"/>
      <c r="GS3" s="14"/>
      <c r="GT3" s="2"/>
    </row>
    <row r="4" spans="1:202" s="1" customFormat="1" ht="22.5" customHeight="1" x14ac:dyDescent="0.35">
      <c r="A4" s="11">
        <v>2</v>
      </c>
      <c r="B4" s="8">
        <v>41640</v>
      </c>
      <c r="C4" s="11" t="s">
        <v>4754</v>
      </c>
      <c r="D4" s="28" t="s">
        <v>3766</v>
      </c>
      <c r="E4" s="11" t="s">
        <v>5129</v>
      </c>
      <c r="F4" s="11" t="s">
        <v>3551</v>
      </c>
      <c r="G4" s="19" t="s">
        <v>4860</v>
      </c>
      <c r="H4" s="28" t="s">
        <v>4861</v>
      </c>
      <c r="I4" s="28"/>
      <c r="J4" s="28"/>
      <c r="K4" s="28"/>
      <c r="L4" s="11" t="s">
        <v>3750</v>
      </c>
      <c r="M4" s="11" t="s">
        <v>3691</v>
      </c>
      <c r="N4" s="11" t="s">
        <v>3757</v>
      </c>
      <c r="O4" s="11" t="s">
        <v>92</v>
      </c>
      <c r="P4" s="11" t="s">
        <v>3789</v>
      </c>
      <c r="Q4" s="11" t="s">
        <v>6901</v>
      </c>
      <c r="R4" s="11" t="s">
        <v>5316</v>
      </c>
      <c r="S4" s="11"/>
      <c r="T4" s="33" t="s">
        <v>897</v>
      </c>
      <c r="U4" s="33"/>
      <c r="V4" s="33" t="s">
        <v>3607</v>
      </c>
      <c r="W4" s="19" t="s">
        <v>3682</v>
      </c>
      <c r="X4" s="3" t="s">
        <v>47</v>
      </c>
      <c r="Y4" s="31" t="s">
        <v>3681</v>
      </c>
      <c r="Z4" s="29" t="s">
        <v>48</v>
      </c>
      <c r="AA4" s="19" t="s">
        <v>48</v>
      </c>
      <c r="AB4" s="19" t="s">
        <v>3681</v>
      </c>
      <c r="AC4" s="3" t="s">
        <v>4754</v>
      </c>
      <c r="AD4" s="3"/>
      <c r="AE4" s="3"/>
      <c r="AF4" s="3" t="s">
        <v>203</v>
      </c>
      <c r="AG4" s="19" t="s">
        <v>203</v>
      </c>
      <c r="AH4" s="19" t="s">
        <v>42</v>
      </c>
      <c r="AI4" s="19" t="s">
        <v>3771</v>
      </c>
      <c r="AJ4" s="3" t="s">
        <v>5488</v>
      </c>
      <c r="AK4" s="3" t="s">
        <v>3807</v>
      </c>
      <c r="AL4" s="3" t="s">
        <v>3801</v>
      </c>
      <c r="AM4" s="3"/>
      <c r="AN4" s="3"/>
      <c r="AO4" s="3"/>
      <c r="AP4" s="3"/>
      <c r="AQ4" s="3"/>
      <c r="AR4" s="20">
        <v>41640</v>
      </c>
      <c r="AS4" s="21" t="s">
        <v>98</v>
      </c>
      <c r="AT4" s="19" t="s">
        <v>44</v>
      </c>
      <c r="AU4" s="21" t="s">
        <v>43</v>
      </c>
      <c r="AV4" s="21"/>
      <c r="AW4" s="21"/>
      <c r="AX4" s="21"/>
      <c r="AY4" s="21"/>
      <c r="AZ4" s="21"/>
      <c r="BA4" s="3"/>
      <c r="BB4" s="3"/>
      <c r="BC4" s="3"/>
      <c r="BD4" s="3"/>
      <c r="BE4" s="3"/>
      <c r="BF4" s="3"/>
      <c r="BG4" s="19" t="s">
        <v>4930</v>
      </c>
      <c r="BH4" s="5" t="s">
        <v>898</v>
      </c>
      <c r="BI4" s="5"/>
      <c r="BJ4" s="5"/>
      <c r="BK4" s="5" t="s">
        <v>892</v>
      </c>
      <c r="BL4" s="5"/>
      <c r="BM4" s="5"/>
      <c r="BN4" s="5"/>
      <c r="BO4" s="5"/>
      <c r="BP4" s="5"/>
      <c r="BQ4" s="5"/>
      <c r="BR4" s="5"/>
      <c r="BS4" s="5"/>
      <c r="BT4" s="5"/>
      <c r="BU4" s="5"/>
      <c r="BV4" s="5"/>
      <c r="BW4" s="5"/>
      <c r="BX4" s="5"/>
      <c r="BY4" s="5"/>
      <c r="BZ4" s="5"/>
      <c r="CA4" s="5"/>
      <c r="CB4" s="5"/>
      <c r="CC4" s="5"/>
      <c r="CD4" s="5"/>
      <c r="CE4" s="5"/>
      <c r="CF4" s="5"/>
      <c r="CG4" s="5"/>
      <c r="CH4" s="5"/>
      <c r="CI4" s="5"/>
      <c r="CJ4" s="5"/>
      <c r="CK4" s="5" t="s">
        <v>899</v>
      </c>
      <c r="CL4" s="5" t="s">
        <v>900</v>
      </c>
      <c r="CM4" s="5"/>
      <c r="CN4" s="5"/>
      <c r="CO4" s="5"/>
      <c r="CP4" s="5"/>
      <c r="CQ4" s="5"/>
      <c r="CR4" s="5" t="s">
        <v>896</v>
      </c>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18" t="s">
        <v>48</v>
      </c>
      <c r="GO4" s="15" t="s">
        <v>42</v>
      </c>
      <c r="GP4" s="15" t="s">
        <v>89</v>
      </c>
      <c r="GQ4" s="17" t="s">
        <v>85</v>
      </c>
      <c r="GR4" s="15"/>
      <c r="GS4" s="14"/>
      <c r="GT4" s="2"/>
    </row>
    <row r="5" spans="1:202" s="1" customFormat="1" ht="22.5" customHeight="1" x14ac:dyDescent="0.35">
      <c r="A5" s="11">
        <v>3</v>
      </c>
      <c r="B5" s="8">
        <v>41641</v>
      </c>
      <c r="C5" s="11" t="s">
        <v>97</v>
      </c>
      <c r="D5" s="28" t="s">
        <v>3765</v>
      </c>
      <c r="E5" s="11" t="s">
        <v>108</v>
      </c>
      <c r="F5" s="11" t="s">
        <v>3592</v>
      </c>
      <c r="G5" s="19" t="s">
        <v>4860</v>
      </c>
      <c r="H5" s="28" t="s">
        <v>4861</v>
      </c>
      <c r="I5" s="28"/>
      <c r="J5" s="28"/>
      <c r="K5" s="28"/>
      <c r="L5" s="11" t="s">
        <v>3750</v>
      </c>
      <c r="M5" s="11" t="s">
        <v>3753</v>
      </c>
      <c r="N5" s="11" t="s">
        <v>304</v>
      </c>
      <c r="O5" s="11" t="s">
        <v>90</v>
      </c>
      <c r="P5" s="11" t="s">
        <v>3789</v>
      </c>
      <c r="Q5" s="11" t="s">
        <v>6902</v>
      </c>
      <c r="R5" s="11" t="s">
        <v>901</v>
      </c>
      <c r="S5" s="11"/>
      <c r="T5" s="33"/>
      <c r="U5" s="33"/>
      <c r="V5" s="33" t="s">
        <v>3607</v>
      </c>
      <c r="W5" s="19" t="s">
        <v>3682</v>
      </c>
      <c r="X5" s="3" t="s">
        <v>47</v>
      </c>
      <c r="Y5" s="31" t="s">
        <v>3681</v>
      </c>
      <c r="Z5" s="29" t="s">
        <v>48</v>
      </c>
      <c r="AA5" s="19" t="s">
        <v>48</v>
      </c>
      <c r="AB5" s="19" t="s">
        <v>3681</v>
      </c>
      <c r="AC5" s="3" t="s">
        <v>48</v>
      </c>
      <c r="AD5" s="3"/>
      <c r="AE5" s="3"/>
      <c r="AF5" s="3"/>
      <c r="AG5" s="19" t="s">
        <v>48</v>
      </c>
      <c r="AH5" s="19" t="s">
        <v>3773</v>
      </c>
      <c r="AI5" s="19" t="s">
        <v>3771</v>
      </c>
      <c r="AJ5" s="3"/>
      <c r="AK5" s="3" t="s">
        <v>24</v>
      </c>
      <c r="AL5" s="3"/>
      <c r="AM5" s="3"/>
      <c r="AN5" s="3"/>
      <c r="AO5" s="3"/>
      <c r="AP5" s="3"/>
      <c r="AQ5" s="3"/>
      <c r="AR5" s="20">
        <v>41641</v>
      </c>
      <c r="AS5" s="21" t="s">
        <v>48</v>
      </c>
      <c r="AT5" s="19" t="s">
        <v>48</v>
      </c>
      <c r="AU5" s="21" t="s">
        <v>902</v>
      </c>
      <c r="AV5" s="21" t="s">
        <v>5609</v>
      </c>
      <c r="AW5" s="21"/>
      <c r="AX5" s="21"/>
      <c r="AY5" s="21"/>
      <c r="AZ5" s="21"/>
      <c r="BA5" s="3"/>
      <c r="BB5" s="3"/>
      <c r="BC5" s="3"/>
      <c r="BD5" s="3"/>
      <c r="BE5" s="3"/>
      <c r="BF5" s="3"/>
      <c r="BG5" s="19" t="s">
        <v>4930</v>
      </c>
      <c r="BH5" s="5"/>
      <c r="BI5" s="5"/>
      <c r="BJ5" s="5"/>
      <c r="BK5" s="5" t="s">
        <v>903</v>
      </c>
      <c r="BL5" s="5" t="s">
        <v>885</v>
      </c>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t="s">
        <v>110</v>
      </c>
      <c r="DS5" s="5" t="s">
        <v>111</v>
      </c>
      <c r="DT5" s="5" t="s">
        <v>5377</v>
      </c>
      <c r="DU5" s="5" t="s">
        <v>112</v>
      </c>
      <c r="DV5" s="5" t="s">
        <v>113</v>
      </c>
      <c r="DW5" s="5" t="s">
        <v>114</v>
      </c>
      <c r="DX5" s="5" t="s">
        <v>115</v>
      </c>
      <c r="DY5" s="5" t="s">
        <v>116</v>
      </c>
      <c r="DZ5" s="5" t="s">
        <v>117</v>
      </c>
      <c r="EA5" s="5" t="s">
        <v>118</v>
      </c>
      <c r="EB5" s="5" t="s">
        <v>119</v>
      </c>
      <c r="EC5" s="5" t="s">
        <v>120</v>
      </c>
      <c r="ED5" s="5" t="s">
        <v>121</v>
      </c>
      <c r="EE5" s="5" t="s">
        <v>122</v>
      </c>
      <c r="EF5" s="5" t="s">
        <v>123</v>
      </c>
      <c r="EG5" s="5" t="s">
        <v>124</v>
      </c>
      <c r="EH5" s="5" t="s">
        <v>125</v>
      </c>
      <c r="EI5" s="5" t="s">
        <v>126</v>
      </c>
      <c r="EJ5" s="5" t="s">
        <v>127</v>
      </c>
      <c r="EK5" s="5" t="s">
        <v>128</v>
      </c>
      <c r="EL5" s="5" t="s">
        <v>129</v>
      </c>
      <c r="EM5" s="5" t="s">
        <v>130</v>
      </c>
      <c r="EN5" s="5" t="s">
        <v>131</v>
      </c>
      <c r="EO5" s="5" t="s">
        <v>132</v>
      </c>
      <c r="EP5" s="5" t="s">
        <v>133</v>
      </c>
      <c r="EQ5" s="5" t="s">
        <v>134</v>
      </c>
      <c r="ER5" s="5" t="s">
        <v>133</v>
      </c>
      <c r="ES5" s="5" t="s">
        <v>135</v>
      </c>
      <c r="ET5" s="5" t="s">
        <v>136</v>
      </c>
      <c r="EU5" s="5" t="s">
        <v>137</v>
      </c>
      <c r="EV5" s="5" t="s">
        <v>138</v>
      </c>
      <c r="EW5" s="5" t="s">
        <v>139</v>
      </c>
      <c r="EX5" s="5" t="s">
        <v>140</v>
      </c>
      <c r="EY5" s="5" t="s">
        <v>141</v>
      </c>
      <c r="EZ5" s="5" t="s">
        <v>142</v>
      </c>
      <c r="FA5" s="5" t="s">
        <v>143</v>
      </c>
      <c r="FB5" s="5" t="s">
        <v>144</v>
      </c>
      <c r="FC5" s="5" t="s">
        <v>145</v>
      </c>
      <c r="FD5" s="5" t="s">
        <v>146</v>
      </c>
      <c r="FE5" s="5" t="s">
        <v>147</v>
      </c>
      <c r="FF5" s="5" t="s">
        <v>148</v>
      </c>
      <c r="FG5" s="5" t="s">
        <v>149</v>
      </c>
      <c r="FH5" s="5" t="s">
        <v>150</v>
      </c>
      <c r="FI5" s="5" t="s">
        <v>151</v>
      </c>
      <c r="FJ5" s="5" t="s">
        <v>152</v>
      </c>
      <c r="FK5" s="5" t="s">
        <v>153</v>
      </c>
      <c r="FL5" s="5" t="s">
        <v>154</v>
      </c>
      <c r="FM5" s="5" t="s">
        <v>155</v>
      </c>
      <c r="FN5" s="5" t="s">
        <v>156</v>
      </c>
      <c r="FO5" s="5" t="s">
        <v>157</v>
      </c>
      <c r="FP5" s="5" t="s">
        <v>158</v>
      </c>
      <c r="FQ5" s="5" t="s">
        <v>159</v>
      </c>
      <c r="FR5" s="5" t="s">
        <v>160</v>
      </c>
      <c r="FS5" s="5" t="s">
        <v>161</v>
      </c>
      <c r="FT5" s="5" t="s">
        <v>162</v>
      </c>
      <c r="FU5" s="5" t="s">
        <v>163</v>
      </c>
      <c r="FV5" s="5" t="s">
        <v>164</v>
      </c>
      <c r="FW5" s="5" t="s">
        <v>165</v>
      </c>
      <c r="FX5" s="5" t="s">
        <v>166</v>
      </c>
      <c r="FY5" s="5" t="s">
        <v>167</v>
      </c>
      <c r="FZ5" s="5" t="s">
        <v>162</v>
      </c>
      <c r="GA5" s="5" t="s">
        <v>168</v>
      </c>
      <c r="GB5" s="5" t="s">
        <v>169</v>
      </c>
      <c r="GC5" s="5" t="s">
        <v>170</v>
      </c>
      <c r="GD5" s="5" t="s">
        <v>171</v>
      </c>
      <c r="GE5" s="5" t="s">
        <v>172</v>
      </c>
      <c r="GF5" s="5" t="s">
        <v>173</v>
      </c>
      <c r="GG5" s="5" t="s">
        <v>174</v>
      </c>
      <c r="GH5" s="5" t="s">
        <v>175</v>
      </c>
      <c r="GI5" s="5" t="s">
        <v>176</v>
      </c>
      <c r="GJ5" s="5" t="s">
        <v>177</v>
      </c>
      <c r="GK5" s="5" t="s">
        <v>178</v>
      </c>
      <c r="GL5" s="5" t="s">
        <v>6771</v>
      </c>
      <c r="GM5" s="5" t="s">
        <v>179</v>
      </c>
      <c r="GN5" s="18" t="s">
        <v>48</v>
      </c>
      <c r="GO5" s="15" t="s">
        <v>790</v>
      </c>
      <c r="GP5" s="15" t="s">
        <v>89</v>
      </c>
      <c r="GQ5" s="17" t="s">
        <v>85</v>
      </c>
      <c r="GR5" s="15"/>
      <c r="GS5" s="14"/>
      <c r="GT5" s="2"/>
    </row>
    <row r="6" spans="1:202" s="1" customFormat="1" ht="22.5" customHeight="1" x14ac:dyDescent="0.35">
      <c r="A6" s="11">
        <v>4</v>
      </c>
      <c r="B6" s="8">
        <v>41642</v>
      </c>
      <c r="C6" s="11" t="s">
        <v>4762</v>
      </c>
      <c r="D6" s="28" t="s">
        <v>3766</v>
      </c>
      <c r="E6" s="11" t="s">
        <v>287</v>
      </c>
      <c r="F6" s="11" t="s">
        <v>5610</v>
      </c>
      <c r="G6" s="19" t="s">
        <v>4860</v>
      </c>
      <c r="H6" s="28" t="s">
        <v>4861</v>
      </c>
      <c r="I6" s="28"/>
      <c r="J6" s="28"/>
      <c r="K6" s="28"/>
      <c r="L6" s="11" t="s">
        <v>3750</v>
      </c>
      <c r="M6" s="11" t="s">
        <v>3691</v>
      </c>
      <c r="N6" s="11" t="s">
        <v>3757</v>
      </c>
      <c r="O6" s="11" t="s">
        <v>92</v>
      </c>
      <c r="P6" s="11" t="s">
        <v>3789</v>
      </c>
      <c r="Q6" s="11" t="s">
        <v>6903</v>
      </c>
      <c r="R6" s="11" t="s">
        <v>5611</v>
      </c>
      <c r="S6" s="11"/>
      <c r="T6" s="33" t="s">
        <v>919</v>
      </c>
      <c r="U6" s="33"/>
      <c r="V6" s="33" t="s">
        <v>3607</v>
      </c>
      <c r="W6" s="19" t="s">
        <v>3682</v>
      </c>
      <c r="X6" s="3" t="s">
        <v>47</v>
      </c>
      <c r="Y6" s="31" t="s">
        <v>5158</v>
      </c>
      <c r="Z6" s="29">
        <v>21</v>
      </c>
      <c r="AA6" s="19" t="s">
        <v>3780</v>
      </c>
      <c r="AB6" s="19" t="s">
        <v>3681</v>
      </c>
      <c r="AC6" s="3" t="s">
        <v>4762</v>
      </c>
      <c r="AD6" s="3" t="s">
        <v>196</v>
      </c>
      <c r="AE6" s="3"/>
      <c r="AF6" s="3" t="s">
        <v>64</v>
      </c>
      <c r="AG6" s="19" t="s">
        <v>3791</v>
      </c>
      <c r="AH6" s="19" t="s">
        <v>42</v>
      </c>
      <c r="AI6" s="19" t="s">
        <v>3771</v>
      </c>
      <c r="AJ6" s="3"/>
      <c r="AK6" s="3" t="s">
        <v>24</v>
      </c>
      <c r="AL6" s="3"/>
      <c r="AM6" s="3"/>
      <c r="AN6" s="3" t="s">
        <v>288</v>
      </c>
      <c r="AO6" s="3"/>
      <c r="AP6" s="3"/>
      <c r="AQ6" s="3"/>
      <c r="AR6" s="20">
        <v>41642</v>
      </c>
      <c r="AS6" s="21" t="s">
        <v>98</v>
      </c>
      <c r="AT6" s="19" t="s">
        <v>44</v>
      </c>
      <c r="AU6" s="21" t="s">
        <v>576</v>
      </c>
      <c r="AV6" s="21"/>
      <c r="AW6" s="21"/>
      <c r="AX6" s="21"/>
      <c r="AY6" s="21"/>
      <c r="AZ6" s="21"/>
      <c r="BA6" s="3"/>
      <c r="BB6" s="3"/>
      <c r="BC6" s="3"/>
      <c r="BD6" s="3"/>
      <c r="BE6" s="3"/>
      <c r="BF6" s="3"/>
      <c r="BG6" s="19" t="s">
        <v>4930</v>
      </c>
      <c r="BH6" s="5" t="s">
        <v>920</v>
      </c>
      <c r="BI6" s="5"/>
      <c r="BJ6" s="5" t="s">
        <v>921</v>
      </c>
      <c r="BK6" s="5" t="s">
        <v>922</v>
      </c>
      <c r="BL6" s="5"/>
      <c r="BM6" s="5"/>
      <c r="BN6" s="5"/>
      <c r="BO6" s="5"/>
      <c r="BP6" s="5"/>
      <c r="BQ6" s="5"/>
      <c r="BR6" s="5"/>
      <c r="BS6" s="5"/>
      <c r="BT6" s="5"/>
      <c r="BU6" s="5"/>
      <c r="BV6" s="5"/>
      <c r="BW6" s="5"/>
      <c r="BX6" s="5"/>
      <c r="BY6" s="5"/>
      <c r="BZ6" s="5"/>
      <c r="CA6" s="5"/>
      <c r="CB6" s="5"/>
      <c r="CC6" s="5"/>
      <c r="CD6" s="5"/>
      <c r="CE6" s="5"/>
      <c r="CF6" s="5"/>
      <c r="CG6" s="5"/>
      <c r="CH6" s="5"/>
      <c r="CI6" s="5"/>
      <c r="CJ6" s="5"/>
      <c r="CK6" s="5" t="s">
        <v>920</v>
      </c>
      <c r="CL6" s="5"/>
      <c r="CM6" s="5"/>
      <c r="CN6" s="5"/>
      <c r="CO6" s="5"/>
      <c r="CP6" s="5"/>
      <c r="CQ6" s="5"/>
      <c r="CR6" s="5"/>
      <c r="CS6" s="5" t="s">
        <v>923</v>
      </c>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18" t="s">
        <v>48</v>
      </c>
      <c r="GO6" s="15" t="s">
        <v>42</v>
      </c>
      <c r="GP6" s="15" t="s">
        <v>89</v>
      </c>
      <c r="GQ6" s="17" t="s">
        <v>85</v>
      </c>
      <c r="GR6" s="15"/>
      <c r="GS6" s="14"/>
      <c r="GT6" s="2"/>
    </row>
    <row r="7" spans="1:202" s="1" customFormat="1" ht="22.5" customHeight="1" x14ac:dyDescent="0.35">
      <c r="A7" s="11">
        <v>5</v>
      </c>
      <c r="B7" s="8">
        <v>41642</v>
      </c>
      <c r="C7" s="11" t="s">
        <v>4762</v>
      </c>
      <c r="D7" s="28" t="s">
        <v>3766</v>
      </c>
      <c r="E7" s="11" t="s">
        <v>287</v>
      </c>
      <c r="F7" s="11" t="s">
        <v>5610</v>
      </c>
      <c r="G7" s="19" t="s">
        <v>4860</v>
      </c>
      <c r="H7" s="28" t="s">
        <v>4861</v>
      </c>
      <c r="I7" s="28"/>
      <c r="J7" s="28"/>
      <c r="K7" s="28"/>
      <c r="L7" s="11" t="s">
        <v>3750</v>
      </c>
      <c r="M7" s="11" t="s">
        <v>3691</v>
      </c>
      <c r="N7" s="11" t="s">
        <v>3757</v>
      </c>
      <c r="O7" s="11" t="s">
        <v>92</v>
      </c>
      <c r="P7" s="11" t="s">
        <v>3789</v>
      </c>
      <c r="Q7" s="11" t="s">
        <v>6903</v>
      </c>
      <c r="R7" s="11" t="s">
        <v>5611</v>
      </c>
      <c r="S7" s="11"/>
      <c r="T7" s="33" t="s">
        <v>5612</v>
      </c>
      <c r="U7" s="33"/>
      <c r="V7" s="33" t="s">
        <v>3607</v>
      </c>
      <c r="W7" s="19" t="s">
        <v>3682</v>
      </c>
      <c r="X7" s="3" t="s">
        <v>47</v>
      </c>
      <c r="Y7" s="31" t="s">
        <v>3681</v>
      </c>
      <c r="Z7" s="29" t="s">
        <v>48</v>
      </c>
      <c r="AA7" s="19" t="s">
        <v>48</v>
      </c>
      <c r="AB7" s="19" t="s">
        <v>3681</v>
      </c>
      <c r="AC7" s="3" t="s">
        <v>0</v>
      </c>
      <c r="AD7" s="3" t="s">
        <v>788</v>
      </c>
      <c r="AE7" s="3"/>
      <c r="AF7" s="3" t="s">
        <v>199</v>
      </c>
      <c r="AG7" s="19" t="s">
        <v>3793</v>
      </c>
      <c r="AH7" s="19" t="s">
        <v>42</v>
      </c>
      <c r="AI7" s="19" t="s">
        <v>3771</v>
      </c>
      <c r="AJ7" s="3"/>
      <c r="AK7" s="3" t="s">
        <v>24</v>
      </c>
      <c r="AL7" s="3"/>
      <c r="AM7" s="3"/>
      <c r="AN7" s="3" t="s">
        <v>200</v>
      </c>
      <c r="AO7" s="3"/>
      <c r="AP7" s="3"/>
      <c r="AQ7" s="3"/>
      <c r="AR7" s="20">
        <v>41642</v>
      </c>
      <c r="AS7" s="21" t="s">
        <v>98</v>
      </c>
      <c r="AT7" s="19" t="s">
        <v>44</v>
      </c>
      <c r="AU7" s="21" t="s">
        <v>924</v>
      </c>
      <c r="AV7" s="21"/>
      <c r="AW7" s="21"/>
      <c r="AX7" s="21"/>
      <c r="AY7" s="21"/>
      <c r="AZ7" s="21"/>
      <c r="BA7" s="3"/>
      <c r="BB7" s="3"/>
      <c r="BC7" s="3"/>
      <c r="BD7" s="3"/>
      <c r="BE7" s="3"/>
      <c r="BF7" s="3"/>
      <c r="BG7" s="19" t="s">
        <v>4930</v>
      </c>
      <c r="BH7" s="5" t="s">
        <v>926</v>
      </c>
      <c r="BI7" s="5"/>
      <c r="BJ7" s="5" t="s">
        <v>927</v>
      </c>
      <c r="BK7" s="5" t="s">
        <v>922</v>
      </c>
      <c r="BL7" s="5"/>
      <c r="BM7" s="5"/>
      <c r="BN7" s="5"/>
      <c r="BO7" s="5"/>
      <c r="BP7" s="5"/>
      <c r="BQ7" s="5"/>
      <c r="BR7" s="5"/>
      <c r="BS7" s="5"/>
      <c r="BT7" s="5"/>
      <c r="BU7" s="5"/>
      <c r="BV7" s="5"/>
      <c r="BW7" s="5"/>
      <c r="BX7" s="5"/>
      <c r="BY7" s="5"/>
      <c r="BZ7" s="5"/>
      <c r="CA7" s="5"/>
      <c r="CB7" s="5"/>
      <c r="CC7" s="5"/>
      <c r="CD7" s="5"/>
      <c r="CE7" s="5"/>
      <c r="CF7" s="5"/>
      <c r="CG7" s="5"/>
      <c r="CH7" s="5"/>
      <c r="CI7" s="5"/>
      <c r="CJ7" s="5"/>
      <c r="CK7" s="5" t="s">
        <v>926</v>
      </c>
      <c r="CL7" s="5"/>
      <c r="CM7" s="5"/>
      <c r="CN7" s="5"/>
      <c r="CO7" s="5"/>
      <c r="CP7" s="5"/>
      <c r="CQ7" s="5"/>
      <c r="CR7" s="5"/>
      <c r="CS7" s="5" t="s">
        <v>928</v>
      </c>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18" t="s">
        <v>925</v>
      </c>
      <c r="GO7" s="15" t="s">
        <v>42</v>
      </c>
      <c r="GP7" s="15" t="s">
        <v>89</v>
      </c>
      <c r="GQ7" s="17" t="s">
        <v>85</v>
      </c>
      <c r="GR7" s="15"/>
      <c r="GS7" s="14"/>
      <c r="GT7" s="2"/>
    </row>
    <row r="8" spans="1:202" s="1" customFormat="1" ht="22.5" customHeight="1" x14ac:dyDescent="0.35">
      <c r="A8" s="11">
        <v>6</v>
      </c>
      <c r="B8" s="8">
        <v>41642</v>
      </c>
      <c r="C8" s="11" t="s">
        <v>4762</v>
      </c>
      <c r="D8" s="28" t="s">
        <v>3766</v>
      </c>
      <c r="E8" s="11" t="s">
        <v>287</v>
      </c>
      <c r="F8" s="11" t="s">
        <v>5610</v>
      </c>
      <c r="G8" s="19" t="s">
        <v>4860</v>
      </c>
      <c r="H8" s="28" t="s">
        <v>4861</v>
      </c>
      <c r="I8" s="28"/>
      <c r="J8" s="28"/>
      <c r="K8" s="28"/>
      <c r="L8" s="11" t="s">
        <v>3750</v>
      </c>
      <c r="M8" s="11" t="s">
        <v>3691</v>
      </c>
      <c r="N8" s="11" t="s">
        <v>3757</v>
      </c>
      <c r="O8" s="11" t="s">
        <v>92</v>
      </c>
      <c r="P8" s="11" t="s">
        <v>3789</v>
      </c>
      <c r="Q8" s="11" t="s">
        <v>6903</v>
      </c>
      <c r="R8" s="11" t="s">
        <v>5611</v>
      </c>
      <c r="S8" s="11"/>
      <c r="T8" s="33"/>
      <c r="U8" s="33"/>
      <c r="V8" s="33" t="s">
        <v>3607</v>
      </c>
      <c r="W8" s="19" t="s">
        <v>3682</v>
      </c>
      <c r="X8" s="3" t="s">
        <v>47</v>
      </c>
      <c r="Y8" s="31" t="s">
        <v>3681</v>
      </c>
      <c r="Z8" s="29" t="s">
        <v>48</v>
      </c>
      <c r="AA8" s="19" t="s">
        <v>48</v>
      </c>
      <c r="AB8" s="19" t="s">
        <v>3681</v>
      </c>
      <c r="AC8" s="3" t="s">
        <v>48</v>
      </c>
      <c r="AD8" s="3"/>
      <c r="AE8" s="3"/>
      <c r="AF8" s="3"/>
      <c r="AG8" s="19" t="s">
        <v>48</v>
      </c>
      <c r="AH8" s="19" t="s">
        <v>42</v>
      </c>
      <c r="AI8" s="19" t="s">
        <v>3771</v>
      </c>
      <c r="AJ8" s="3"/>
      <c r="AK8" s="3" t="s">
        <v>24</v>
      </c>
      <c r="AL8" s="3"/>
      <c r="AM8" s="3"/>
      <c r="AN8" s="3"/>
      <c r="AO8" s="3"/>
      <c r="AP8" s="3"/>
      <c r="AQ8" s="3"/>
      <c r="AR8" s="20">
        <v>41642</v>
      </c>
      <c r="AS8" s="21" t="s">
        <v>48</v>
      </c>
      <c r="AT8" s="19" t="s">
        <v>48</v>
      </c>
      <c r="AU8" s="21" t="s">
        <v>48</v>
      </c>
      <c r="AV8" s="21"/>
      <c r="AW8" s="21"/>
      <c r="AX8" s="21"/>
      <c r="AY8" s="21"/>
      <c r="AZ8" s="21"/>
      <c r="BA8" s="3"/>
      <c r="BB8" s="3"/>
      <c r="BC8" s="3"/>
      <c r="BD8" s="3"/>
      <c r="BE8" s="3"/>
      <c r="BF8" s="3"/>
      <c r="BG8" s="19" t="s">
        <v>4930</v>
      </c>
      <c r="BH8" s="5"/>
      <c r="BI8" s="5"/>
      <c r="BJ8" s="5"/>
      <c r="BK8" s="5" t="s">
        <v>922</v>
      </c>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18" t="s">
        <v>48</v>
      </c>
      <c r="GO8" s="15" t="s">
        <v>42</v>
      </c>
      <c r="GP8" s="15" t="s">
        <v>89</v>
      </c>
      <c r="GQ8" s="17" t="s">
        <v>85</v>
      </c>
      <c r="GR8" s="15"/>
      <c r="GS8" s="14"/>
      <c r="GT8" s="2"/>
    </row>
    <row r="9" spans="1:202" s="1" customFormat="1" ht="22.5" customHeight="1" x14ac:dyDescent="0.35">
      <c r="A9" s="11">
        <v>7</v>
      </c>
      <c r="B9" s="8">
        <v>41642</v>
      </c>
      <c r="C9" s="11" t="s">
        <v>4762</v>
      </c>
      <c r="D9" s="28" t="s">
        <v>3766</v>
      </c>
      <c r="E9" s="11" t="s">
        <v>287</v>
      </c>
      <c r="F9" s="11" t="s">
        <v>5610</v>
      </c>
      <c r="G9" s="19" t="s">
        <v>4860</v>
      </c>
      <c r="H9" s="28" t="s">
        <v>4861</v>
      </c>
      <c r="I9" s="28"/>
      <c r="J9" s="28"/>
      <c r="K9" s="28"/>
      <c r="L9" s="11" t="s">
        <v>3750</v>
      </c>
      <c r="M9" s="11" t="s">
        <v>3691</v>
      </c>
      <c r="N9" s="11" t="s">
        <v>3757</v>
      </c>
      <c r="O9" s="11" t="s">
        <v>92</v>
      </c>
      <c r="P9" s="11" t="s">
        <v>3789</v>
      </c>
      <c r="Q9" s="11" t="s">
        <v>6903</v>
      </c>
      <c r="R9" s="11" t="s">
        <v>5611</v>
      </c>
      <c r="S9" s="11"/>
      <c r="T9" s="33"/>
      <c r="U9" s="33"/>
      <c r="V9" s="33" t="s">
        <v>3607</v>
      </c>
      <c r="W9" s="19" t="s">
        <v>3682</v>
      </c>
      <c r="X9" s="3" t="s">
        <v>47</v>
      </c>
      <c r="Y9" s="31" t="s">
        <v>3681</v>
      </c>
      <c r="Z9" s="29" t="s">
        <v>48</v>
      </c>
      <c r="AA9" s="19" t="s">
        <v>48</v>
      </c>
      <c r="AB9" s="19" t="s">
        <v>3681</v>
      </c>
      <c r="AC9" s="3" t="s">
        <v>48</v>
      </c>
      <c r="AD9" s="3"/>
      <c r="AE9" s="3"/>
      <c r="AF9" s="3"/>
      <c r="AG9" s="19" t="s">
        <v>48</v>
      </c>
      <c r="AH9" s="19" t="s">
        <v>42</v>
      </c>
      <c r="AI9" s="19" t="s">
        <v>3771</v>
      </c>
      <c r="AJ9" s="3"/>
      <c r="AK9" s="3" t="s">
        <v>24</v>
      </c>
      <c r="AL9" s="3"/>
      <c r="AM9" s="3"/>
      <c r="AN9" s="3"/>
      <c r="AO9" s="3"/>
      <c r="AP9" s="3"/>
      <c r="AQ9" s="3"/>
      <c r="AR9" s="20">
        <v>41642</v>
      </c>
      <c r="AS9" s="21" t="s">
        <v>48</v>
      </c>
      <c r="AT9" s="19" t="s">
        <v>48</v>
      </c>
      <c r="AU9" s="21" t="s">
        <v>48</v>
      </c>
      <c r="AV9" s="21"/>
      <c r="AW9" s="21"/>
      <c r="AX9" s="21"/>
      <c r="AY9" s="21"/>
      <c r="AZ9" s="21"/>
      <c r="BA9" s="3"/>
      <c r="BB9" s="3"/>
      <c r="BC9" s="3"/>
      <c r="BD9" s="3"/>
      <c r="BE9" s="3"/>
      <c r="BF9" s="3"/>
      <c r="BG9" s="19" t="s">
        <v>4930</v>
      </c>
      <c r="BH9" s="5"/>
      <c r="BI9" s="5"/>
      <c r="BJ9" s="5"/>
      <c r="BK9" s="5" t="s">
        <v>922</v>
      </c>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18" t="s">
        <v>48</v>
      </c>
      <c r="GO9" s="15" t="s">
        <v>42</v>
      </c>
      <c r="GP9" s="15" t="s">
        <v>89</v>
      </c>
      <c r="GQ9" s="17" t="s">
        <v>85</v>
      </c>
      <c r="GR9" s="15"/>
      <c r="GS9" s="14"/>
      <c r="GT9" s="2"/>
    </row>
    <row r="10" spans="1:202" s="1" customFormat="1" ht="22.5" customHeight="1" x14ac:dyDescent="0.35">
      <c r="A10" s="11">
        <v>8</v>
      </c>
      <c r="B10" s="8">
        <v>41642</v>
      </c>
      <c r="C10" s="11" t="s">
        <v>4762</v>
      </c>
      <c r="D10" s="28" t="s">
        <v>3766</v>
      </c>
      <c r="E10" s="11" t="s">
        <v>287</v>
      </c>
      <c r="F10" s="11" t="s">
        <v>5610</v>
      </c>
      <c r="G10" s="19" t="s">
        <v>4860</v>
      </c>
      <c r="H10" s="28" t="s">
        <v>4861</v>
      </c>
      <c r="I10" s="28"/>
      <c r="J10" s="28"/>
      <c r="K10" s="28"/>
      <c r="L10" s="11" t="s">
        <v>3750</v>
      </c>
      <c r="M10" s="11" t="s">
        <v>3691</v>
      </c>
      <c r="N10" s="11" t="s">
        <v>3757</v>
      </c>
      <c r="O10" s="11" t="s">
        <v>92</v>
      </c>
      <c r="P10" s="11" t="s">
        <v>3789</v>
      </c>
      <c r="Q10" s="11" t="s">
        <v>6903</v>
      </c>
      <c r="R10" s="11" t="s">
        <v>5611</v>
      </c>
      <c r="S10" s="11"/>
      <c r="T10" s="33" t="s">
        <v>929</v>
      </c>
      <c r="U10" s="33"/>
      <c r="V10" s="33" t="s">
        <v>3607</v>
      </c>
      <c r="W10" s="19" t="s">
        <v>3682</v>
      </c>
      <c r="X10" s="3" t="s">
        <v>47</v>
      </c>
      <c r="Y10" s="31" t="s">
        <v>3681</v>
      </c>
      <c r="Z10" s="29" t="s">
        <v>48</v>
      </c>
      <c r="AA10" s="19" t="s">
        <v>48</v>
      </c>
      <c r="AB10" s="19" t="s">
        <v>3681</v>
      </c>
      <c r="AC10" s="3" t="s">
        <v>4762</v>
      </c>
      <c r="AD10" s="3" t="s">
        <v>293</v>
      </c>
      <c r="AE10" s="3"/>
      <c r="AF10" s="3"/>
      <c r="AG10" s="19" t="s">
        <v>48</v>
      </c>
      <c r="AH10" s="19" t="s">
        <v>42</v>
      </c>
      <c r="AI10" s="19" t="s">
        <v>3771</v>
      </c>
      <c r="AJ10" s="3"/>
      <c r="AK10" s="3" t="s">
        <v>24</v>
      </c>
      <c r="AL10" s="3"/>
      <c r="AM10" s="3"/>
      <c r="AN10" s="3"/>
      <c r="AO10" s="3"/>
      <c r="AP10" s="3"/>
      <c r="AQ10" s="3"/>
      <c r="AR10" s="20">
        <v>41642</v>
      </c>
      <c r="AS10" s="21" t="s">
        <v>48</v>
      </c>
      <c r="AT10" s="19" t="s">
        <v>48</v>
      </c>
      <c r="AU10" s="21" t="s">
        <v>48</v>
      </c>
      <c r="AV10" s="21"/>
      <c r="AW10" s="21"/>
      <c r="AX10" s="21"/>
      <c r="AY10" s="21"/>
      <c r="AZ10" s="21"/>
      <c r="BA10" s="3"/>
      <c r="BB10" s="3"/>
      <c r="BC10" s="3"/>
      <c r="BD10" s="3"/>
      <c r="BE10" s="3"/>
      <c r="BF10" s="3"/>
      <c r="BG10" s="19" t="s">
        <v>4930</v>
      </c>
      <c r="BH10" s="5" t="s">
        <v>930</v>
      </c>
      <c r="BI10" s="5"/>
      <c r="BJ10" s="5"/>
      <c r="BK10" s="5" t="s">
        <v>922</v>
      </c>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t="s">
        <v>930</v>
      </c>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18" t="s">
        <v>48</v>
      </c>
      <c r="GO10" s="15" t="s">
        <v>42</v>
      </c>
      <c r="GP10" s="15" t="s">
        <v>89</v>
      </c>
      <c r="GQ10" s="17" t="s">
        <v>85</v>
      </c>
      <c r="GR10" s="15"/>
      <c r="GS10" s="14"/>
      <c r="GT10" s="2"/>
    </row>
    <row r="11" spans="1:202" s="1" customFormat="1" ht="22.5" customHeight="1" x14ac:dyDescent="0.35">
      <c r="A11" s="11">
        <v>9</v>
      </c>
      <c r="B11" s="8">
        <v>41642</v>
      </c>
      <c r="C11" s="11" t="s">
        <v>4762</v>
      </c>
      <c r="D11" s="28" t="s">
        <v>3766</v>
      </c>
      <c r="E11" s="11" t="s">
        <v>287</v>
      </c>
      <c r="F11" s="11" t="s">
        <v>5610</v>
      </c>
      <c r="G11" s="19" t="s">
        <v>4860</v>
      </c>
      <c r="H11" s="28" t="s">
        <v>4861</v>
      </c>
      <c r="I11" s="28"/>
      <c r="J11" s="28"/>
      <c r="K11" s="28"/>
      <c r="L11" s="11" t="s">
        <v>3750</v>
      </c>
      <c r="M11" s="11" t="s">
        <v>3691</v>
      </c>
      <c r="N11" s="11" t="s">
        <v>3757</v>
      </c>
      <c r="O11" s="11" t="s">
        <v>92</v>
      </c>
      <c r="P11" s="11" t="s">
        <v>3789</v>
      </c>
      <c r="Q11" s="11" t="s">
        <v>6903</v>
      </c>
      <c r="R11" s="11" t="s">
        <v>5613</v>
      </c>
      <c r="S11" s="11"/>
      <c r="T11" s="33" t="s">
        <v>978</v>
      </c>
      <c r="U11" s="33"/>
      <c r="V11" s="33" t="s">
        <v>3607</v>
      </c>
      <c r="W11" s="19" t="s">
        <v>3682</v>
      </c>
      <c r="X11" s="3" t="s">
        <v>47</v>
      </c>
      <c r="Y11" s="31" t="s">
        <v>5155</v>
      </c>
      <c r="Z11" s="29">
        <v>18</v>
      </c>
      <c r="AA11" s="19" t="s">
        <v>3779</v>
      </c>
      <c r="AB11" s="19" t="s">
        <v>3680</v>
      </c>
      <c r="AC11" s="3" t="s">
        <v>4763</v>
      </c>
      <c r="AD11" s="3" t="s">
        <v>305</v>
      </c>
      <c r="AE11" s="3" t="s">
        <v>5208</v>
      </c>
      <c r="AF11" s="3" t="s">
        <v>199</v>
      </c>
      <c r="AG11" s="19" t="s">
        <v>3793</v>
      </c>
      <c r="AH11" s="19" t="s">
        <v>42</v>
      </c>
      <c r="AI11" s="19" t="s">
        <v>3771</v>
      </c>
      <c r="AJ11" s="3"/>
      <c r="AK11" s="3" t="s">
        <v>24</v>
      </c>
      <c r="AL11" s="3"/>
      <c r="AM11" s="3"/>
      <c r="AN11" s="3"/>
      <c r="AO11" s="3"/>
      <c r="AP11" s="3"/>
      <c r="AQ11" s="3"/>
      <c r="AR11" s="20">
        <v>41647</v>
      </c>
      <c r="AS11" s="21" t="s">
        <v>98</v>
      </c>
      <c r="AT11" s="19" t="s">
        <v>44</v>
      </c>
      <c r="AU11" s="21" t="s">
        <v>43</v>
      </c>
      <c r="AV11" s="21"/>
      <c r="AW11" s="21"/>
      <c r="AX11" s="21"/>
      <c r="AY11" s="21"/>
      <c r="AZ11" s="21"/>
      <c r="BA11" s="3"/>
      <c r="BB11" s="3"/>
      <c r="BC11" s="3"/>
      <c r="BD11" s="3"/>
      <c r="BE11" s="3"/>
      <c r="BF11" s="3"/>
      <c r="BG11" s="19" t="s">
        <v>4929</v>
      </c>
      <c r="BH11" s="5" t="s">
        <v>980</v>
      </c>
      <c r="BI11" s="5"/>
      <c r="BJ11" s="5" t="s">
        <v>981</v>
      </c>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t="s">
        <v>982</v>
      </c>
      <c r="CL11" s="5"/>
      <c r="CM11" s="5"/>
      <c r="CN11" s="5"/>
      <c r="CO11" s="5"/>
      <c r="CP11" s="5"/>
      <c r="CQ11" s="5"/>
      <c r="CR11" s="5" t="s">
        <v>983</v>
      </c>
      <c r="CS11" s="5" t="s">
        <v>984</v>
      </c>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18" t="s">
        <v>979</v>
      </c>
      <c r="GO11" s="15" t="s">
        <v>42</v>
      </c>
      <c r="GP11" s="15" t="s">
        <v>89</v>
      </c>
      <c r="GQ11" s="17" t="s">
        <v>107</v>
      </c>
      <c r="GR11" s="15"/>
      <c r="GS11" s="14"/>
      <c r="GT11" s="2"/>
    </row>
    <row r="12" spans="1:202" s="1" customFormat="1" ht="22.5" customHeight="1" x14ac:dyDescent="0.35">
      <c r="A12" s="11">
        <v>10</v>
      </c>
      <c r="B12" s="8">
        <v>41642</v>
      </c>
      <c r="C12" s="11" t="s">
        <v>4762</v>
      </c>
      <c r="D12" s="28" t="s">
        <v>3766</v>
      </c>
      <c r="E12" s="11" t="s">
        <v>4840</v>
      </c>
      <c r="F12" s="11" t="s">
        <v>5615</v>
      </c>
      <c r="G12" s="19" t="s">
        <v>3917</v>
      </c>
      <c r="H12" s="28" t="s">
        <v>4861</v>
      </c>
      <c r="I12" s="28"/>
      <c r="J12" s="28"/>
      <c r="K12" s="28"/>
      <c r="L12" s="11" t="s">
        <v>3750</v>
      </c>
      <c r="M12" s="11" t="s">
        <v>3691</v>
      </c>
      <c r="N12" s="11" t="s">
        <v>3688</v>
      </c>
      <c r="O12" s="11" t="s">
        <v>92</v>
      </c>
      <c r="P12" s="11" t="s">
        <v>3789</v>
      </c>
      <c r="Q12" s="11" t="s">
        <v>6904</v>
      </c>
      <c r="R12" s="11" t="s">
        <v>5616</v>
      </c>
      <c r="S12" s="11"/>
      <c r="T12" s="33" t="s">
        <v>968</v>
      </c>
      <c r="U12" s="33"/>
      <c r="V12" s="33" t="s">
        <v>3607</v>
      </c>
      <c r="W12" s="19" t="s">
        <v>3682</v>
      </c>
      <c r="X12" s="3" t="s">
        <v>47</v>
      </c>
      <c r="Y12" s="31" t="s">
        <v>5166</v>
      </c>
      <c r="Z12" s="29">
        <v>29</v>
      </c>
      <c r="AA12" s="19" t="s">
        <v>3780</v>
      </c>
      <c r="AB12" s="19" t="s">
        <v>3681</v>
      </c>
      <c r="AC12" s="3" t="s">
        <v>48</v>
      </c>
      <c r="AD12" s="3"/>
      <c r="AE12" s="3"/>
      <c r="AF12" s="3"/>
      <c r="AG12" s="19" t="s">
        <v>48</v>
      </c>
      <c r="AH12" s="19" t="s">
        <v>42</v>
      </c>
      <c r="AI12" s="19" t="s">
        <v>3771</v>
      </c>
      <c r="AJ12" s="3"/>
      <c r="AK12" s="3" t="s">
        <v>24</v>
      </c>
      <c r="AL12" s="3"/>
      <c r="AM12" s="3"/>
      <c r="AN12" s="3"/>
      <c r="AO12" s="3"/>
      <c r="AP12" s="3"/>
      <c r="AQ12" s="3"/>
      <c r="AR12" s="20">
        <v>41642</v>
      </c>
      <c r="AS12" s="21" t="s">
        <v>98</v>
      </c>
      <c r="AT12" s="19" t="s">
        <v>44</v>
      </c>
      <c r="AU12" s="21" t="s">
        <v>44</v>
      </c>
      <c r="AV12" s="21"/>
      <c r="AW12" s="21"/>
      <c r="AX12" s="21"/>
      <c r="AY12" s="21" t="s">
        <v>3654</v>
      </c>
      <c r="AZ12" s="21"/>
      <c r="BA12" s="3"/>
      <c r="BB12" s="3"/>
      <c r="BC12" s="3"/>
      <c r="BD12" s="3"/>
      <c r="BE12" s="3"/>
      <c r="BF12" s="3"/>
      <c r="BG12" s="19" t="s">
        <v>4929</v>
      </c>
      <c r="BH12" s="5"/>
      <c r="BI12" s="5"/>
      <c r="BJ12" s="5" t="s">
        <v>969</v>
      </c>
      <c r="BK12" s="5"/>
      <c r="BL12" s="5"/>
      <c r="BM12" s="5"/>
      <c r="BN12" s="5"/>
      <c r="BO12" s="5"/>
      <c r="BP12" s="5"/>
      <c r="BQ12" s="5"/>
      <c r="BR12" s="5"/>
      <c r="BS12" s="5"/>
      <c r="BT12" s="5"/>
      <c r="BU12" s="5"/>
      <c r="BV12" s="5"/>
      <c r="BW12" s="5"/>
      <c r="BX12" s="5"/>
      <c r="BY12" s="5"/>
      <c r="BZ12" s="5"/>
      <c r="CA12" s="5"/>
      <c r="CB12" s="5"/>
      <c r="CC12" s="5"/>
      <c r="CD12" s="5"/>
      <c r="CE12" s="5" t="s">
        <v>5533</v>
      </c>
      <c r="CF12" s="5" t="s">
        <v>908</v>
      </c>
      <c r="CG12" s="5"/>
      <c r="CH12" s="5"/>
      <c r="CI12" s="5"/>
      <c r="CJ12" s="5"/>
      <c r="CK12" s="5"/>
      <c r="CL12" s="5"/>
      <c r="CM12" s="5"/>
      <c r="CN12" s="5"/>
      <c r="CO12" s="5"/>
      <c r="CP12" s="5"/>
      <c r="CQ12" s="5"/>
      <c r="CR12" s="5" t="s">
        <v>970</v>
      </c>
      <c r="CS12" s="5" t="s">
        <v>971</v>
      </c>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18" t="s">
        <v>48</v>
      </c>
      <c r="GO12" s="15" t="s">
        <v>42</v>
      </c>
      <c r="GP12" s="15" t="s">
        <v>89</v>
      </c>
      <c r="GQ12" s="17" t="s">
        <v>107</v>
      </c>
      <c r="GR12" s="15"/>
      <c r="GS12" s="14"/>
      <c r="GT12" s="2"/>
    </row>
    <row r="13" spans="1:202" s="1" customFormat="1" ht="22.5" customHeight="1" x14ac:dyDescent="0.35">
      <c r="A13" s="11">
        <v>11</v>
      </c>
      <c r="B13" s="8">
        <v>41642</v>
      </c>
      <c r="C13" s="11" t="s">
        <v>4762</v>
      </c>
      <c r="D13" s="28" t="s">
        <v>3766</v>
      </c>
      <c r="E13" s="11" t="s">
        <v>4840</v>
      </c>
      <c r="F13" s="11" t="s">
        <v>5615</v>
      </c>
      <c r="G13" s="19" t="s">
        <v>3917</v>
      </c>
      <c r="H13" s="28" t="s">
        <v>4861</v>
      </c>
      <c r="I13" s="28"/>
      <c r="J13" s="28"/>
      <c r="K13" s="28"/>
      <c r="L13" s="11" t="s">
        <v>3750</v>
      </c>
      <c r="M13" s="11" t="s">
        <v>3691</v>
      </c>
      <c r="N13" s="11" t="s">
        <v>3688</v>
      </c>
      <c r="O13" s="11" t="s">
        <v>92</v>
      </c>
      <c r="P13" s="11" t="s">
        <v>3789</v>
      </c>
      <c r="Q13" s="11" t="s">
        <v>6904</v>
      </c>
      <c r="R13" s="11" t="s">
        <v>5616</v>
      </c>
      <c r="S13" s="11"/>
      <c r="T13" s="33" t="s">
        <v>972</v>
      </c>
      <c r="U13" s="33"/>
      <c r="V13" s="33" t="s">
        <v>3607</v>
      </c>
      <c r="W13" s="19" t="s">
        <v>3682</v>
      </c>
      <c r="X13" s="3" t="s">
        <v>47</v>
      </c>
      <c r="Y13" s="31" t="s">
        <v>3681</v>
      </c>
      <c r="Z13" s="29" t="s">
        <v>48</v>
      </c>
      <c r="AA13" s="19" t="s">
        <v>48</v>
      </c>
      <c r="AB13" s="19" t="s">
        <v>3681</v>
      </c>
      <c r="AC13" s="3" t="s">
        <v>48</v>
      </c>
      <c r="AD13" s="3"/>
      <c r="AE13" s="3"/>
      <c r="AF13" s="3" t="s">
        <v>203</v>
      </c>
      <c r="AG13" s="19" t="s">
        <v>203</v>
      </c>
      <c r="AH13" s="19" t="s">
        <v>42</v>
      </c>
      <c r="AI13" s="19" t="s">
        <v>3771</v>
      </c>
      <c r="AJ13" s="3"/>
      <c r="AK13" s="3" t="s">
        <v>24</v>
      </c>
      <c r="AL13" s="3"/>
      <c r="AM13" s="3"/>
      <c r="AN13" s="3"/>
      <c r="AO13" s="3"/>
      <c r="AP13" s="3"/>
      <c r="AQ13" s="3"/>
      <c r="AR13" s="20">
        <v>41642</v>
      </c>
      <c r="AS13" s="21" t="s">
        <v>98</v>
      </c>
      <c r="AT13" s="19" t="s">
        <v>44</v>
      </c>
      <c r="AU13" s="21" t="s">
        <v>44</v>
      </c>
      <c r="AV13" s="21"/>
      <c r="AW13" s="21"/>
      <c r="AX13" s="21"/>
      <c r="AY13" s="21" t="s">
        <v>3654</v>
      </c>
      <c r="AZ13" s="21"/>
      <c r="BA13" s="3"/>
      <c r="BB13" s="3"/>
      <c r="BC13" s="3"/>
      <c r="BD13" s="3"/>
      <c r="BE13" s="3"/>
      <c r="BF13" s="3"/>
      <c r="BG13" s="19" t="s">
        <v>4929</v>
      </c>
      <c r="BH13" s="5"/>
      <c r="BI13" s="5"/>
      <c r="BJ13" s="5"/>
      <c r="BK13" s="5"/>
      <c r="BL13" s="5"/>
      <c r="BM13" s="5"/>
      <c r="BN13" s="5"/>
      <c r="BO13" s="5"/>
      <c r="BP13" s="5"/>
      <c r="BQ13" s="5"/>
      <c r="BR13" s="5"/>
      <c r="BS13" s="5"/>
      <c r="BT13" s="5"/>
      <c r="BU13" s="5"/>
      <c r="BV13" s="5"/>
      <c r="BW13" s="5"/>
      <c r="BX13" s="5"/>
      <c r="BY13" s="5"/>
      <c r="BZ13" s="5"/>
      <c r="CA13" s="5"/>
      <c r="CB13" s="5"/>
      <c r="CC13" s="5"/>
      <c r="CD13" s="5"/>
      <c r="CE13" s="5" t="s">
        <v>5533</v>
      </c>
      <c r="CF13" s="5" t="s">
        <v>908</v>
      </c>
      <c r="CG13" s="5"/>
      <c r="CH13" s="5"/>
      <c r="CI13" s="5"/>
      <c r="CJ13" s="5"/>
      <c r="CK13" s="5"/>
      <c r="CL13" s="5"/>
      <c r="CM13" s="5"/>
      <c r="CN13" s="5"/>
      <c r="CO13" s="5"/>
      <c r="CP13" s="5"/>
      <c r="CQ13" s="5"/>
      <c r="CR13" s="5" t="s">
        <v>970</v>
      </c>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18" t="s">
        <v>48</v>
      </c>
      <c r="GO13" s="15" t="s">
        <v>42</v>
      </c>
      <c r="GP13" s="15" t="s">
        <v>89</v>
      </c>
      <c r="GQ13" s="17" t="s">
        <v>107</v>
      </c>
      <c r="GR13" s="15"/>
      <c r="GS13" s="14"/>
      <c r="GT13" s="2"/>
    </row>
    <row r="14" spans="1:202" s="1" customFormat="1" ht="22.5" customHeight="1" x14ac:dyDescent="0.35">
      <c r="A14" s="11">
        <v>12</v>
      </c>
      <c r="B14" s="8">
        <v>41642</v>
      </c>
      <c r="C14" s="11" t="s">
        <v>4762</v>
      </c>
      <c r="D14" s="28" t="s">
        <v>3766</v>
      </c>
      <c r="E14" s="11" t="s">
        <v>4840</v>
      </c>
      <c r="F14" s="11" t="s">
        <v>5615</v>
      </c>
      <c r="G14" s="19" t="s">
        <v>3917</v>
      </c>
      <c r="H14" s="28" t="s">
        <v>4861</v>
      </c>
      <c r="I14" s="28"/>
      <c r="J14" s="28"/>
      <c r="K14" s="28"/>
      <c r="L14" s="11" t="s">
        <v>3750</v>
      </c>
      <c r="M14" s="11" t="s">
        <v>3691</v>
      </c>
      <c r="N14" s="11" t="s">
        <v>3688</v>
      </c>
      <c r="O14" s="11" t="s">
        <v>92</v>
      </c>
      <c r="P14" s="11" t="s">
        <v>3789</v>
      </c>
      <c r="Q14" s="11" t="s">
        <v>6904</v>
      </c>
      <c r="R14" s="11" t="s">
        <v>5616</v>
      </c>
      <c r="S14" s="11"/>
      <c r="T14" s="33" t="s">
        <v>973</v>
      </c>
      <c r="U14" s="33"/>
      <c r="V14" s="33" t="s">
        <v>3607</v>
      </c>
      <c r="W14" s="19" t="s">
        <v>3682</v>
      </c>
      <c r="X14" s="3" t="s">
        <v>47</v>
      </c>
      <c r="Y14" s="31" t="s">
        <v>5153</v>
      </c>
      <c r="Z14" s="29">
        <v>16</v>
      </c>
      <c r="AA14" s="19" t="s">
        <v>3779</v>
      </c>
      <c r="AB14" s="19" t="s">
        <v>3680</v>
      </c>
      <c r="AC14" s="3" t="s">
        <v>4762</v>
      </c>
      <c r="AD14" s="3" t="s">
        <v>279</v>
      </c>
      <c r="AE14" s="3" t="s">
        <v>5208</v>
      </c>
      <c r="AF14" s="3" t="s">
        <v>199</v>
      </c>
      <c r="AG14" s="19" t="s">
        <v>3793</v>
      </c>
      <c r="AH14" s="19" t="s">
        <v>42</v>
      </c>
      <c r="AI14" s="19" t="s">
        <v>3771</v>
      </c>
      <c r="AJ14" s="3"/>
      <c r="AK14" s="3" t="s">
        <v>24</v>
      </c>
      <c r="AL14" s="3"/>
      <c r="AM14" s="3" t="s">
        <v>3451</v>
      </c>
      <c r="AN14" s="3" t="s">
        <v>436</v>
      </c>
      <c r="AO14" s="3"/>
      <c r="AP14" s="3"/>
      <c r="AQ14" s="3"/>
      <c r="AR14" s="20">
        <v>41642</v>
      </c>
      <c r="AS14" s="21" t="s">
        <v>98</v>
      </c>
      <c r="AT14" s="19" t="s">
        <v>44</v>
      </c>
      <c r="AU14" s="21" t="s">
        <v>44</v>
      </c>
      <c r="AV14" s="21"/>
      <c r="AW14" s="21"/>
      <c r="AX14" s="21"/>
      <c r="AY14" s="21" t="s">
        <v>3654</v>
      </c>
      <c r="AZ14" s="21"/>
      <c r="BA14" s="3"/>
      <c r="BB14" s="3"/>
      <c r="BC14" s="3"/>
      <c r="BD14" s="3"/>
      <c r="BE14" s="3"/>
      <c r="BF14" s="3"/>
      <c r="BG14" s="19" t="s">
        <v>4929</v>
      </c>
      <c r="BH14" s="5" t="s">
        <v>974</v>
      </c>
      <c r="BI14" s="5"/>
      <c r="BJ14" s="5" t="s">
        <v>975</v>
      </c>
      <c r="BK14" s="5"/>
      <c r="BL14" s="5"/>
      <c r="BM14" s="5"/>
      <c r="BN14" s="5"/>
      <c r="BO14" s="5"/>
      <c r="BP14" s="5"/>
      <c r="BQ14" s="5"/>
      <c r="BR14" s="5"/>
      <c r="BS14" s="5"/>
      <c r="BT14" s="5"/>
      <c r="BU14" s="5"/>
      <c r="BV14" s="5"/>
      <c r="BW14" s="5"/>
      <c r="BX14" s="5"/>
      <c r="BY14" s="5"/>
      <c r="BZ14" s="5"/>
      <c r="CA14" s="5"/>
      <c r="CB14" s="5"/>
      <c r="CC14" s="5"/>
      <c r="CD14" s="5"/>
      <c r="CE14" s="5" t="s">
        <v>5533</v>
      </c>
      <c r="CF14" s="5" t="s">
        <v>908</v>
      </c>
      <c r="CG14" s="5"/>
      <c r="CH14" s="5"/>
      <c r="CI14" s="5"/>
      <c r="CJ14" s="5"/>
      <c r="CK14" s="5" t="s">
        <v>976</v>
      </c>
      <c r="CL14" s="5"/>
      <c r="CM14" s="5"/>
      <c r="CN14" s="5"/>
      <c r="CO14" s="5"/>
      <c r="CP14" s="5"/>
      <c r="CQ14" s="5"/>
      <c r="CR14" s="5" t="s">
        <v>970</v>
      </c>
      <c r="CS14" s="5" t="s">
        <v>970</v>
      </c>
      <c r="CT14" s="5" t="s">
        <v>977</v>
      </c>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18" t="s">
        <v>48</v>
      </c>
      <c r="GO14" s="15" t="s">
        <v>42</v>
      </c>
      <c r="GP14" s="15" t="s">
        <v>89</v>
      </c>
      <c r="GQ14" s="17" t="s">
        <v>107</v>
      </c>
      <c r="GR14" s="15"/>
      <c r="GS14" s="14"/>
      <c r="GT14" s="2"/>
    </row>
    <row r="15" spans="1:202" s="1" customFormat="1" ht="22.5" customHeight="1" x14ac:dyDescent="0.35">
      <c r="A15" s="11">
        <v>13</v>
      </c>
      <c r="B15" s="8">
        <v>41642</v>
      </c>
      <c r="C15" s="11" t="s">
        <v>4762</v>
      </c>
      <c r="D15" s="28" t="s">
        <v>3766</v>
      </c>
      <c r="E15" s="11" t="s">
        <v>4840</v>
      </c>
      <c r="F15" s="11" t="s">
        <v>5615</v>
      </c>
      <c r="G15" s="19" t="s">
        <v>3917</v>
      </c>
      <c r="H15" s="28" t="s">
        <v>4861</v>
      </c>
      <c r="I15" s="28"/>
      <c r="J15" s="28"/>
      <c r="K15" s="28"/>
      <c r="L15" s="11" t="s">
        <v>3750</v>
      </c>
      <c r="M15" s="11" t="s">
        <v>3691</v>
      </c>
      <c r="N15" s="11" t="s">
        <v>3688</v>
      </c>
      <c r="O15" s="11" t="s">
        <v>92</v>
      </c>
      <c r="P15" s="11" t="s">
        <v>3789</v>
      </c>
      <c r="Q15" s="11" t="s">
        <v>6904</v>
      </c>
      <c r="R15" s="11" t="s">
        <v>5616</v>
      </c>
      <c r="S15" s="11"/>
      <c r="T15" s="33" t="s">
        <v>1024</v>
      </c>
      <c r="U15" s="33"/>
      <c r="V15" s="33" t="s">
        <v>3607</v>
      </c>
      <c r="W15" s="19" t="s">
        <v>3682</v>
      </c>
      <c r="X15" s="3" t="s">
        <v>47</v>
      </c>
      <c r="Y15" s="31" t="s">
        <v>3681</v>
      </c>
      <c r="Z15" s="29" t="s">
        <v>48</v>
      </c>
      <c r="AA15" s="19" t="s">
        <v>48</v>
      </c>
      <c r="AB15" s="19" t="s">
        <v>3681</v>
      </c>
      <c r="AC15" s="3" t="s">
        <v>48</v>
      </c>
      <c r="AD15" s="3"/>
      <c r="AE15" s="3"/>
      <c r="AF15" s="3"/>
      <c r="AG15" s="19" t="s">
        <v>48</v>
      </c>
      <c r="AH15" s="19" t="s">
        <v>42</v>
      </c>
      <c r="AI15" s="19" t="s">
        <v>3771</v>
      </c>
      <c r="AJ15" s="3"/>
      <c r="AK15" s="3" t="s">
        <v>24</v>
      </c>
      <c r="AL15" s="3"/>
      <c r="AM15" s="3"/>
      <c r="AN15" s="3"/>
      <c r="AO15" s="3"/>
      <c r="AP15" s="3"/>
      <c r="AQ15" s="3"/>
      <c r="AR15" s="20">
        <v>41642</v>
      </c>
      <c r="AS15" s="21" t="s">
        <v>98</v>
      </c>
      <c r="AT15" s="19" t="s">
        <v>44</v>
      </c>
      <c r="AU15" s="21" t="s">
        <v>44</v>
      </c>
      <c r="AV15" s="21"/>
      <c r="AW15" s="21"/>
      <c r="AX15" s="21"/>
      <c r="AY15" s="21"/>
      <c r="AZ15" s="21"/>
      <c r="BA15" s="3"/>
      <c r="BB15" s="3"/>
      <c r="BC15" s="3"/>
      <c r="BD15" s="3"/>
      <c r="BE15" s="3"/>
      <c r="BF15" s="3"/>
      <c r="BG15" s="19" t="s">
        <v>4929</v>
      </c>
      <c r="BH15" s="5"/>
      <c r="BI15" s="5"/>
      <c r="BJ15" s="5"/>
      <c r="BK15" s="5"/>
      <c r="BL15" s="5"/>
      <c r="BM15" s="5"/>
      <c r="BN15" s="5"/>
      <c r="BO15" s="5"/>
      <c r="BP15" s="5"/>
      <c r="BQ15" s="5"/>
      <c r="BR15" s="5"/>
      <c r="BS15" s="5"/>
      <c r="BT15" s="5"/>
      <c r="BU15" s="5"/>
      <c r="BV15" s="5"/>
      <c r="BW15" s="5"/>
      <c r="BX15" s="5"/>
      <c r="BY15" s="5"/>
      <c r="BZ15" s="5"/>
      <c r="CA15" s="5"/>
      <c r="CB15" s="5"/>
      <c r="CC15" s="5"/>
      <c r="CD15" s="5"/>
      <c r="CE15" s="5" t="s">
        <v>908</v>
      </c>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18" t="s">
        <v>48</v>
      </c>
      <c r="GO15" s="15" t="s">
        <v>42</v>
      </c>
      <c r="GP15" s="15" t="s">
        <v>89</v>
      </c>
      <c r="GQ15" s="17" t="s">
        <v>107</v>
      </c>
      <c r="GR15" s="15"/>
      <c r="GS15" s="14"/>
      <c r="GT15" s="2"/>
    </row>
    <row r="16" spans="1:202" s="1" customFormat="1" ht="22.5" customHeight="1" x14ac:dyDescent="0.35">
      <c r="A16" s="11">
        <v>14</v>
      </c>
      <c r="B16" s="8">
        <v>41642</v>
      </c>
      <c r="C16" s="11" t="s">
        <v>4762</v>
      </c>
      <c r="D16" s="28" t="s">
        <v>3766</v>
      </c>
      <c r="E16" s="11" t="s">
        <v>4840</v>
      </c>
      <c r="F16" s="11" t="s">
        <v>5615</v>
      </c>
      <c r="G16" s="19" t="s">
        <v>3917</v>
      </c>
      <c r="H16" s="28" t="s">
        <v>4861</v>
      </c>
      <c r="I16" s="28"/>
      <c r="J16" s="28"/>
      <c r="K16" s="28"/>
      <c r="L16" s="11" t="s">
        <v>3750</v>
      </c>
      <c r="M16" s="11" t="s">
        <v>3691</v>
      </c>
      <c r="N16" s="11" t="s">
        <v>3688</v>
      </c>
      <c r="O16" s="11" t="s">
        <v>92</v>
      </c>
      <c r="P16" s="11" t="s">
        <v>3789</v>
      </c>
      <c r="Q16" s="11" t="s">
        <v>6904</v>
      </c>
      <c r="R16" s="11" t="s">
        <v>5616</v>
      </c>
      <c r="S16" s="11"/>
      <c r="T16" s="33" t="s">
        <v>1025</v>
      </c>
      <c r="U16" s="33"/>
      <c r="V16" s="33" t="s">
        <v>3607</v>
      </c>
      <c r="W16" s="19" t="s">
        <v>3682</v>
      </c>
      <c r="X16" s="3" t="s">
        <v>47</v>
      </c>
      <c r="Y16" s="31" t="s">
        <v>3681</v>
      </c>
      <c r="Z16" s="29" t="s">
        <v>48</v>
      </c>
      <c r="AA16" s="19" t="s">
        <v>48</v>
      </c>
      <c r="AB16" s="19" t="s">
        <v>3681</v>
      </c>
      <c r="AC16" s="3" t="s">
        <v>48</v>
      </c>
      <c r="AD16" s="3"/>
      <c r="AE16" s="3"/>
      <c r="AF16" s="3"/>
      <c r="AG16" s="19" t="s">
        <v>48</v>
      </c>
      <c r="AH16" s="19" t="s">
        <v>42</v>
      </c>
      <c r="AI16" s="19" t="s">
        <v>3771</v>
      </c>
      <c r="AJ16" s="3"/>
      <c r="AK16" s="3" t="s">
        <v>24</v>
      </c>
      <c r="AL16" s="3"/>
      <c r="AM16" s="3"/>
      <c r="AN16" s="3"/>
      <c r="AO16" s="3"/>
      <c r="AP16" s="3"/>
      <c r="AQ16" s="3"/>
      <c r="AR16" s="20">
        <v>41642</v>
      </c>
      <c r="AS16" s="21" t="s">
        <v>98</v>
      </c>
      <c r="AT16" s="19" t="s">
        <v>44</v>
      </c>
      <c r="AU16" s="21" t="s">
        <v>44</v>
      </c>
      <c r="AV16" s="21"/>
      <c r="AW16" s="21"/>
      <c r="AX16" s="21"/>
      <c r="AY16" s="21"/>
      <c r="AZ16" s="21"/>
      <c r="BA16" s="3"/>
      <c r="BB16" s="3"/>
      <c r="BC16" s="3"/>
      <c r="BD16" s="3"/>
      <c r="BE16" s="3"/>
      <c r="BF16" s="3"/>
      <c r="BG16" s="19" t="s">
        <v>4929</v>
      </c>
      <c r="BH16" s="5"/>
      <c r="BI16" s="5"/>
      <c r="BJ16" s="5"/>
      <c r="BK16" s="5"/>
      <c r="BL16" s="5"/>
      <c r="BM16" s="5"/>
      <c r="BN16" s="5"/>
      <c r="BO16" s="5"/>
      <c r="BP16" s="5"/>
      <c r="BQ16" s="5"/>
      <c r="BR16" s="5"/>
      <c r="BS16" s="5"/>
      <c r="BT16" s="5"/>
      <c r="BU16" s="5"/>
      <c r="BV16" s="5"/>
      <c r="BW16" s="5"/>
      <c r="BX16" s="5"/>
      <c r="BY16" s="5"/>
      <c r="BZ16" s="5"/>
      <c r="CA16" s="5"/>
      <c r="CB16" s="5"/>
      <c r="CC16" s="5"/>
      <c r="CD16" s="5"/>
      <c r="CE16" s="5" t="s">
        <v>908</v>
      </c>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18" t="s">
        <v>48</v>
      </c>
      <c r="GO16" s="15" t="s">
        <v>42</v>
      </c>
      <c r="GP16" s="15" t="s">
        <v>89</v>
      </c>
      <c r="GQ16" s="17" t="s">
        <v>107</v>
      </c>
      <c r="GR16" s="15"/>
      <c r="GS16" s="14"/>
      <c r="GT16" s="2"/>
    </row>
    <row r="17" spans="1:202" s="1" customFormat="1" ht="22.5" customHeight="1" x14ac:dyDescent="0.35">
      <c r="A17" s="11">
        <v>15</v>
      </c>
      <c r="B17" s="8">
        <v>41642</v>
      </c>
      <c r="C17" s="11" t="s">
        <v>4762</v>
      </c>
      <c r="D17" s="28" t="s">
        <v>3766</v>
      </c>
      <c r="E17" s="11" t="s">
        <v>196</v>
      </c>
      <c r="F17" s="11" t="s">
        <v>3538</v>
      </c>
      <c r="G17" s="19" t="s">
        <v>4860</v>
      </c>
      <c r="H17" s="28" t="s">
        <v>4861</v>
      </c>
      <c r="I17" s="28"/>
      <c r="J17" s="28"/>
      <c r="K17" s="28"/>
      <c r="L17" s="11" t="s">
        <v>3750</v>
      </c>
      <c r="M17" s="11" t="s">
        <v>3691</v>
      </c>
      <c r="N17" s="11" t="s">
        <v>3757</v>
      </c>
      <c r="O17" s="11" t="s">
        <v>92</v>
      </c>
      <c r="P17" s="11" t="s">
        <v>3789</v>
      </c>
      <c r="Q17" s="11" t="s">
        <v>6905</v>
      </c>
      <c r="R17" s="11" t="s">
        <v>5317</v>
      </c>
      <c r="S17" s="11"/>
      <c r="T17" s="33" t="s">
        <v>5617</v>
      </c>
      <c r="U17" s="33"/>
      <c r="V17" s="33" t="s">
        <v>3607</v>
      </c>
      <c r="W17" s="19" t="s">
        <v>3682</v>
      </c>
      <c r="X17" s="3" t="s">
        <v>47</v>
      </c>
      <c r="Y17" s="31" t="s">
        <v>5156</v>
      </c>
      <c r="Z17" s="29">
        <v>19</v>
      </c>
      <c r="AA17" s="19" t="s">
        <v>3780</v>
      </c>
      <c r="AB17" s="19" t="s">
        <v>3681</v>
      </c>
      <c r="AC17" s="3" t="s">
        <v>12</v>
      </c>
      <c r="AD17" s="3" t="s">
        <v>809</v>
      </c>
      <c r="AE17" s="3"/>
      <c r="AF17" s="3" t="s">
        <v>203</v>
      </c>
      <c r="AG17" s="19" t="s">
        <v>203</v>
      </c>
      <c r="AH17" s="19" t="s">
        <v>42</v>
      </c>
      <c r="AI17" s="19" t="s">
        <v>3771</v>
      </c>
      <c r="AJ17" s="3" t="s">
        <v>1013</v>
      </c>
      <c r="AK17" s="3" t="s">
        <v>3843</v>
      </c>
      <c r="AL17" s="3"/>
      <c r="AM17" s="3" t="s">
        <v>3451</v>
      </c>
      <c r="AN17" s="3"/>
      <c r="AO17" s="3"/>
      <c r="AP17" s="3"/>
      <c r="AQ17" s="3"/>
      <c r="AR17" s="20">
        <v>41642</v>
      </c>
      <c r="AS17" s="21" t="s">
        <v>98</v>
      </c>
      <c r="AT17" s="19" t="s">
        <v>44</v>
      </c>
      <c r="AU17" s="21" t="s">
        <v>207</v>
      </c>
      <c r="AV17" s="21"/>
      <c r="AW17" s="21"/>
      <c r="AX17" s="21"/>
      <c r="AY17" s="21"/>
      <c r="AZ17" s="21" t="s">
        <v>5504</v>
      </c>
      <c r="BA17" s="3"/>
      <c r="BB17" s="3"/>
      <c r="BC17" s="3"/>
      <c r="BD17" s="3"/>
      <c r="BE17" s="3"/>
      <c r="BF17" s="3" t="s">
        <v>5618</v>
      </c>
      <c r="BG17" s="19" t="s">
        <v>4929</v>
      </c>
      <c r="BH17" s="5" t="s">
        <v>1014</v>
      </c>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t="s">
        <v>1014</v>
      </c>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18" t="s">
        <v>48</v>
      </c>
      <c r="GO17" s="15" t="s">
        <v>42</v>
      </c>
      <c r="GP17" s="15" t="s">
        <v>89</v>
      </c>
      <c r="GQ17" s="17" t="s">
        <v>107</v>
      </c>
      <c r="GR17" s="15"/>
      <c r="GS17" s="14"/>
      <c r="GT17" s="2"/>
    </row>
    <row r="18" spans="1:202" s="1" customFormat="1" ht="22.5" customHeight="1" x14ac:dyDescent="0.35">
      <c r="A18" s="11">
        <v>16</v>
      </c>
      <c r="B18" s="8">
        <v>41642</v>
      </c>
      <c r="C18" s="11" t="s">
        <v>4762</v>
      </c>
      <c r="D18" s="28" t="s">
        <v>3766</v>
      </c>
      <c r="E18" s="11" t="s">
        <v>196</v>
      </c>
      <c r="F18" s="11" t="s">
        <v>3538</v>
      </c>
      <c r="G18" s="19" t="s">
        <v>4860</v>
      </c>
      <c r="H18" s="28" t="s">
        <v>4861</v>
      </c>
      <c r="I18" s="28"/>
      <c r="J18" s="28"/>
      <c r="K18" s="28"/>
      <c r="L18" s="11" t="s">
        <v>3750</v>
      </c>
      <c r="M18" s="11" t="s">
        <v>3691</v>
      </c>
      <c r="N18" s="11" t="s">
        <v>3757</v>
      </c>
      <c r="O18" s="11" t="s">
        <v>92</v>
      </c>
      <c r="P18" s="11" t="s">
        <v>3789</v>
      </c>
      <c r="Q18" s="11" t="s">
        <v>6905</v>
      </c>
      <c r="R18" s="11" t="s">
        <v>5317</v>
      </c>
      <c r="S18" s="11"/>
      <c r="T18" s="33" t="s">
        <v>1015</v>
      </c>
      <c r="U18" s="33" t="s">
        <v>1016</v>
      </c>
      <c r="V18" s="33" t="s">
        <v>3607</v>
      </c>
      <c r="W18" s="19" t="s">
        <v>3682</v>
      </c>
      <c r="X18" s="3" t="s">
        <v>47</v>
      </c>
      <c r="Y18" s="31" t="s">
        <v>5163</v>
      </c>
      <c r="Z18" s="29">
        <v>26</v>
      </c>
      <c r="AA18" s="19" t="s">
        <v>3780</v>
      </c>
      <c r="AB18" s="19" t="s">
        <v>3681</v>
      </c>
      <c r="AC18" s="3" t="s">
        <v>4762</v>
      </c>
      <c r="AD18" s="3" t="s">
        <v>205</v>
      </c>
      <c r="AE18" s="3"/>
      <c r="AF18" s="3"/>
      <c r="AG18" s="19" t="s">
        <v>48</v>
      </c>
      <c r="AH18" s="19" t="s">
        <v>42</v>
      </c>
      <c r="AI18" s="19" t="s">
        <v>3771</v>
      </c>
      <c r="AJ18" s="3"/>
      <c r="AK18" s="3" t="s">
        <v>24</v>
      </c>
      <c r="AL18" s="3"/>
      <c r="AM18" s="3"/>
      <c r="AN18" s="3"/>
      <c r="AO18" s="3"/>
      <c r="AP18" s="3"/>
      <c r="AQ18" s="3"/>
      <c r="AR18" s="20">
        <v>41642</v>
      </c>
      <c r="AS18" s="21" t="s">
        <v>98</v>
      </c>
      <c r="AT18" s="19" t="s">
        <v>44</v>
      </c>
      <c r="AU18" s="21" t="s">
        <v>44</v>
      </c>
      <c r="AV18" s="21"/>
      <c r="AW18" s="21"/>
      <c r="AX18" s="21"/>
      <c r="AY18" s="21"/>
      <c r="AZ18" s="21"/>
      <c r="BA18" s="3"/>
      <c r="BB18" s="3"/>
      <c r="BC18" s="3"/>
      <c r="BD18" s="3"/>
      <c r="BE18" s="3"/>
      <c r="BF18" s="3"/>
      <c r="BG18" s="19" t="s">
        <v>4929</v>
      </c>
      <c r="BH18" s="5" t="s">
        <v>1017</v>
      </c>
      <c r="BI18" s="5"/>
      <c r="BJ18" s="5" t="s">
        <v>1018</v>
      </c>
      <c r="BK18" s="5"/>
      <c r="BL18" s="5"/>
      <c r="BM18" s="5"/>
      <c r="BN18" s="5"/>
      <c r="BO18" s="5"/>
      <c r="BP18" s="5"/>
      <c r="BQ18" s="5"/>
      <c r="BR18" s="5"/>
      <c r="BS18" s="5"/>
      <c r="BT18" s="5"/>
      <c r="BU18" s="5"/>
      <c r="BV18" s="5"/>
      <c r="BW18" s="5"/>
      <c r="BX18" s="5"/>
      <c r="BY18" s="5"/>
      <c r="BZ18" s="5"/>
      <c r="CA18" s="5"/>
      <c r="CB18" s="5"/>
      <c r="CC18" s="5"/>
      <c r="CD18" s="5"/>
      <c r="CE18" s="5" t="s">
        <v>908</v>
      </c>
      <c r="CF18" s="5"/>
      <c r="CG18" s="5"/>
      <c r="CH18" s="5"/>
      <c r="CI18" s="5"/>
      <c r="CJ18" s="5"/>
      <c r="CK18" s="5"/>
      <c r="CL18" s="5"/>
      <c r="CM18" s="5"/>
      <c r="CN18" s="5"/>
      <c r="CO18" s="5"/>
      <c r="CP18" s="5"/>
      <c r="CQ18" s="5"/>
      <c r="CR18" s="5" t="s">
        <v>1019</v>
      </c>
      <c r="CS18" s="5" t="s">
        <v>1020</v>
      </c>
      <c r="CT18" s="5" t="s">
        <v>913</v>
      </c>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18" t="s">
        <v>48</v>
      </c>
      <c r="GO18" s="15" t="s">
        <v>42</v>
      </c>
      <c r="GP18" s="15" t="s">
        <v>89</v>
      </c>
      <c r="GQ18" s="17" t="s">
        <v>107</v>
      </c>
      <c r="GR18" s="15"/>
      <c r="GS18" s="14"/>
      <c r="GT18" s="2"/>
    </row>
    <row r="19" spans="1:202" s="1" customFormat="1" ht="22.5" customHeight="1" x14ac:dyDescent="0.35">
      <c r="A19" s="11">
        <v>17</v>
      </c>
      <c r="B19" s="8">
        <v>41642</v>
      </c>
      <c r="C19" s="11" t="s">
        <v>4762</v>
      </c>
      <c r="D19" s="28" t="s">
        <v>3766</v>
      </c>
      <c r="E19" s="11" t="s">
        <v>196</v>
      </c>
      <c r="F19" s="11" t="s">
        <v>3538</v>
      </c>
      <c r="G19" s="19" t="s">
        <v>4860</v>
      </c>
      <c r="H19" s="28" t="s">
        <v>4861</v>
      </c>
      <c r="I19" s="28"/>
      <c r="J19" s="28"/>
      <c r="K19" s="28"/>
      <c r="L19" s="11" t="s">
        <v>3750</v>
      </c>
      <c r="M19" s="11" t="s">
        <v>3691</v>
      </c>
      <c r="N19" s="11" t="s">
        <v>3757</v>
      </c>
      <c r="O19" s="11" t="s">
        <v>92</v>
      </c>
      <c r="P19" s="11" t="s">
        <v>3789</v>
      </c>
      <c r="Q19" s="11" t="s">
        <v>6905</v>
      </c>
      <c r="R19" s="11" t="s">
        <v>5317</v>
      </c>
      <c r="S19" s="11"/>
      <c r="T19" s="33" t="s">
        <v>1021</v>
      </c>
      <c r="U19" s="33"/>
      <c r="V19" s="33" t="s">
        <v>3607</v>
      </c>
      <c r="W19" s="19" t="s">
        <v>3682</v>
      </c>
      <c r="X19" s="3" t="s">
        <v>47</v>
      </c>
      <c r="Y19" s="31" t="s">
        <v>5177</v>
      </c>
      <c r="Z19" s="29">
        <v>40</v>
      </c>
      <c r="AA19" s="19" t="s">
        <v>3781</v>
      </c>
      <c r="AB19" s="19" t="s">
        <v>3681</v>
      </c>
      <c r="AC19" s="3" t="s">
        <v>4762</v>
      </c>
      <c r="AD19" s="3" t="s">
        <v>187</v>
      </c>
      <c r="AE19" s="3"/>
      <c r="AF19" s="3"/>
      <c r="AG19" s="19" t="s">
        <v>48</v>
      </c>
      <c r="AH19" s="19" t="s">
        <v>42</v>
      </c>
      <c r="AI19" s="19" t="s">
        <v>3771</v>
      </c>
      <c r="AJ19" s="3"/>
      <c r="AK19" s="3" t="s">
        <v>24</v>
      </c>
      <c r="AL19" s="3"/>
      <c r="AM19" s="3"/>
      <c r="AN19" s="3"/>
      <c r="AO19" s="3"/>
      <c r="AP19" s="3"/>
      <c r="AQ19" s="3"/>
      <c r="AR19" s="20">
        <v>41642</v>
      </c>
      <c r="AS19" s="21" t="s">
        <v>98</v>
      </c>
      <c r="AT19" s="19" t="s">
        <v>44</v>
      </c>
      <c r="AU19" s="21" t="s">
        <v>44</v>
      </c>
      <c r="AV19" s="21"/>
      <c r="AW19" s="21"/>
      <c r="AX19" s="21"/>
      <c r="AY19" s="21" t="s">
        <v>5481</v>
      </c>
      <c r="AZ19" s="21"/>
      <c r="BA19" s="3"/>
      <c r="BB19" s="3"/>
      <c r="BC19" s="3"/>
      <c r="BD19" s="3"/>
      <c r="BE19" s="3"/>
      <c r="BF19" s="3"/>
      <c r="BG19" s="19" t="s">
        <v>4929</v>
      </c>
      <c r="BH19" s="5" t="s">
        <v>1022</v>
      </c>
      <c r="BI19" s="5"/>
      <c r="BJ19" s="5" t="s">
        <v>1023</v>
      </c>
      <c r="BK19" s="5"/>
      <c r="BL19" s="5"/>
      <c r="BM19" s="5"/>
      <c r="BN19" s="5"/>
      <c r="BO19" s="5"/>
      <c r="BP19" s="5"/>
      <c r="BQ19" s="5"/>
      <c r="BR19" s="5"/>
      <c r="BS19" s="5"/>
      <c r="BT19" s="5"/>
      <c r="BU19" s="5"/>
      <c r="BV19" s="5"/>
      <c r="BW19" s="5"/>
      <c r="BX19" s="5"/>
      <c r="BY19" s="5"/>
      <c r="BZ19" s="5"/>
      <c r="CA19" s="5"/>
      <c r="CB19" s="5"/>
      <c r="CC19" s="5"/>
      <c r="CD19" s="5"/>
      <c r="CE19" s="5" t="s">
        <v>908</v>
      </c>
      <c r="CF19" s="5"/>
      <c r="CG19" s="5"/>
      <c r="CH19" s="5"/>
      <c r="CI19" s="5"/>
      <c r="CJ19" s="5"/>
      <c r="CK19" s="5"/>
      <c r="CL19" s="5"/>
      <c r="CM19" s="5"/>
      <c r="CN19" s="5"/>
      <c r="CO19" s="5"/>
      <c r="CP19" s="5"/>
      <c r="CQ19" s="5"/>
      <c r="CR19" s="5" t="s">
        <v>913</v>
      </c>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18" t="s">
        <v>48</v>
      </c>
      <c r="GO19" s="15" t="s">
        <v>42</v>
      </c>
      <c r="GP19" s="15" t="s">
        <v>89</v>
      </c>
      <c r="GQ19" s="17" t="s">
        <v>107</v>
      </c>
      <c r="GR19" s="15"/>
      <c r="GS19" s="14"/>
      <c r="GT19" s="2"/>
    </row>
    <row r="20" spans="1:202" s="1" customFormat="1" ht="22.5" customHeight="1" x14ac:dyDescent="0.35">
      <c r="A20" s="11">
        <v>18</v>
      </c>
      <c r="B20" s="8">
        <v>41642</v>
      </c>
      <c r="C20" s="11" t="s">
        <v>4762</v>
      </c>
      <c r="D20" s="28" t="s">
        <v>3766</v>
      </c>
      <c r="E20" s="11" t="s">
        <v>5114</v>
      </c>
      <c r="F20" s="11" t="s">
        <v>944</v>
      </c>
      <c r="G20" s="19" t="s">
        <v>3769</v>
      </c>
      <c r="H20" s="28" t="s">
        <v>4861</v>
      </c>
      <c r="I20" s="28"/>
      <c r="J20" s="28"/>
      <c r="K20" s="28"/>
      <c r="L20" s="11" t="s">
        <v>3750</v>
      </c>
      <c r="M20" s="11" t="s">
        <v>3691</v>
      </c>
      <c r="N20" s="11" t="s">
        <v>3688</v>
      </c>
      <c r="O20" s="11" t="s">
        <v>92</v>
      </c>
      <c r="P20" s="11" t="s">
        <v>3789</v>
      </c>
      <c r="Q20" s="11" t="s">
        <v>6906</v>
      </c>
      <c r="R20" s="11" t="s">
        <v>5614</v>
      </c>
      <c r="S20" s="11"/>
      <c r="T20" s="33" t="s">
        <v>945</v>
      </c>
      <c r="U20" s="33" t="s">
        <v>946</v>
      </c>
      <c r="V20" s="33" t="s">
        <v>3607</v>
      </c>
      <c r="W20" s="19" t="s">
        <v>3682</v>
      </c>
      <c r="X20" s="3" t="s">
        <v>47</v>
      </c>
      <c r="Y20" s="31" t="s">
        <v>5155</v>
      </c>
      <c r="Z20" s="29">
        <v>18</v>
      </c>
      <c r="AA20" s="19" t="s">
        <v>3779</v>
      </c>
      <c r="AB20" s="19" t="s">
        <v>3680</v>
      </c>
      <c r="AC20" s="3" t="s">
        <v>4762</v>
      </c>
      <c r="AD20" s="3"/>
      <c r="AE20" s="3" t="s">
        <v>5208</v>
      </c>
      <c r="AF20" s="3" t="s">
        <v>203</v>
      </c>
      <c r="AG20" s="19" t="s">
        <v>203</v>
      </c>
      <c r="AH20" s="19" t="s">
        <v>42</v>
      </c>
      <c r="AI20" s="19" t="s">
        <v>3771</v>
      </c>
      <c r="AJ20" s="3" t="s">
        <v>5488</v>
      </c>
      <c r="AK20" s="3" t="s">
        <v>3807</v>
      </c>
      <c r="AL20" s="3" t="s">
        <v>3798</v>
      </c>
      <c r="AM20" s="3" t="s">
        <v>3451</v>
      </c>
      <c r="AN20" s="3"/>
      <c r="AO20" s="3"/>
      <c r="AP20" s="3" t="s">
        <v>5265</v>
      </c>
      <c r="AQ20" s="3"/>
      <c r="AR20" s="20">
        <v>41642</v>
      </c>
      <c r="AS20" s="21" t="s">
        <v>98</v>
      </c>
      <c r="AT20" s="19" t="s">
        <v>44</v>
      </c>
      <c r="AU20" s="21" t="s">
        <v>44</v>
      </c>
      <c r="AV20" s="21"/>
      <c r="AW20" s="21"/>
      <c r="AX20" s="21"/>
      <c r="AY20" s="21"/>
      <c r="AZ20" s="21"/>
      <c r="BA20" s="3"/>
      <c r="BB20" s="3"/>
      <c r="BC20" s="3"/>
      <c r="BD20" s="3"/>
      <c r="BE20" s="3"/>
      <c r="BF20" s="3"/>
      <c r="BG20" s="19" t="s">
        <v>4929</v>
      </c>
      <c r="BH20" s="5" t="s">
        <v>947</v>
      </c>
      <c r="BI20" s="5"/>
      <c r="BJ20" s="5" t="s">
        <v>948</v>
      </c>
      <c r="BK20" s="5"/>
      <c r="BL20" s="5"/>
      <c r="BM20" s="5"/>
      <c r="BN20" s="5"/>
      <c r="BO20" s="5"/>
      <c r="BP20" s="5"/>
      <c r="BQ20" s="5"/>
      <c r="BR20" s="5"/>
      <c r="BS20" s="5"/>
      <c r="BT20" s="5"/>
      <c r="BU20" s="5"/>
      <c r="BV20" s="5"/>
      <c r="BW20" s="5"/>
      <c r="BX20" s="5"/>
      <c r="BY20" s="5"/>
      <c r="BZ20" s="5"/>
      <c r="CA20" s="5"/>
      <c r="CB20" s="5"/>
      <c r="CC20" s="5"/>
      <c r="CD20" s="5"/>
      <c r="CE20" s="5" t="s">
        <v>949</v>
      </c>
      <c r="CF20" s="5" t="s">
        <v>950</v>
      </c>
      <c r="CG20" s="5" t="s">
        <v>908</v>
      </c>
      <c r="CH20" s="5"/>
      <c r="CI20" s="5"/>
      <c r="CJ20" s="5"/>
      <c r="CK20" s="5" t="s">
        <v>951</v>
      </c>
      <c r="CL20" s="5"/>
      <c r="CM20" s="5"/>
      <c r="CN20" s="5"/>
      <c r="CO20" s="5"/>
      <c r="CP20" s="5"/>
      <c r="CQ20" s="5"/>
      <c r="CR20" s="5" t="s">
        <v>952</v>
      </c>
      <c r="CS20" s="5" t="s">
        <v>953</v>
      </c>
      <c r="CT20" s="5" t="s">
        <v>953</v>
      </c>
      <c r="CU20" s="5" t="s">
        <v>950</v>
      </c>
      <c r="CV20" s="5" t="s">
        <v>954</v>
      </c>
      <c r="CW20" s="5" t="s">
        <v>955</v>
      </c>
      <c r="CX20" s="5" t="s">
        <v>956</v>
      </c>
      <c r="CY20" s="5" t="s">
        <v>957</v>
      </c>
      <c r="CZ20" s="5" t="s">
        <v>913</v>
      </c>
      <c r="DA20" s="5" t="s">
        <v>942</v>
      </c>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18" t="s">
        <v>48</v>
      </c>
      <c r="GO20" s="15" t="s">
        <v>42</v>
      </c>
      <c r="GP20" s="15" t="s">
        <v>89</v>
      </c>
      <c r="GQ20" s="17" t="s">
        <v>107</v>
      </c>
      <c r="GR20" s="15"/>
      <c r="GS20" s="14"/>
      <c r="GT20" s="2"/>
    </row>
    <row r="21" spans="1:202" s="1" customFormat="1" ht="22.5" customHeight="1" x14ac:dyDescent="0.35">
      <c r="A21" s="11">
        <v>19</v>
      </c>
      <c r="B21" s="8">
        <v>41642</v>
      </c>
      <c r="C21" s="11" t="s">
        <v>4762</v>
      </c>
      <c r="D21" s="28" t="s">
        <v>3766</v>
      </c>
      <c r="E21" s="11" t="s">
        <v>5114</v>
      </c>
      <c r="F21" s="11" t="s">
        <v>944</v>
      </c>
      <c r="G21" s="19" t="s">
        <v>3769</v>
      </c>
      <c r="H21" s="28" t="s">
        <v>4861</v>
      </c>
      <c r="I21" s="28"/>
      <c r="J21" s="28"/>
      <c r="K21" s="28"/>
      <c r="L21" s="11" t="s">
        <v>3750</v>
      </c>
      <c r="M21" s="11" t="s">
        <v>3691</v>
      </c>
      <c r="N21" s="11" t="s">
        <v>3688</v>
      </c>
      <c r="O21" s="11" t="s">
        <v>92</v>
      </c>
      <c r="P21" s="11" t="s">
        <v>3789</v>
      </c>
      <c r="Q21" s="11" t="s">
        <v>6906</v>
      </c>
      <c r="R21" s="11" t="s">
        <v>5614</v>
      </c>
      <c r="S21" s="11"/>
      <c r="T21" s="33" t="s">
        <v>985</v>
      </c>
      <c r="U21" s="33" t="s">
        <v>986</v>
      </c>
      <c r="V21" s="33" t="s">
        <v>3607</v>
      </c>
      <c r="W21" s="19" t="s">
        <v>3682</v>
      </c>
      <c r="X21" s="3" t="s">
        <v>47</v>
      </c>
      <c r="Y21" s="31" t="s">
        <v>5155</v>
      </c>
      <c r="Z21" s="29">
        <v>18</v>
      </c>
      <c r="AA21" s="19" t="s">
        <v>3779</v>
      </c>
      <c r="AB21" s="19" t="s">
        <v>3680</v>
      </c>
      <c r="AC21" s="3" t="s">
        <v>4762</v>
      </c>
      <c r="AD21" s="3"/>
      <c r="AE21" s="3" t="s">
        <v>5208</v>
      </c>
      <c r="AF21" s="3" t="s">
        <v>203</v>
      </c>
      <c r="AG21" s="19" t="s">
        <v>203</v>
      </c>
      <c r="AH21" s="19" t="s">
        <v>42</v>
      </c>
      <c r="AI21" s="19" t="s">
        <v>3771</v>
      </c>
      <c r="AJ21" s="3" t="s">
        <v>5488</v>
      </c>
      <c r="AK21" s="3" t="s">
        <v>3807</v>
      </c>
      <c r="AL21" s="3" t="s">
        <v>3797</v>
      </c>
      <c r="AM21" s="3" t="s">
        <v>3451</v>
      </c>
      <c r="AN21" s="3"/>
      <c r="AO21" s="3"/>
      <c r="AP21" s="3"/>
      <c r="AQ21" s="3"/>
      <c r="AR21" s="20">
        <v>41642</v>
      </c>
      <c r="AS21" s="21" t="s">
        <v>98</v>
      </c>
      <c r="AT21" s="19" t="s">
        <v>44</v>
      </c>
      <c r="AU21" s="21" t="s">
        <v>43</v>
      </c>
      <c r="AV21" s="21"/>
      <c r="AW21" s="21"/>
      <c r="AX21" s="21"/>
      <c r="AY21" s="21"/>
      <c r="AZ21" s="21"/>
      <c r="BA21" s="3"/>
      <c r="BB21" s="3"/>
      <c r="BC21" s="3"/>
      <c r="BD21" s="3"/>
      <c r="BE21" s="3"/>
      <c r="BF21" s="3"/>
      <c r="BG21" s="19" t="s">
        <v>4929</v>
      </c>
      <c r="BH21" s="5" t="s">
        <v>987</v>
      </c>
      <c r="BI21" s="5"/>
      <c r="BJ21" s="5" t="s">
        <v>988</v>
      </c>
      <c r="BK21" s="5"/>
      <c r="BL21" s="5"/>
      <c r="BM21" s="5"/>
      <c r="BN21" s="5"/>
      <c r="BO21" s="5"/>
      <c r="BP21" s="5"/>
      <c r="BQ21" s="5"/>
      <c r="BR21" s="5"/>
      <c r="BS21" s="5"/>
      <c r="BT21" s="5"/>
      <c r="BU21" s="5"/>
      <c r="BV21" s="5"/>
      <c r="BW21" s="5"/>
      <c r="BX21" s="5"/>
      <c r="BY21" s="5"/>
      <c r="BZ21" s="5"/>
      <c r="CA21" s="5"/>
      <c r="CB21" s="5"/>
      <c r="CC21" s="5"/>
      <c r="CD21" s="5"/>
      <c r="CE21" s="5"/>
      <c r="CF21" s="5" t="s">
        <v>908</v>
      </c>
      <c r="CG21" s="5"/>
      <c r="CH21" s="5"/>
      <c r="CI21" s="5"/>
      <c r="CJ21" s="5"/>
      <c r="CK21" s="5" t="s">
        <v>989</v>
      </c>
      <c r="CL21" s="5"/>
      <c r="CM21" s="5"/>
      <c r="CN21" s="5"/>
      <c r="CO21" s="5"/>
      <c r="CP21" s="5"/>
      <c r="CQ21" s="5"/>
      <c r="CR21" s="5" t="s">
        <v>990</v>
      </c>
      <c r="CS21" s="5" t="s">
        <v>991</v>
      </c>
      <c r="CT21" s="5" t="s">
        <v>956</v>
      </c>
      <c r="CU21" s="5" t="s">
        <v>992</v>
      </c>
      <c r="CV21" s="5" t="s">
        <v>992</v>
      </c>
      <c r="CW21" s="5" t="s">
        <v>913</v>
      </c>
      <c r="CX21" s="5" t="s">
        <v>913</v>
      </c>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18" t="s">
        <v>48</v>
      </c>
      <c r="GO21" s="15" t="s">
        <v>42</v>
      </c>
      <c r="GP21" s="15" t="s">
        <v>89</v>
      </c>
      <c r="GQ21" s="17" t="s">
        <v>107</v>
      </c>
      <c r="GR21" s="15"/>
      <c r="GS21" s="14"/>
      <c r="GT21" s="2"/>
    </row>
    <row r="22" spans="1:202" s="1" customFormat="1" ht="22.5" customHeight="1" x14ac:dyDescent="0.35">
      <c r="A22" s="11">
        <v>20</v>
      </c>
      <c r="B22" s="8">
        <v>41642</v>
      </c>
      <c r="C22" s="11" t="s">
        <v>4754</v>
      </c>
      <c r="D22" s="28" t="s">
        <v>3766</v>
      </c>
      <c r="E22" s="11" t="s">
        <v>6888</v>
      </c>
      <c r="F22" s="11" t="s">
        <v>3490</v>
      </c>
      <c r="G22" s="19" t="s">
        <v>4860</v>
      </c>
      <c r="H22" s="28" t="s">
        <v>4861</v>
      </c>
      <c r="I22" s="28"/>
      <c r="J22" s="28"/>
      <c r="K22" s="28"/>
      <c r="L22" s="11" t="s">
        <v>3750</v>
      </c>
      <c r="M22" s="11" t="s">
        <v>3691</v>
      </c>
      <c r="N22" s="11" t="s">
        <v>3757</v>
      </c>
      <c r="O22" s="11" t="s">
        <v>92</v>
      </c>
      <c r="P22" s="11" t="s">
        <v>3789</v>
      </c>
      <c r="Q22" s="11" t="s">
        <v>6907</v>
      </c>
      <c r="R22" s="11" t="s">
        <v>5318</v>
      </c>
      <c r="S22" s="11"/>
      <c r="T22" s="33" t="s">
        <v>964</v>
      </c>
      <c r="U22" s="33"/>
      <c r="V22" s="33" t="s">
        <v>3607</v>
      </c>
      <c r="W22" s="19" t="s">
        <v>3682</v>
      </c>
      <c r="X22" s="3" t="s">
        <v>47</v>
      </c>
      <c r="Y22" s="31" t="s">
        <v>3681</v>
      </c>
      <c r="Z22" s="29" t="s">
        <v>48</v>
      </c>
      <c r="AA22" s="19" t="s">
        <v>48</v>
      </c>
      <c r="AB22" s="19" t="s">
        <v>3681</v>
      </c>
      <c r="AC22" s="3" t="s">
        <v>4754</v>
      </c>
      <c r="AD22" s="3"/>
      <c r="AE22" s="3"/>
      <c r="AF22" s="3" t="s">
        <v>199</v>
      </c>
      <c r="AG22" s="19" t="s">
        <v>3793</v>
      </c>
      <c r="AH22" s="19" t="s">
        <v>42</v>
      </c>
      <c r="AI22" s="19" t="s">
        <v>3771</v>
      </c>
      <c r="AJ22" s="3" t="s">
        <v>6830</v>
      </c>
      <c r="AK22" s="3" t="s">
        <v>24</v>
      </c>
      <c r="AL22" s="3"/>
      <c r="AM22" s="3"/>
      <c r="AN22" s="3" t="s">
        <v>200</v>
      </c>
      <c r="AO22" s="3"/>
      <c r="AP22" s="3"/>
      <c r="AQ22" s="3"/>
      <c r="AR22" s="20">
        <v>41642</v>
      </c>
      <c r="AS22" s="21" t="s">
        <v>98</v>
      </c>
      <c r="AT22" s="19" t="s">
        <v>44</v>
      </c>
      <c r="AU22" s="21" t="s">
        <v>43</v>
      </c>
      <c r="AV22" s="21"/>
      <c r="AW22" s="21"/>
      <c r="AX22" s="21"/>
      <c r="AY22" s="21"/>
      <c r="AZ22" s="21"/>
      <c r="BA22" s="3"/>
      <c r="BB22" s="3"/>
      <c r="BC22" s="3"/>
      <c r="BD22" s="3"/>
      <c r="BE22" s="3"/>
      <c r="BF22" s="3"/>
      <c r="BG22" s="19" t="s">
        <v>4929</v>
      </c>
      <c r="BH22" s="5" t="s">
        <v>965</v>
      </c>
      <c r="BI22" s="5"/>
      <c r="BJ22" s="5" t="s">
        <v>966</v>
      </c>
      <c r="BK22" s="5"/>
      <c r="BL22" s="5"/>
      <c r="BM22" s="5"/>
      <c r="BN22" s="5"/>
      <c r="BO22" s="5"/>
      <c r="BP22" s="5"/>
      <c r="BQ22" s="5"/>
      <c r="BR22" s="5"/>
      <c r="BS22" s="5"/>
      <c r="BT22" s="5"/>
      <c r="BU22" s="5"/>
      <c r="BV22" s="5"/>
      <c r="BW22" s="5"/>
      <c r="BX22" s="5"/>
      <c r="BY22" s="5"/>
      <c r="BZ22" s="5"/>
      <c r="CA22" s="5"/>
      <c r="CB22" s="5"/>
      <c r="CC22" s="5"/>
      <c r="CD22" s="5"/>
      <c r="CE22" s="5" t="s">
        <v>965</v>
      </c>
      <c r="CF22" s="5" t="s">
        <v>908</v>
      </c>
      <c r="CG22" s="5"/>
      <c r="CH22" s="5"/>
      <c r="CI22" s="5"/>
      <c r="CJ22" s="5"/>
      <c r="CK22" s="5" t="s">
        <v>967</v>
      </c>
      <c r="CL22" s="5"/>
      <c r="CM22" s="5"/>
      <c r="CN22" s="5"/>
      <c r="CO22" s="5"/>
      <c r="CP22" s="5"/>
      <c r="CQ22" s="5"/>
      <c r="CR22" s="5"/>
      <c r="CS22" s="5" t="s">
        <v>913</v>
      </c>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18" t="s">
        <v>48</v>
      </c>
      <c r="GO22" s="15" t="s">
        <v>42</v>
      </c>
      <c r="GP22" s="15" t="s">
        <v>89</v>
      </c>
      <c r="GQ22" s="17" t="s">
        <v>107</v>
      </c>
      <c r="GR22" s="15"/>
      <c r="GS22" s="14"/>
      <c r="GT22" s="2"/>
    </row>
    <row r="23" spans="1:202" s="1" customFormat="1" ht="22.5" customHeight="1" x14ac:dyDescent="0.35">
      <c r="A23" s="11">
        <v>21</v>
      </c>
      <c r="B23" s="8">
        <v>41642</v>
      </c>
      <c r="C23" s="11" t="s">
        <v>4754</v>
      </c>
      <c r="D23" s="28" t="s">
        <v>3766</v>
      </c>
      <c r="E23" s="11" t="s">
        <v>6888</v>
      </c>
      <c r="F23" s="11" t="s">
        <v>3490</v>
      </c>
      <c r="G23" s="19" t="s">
        <v>4860</v>
      </c>
      <c r="H23" s="28" t="s">
        <v>4861</v>
      </c>
      <c r="I23" s="28"/>
      <c r="J23" s="28"/>
      <c r="K23" s="28"/>
      <c r="L23" s="11" t="s">
        <v>3750</v>
      </c>
      <c r="M23" s="11" t="s">
        <v>3691</v>
      </c>
      <c r="N23" s="11" t="s">
        <v>3757</v>
      </c>
      <c r="O23" s="11" t="s">
        <v>92</v>
      </c>
      <c r="P23" s="11" t="s">
        <v>3789</v>
      </c>
      <c r="Q23" s="11" t="s">
        <v>6907</v>
      </c>
      <c r="R23" s="11" t="s">
        <v>5318</v>
      </c>
      <c r="S23" s="11"/>
      <c r="T23" s="33" t="s">
        <v>1002</v>
      </c>
      <c r="U23" s="33" t="s">
        <v>5619</v>
      </c>
      <c r="V23" s="33" t="s">
        <v>3607</v>
      </c>
      <c r="W23" s="19" t="s">
        <v>3682</v>
      </c>
      <c r="X23" s="3" t="s">
        <v>7625</v>
      </c>
      <c r="Y23" s="31" t="s">
        <v>5207</v>
      </c>
      <c r="Z23" s="29">
        <v>82</v>
      </c>
      <c r="AA23" s="19" t="s">
        <v>3782</v>
      </c>
      <c r="AB23" s="19" t="s">
        <v>3681</v>
      </c>
      <c r="AC23" s="3" t="s">
        <v>4754</v>
      </c>
      <c r="AD23" s="3"/>
      <c r="AE23" s="3"/>
      <c r="AF23" s="3"/>
      <c r="AG23" s="19" t="s">
        <v>48</v>
      </c>
      <c r="AH23" s="19" t="s">
        <v>42</v>
      </c>
      <c r="AI23" s="19" t="s">
        <v>3771</v>
      </c>
      <c r="AJ23" s="3"/>
      <c r="AK23" s="3" t="s">
        <v>24</v>
      </c>
      <c r="AL23" s="3"/>
      <c r="AM23" s="3"/>
      <c r="AN23" s="3"/>
      <c r="AO23" s="3"/>
      <c r="AP23" s="3"/>
      <c r="AQ23" s="3"/>
      <c r="AR23" s="20">
        <v>41642</v>
      </c>
      <c r="AS23" s="21" t="s">
        <v>98</v>
      </c>
      <c r="AT23" s="19" t="s">
        <v>44</v>
      </c>
      <c r="AU23" s="21" t="s">
        <v>43</v>
      </c>
      <c r="AV23" s="21"/>
      <c r="AW23" s="21"/>
      <c r="AX23" s="21"/>
      <c r="AY23" s="21"/>
      <c r="AZ23" s="21" t="s">
        <v>5495</v>
      </c>
      <c r="BA23" s="3"/>
      <c r="BB23" s="3"/>
      <c r="BC23" s="3"/>
      <c r="BD23" s="3"/>
      <c r="BE23" s="3"/>
      <c r="BF23" s="3"/>
      <c r="BG23" s="19" t="s">
        <v>4929</v>
      </c>
      <c r="BH23" s="5" t="s">
        <v>1004</v>
      </c>
      <c r="BI23" s="5"/>
      <c r="BJ23" s="5"/>
      <c r="BK23" s="5"/>
      <c r="BL23" s="5"/>
      <c r="BM23" s="5"/>
      <c r="BN23" s="5"/>
      <c r="BO23" s="5"/>
      <c r="BP23" s="5"/>
      <c r="BQ23" s="5"/>
      <c r="BR23" s="5"/>
      <c r="BS23" s="5"/>
      <c r="BT23" s="5"/>
      <c r="BU23" s="5"/>
      <c r="BV23" s="5"/>
      <c r="BW23" s="5"/>
      <c r="BX23" s="5"/>
      <c r="BY23" s="5"/>
      <c r="BZ23" s="5"/>
      <c r="CA23" s="5"/>
      <c r="CB23" s="5"/>
      <c r="CC23" s="5"/>
      <c r="CD23" s="5"/>
      <c r="CE23" s="5"/>
      <c r="CF23" s="5" t="s">
        <v>908</v>
      </c>
      <c r="CG23" s="5"/>
      <c r="CH23" s="5"/>
      <c r="CI23" s="5"/>
      <c r="CJ23" s="5"/>
      <c r="CK23" s="5" t="s">
        <v>1004</v>
      </c>
      <c r="CL23" s="5" t="s">
        <v>1005</v>
      </c>
      <c r="CM23" s="5" t="s">
        <v>1006</v>
      </c>
      <c r="CN23" s="5"/>
      <c r="CO23" s="5"/>
      <c r="CP23" s="5" t="s">
        <v>1007</v>
      </c>
      <c r="CQ23" s="5"/>
      <c r="CR23" s="5" t="s">
        <v>684</v>
      </c>
      <c r="CS23" s="5" t="s">
        <v>1008</v>
      </c>
      <c r="CT23" s="5" t="s">
        <v>1008</v>
      </c>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18" t="s">
        <v>48</v>
      </c>
      <c r="GO23" s="15" t="s">
        <v>42</v>
      </c>
      <c r="GP23" s="15" t="s">
        <v>89</v>
      </c>
      <c r="GQ23" s="17" t="s">
        <v>107</v>
      </c>
      <c r="GR23" s="15"/>
      <c r="GS23" s="14" t="s">
        <v>1003</v>
      </c>
      <c r="GT23" s="2"/>
    </row>
    <row r="24" spans="1:202" s="1" customFormat="1" ht="22.5" customHeight="1" x14ac:dyDescent="0.35">
      <c r="A24" s="11">
        <v>22</v>
      </c>
      <c r="B24" s="8">
        <v>41642</v>
      </c>
      <c r="C24" s="11" t="s">
        <v>4754</v>
      </c>
      <c r="D24" s="28" t="s">
        <v>3766</v>
      </c>
      <c r="E24" s="11" t="s">
        <v>6888</v>
      </c>
      <c r="F24" s="11" t="s">
        <v>3490</v>
      </c>
      <c r="G24" s="19" t="s">
        <v>4860</v>
      </c>
      <c r="H24" s="28" t="s">
        <v>4861</v>
      </c>
      <c r="I24" s="28"/>
      <c r="J24" s="28"/>
      <c r="K24" s="28"/>
      <c r="L24" s="11" t="s">
        <v>3750</v>
      </c>
      <c r="M24" s="11" t="s">
        <v>3691</v>
      </c>
      <c r="N24" s="11" t="s">
        <v>3757</v>
      </c>
      <c r="O24" s="11" t="s">
        <v>92</v>
      </c>
      <c r="P24" s="11" t="s">
        <v>3789</v>
      </c>
      <c r="Q24" s="11" t="s">
        <v>6907</v>
      </c>
      <c r="R24" s="11" t="s">
        <v>5620</v>
      </c>
      <c r="S24" s="11"/>
      <c r="T24" s="33" t="s">
        <v>1009</v>
      </c>
      <c r="U24" s="33" t="s">
        <v>1010</v>
      </c>
      <c r="V24" s="33" t="s">
        <v>3607</v>
      </c>
      <c r="W24" s="19" t="s">
        <v>3682</v>
      </c>
      <c r="X24" s="3" t="s">
        <v>47</v>
      </c>
      <c r="Y24" s="31" t="s">
        <v>5152</v>
      </c>
      <c r="Z24" s="29">
        <v>15</v>
      </c>
      <c r="AA24" s="19" t="s">
        <v>3779</v>
      </c>
      <c r="AB24" s="19" t="s">
        <v>3680</v>
      </c>
      <c r="AC24" s="3" t="s">
        <v>4754</v>
      </c>
      <c r="AD24" s="3"/>
      <c r="AE24" s="3" t="s">
        <v>5208</v>
      </c>
      <c r="AF24" s="3" t="s">
        <v>451</v>
      </c>
      <c r="AG24" s="19" t="s">
        <v>3793</v>
      </c>
      <c r="AH24" s="19" t="s">
        <v>42</v>
      </c>
      <c r="AI24" s="19" t="s">
        <v>3771</v>
      </c>
      <c r="AJ24" s="3"/>
      <c r="AK24" s="3" t="s">
        <v>24</v>
      </c>
      <c r="AL24" s="3"/>
      <c r="AM24" s="3" t="s">
        <v>1105</v>
      </c>
      <c r="AN24" s="3"/>
      <c r="AO24" s="3"/>
      <c r="AP24" s="3"/>
      <c r="AQ24" s="3"/>
      <c r="AR24" s="20">
        <v>41643</v>
      </c>
      <c r="AS24" s="21" t="s">
        <v>98</v>
      </c>
      <c r="AT24" s="19" t="s">
        <v>44</v>
      </c>
      <c r="AU24" s="21" t="s">
        <v>43</v>
      </c>
      <c r="AV24" s="21"/>
      <c r="AW24" s="21"/>
      <c r="AX24" s="21"/>
      <c r="AY24" s="21"/>
      <c r="AZ24" s="21"/>
      <c r="BA24" s="3"/>
      <c r="BB24" s="3"/>
      <c r="BC24" s="3"/>
      <c r="BD24" s="3"/>
      <c r="BE24" s="3"/>
      <c r="BF24" s="3"/>
      <c r="BG24" s="19" t="s">
        <v>4929</v>
      </c>
      <c r="BH24" s="5" t="s">
        <v>1011</v>
      </c>
      <c r="BI24" s="5"/>
      <c r="BJ24" s="5"/>
      <c r="BK24" s="5"/>
      <c r="BL24" s="5"/>
      <c r="BM24" s="5"/>
      <c r="BN24" s="5"/>
      <c r="BO24" s="5"/>
      <c r="BP24" s="5"/>
      <c r="BQ24" s="5"/>
      <c r="BR24" s="5"/>
      <c r="BS24" s="5"/>
      <c r="BT24" s="5"/>
      <c r="BU24" s="5"/>
      <c r="BV24" s="5"/>
      <c r="BW24" s="5"/>
      <c r="BX24" s="5"/>
      <c r="BY24" s="5"/>
      <c r="BZ24" s="5"/>
      <c r="CA24" s="5"/>
      <c r="CB24" s="5"/>
      <c r="CC24" s="5"/>
      <c r="CD24" s="5"/>
      <c r="CE24" s="5"/>
      <c r="CF24" s="5" t="s">
        <v>908</v>
      </c>
      <c r="CG24" s="5"/>
      <c r="CH24" s="5"/>
      <c r="CI24" s="5"/>
      <c r="CJ24" s="5"/>
      <c r="CK24" s="5" t="s">
        <v>1011</v>
      </c>
      <c r="CL24" s="5" t="s">
        <v>1012</v>
      </c>
      <c r="CM24" s="5"/>
      <c r="CN24" s="5"/>
      <c r="CO24" s="5"/>
      <c r="CP24" s="5"/>
      <c r="CQ24" s="5"/>
      <c r="CR24" s="5"/>
      <c r="CS24" s="5" t="s">
        <v>913</v>
      </c>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18" t="s">
        <v>48</v>
      </c>
      <c r="GO24" s="15" t="s">
        <v>42</v>
      </c>
      <c r="GP24" s="15" t="s">
        <v>89</v>
      </c>
      <c r="GQ24" s="17" t="s">
        <v>107</v>
      </c>
      <c r="GR24" s="15"/>
      <c r="GS24" s="14"/>
      <c r="GT24" s="2"/>
    </row>
    <row r="25" spans="1:202" s="1" customFormat="1" ht="22.5" customHeight="1" x14ac:dyDescent="0.35">
      <c r="A25" s="11">
        <v>23</v>
      </c>
      <c r="B25" s="8">
        <v>41642</v>
      </c>
      <c r="C25" s="11" t="s">
        <v>4754</v>
      </c>
      <c r="D25" s="28" t="s">
        <v>3766</v>
      </c>
      <c r="E25" s="11" t="s">
        <v>6888</v>
      </c>
      <c r="F25" s="11" t="s">
        <v>3490</v>
      </c>
      <c r="G25" s="19" t="s">
        <v>4860</v>
      </c>
      <c r="H25" s="28" t="s">
        <v>4861</v>
      </c>
      <c r="I25" s="28"/>
      <c r="J25" s="28"/>
      <c r="K25" s="28"/>
      <c r="L25" s="11" t="s">
        <v>3750</v>
      </c>
      <c r="M25" s="11" t="s">
        <v>3691</v>
      </c>
      <c r="N25" s="11" t="s">
        <v>3757</v>
      </c>
      <c r="O25" s="11" t="s">
        <v>92</v>
      </c>
      <c r="P25" s="11" t="s">
        <v>3789</v>
      </c>
      <c r="Q25" s="11" t="s">
        <v>6907</v>
      </c>
      <c r="R25" s="11" t="s">
        <v>5318</v>
      </c>
      <c r="S25" s="11"/>
      <c r="T25" s="33" t="s">
        <v>1027</v>
      </c>
      <c r="U25" s="33"/>
      <c r="V25" s="33" t="s">
        <v>3607</v>
      </c>
      <c r="W25" s="19" t="s">
        <v>3682</v>
      </c>
      <c r="X25" s="3" t="s">
        <v>47</v>
      </c>
      <c r="Y25" s="31" t="s">
        <v>3681</v>
      </c>
      <c r="Z25" s="29" t="s">
        <v>48</v>
      </c>
      <c r="AA25" s="19" t="s">
        <v>48</v>
      </c>
      <c r="AB25" s="19" t="s">
        <v>3681</v>
      </c>
      <c r="AC25" s="3" t="s">
        <v>48</v>
      </c>
      <c r="AD25" s="3"/>
      <c r="AE25" s="3"/>
      <c r="AF25" s="3"/>
      <c r="AG25" s="19" t="s">
        <v>48</v>
      </c>
      <c r="AH25" s="19" t="s">
        <v>42</v>
      </c>
      <c r="AI25" s="19" t="s">
        <v>3771</v>
      </c>
      <c r="AJ25" s="3"/>
      <c r="AK25" s="3" t="s">
        <v>24</v>
      </c>
      <c r="AL25" s="3"/>
      <c r="AM25" s="3"/>
      <c r="AN25" s="3"/>
      <c r="AO25" s="3"/>
      <c r="AP25" s="3"/>
      <c r="AQ25" s="3"/>
      <c r="AR25" s="20">
        <v>41642</v>
      </c>
      <c r="AS25" s="21" t="s">
        <v>98</v>
      </c>
      <c r="AT25" s="19" t="s">
        <v>44</v>
      </c>
      <c r="AU25" s="21" t="s">
        <v>44</v>
      </c>
      <c r="AV25" s="21"/>
      <c r="AW25" s="21"/>
      <c r="AX25" s="21"/>
      <c r="AY25" s="21"/>
      <c r="AZ25" s="21"/>
      <c r="BA25" s="3"/>
      <c r="BB25" s="3"/>
      <c r="BC25" s="3"/>
      <c r="BD25" s="3"/>
      <c r="BE25" s="3"/>
      <c r="BF25" s="3"/>
      <c r="BG25" s="19" t="s">
        <v>4929</v>
      </c>
      <c r="BH25" s="5"/>
      <c r="BI25" s="5"/>
      <c r="BJ25" s="5"/>
      <c r="BK25" s="5"/>
      <c r="BL25" s="5"/>
      <c r="BM25" s="5"/>
      <c r="BN25" s="5"/>
      <c r="BO25" s="5"/>
      <c r="BP25" s="5"/>
      <c r="BQ25" s="5"/>
      <c r="BR25" s="5"/>
      <c r="BS25" s="5"/>
      <c r="BT25" s="5"/>
      <c r="BU25" s="5"/>
      <c r="BV25" s="5"/>
      <c r="BW25" s="5"/>
      <c r="BX25" s="5"/>
      <c r="BY25" s="5"/>
      <c r="BZ25" s="5"/>
      <c r="CA25" s="5"/>
      <c r="CB25" s="5"/>
      <c r="CC25" s="5"/>
      <c r="CD25" s="5"/>
      <c r="CE25" s="5" t="s">
        <v>908</v>
      </c>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18" t="s">
        <v>48</v>
      </c>
      <c r="GO25" s="15" t="s">
        <v>42</v>
      </c>
      <c r="GP25" s="15" t="s">
        <v>89</v>
      </c>
      <c r="GQ25" s="17" t="s">
        <v>107</v>
      </c>
      <c r="GR25" s="15"/>
      <c r="GS25" s="14"/>
      <c r="GT25" s="2"/>
    </row>
    <row r="26" spans="1:202" s="1" customFormat="1" ht="22.5" customHeight="1" x14ac:dyDescent="0.35">
      <c r="A26" s="11">
        <v>24</v>
      </c>
      <c r="B26" s="8">
        <v>41642</v>
      </c>
      <c r="C26" s="11" t="s">
        <v>4755</v>
      </c>
      <c r="D26" s="28" t="s">
        <v>3767</v>
      </c>
      <c r="E26" s="11" t="s">
        <v>5126</v>
      </c>
      <c r="F26" s="11" t="s">
        <v>3557</v>
      </c>
      <c r="G26" s="19" t="s">
        <v>4860</v>
      </c>
      <c r="H26" s="28" t="s">
        <v>4861</v>
      </c>
      <c r="I26" s="28"/>
      <c r="J26" s="28"/>
      <c r="K26" s="28"/>
      <c r="L26" s="11" t="s">
        <v>3750</v>
      </c>
      <c r="M26" s="11" t="s">
        <v>3691</v>
      </c>
      <c r="N26" s="11" t="s">
        <v>3757</v>
      </c>
      <c r="O26" s="11" t="s">
        <v>92</v>
      </c>
      <c r="P26" s="11" t="s">
        <v>3789</v>
      </c>
      <c r="Q26" s="11" t="s">
        <v>6908</v>
      </c>
      <c r="R26" s="11" t="s">
        <v>5381</v>
      </c>
      <c r="S26" s="11"/>
      <c r="T26" s="33" t="s">
        <v>931</v>
      </c>
      <c r="U26" s="33" t="s">
        <v>932</v>
      </c>
      <c r="V26" s="33" t="s">
        <v>3607</v>
      </c>
      <c r="W26" s="19" t="s">
        <v>3682</v>
      </c>
      <c r="X26" s="3" t="s">
        <v>47</v>
      </c>
      <c r="Y26" s="31" t="s">
        <v>5157</v>
      </c>
      <c r="Z26" s="29">
        <v>20</v>
      </c>
      <c r="AA26" s="19" t="s">
        <v>3780</v>
      </c>
      <c r="AB26" s="19" t="s">
        <v>3681</v>
      </c>
      <c r="AC26" s="3" t="s">
        <v>4755</v>
      </c>
      <c r="AD26" s="3"/>
      <c r="AE26" s="3"/>
      <c r="AF26" s="3" t="s">
        <v>297</v>
      </c>
      <c r="AG26" s="19" t="s">
        <v>4729</v>
      </c>
      <c r="AH26" s="19" t="s">
        <v>42</v>
      </c>
      <c r="AI26" s="19" t="s">
        <v>3771</v>
      </c>
      <c r="AJ26" s="3"/>
      <c r="AK26" s="3" t="s">
        <v>24</v>
      </c>
      <c r="AL26" s="3"/>
      <c r="AM26" s="3"/>
      <c r="AN26" s="3" t="s">
        <v>933</v>
      </c>
      <c r="AO26" s="3"/>
      <c r="AP26" s="3"/>
      <c r="AQ26" s="3"/>
      <c r="AR26" s="20">
        <v>41642</v>
      </c>
      <c r="AS26" s="21" t="s">
        <v>98</v>
      </c>
      <c r="AT26" s="19" t="s">
        <v>44</v>
      </c>
      <c r="AU26" s="21" t="s">
        <v>44</v>
      </c>
      <c r="AV26" s="21"/>
      <c r="AW26" s="21"/>
      <c r="AX26" s="21"/>
      <c r="AY26" s="21" t="s">
        <v>5378</v>
      </c>
      <c r="AZ26" s="21"/>
      <c r="BA26" s="3"/>
      <c r="BB26" s="3"/>
      <c r="BC26" s="3"/>
      <c r="BD26" s="3"/>
      <c r="BE26" s="3"/>
      <c r="BF26" s="3"/>
      <c r="BG26" s="19" t="s">
        <v>4929</v>
      </c>
      <c r="BH26" s="5" t="s">
        <v>934</v>
      </c>
      <c r="BI26" s="5"/>
      <c r="BJ26" s="5" t="s">
        <v>935</v>
      </c>
      <c r="BK26" s="5"/>
      <c r="BL26" s="5"/>
      <c r="BM26" s="5"/>
      <c r="BN26" s="5"/>
      <c r="BO26" s="5"/>
      <c r="BP26" s="5"/>
      <c r="BQ26" s="5"/>
      <c r="BR26" s="5"/>
      <c r="BS26" s="5"/>
      <c r="BT26" s="5"/>
      <c r="BU26" s="5"/>
      <c r="BV26" s="5"/>
      <c r="BW26" s="5"/>
      <c r="BX26" s="5"/>
      <c r="BY26" s="5"/>
      <c r="BZ26" s="5"/>
      <c r="CA26" s="5"/>
      <c r="CB26" s="5"/>
      <c r="CC26" s="5"/>
      <c r="CD26" s="5"/>
      <c r="CE26" s="5" t="s">
        <v>936</v>
      </c>
      <c r="CF26" s="5" t="s">
        <v>908</v>
      </c>
      <c r="CG26" s="5"/>
      <c r="CH26" s="5"/>
      <c r="CI26" s="5"/>
      <c r="CJ26" s="5"/>
      <c r="CK26" s="5" t="s">
        <v>934</v>
      </c>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18" t="s">
        <v>48</v>
      </c>
      <c r="GO26" s="15" t="s">
        <v>42</v>
      </c>
      <c r="GP26" s="15" t="s">
        <v>89</v>
      </c>
      <c r="GQ26" s="17" t="s">
        <v>107</v>
      </c>
      <c r="GR26" s="15"/>
      <c r="GS26" s="14"/>
      <c r="GT26" s="2"/>
    </row>
    <row r="27" spans="1:202" s="1" customFormat="1" ht="22.5" customHeight="1" x14ac:dyDescent="0.35">
      <c r="A27" s="11">
        <v>25</v>
      </c>
      <c r="B27" s="8">
        <v>41642</v>
      </c>
      <c r="C27" s="11" t="s">
        <v>4755</v>
      </c>
      <c r="D27" s="28" t="s">
        <v>3767</v>
      </c>
      <c r="E27" s="11" t="s">
        <v>5126</v>
      </c>
      <c r="F27" s="11" t="s">
        <v>3557</v>
      </c>
      <c r="G27" s="19" t="s">
        <v>4860</v>
      </c>
      <c r="H27" s="28" t="s">
        <v>4861</v>
      </c>
      <c r="I27" s="28"/>
      <c r="J27" s="28"/>
      <c r="K27" s="28"/>
      <c r="L27" s="11" t="s">
        <v>3750</v>
      </c>
      <c r="M27" s="11" t="s">
        <v>3691</v>
      </c>
      <c r="N27" s="11" t="s">
        <v>3757</v>
      </c>
      <c r="O27" s="11" t="s">
        <v>92</v>
      </c>
      <c r="P27" s="11" t="s">
        <v>3789</v>
      </c>
      <c r="Q27" s="11" t="s">
        <v>6908</v>
      </c>
      <c r="R27" s="11" t="s">
        <v>5381</v>
      </c>
      <c r="S27" s="11"/>
      <c r="T27" s="33" t="s">
        <v>937</v>
      </c>
      <c r="U27" s="33" t="s">
        <v>938</v>
      </c>
      <c r="V27" s="33" t="s">
        <v>3607</v>
      </c>
      <c r="W27" s="19" t="s">
        <v>3682</v>
      </c>
      <c r="X27" s="3" t="s">
        <v>47</v>
      </c>
      <c r="Y27" s="31" t="s">
        <v>5159</v>
      </c>
      <c r="Z27" s="29">
        <v>22</v>
      </c>
      <c r="AA27" s="19" t="s">
        <v>3780</v>
      </c>
      <c r="AB27" s="19" t="s">
        <v>3681</v>
      </c>
      <c r="AC27" s="3" t="s">
        <v>4755</v>
      </c>
      <c r="AD27" s="3"/>
      <c r="AE27" s="3"/>
      <c r="AF27" s="3" t="s">
        <v>203</v>
      </c>
      <c r="AG27" s="19" t="s">
        <v>203</v>
      </c>
      <c r="AH27" s="19" t="s">
        <v>42</v>
      </c>
      <c r="AI27" s="19" t="s">
        <v>3771</v>
      </c>
      <c r="AJ27" s="3"/>
      <c r="AK27" s="3" t="s">
        <v>24</v>
      </c>
      <c r="AL27" s="3" t="s">
        <v>3798</v>
      </c>
      <c r="AM27" s="3"/>
      <c r="AN27" s="3"/>
      <c r="AO27" s="3"/>
      <c r="AP27" s="3"/>
      <c r="AQ27" s="3"/>
      <c r="AR27" s="20">
        <v>41642</v>
      </c>
      <c r="AS27" s="21" t="s">
        <v>98</v>
      </c>
      <c r="AT27" s="19" t="s">
        <v>44</v>
      </c>
      <c r="AU27" s="21" t="s">
        <v>99</v>
      </c>
      <c r="AV27" s="21"/>
      <c r="AW27" s="21"/>
      <c r="AX27" s="21"/>
      <c r="AY27" s="21" t="s">
        <v>5378</v>
      </c>
      <c r="AZ27" s="21"/>
      <c r="BA27" s="3"/>
      <c r="BB27" s="3"/>
      <c r="BC27" s="3"/>
      <c r="BD27" s="3"/>
      <c r="BE27" s="3"/>
      <c r="BF27" s="3"/>
      <c r="BG27" s="19" t="s">
        <v>4929</v>
      </c>
      <c r="BH27" s="5" t="s">
        <v>939</v>
      </c>
      <c r="BI27" s="5"/>
      <c r="BJ27" s="5" t="s">
        <v>940</v>
      </c>
      <c r="BK27" s="5"/>
      <c r="BL27" s="5"/>
      <c r="BM27" s="5"/>
      <c r="BN27" s="5"/>
      <c r="BO27" s="5"/>
      <c r="BP27" s="5"/>
      <c r="BQ27" s="5"/>
      <c r="BR27" s="5"/>
      <c r="BS27" s="5"/>
      <c r="BT27" s="5"/>
      <c r="BU27" s="5"/>
      <c r="BV27" s="5"/>
      <c r="BW27" s="5"/>
      <c r="BX27" s="5"/>
      <c r="BY27" s="5"/>
      <c r="BZ27" s="5"/>
      <c r="CA27" s="5"/>
      <c r="CB27" s="5"/>
      <c r="CC27" s="5"/>
      <c r="CD27" s="5"/>
      <c r="CE27" s="5" t="s">
        <v>936</v>
      </c>
      <c r="CF27" s="5" t="s">
        <v>908</v>
      </c>
      <c r="CG27" s="5"/>
      <c r="CH27" s="5"/>
      <c r="CI27" s="5"/>
      <c r="CJ27" s="5"/>
      <c r="CK27" s="5" t="s">
        <v>941</v>
      </c>
      <c r="CL27" s="5"/>
      <c r="CM27" s="5"/>
      <c r="CN27" s="5"/>
      <c r="CO27" s="5"/>
      <c r="CP27" s="5"/>
      <c r="CQ27" s="5"/>
      <c r="CR27" s="5" t="s">
        <v>942</v>
      </c>
      <c r="CS27" s="5" t="s">
        <v>943</v>
      </c>
      <c r="CT27" s="5" t="s">
        <v>913</v>
      </c>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18" t="s">
        <v>48</v>
      </c>
      <c r="GO27" s="15" t="s">
        <v>42</v>
      </c>
      <c r="GP27" s="15" t="s">
        <v>89</v>
      </c>
      <c r="GQ27" s="17" t="s">
        <v>107</v>
      </c>
      <c r="GR27" s="15"/>
      <c r="GS27" s="14"/>
      <c r="GT27" s="2"/>
    </row>
    <row r="28" spans="1:202" s="1" customFormat="1" ht="22.5" customHeight="1" x14ac:dyDescent="0.35">
      <c r="A28" s="11">
        <v>26</v>
      </c>
      <c r="B28" s="8">
        <v>41642</v>
      </c>
      <c r="C28" s="11" t="s">
        <v>4755</v>
      </c>
      <c r="D28" s="28" t="s">
        <v>3767</v>
      </c>
      <c r="E28" s="11" t="s">
        <v>48</v>
      </c>
      <c r="F28" s="11" t="s">
        <v>5382</v>
      </c>
      <c r="G28" s="19" t="s">
        <v>4860</v>
      </c>
      <c r="H28" s="28" t="s">
        <v>4861</v>
      </c>
      <c r="I28" s="28"/>
      <c r="J28" s="28"/>
      <c r="K28" s="28"/>
      <c r="L28" s="11" t="s">
        <v>3750</v>
      </c>
      <c r="M28" s="11" t="s">
        <v>3752</v>
      </c>
      <c r="N28" s="11" t="s">
        <v>3760</v>
      </c>
      <c r="O28" s="11" t="s">
        <v>5530</v>
      </c>
      <c r="P28" s="11" t="s">
        <v>3789</v>
      </c>
      <c r="Q28" s="11" t="s">
        <v>6909</v>
      </c>
      <c r="R28" s="11" t="s">
        <v>5621</v>
      </c>
      <c r="S28" s="11"/>
      <c r="T28" s="33" t="s">
        <v>914</v>
      </c>
      <c r="U28" s="33"/>
      <c r="V28" s="33" t="s">
        <v>3607</v>
      </c>
      <c r="W28" s="19" t="s">
        <v>3682</v>
      </c>
      <c r="X28" s="3" t="s">
        <v>47</v>
      </c>
      <c r="Y28" s="31" t="s">
        <v>3681</v>
      </c>
      <c r="Z28" s="29" t="s">
        <v>48</v>
      </c>
      <c r="AA28" s="19" t="s">
        <v>48</v>
      </c>
      <c r="AB28" s="19" t="s">
        <v>3681</v>
      </c>
      <c r="AC28" s="3" t="s">
        <v>48</v>
      </c>
      <c r="AD28" s="3"/>
      <c r="AE28" s="3"/>
      <c r="AF28" s="3" t="s">
        <v>189</v>
      </c>
      <c r="AG28" s="19" t="s">
        <v>3774</v>
      </c>
      <c r="AH28" s="19" t="s">
        <v>3774</v>
      </c>
      <c r="AI28" s="19" t="s">
        <v>3772</v>
      </c>
      <c r="AJ28" s="3" t="s">
        <v>84</v>
      </c>
      <c r="AK28" s="3" t="s">
        <v>24</v>
      </c>
      <c r="AL28" s="3"/>
      <c r="AM28" s="3" t="s">
        <v>915</v>
      </c>
      <c r="AN28" s="3"/>
      <c r="AO28" s="3"/>
      <c r="AP28" s="3"/>
      <c r="AQ28" s="3"/>
      <c r="AR28" s="20">
        <v>41642</v>
      </c>
      <c r="AS28" s="21" t="s">
        <v>98</v>
      </c>
      <c r="AT28" s="19" t="s">
        <v>44</v>
      </c>
      <c r="AU28" s="21" t="s">
        <v>43</v>
      </c>
      <c r="AV28" s="21"/>
      <c r="AW28" s="21"/>
      <c r="AX28" s="21"/>
      <c r="AY28" s="21"/>
      <c r="AZ28" s="21"/>
      <c r="BA28" s="3"/>
      <c r="BB28" s="3"/>
      <c r="BC28" s="3"/>
      <c r="BD28" s="3"/>
      <c r="BE28" s="3"/>
      <c r="BF28" s="3"/>
      <c r="BG28" s="19" t="s">
        <v>4930</v>
      </c>
      <c r="BH28" s="5"/>
      <c r="BI28" s="5"/>
      <c r="BJ28" s="5"/>
      <c r="BK28" s="5" t="s">
        <v>916</v>
      </c>
      <c r="BL28" s="5"/>
      <c r="BM28" s="5"/>
      <c r="BN28" s="5"/>
      <c r="BO28" s="5"/>
      <c r="BP28" s="5"/>
      <c r="BQ28" s="5"/>
      <c r="BR28" s="5"/>
      <c r="BS28" s="5"/>
      <c r="BT28" s="5"/>
      <c r="BU28" s="5"/>
      <c r="BV28" s="5"/>
      <c r="BW28" s="5"/>
      <c r="BX28" s="5"/>
      <c r="BY28" s="5"/>
      <c r="BZ28" s="5"/>
      <c r="CA28" s="5"/>
      <c r="CB28" s="5"/>
      <c r="CC28" s="5"/>
      <c r="CD28" s="5"/>
      <c r="CE28" s="5"/>
      <c r="CF28" s="5" t="s">
        <v>908</v>
      </c>
      <c r="CG28" s="5" t="s">
        <v>917</v>
      </c>
      <c r="CH28" s="5" t="s">
        <v>918</v>
      </c>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18" t="s">
        <v>48</v>
      </c>
      <c r="GO28" s="15" t="s">
        <v>188</v>
      </c>
      <c r="GP28" s="15" t="s">
        <v>189</v>
      </c>
      <c r="GQ28" s="17" t="s">
        <v>85</v>
      </c>
      <c r="GR28" s="15"/>
      <c r="GS28" s="14"/>
      <c r="GT28" s="2"/>
    </row>
    <row r="29" spans="1:202" s="1" customFormat="1" ht="22.5" customHeight="1" x14ac:dyDescent="0.35">
      <c r="A29" s="11">
        <v>27</v>
      </c>
      <c r="B29" s="8">
        <v>41642</v>
      </c>
      <c r="C29" s="11" t="s">
        <v>0</v>
      </c>
      <c r="D29" s="28" t="s">
        <v>3678</v>
      </c>
      <c r="E29" s="11" t="s">
        <v>278</v>
      </c>
      <c r="F29" s="11" t="s">
        <v>5557</v>
      </c>
      <c r="G29" s="19" t="s">
        <v>4860</v>
      </c>
      <c r="H29" s="28" t="s">
        <v>4861</v>
      </c>
      <c r="I29" s="28"/>
      <c r="J29" s="28"/>
      <c r="K29" s="28"/>
      <c r="L29" s="11" t="s">
        <v>3750</v>
      </c>
      <c r="M29" s="11" t="s">
        <v>3691</v>
      </c>
      <c r="N29" s="11" t="s">
        <v>3688</v>
      </c>
      <c r="O29" s="11" t="s">
        <v>92</v>
      </c>
      <c r="P29" s="11" t="s">
        <v>3789</v>
      </c>
      <c r="Q29" s="11" t="s">
        <v>6910</v>
      </c>
      <c r="R29" s="11" t="s">
        <v>5622</v>
      </c>
      <c r="S29" s="11"/>
      <c r="T29" s="33" t="s">
        <v>958</v>
      </c>
      <c r="U29" s="33" t="s">
        <v>959</v>
      </c>
      <c r="V29" s="33" t="s">
        <v>3607</v>
      </c>
      <c r="W29" s="19" t="s">
        <v>3682</v>
      </c>
      <c r="X29" s="3" t="s">
        <v>47</v>
      </c>
      <c r="Y29" s="31" t="s">
        <v>5155</v>
      </c>
      <c r="Z29" s="29">
        <v>18</v>
      </c>
      <c r="AA29" s="19" t="s">
        <v>3779</v>
      </c>
      <c r="AB29" s="19" t="s">
        <v>3680</v>
      </c>
      <c r="AC29" s="3" t="s">
        <v>0</v>
      </c>
      <c r="AD29" s="3" t="s">
        <v>770</v>
      </c>
      <c r="AE29" s="3" t="s">
        <v>5208</v>
      </c>
      <c r="AF29" s="3" t="s">
        <v>203</v>
      </c>
      <c r="AG29" s="19" t="s">
        <v>203</v>
      </c>
      <c r="AH29" s="19" t="s">
        <v>42</v>
      </c>
      <c r="AI29" s="19" t="s">
        <v>3771</v>
      </c>
      <c r="AJ29" s="3" t="s">
        <v>3813</v>
      </c>
      <c r="AK29" s="3" t="s">
        <v>3813</v>
      </c>
      <c r="AL29" s="3" t="s">
        <v>4907</v>
      </c>
      <c r="AM29" s="3" t="s">
        <v>2125</v>
      </c>
      <c r="AN29" s="3"/>
      <c r="AO29" s="3"/>
      <c r="AP29" s="3"/>
      <c r="AQ29" s="3"/>
      <c r="AR29" s="20">
        <v>41642</v>
      </c>
      <c r="AS29" s="21" t="s">
        <v>98</v>
      </c>
      <c r="AT29" s="19" t="s">
        <v>44</v>
      </c>
      <c r="AU29" s="21" t="s">
        <v>99</v>
      </c>
      <c r="AV29" s="21"/>
      <c r="AW29" s="21"/>
      <c r="AX29" s="21"/>
      <c r="AY29" s="21" t="s">
        <v>782</v>
      </c>
      <c r="AZ29" s="21"/>
      <c r="BA29" s="3"/>
      <c r="BB29" s="3"/>
      <c r="BC29" s="3"/>
      <c r="BD29" s="3"/>
      <c r="BE29" s="3"/>
      <c r="BF29" s="3"/>
      <c r="BG29" s="19" t="s">
        <v>4929</v>
      </c>
      <c r="BH29" s="5" t="s">
        <v>960</v>
      </c>
      <c r="BI29" s="5"/>
      <c r="BJ29" s="5" t="s">
        <v>961</v>
      </c>
      <c r="BK29" s="5"/>
      <c r="BL29" s="5"/>
      <c r="BM29" s="5"/>
      <c r="BN29" s="5"/>
      <c r="BO29" s="5"/>
      <c r="BP29" s="5"/>
      <c r="BQ29" s="5"/>
      <c r="BR29" s="5"/>
      <c r="BS29" s="5"/>
      <c r="BT29" s="5"/>
      <c r="BU29" s="5"/>
      <c r="BV29" s="5"/>
      <c r="BW29" s="5"/>
      <c r="BX29" s="5"/>
      <c r="BY29" s="5"/>
      <c r="BZ29" s="5"/>
      <c r="CA29" s="5"/>
      <c r="CB29" s="5"/>
      <c r="CC29" s="5"/>
      <c r="CD29" s="5"/>
      <c r="CE29" s="5" t="s">
        <v>960</v>
      </c>
      <c r="CF29" s="5" t="s">
        <v>908</v>
      </c>
      <c r="CG29" s="5"/>
      <c r="CH29" s="5"/>
      <c r="CI29" s="5"/>
      <c r="CJ29" s="5"/>
      <c r="CK29" s="5" t="s">
        <v>962</v>
      </c>
      <c r="CL29" s="5"/>
      <c r="CM29" s="5"/>
      <c r="CN29" s="5"/>
      <c r="CO29" s="5"/>
      <c r="CP29" s="5"/>
      <c r="CQ29" s="5"/>
      <c r="CR29" s="5" t="s">
        <v>963</v>
      </c>
      <c r="CS29" s="5" t="s">
        <v>942</v>
      </c>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18" t="s">
        <v>5579</v>
      </c>
      <c r="GO29" s="15" t="s">
        <v>42</v>
      </c>
      <c r="GP29" s="15" t="s">
        <v>89</v>
      </c>
      <c r="GQ29" s="17" t="s">
        <v>107</v>
      </c>
      <c r="GR29" s="15"/>
      <c r="GS29" s="14"/>
      <c r="GT29" s="2"/>
    </row>
    <row r="30" spans="1:202" s="1" customFormat="1" ht="22.5" customHeight="1" x14ac:dyDescent="0.35">
      <c r="A30" s="11">
        <v>28</v>
      </c>
      <c r="B30" s="8">
        <v>41642</v>
      </c>
      <c r="C30" s="11" t="s">
        <v>0</v>
      </c>
      <c r="D30" s="28" t="s">
        <v>3678</v>
      </c>
      <c r="E30" s="11" t="s">
        <v>278</v>
      </c>
      <c r="F30" s="11" t="s">
        <v>5557</v>
      </c>
      <c r="G30" s="19" t="s">
        <v>4860</v>
      </c>
      <c r="H30" s="28" t="s">
        <v>4861</v>
      </c>
      <c r="I30" s="28"/>
      <c r="J30" s="28"/>
      <c r="K30" s="28"/>
      <c r="L30" s="11" t="s">
        <v>3750</v>
      </c>
      <c r="M30" s="11" t="s">
        <v>3691</v>
      </c>
      <c r="N30" s="11" t="s">
        <v>3688</v>
      </c>
      <c r="O30" s="11" t="s">
        <v>92</v>
      </c>
      <c r="P30" s="11" t="s">
        <v>3789</v>
      </c>
      <c r="Q30" s="11" t="s">
        <v>6910</v>
      </c>
      <c r="R30" s="11" t="s">
        <v>5622</v>
      </c>
      <c r="S30" s="11"/>
      <c r="T30" s="33" t="s">
        <v>993</v>
      </c>
      <c r="U30" s="33" t="s">
        <v>994</v>
      </c>
      <c r="V30" s="33" t="s">
        <v>3607</v>
      </c>
      <c r="W30" s="19" t="s">
        <v>3682</v>
      </c>
      <c r="X30" s="3" t="s">
        <v>47</v>
      </c>
      <c r="Y30" s="31" t="s">
        <v>5189</v>
      </c>
      <c r="Z30" s="29">
        <v>52</v>
      </c>
      <c r="AA30" s="19" t="s">
        <v>3782</v>
      </c>
      <c r="AB30" s="19" t="s">
        <v>3681</v>
      </c>
      <c r="AC30" s="3" t="s">
        <v>0</v>
      </c>
      <c r="AD30" s="3" t="s">
        <v>772</v>
      </c>
      <c r="AE30" s="3" t="s">
        <v>5477</v>
      </c>
      <c r="AF30" s="3" t="s">
        <v>388</v>
      </c>
      <c r="AG30" s="19" t="s">
        <v>3796</v>
      </c>
      <c r="AH30" s="19" t="s">
        <v>42</v>
      </c>
      <c r="AI30" s="19" t="s">
        <v>3771</v>
      </c>
      <c r="AJ30" s="3"/>
      <c r="AK30" s="3" t="s">
        <v>24</v>
      </c>
      <c r="AL30" s="3"/>
      <c r="AM30" s="3" t="s">
        <v>623</v>
      </c>
      <c r="AN30" s="3"/>
      <c r="AO30" s="3"/>
      <c r="AP30" s="3"/>
      <c r="AQ30" s="3"/>
      <c r="AR30" s="20">
        <v>41642</v>
      </c>
      <c r="AS30" s="21" t="s">
        <v>98</v>
      </c>
      <c r="AT30" s="19" t="s">
        <v>44</v>
      </c>
      <c r="AU30" s="21" t="s">
        <v>102</v>
      </c>
      <c r="AV30" s="21"/>
      <c r="AW30" s="21"/>
      <c r="AX30" s="21"/>
      <c r="AY30" s="21"/>
      <c r="AZ30" s="21"/>
      <c r="BA30" s="3"/>
      <c r="BB30" s="3"/>
      <c r="BC30" s="3"/>
      <c r="BD30" s="3"/>
      <c r="BE30" s="3"/>
      <c r="BF30" s="3"/>
      <c r="BG30" s="19" t="s">
        <v>4929</v>
      </c>
      <c r="BH30" s="5" t="s">
        <v>995</v>
      </c>
      <c r="BI30" s="5"/>
      <c r="BJ30" s="5" t="s">
        <v>996</v>
      </c>
      <c r="BK30" s="5"/>
      <c r="BL30" s="5"/>
      <c r="BM30" s="5"/>
      <c r="BN30" s="5"/>
      <c r="BO30" s="5"/>
      <c r="BP30" s="5"/>
      <c r="BQ30" s="5"/>
      <c r="BR30" s="5"/>
      <c r="BS30" s="5"/>
      <c r="BT30" s="5"/>
      <c r="BU30" s="5"/>
      <c r="BV30" s="5"/>
      <c r="BW30" s="5"/>
      <c r="BX30" s="5"/>
      <c r="BY30" s="5"/>
      <c r="BZ30" s="5"/>
      <c r="CA30" s="5"/>
      <c r="CB30" s="5"/>
      <c r="CC30" s="5"/>
      <c r="CD30" s="5"/>
      <c r="CE30" s="5"/>
      <c r="CF30" s="5" t="s">
        <v>908</v>
      </c>
      <c r="CG30" s="5"/>
      <c r="CH30" s="5"/>
      <c r="CI30" s="5"/>
      <c r="CJ30" s="5"/>
      <c r="CK30" s="5" t="s">
        <v>995</v>
      </c>
      <c r="CL30" s="5" t="s">
        <v>997</v>
      </c>
      <c r="CM30" s="5"/>
      <c r="CN30" s="5"/>
      <c r="CO30" s="5"/>
      <c r="CP30" s="5"/>
      <c r="CQ30" s="5"/>
      <c r="CR30" s="5" t="s">
        <v>998</v>
      </c>
      <c r="CS30" s="5" t="s">
        <v>913</v>
      </c>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18" t="s">
        <v>48</v>
      </c>
      <c r="GO30" s="15" t="s">
        <v>42</v>
      </c>
      <c r="GP30" s="15" t="s">
        <v>89</v>
      </c>
      <c r="GQ30" s="17" t="s">
        <v>107</v>
      </c>
      <c r="GR30" s="15"/>
      <c r="GS30" s="14"/>
      <c r="GT30" s="2"/>
    </row>
    <row r="31" spans="1:202" s="1" customFormat="1" ht="22.5" customHeight="1" x14ac:dyDescent="0.35">
      <c r="A31" s="11">
        <v>29</v>
      </c>
      <c r="B31" s="8">
        <v>41642</v>
      </c>
      <c r="C31" s="11" t="s">
        <v>0</v>
      </c>
      <c r="D31" s="28" t="s">
        <v>3678</v>
      </c>
      <c r="E31" s="11" t="s">
        <v>278</v>
      </c>
      <c r="F31" s="11" t="s">
        <v>5557</v>
      </c>
      <c r="G31" s="19" t="s">
        <v>4860</v>
      </c>
      <c r="H31" s="28" t="s">
        <v>4861</v>
      </c>
      <c r="I31" s="28"/>
      <c r="J31" s="28"/>
      <c r="K31" s="28"/>
      <c r="L31" s="11" t="s">
        <v>3750</v>
      </c>
      <c r="M31" s="11" t="s">
        <v>3691</v>
      </c>
      <c r="N31" s="11" t="s">
        <v>3688</v>
      </c>
      <c r="O31" s="11" t="s">
        <v>92</v>
      </c>
      <c r="P31" s="11" t="s">
        <v>3789</v>
      </c>
      <c r="Q31" s="11" t="s">
        <v>6910</v>
      </c>
      <c r="R31" s="11" t="s">
        <v>5622</v>
      </c>
      <c r="S31" s="11"/>
      <c r="T31" s="33" t="s">
        <v>999</v>
      </c>
      <c r="U31" s="33"/>
      <c r="V31" s="33" t="s">
        <v>3607</v>
      </c>
      <c r="W31" s="19" t="s">
        <v>3682</v>
      </c>
      <c r="X31" s="3" t="s">
        <v>47</v>
      </c>
      <c r="Y31" s="31" t="s">
        <v>5164</v>
      </c>
      <c r="Z31" s="29">
        <v>27</v>
      </c>
      <c r="AA31" s="19" t="s">
        <v>3780</v>
      </c>
      <c r="AB31" s="19" t="s">
        <v>3681</v>
      </c>
      <c r="AC31" s="3" t="s">
        <v>0</v>
      </c>
      <c r="AD31" s="3" t="s">
        <v>772</v>
      </c>
      <c r="AE31" s="3"/>
      <c r="AF31" s="3" t="s">
        <v>103</v>
      </c>
      <c r="AG31" s="19" t="s">
        <v>3791</v>
      </c>
      <c r="AH31" s="19" t="s">
        <v>42</v>
      </c>
      <c r="AI31" s="19" t="s">
        <v>3771</v>
      </c>
      <c r="AJ31" s="3"/>
      <c r="AK31" s="3" t="s">
        <v>24</v>
      </c>
      <c r="AL31" s="3"/>
      <c r="AM31" s="3"/>
      <c r="AN31" s="3" t="s">
        <v>784</v>
      </c>
      <c r="AO31" s="3"/>
      <c r="AP31" s="3"/>
      <c r="AQ31" s="3"/>
      <c r="AR31" s="20">
        <v>41642</v>
      </c>
      <c r="AS31" s="21" t="s">
        <v>98</v>
      </c>
      <c r="AT31" s="19" t="s">
        <v>44</v>
      </c>
      <c r="AU31" s="21" t="s">
        <v>43</v>
      </c>
      <c r="AV31" s="21"/>
      <c r="AW31" s="21"/>
      <c r="AX31" s="21"/>
      <c r="AY31" s="21" t="s">
        <v>782</v>
      </c>
      <c r="AZ31" s="21"/>
      <c r="BA31" s="3"/>
      <c r="BB31" s="3"/>
      <c r="BC31" s="3"/>
      <c r="BD31" s="3"/>
      <c r="BE31" s="3"/>
      <c r="BF31" s="3"/>
      <c r="BG31" s="19" t="s">
        <v>4929</v>
      </c>
      <c r="BH31" s="5" t="s">
        <v>1000</v>
      </c>
      <c r="BI31" s="5"/>
      <c r="BJ31" s="5" t="s">
        <v>1001</v>
      </c>
      <c r="BK31" s="5"/>
      <c r="BL31" s="5"/>
      <c r="BM31" s="5"/>
      <c r="BN31" s="5"/>
      <c r="BO31" s="5"/>
      <c r="BP31" s="5"/>
      <c r="BQ31" s="5"/>
      <c r="BR31" s="5"/>
      <c r="BS31" s="5"/>
      <c r="BT31" s="5"/>
      <c r="BU31" s="5"/>
      <c r="BV31" s="5"/>
      <c r="BW31" s="5"/>
      <c r="BX31" s="5"/>
      <c r="BY31" s="5"/>
      <c r="BZ31" s="5"/>
      <c r="CA31" s="5"/>
      <c r="CB31" s="5"/>
      <c r="CC31" s="5"/>
      <c r="CD31" s="5"/>
      <c r="CE31" s="5"/>
      <c r="CF31" s="5" t="s">
        <v>908</v>
      </c>
      <c r="CG31" s="5"/>
      <c r="CH31" s="5"/>
      <c r="CI31" s="5"/>
      <c r="CJ31" s="5"/>
      <c r="CK31" s="5" t="s">
        <v>1000</v>
      </c>
      <c r="CL31" s="5"/>
      <c r="CM31" s="5"/>
      <c r="CN31" s="5"/>
      <c r="CO31" s="5"/>
      <c r="CP31" s="5"/>
      <c r="CQ31" s="5"/>
      <c r="CR31" s="5" t="s">
        <v>963</v>
      </c>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18" t="s">
        <v>48</v>
      </c>
      <c r="GO31" s="15" t="s">
        <v>42</v>
      </c>
      <c r="GP31" s="15" t="s">
        <v>89</v>
      </c>
      <c r="GQ31" s="17" t="s">
        <v>107</v>
      </c>
      <c r="GR31" s="15"/>
      <c r="GS31" s="14"/>
      <c r="GT31" s="2"/>
    </row>
    <row r="32" spans="1:202" s="1" customFormat="1" ht="22.5" customHeight="1" x14ac:dyDescent="0.35">
      <c r="A32" s="11">
        <v>30</v>
      </c>
      <c r="B32" s="8">
        <v>41642</v>
      </c>
      <c r="C32" s="11" t="s">
        <v>2</v>
      </c>
      <c r="D32" s="28" t="s">
        <v>3678</v>
      </c>
      <c r="E32" s="11" t="s">
        <v>706</v>
      </c>
      <c r="F32" s="11" t="s">
        <v>3555</v>
      </c>
      <c r="G32" s="19" t="s">
        <v>4860</v>
      </c>
      <c r="H32" s="28" t="s">
        <v>4861</v>
      </c>
      <c r="I32" s="28"/>
      <c r="J32" s="28"/>
      <c r="K32" s="28"/>
      <c r="L32" s="11" t="s">
        <v>3750</v>
      </c>
      <c r="M32" s="11" t="s">
        <v>3691</v>
      </c>
      <c r="N32" s="11" t="s">
        <v>3757</v>
      </c>
      <c r="O32" s="11" t="s">
        <v>92</v>
      </c>
      <c r="P32" s="11" t="s">
        <v>3789</v>
      </c>
      <c r="Q32" s="11" t="s">
        <v>6911</v>
      </c>
      <c r="R32" s="11" t="s">
        <v>5319</v>
      </c>
      <c r="S32" s="11"/>
      <c r="T32" s="33" t="s">
        <v>904</v>
      </c>
      <c r="U32" s="33" t="s">
        <v>657</v>
      </c>
      <c r="V32" s="33" t="s">
        <v>3607</v>
      </c>
      <c r="W32" s="19" t="s">
        <v>3682</v>
      </c>
      <c r="X32" s="3" t="s">
        <v>47</v>
      </c>
      <c r="Y32" s="31" t="s">
        <v>5155</v>
      </c>
      <c r="Z32" s="29">
        <v>18</v>
      </c>
      <c r="AA32" s="19" t="s">
        <v>3779</v>
      </c>
      <c r="AB32" s="19" t="s">
        <v>3680</v>
      </c>
      <c r="AC32" s="3" t="s">
        <v>2</v>
      </c>
      <c r="AD32" s="3" t="s">
        <v>636</v>
      </c>
      <c r="AE32" s="3" t="s">
        <v>5208</v>
      </c>
      <c r="AF32" s="3" t="s">
        <v>203</v>
      </c>
      <c r="AG32" s="19" t="s">
        <v>203</v>
      </c>
      <c r="AH32" s="19" t="s">
        <v>42</v>
      </c>
      <c r="AI32" s="19" t="s">
        <v>3771</v>
      </c>
      <c r="AJ32" s="3" t="s">
        <v>3815</v>
      </c>
      <c r="AK32" s="3" t="s">
        <v>3815</v>
      </c>
      <c r="AL32" s="3" t="s">
        <v>3686</v>
      </c>
      <c r="AM32" s="3" t="s">
        <v>3451</v>
      </c>
      <c r="AN32" s="3"/>
      <c r="AO32" s="3"/>
      <c r="AP32" s="3"/>
      <c r="AQ32" s="3"/>
      <c r="AR32" s="20">
        <v>41642</v>
      </c>
      <c r="AS32" s="21" t="s">
        <v>98</v>
      </c>
      <c r="AT32" s="19" t="s">
        <v>44</v>
      </c>
      <c r="AU32" s="21" t="s">
        <v>109</v>
      </c>
      <c r="AV32" s="21"/>
      <c r="AW32" s="21"/>
      <c r="AX32" s="21"/>
      <c r="AY32" s="21" t="s">
        <v>758</v>
      </c>
      <c r="AZ32" s="21"/>
      <c r="BA32" s="3"/>
      <c r="BB32" s="3"/>
      <c r="BC32" s="3"/>
      <c r="BD32" s="3"/>
      <c r="BE32" s="3"/>
      <c r="BF32" s="3"/>
      <c r="BG32" s="19" t="s">
        <v>4930</v>
      </c>
      <c r="BH32" s="5" t="s">
        <v>905</v>
      </c>
      <c r="BI32" s="5"/>
      <c r="BJ32" s="5" t="s">
        <v>906</v>
      </c>
      <c r="BK32" s="5" t="s">
        <v>907</v>
      </c>
      <c r="BL32" s="5"/>
      <c r="BM32" s="5"/>
      <c r="BN32" s="5"/>
      <c r="BO32" s="5"/>
      <c r="BP32" s="5"/>
      <c r="BQ32" s="5"/>
      <c r="BR32" s="5"/>
      <c r="BS32" s="5"/>
      <c r="BT32" s="5"/>
      <c r="BU32" s="5"/>
      <c r="BV32" s="5"/>
      <c r="BW32" s="5"/>
      <c r="BX32" s="5"/>
      <c r="BY32" s="5"/>
      <c r="BZ32" s="5"/>
      <c r="CA32" s="5"/>
      <c r="CB32" s="5"/>
      <c r="CC32" s="5"/>
      <c r="CD32" s="5"/>
      <c r="CE32" s="5"/>
      <c r="CF32" s="5" t="s">
        <v>908</v>
      </c>
      <c r="CG32" s="5"/>
      <c r="CH32" s="5"/>
      <c r="CI32" s="5"/>
      <c r="CJ32" s="5"/>
      <c r="CK32" s="5" t="s">
        <v>909</v>
      </c>
      <c r="CL32" s="5" t="s">
        <v>910</v>
      </c>
      <c r="CM32" s="5" t="s">
        <v>911</v>
      </c>
      <c r="CN32" s="5"/>
      <c r="CO32" s="5"/>
      <c r="CP32" s="5"/>
      <c r="CQ32" s="5"/>
      <c r="CR32" s="5"/>
      <c r="CS32" s="5" t="s">
        <v>912</v>
      </c>
      <c r="CT32" s="5" t="s">
        <v>913</v>
      </c>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18" t="s">
        <v>5623</v>
      </c>
      <c r="GO32" s="15" t="s">
        <v>42</v>
      </c>
      <c r="GP32" s="15" t="s">
        <v>89</v>
      </c>
      <c r="GQ32" s="17" t="s">
        <v>85</v>
      </c>
      <c r="GR32" s="15"/>
      <c r="GS32" s="14"/>
      <c r="GT32" s="2"/>
    </row>
    <row r="33" spans="1:202" s="1" customFormat="1" ht="22.5" customHeight="1" x14ac:dyDescent="0.35">
      <c r="A33" s="11">
        <v>31</v>
      </c>
      <c r="B33" s="8">
        <v>41642</v>
      </c>
      <c r="C33" s="11" t="s">
        <v>2</v>
      </c>
      <c r="D33" s="28" t="s">
        <v>3678</v>
      </c>
      <c r="E33" s="11" t="s">
        <v>706</v>
      </c>
      <c r="F33" s="11" t="s">
        <v>3555</v>
      </c>
      <c r="G33" s="19" t="s">
        <v>4860</v>
      </c>
      <c r="H33" s="28" t="s">
        <v>4861</v>
      </c>
      <c r="I33" s="28"/>
      <c r="J33" s="28"/>
      <c r="K33" s="28"/>
      <c r="L33" s="11" t="s">
        <v>3750</v>
      </c>
      <c r="M33" s="11" t="s">
        <v>3691</v>
      </c>
      <c r="N33" s="11" t="s">
        <v>3757</v>
      </c>
      <c r="O33" s="11" t="s">
        <v>92</v>
      </c>
      <c r="P33" s="11" t="s">
        <v>3789</v>
      </c>
      <c r="Q33" s="11" t="s">
        <v>6911</v>
      </c>
      <c r="R33" s="11" t="s">
        <v>5319</v>
      </c>
      <c r="S33" s="11"/>
      <c r="T33" s="33" t="s">
        <v>1026</v>
      </c>
      <c r="U33" s="33"/>
      <c r="V33" s="33" t="s">
        <v>3607</v>
      </c>
      <c r="W33" s="19" t="s">
        <v>3682</v>
      </c>
      <c r="X33" s="3" t="s">
        <v>47</v>
      </c>
      <c r="Y33" s="31" t="s">
        <v>3681</v>
      </c>
      <c r="Z33" s="29" t="s">
        <v>48</v>
      </c>
      <c r="AA33" s="19" t="s">
        <v>48</v>
      </c>
      <c r="AB33" s="19" t="s">
        <v>3681</v>
      </c>
      <c r="AC33" s="3" t="s">
        <v>48</v>
      </c>
      <c r="AD33" s="3"/>
      <c r="AE33" s="3"/>
      <c r="AF33" s="3"/>
      <c r="AG33" s="19" t="s">
        <v>48</v>
      </c>
      <c r="AH33" s="19" t="s">
        <v>42</v>
      </c>
      <c r="AI33" s="19" t="s">
        <v>3771</v>
      </c>
      <c r="AJ33" s="3"/>
      <c r="AK33" s="3" t="s">
        <v>24</v>
      </c>
      <c r="AL33" s="3"/>
      <c r="AM33" s="3"/>
      <c r="AN33" s="3"/>
      <c r="AO33" s="3"/>
      <c r="AP33" s="3"/>
      <c r="AQ33" s="3"/>
      <c r="AR33" s="20">
        <v>41642</v>
      </c>
      <c r="AS33" s="21" t="s">
        <v>98</v>
      </c>
      <c r="AT33" s="19" t="s">
        <v>44</v>
      </c>
      <c r="AU33" s="21" t="s">
        <v>44</v>
      </c>
      <c r="AV33" s="21"/>
      <c r="AW33" s="21"/>
      <c r="AX33" s="21"/>
      <c r="AY33" s="21"/>
      <c r="AZ33" s="21"/>
      <c r="BA33" s="3"/>
      <c r="BB33" s="3"/>
      <c r="BC33" s="3"/>
      <c r="BD33" s="3"/>
      <c r="BE33" s="3"/>
      <c r="BF33" s="3"/>
      <c r="BG33" s="19" t="s">
        <v>4929</v>
      </c>
      <c r="BH33" s="5"/>
      <c r="BI33" s="5"/>
      <c r="BJ33" s="5"/>
      <c r="BK33" s="5"/>
      <c r="BL33" s="5"/>
      <c r="BM33" s="5"/>
      <c r="BN33" s="5"/>
      <c r="BO33" s="5"/>
      <c r="BP33" s="5"/>
      <c r="BQ33" s="5"/>
      <c r="BR33" s="5"/>
      <c r="BS33" s="5"/>
      <c r="BT33" s="5"/>
      <c r="BU33" s="5"/>
      <c r="BV33" s="5"/>
      <c r="BW33" s="5"/>
      <c r="BX33" s="5"/>
      <c r="BY33" s="5"/>
      <c r="BZ33" s="5"/>
      <c r="CA33" s="5"/>
      <c r="CB33" s="5"/>
      <c r="CC33" s="5"/>
      <c r="CD33" s="5"/>
      <c r="CE33" s="5" t="s">
        <v>908</v>
      </c>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18" t="s">
        <v>48</v>
      </c>
      <c r="GO33" s="15" t="s">
        <v>42</v>
      </c>
      <c r="GP33" s="15" t="s">
        <v>89</v>
      </c>
      <c r="GQ33" s="17" t="s">
        <v>107</v>
      </c>
      <c r="GR33" s="15"/>
      <c r="GS33" s="14"/>
      <c r="GT33" s="2"/>
    </row>
    <row r="34" spans="1:202" s="1" customFormat="1" ht="22.5" customHeight="1" x14ac:dyDescent="0.35">
      <c r="A34" s="11">
        <v>32</v>
      </c>
      <c r="B34" s="8">
        <v>41643</v>
      </c>
      <c r="C34" s="11" t="s">
        <v>4758</v>
      </c>
      <c r="D34" s="28" t="s">
        <v>3766</v>
      </c>
      <c r="E34" s="11" t="s">
        <v>4872</v>
      </c>
      <c r="F34" s="11" t="s">
        <v>5624</v>
      </c>
      <c r="G34" s="19" t="s">
        <v>4860</v>
      </c>
      <c r="H34" s="28" t="s">
        <v>4861</v>
      </c>
      <c r="I34" s="28"/>
      <c r="J34" s="28"/>
      <c r="K34" s="28"/>
      <c r="L34" s="11" t="s">
        <v>3750</v>
      </c>
      <c r="M34" s="11" t="s">
        <v>3752</v>
      </c>
      <c r="N34" s="11" t="s">
        <v>3762</v>
      </c>
      <c r="O34" s="11" t="s">
        <v>5529</v>
      </c>
      <c r="P34" s="11" t="s">
        <v>3789</v>
      </c>
      <c r="Q34" s="11" t="s">
        <v>6912</v>
      </c>
      <c r="R34" s="11" t="s">
        <v>5625</v>
      </c>
      <c r="S34" s="11"/>
      <c r="T34" s="33" t="s">
        <v>5626</v>
      </c>
      <c r="U34" s="33"/>
      <c r="V34" s="33" t="s">
        <v>3607</v>
      </c>
      <c r="W34" s="19" t="s">
        <v>3682</v>
      </c>
      <c r="X34" s="3" t="s">
        <v>7625</v>
      </c>
      <c r="Y34" s="31" t="s">
        <v>5195</v>
      </c>
      <c r="Z34" s="29">
        <v>60</v>
      </c>
      <c r="AA34" s="19" t="s">
        <v>3782</v>
      </c>
      <c r="AB34" s="19" t="s">
        <v>3681</v>
      </c>
      <c r="AC34" s="3" t="s">
        <v>48</v>
      </c>
      <c r="AD34" s="3"/>
      <c r="AE34" s="3"/>
      <c r="AF34" s="3"/>
      <c r="AG34" s="19" t="s">
        <v>48</v>
      </c>
      <c r="AH34" s="19" t="s">
        <v>42</v>
      </c>
      <c r="AI34" s="19" t="s">
        <v>3771</v>
      </c>
      <c r="AJ34" s="3"/>
      <c r="AK34" s="3" t="s">
        <v>24</v>
      </c>
      <c r="AL34" s="3"/>
      <c r="AM34" s="3"/>
      <c r="AN34" s="3"/>
      <c r="AO34" s="3"/>
      <c r="AP34" s="3"/>
      <c r="AQ34" s="3"/>
      <c r="AR34" s="20">
        <v>41643</v>
      </c>
      <c r="AS34" s="21" t="s">
        <v>98</v>
      </c>
      <c r="AT34" s="19" t="s">
        <v>44</v>
      </c>
      <c r="AU34" s="21" t="s">
        <v>44</v>
      </c>
      <c r="AV34" s="21"/>
      <c r="AW34" s="21" t="s">
        <v>5627</v>
      </c>
      <c r="AX34" s="21"/>
      <c r="AY34" s="21"/>
      <c r="AZ34" s="21"/>
      <c r="BA34" s="3"/>
      <c r="BB34" s="3"/>
      <c r="BC34" s="3"/>
      <c r="BD34" s="3"/>
      <c r="BE34" s="3"/>
      <c r="BF34" s="3"/>
      <c r="BG34" s="19" t="s">
        <v>4930</v>
      </c>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t="s">
        <v>684</v>
      </c>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18" t="s">
        <v>48</v>
      </c>
      <c r="GO34" s="15" t="s">
        <v>42</v>
      </c>
      <c r="GP34" s="15" t="s">
        <v>89</v>
      </c>
      <c r="GQ34" s="17" t="s">
        <v>105</v>
      </c>
      <c r="GR34" s="15"/>
      <c r="GS34" s="14"/>
      <c r="GT34" s="2"/>
    </row>
    <row r="35" spans="1:202" s="1" customFormat="1" ht="22.5" customHeight="1" x14ac:dyDescent="0.35">
      <c r="A35" s="11">
        <v>33</v>
      </c>
      <c r="B35" s="8">
        <v>41643</v>
      </c>
      <c r="C35" s="11" t="s">
        <v>7</v>
      </c>
      <c r="D35" s="28" t="s">
        <v>3767</v>
      </c>
      <c r="E35" s="11" t="s">
        <v>48</v>
      </c>
      <c r="F35" s="11" t="s">
        <v>3582</v>
      </c>
      <c r="G35" s="19" t="s">
        <v>4860</v>
      </c>
      <c r="H35" s="28" t="s">
        <v>4861</v>
      </c>
      <c r="I35" s="28"/>
      <c r="J35" s="28"/>
      <c r="K35" s="28"/>
      <c r="L35" s="11" t="s">
        <v>3748</v>
      </c>
      <c r="M35" s="11" t="s">
        <v>3691</v>
      </c>
      <c r="N35" s="11" t="s">
        <v>3688</v>
      </c>
      <c r="O35" s="11" t="s">
        <v>1028</v>
      </c>
      <c r="P35" s="11" t="s">
        <v>3789</v>
      </c>
      <c r="Q35" s="11" t="s">
        <v>6913</v>
      </c>
      <c r="R35" s="11" t="s">
        <v>1029</v>
      </c>
      <c r="S35" s="11"/>
      <c r="T35" s="33"/>
      <c r="U35" s="33"/>
      <c r="V35" s="33" t="s">
        <v>3607</v>
      </c>
      <c r="W35" s="19" t="s">
        <v>3682</v>
      </c>
      <c r="X35" s="3" t="s">
        <v>47</v>
      </c>
      <c r="Y35" s="31" t="s">
        <v>3681</v>
      </c>
      <c r="Z35" s="29" t="s">
        <v>48</v>
      </c>
      <c r="AA35" s="19" t="s">
        <v>48</v>
      </c>
      <c r="AB35" s="19" t="s">
        <v>3681</v>
      </c>
      <c r="AC35" s="3" t="s">
        <v>48</v>
      </c>
      <c r="AD35" s="3"/>
      <c r="AE35" s="3"/>
      <c r="AF35" s="3" t="s">
        <v>5275</v>
      </c>
      <c r="AG35" s="19" t="s">
        <v>3775</v>
      </c>
      <c r="AH35" s="19" t="s">
        <v>3775</v>
      </c>
      <c r="AI35" s="19" t="s">
        <v>3772</v>
      </c>
      <c r="AJ35" s="3" t="s">
        <v>94</v>
      </c>
      <c r="AK35" s="3" t="s">
        <v>24</v>
      </c>
      <c r="AL35" s="3"/>
      <c r="AM35" s="3" t="s">
        <v>52</v>
      </c>
      <c r="AN35" s="3"/>
      <c r="AO35" s="3"/>
      <c r="AP35" s="3"/>
      <c r="AQ35" s="3"/>
      <c r="AR35" s="20">
        <v>41643</v>
      </c>
      <c r="AS35" s="21" t="s">
        <v>48</v>
      </c>
      <c r="AT35" s="19" t="s">
        <v>48</v>
      </c>
      <c r="AU35" s="21" t="s">
        <v>48</v>
      </c>
      <c r="AV35" s="21"/>
      <c r="AW35" s="21"/>
      <c r="AX35" s="21"/>
      <c r="AY35" s="21"/>
      <c r="AZ35" s="21"/>
      <c r="BA35" s="3"/>
      <c r="BB35" s="3"/>
      <c r="BC35" s="3"/>
      <c r="BD35" s="3"/>
      <c r="BE35" s="3"/>
      <c r="BF35" s="3"/>
      <c r="BG35" s="19" t="s">
        <v>4930</v>
      </c>
      <c r="BH35" s="5"/>
      <c r="BI35" s="5"/>
      <c r="BJ35" s="5"/>
      <c r="BK35" s="5" t="s">
        <v>684</v>
      </c>
      <c r="BL35" s="5" t="s">
        <v>917</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t="s">
        <v>918</v>
      </c>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18" t="s">
        <v>48</v>
      </c>
      <c r="GO35" s="15" t="s">
        <v>5275</v>
      </c>
      <c r="GP35" s="15" t="s">
        <v>5275</v>
      </c>
      <c r="GQ35" s="17" t="s">
        <v>85</v>
      </c>
      <c r="GR35" s="15"/>
      <c r="GS35" s="14"/>
      <c r="GT35" s="2"/>
    </row>
    <row r="36" spans="1:202" s="1" customFormat="1" ht="22.5" customHeight="1" x14ac:dyDescent="0.35">
      <c r="A36" s="11">
        <v>34</v>
      </c>
      <c r="B36" s="8">
        <v>41643</v>
      </c>
      <c r="C36" s="11" t="s">
        <v>7</v>
      </c>
      <c r="D36" s="28" t="s">
        <v>3767</v>
      </c>
      <c r="E36" s="11" t="s">
        <v>48</v>
      </c>
      <c r="F36" s="11" t="s">
        <v>3582</v>
      </c>
      <c r="G36" s="19" t="s">
        <v>4860</v>
      </c>
      <c r="H36" s="28" t="s">
        <v>4861</v>
      </c>
      <c r="I36" s="28"/>
      <c r="J36" s="28"/>
      <c r="K36" s="28"/>
      <c r="L36" s="11" t="s">
        <v>3748</v>
      </c>
      <c r="M36" s="11" t="s">
        <v>3691</v>
      </c>
      <c r="N36" s="11" t="s">
        <v>3688</v>
      </c>
      <c r="O36" s="11" t="s">
        <v>1028</v>
      </c>
      <c r="P36" s="11" t="s">
        <v>3789</v>
      </c>
      <c r="Q36" s="11" t="s">
        <v>6913</v>
      </c>
      <c r="R36" s="11" t="s">
        <v>1029</v>
      </c>
      <c r="S36" s="11"/>
      <c r="T36" s="33"/>
      <c r="U36" s="33"/>
      <c r="V36" s="33" t="s">
        <v>3607</v>
      </c>
      <c r="W36" s="19" t="s">
        <v>3682</v>
      </c>
      <c r="X36" s="3" t="s">
        <v>47</v>
      </c>
      <c r="Y36" s="31" t="s">
        <v>3681</v>
      </c>
      <c r="Z36" s="29" t="s">
        <v>48</v>
      </c>
      <c r="AA36" s="19" t="s">
        <v>48</v>
      </c>
      <c r="AB36" s="19" t="s">
        <v>3681</v>
      </c>
      <c r="AC36" s="3" t="s">
        <v>48</v>
      </c>
      <c r="AD36" s="3"/>
      <c r="AE36" s="3"/>
      <c r="AF36" s="3" t="s">
        <v>5275</v>
      </c>
      <c r="AG36" s="19" t="s">
        <v>3775</v>
      </c>
      <c r="AH36" s="19" t="s">
        <v>3775</v>
      </c>
      <c r="AI36" s="19" t="s">
        <v>3772</v>
      </c>
      <c r="AJ36" s="3" t="s">
        <v>94</v>
      </c>
      <c r="AK36" s="3" t="s">
        <v>24</v>
      </c>
      <c r="AL36" s="3"/>
      <c r="AM36" s="3" t="s">
        <v>52</v>
      </c>
      <c r="AN36" s="3"/>
      <c r="AO36" s="3"/>
      <c r="AP36" s="3"/>
      <c r="AQ36" s="3"/>
      <c r="AR36" s="20">
        <v>41643</v>
      </c>
      <c r="AS36" s="21" t="s">
        <v>48</v>
      </c>
      <c r="AT36" s="19" t="s">
        <v>48</v>
      </c>
      <c r="AU36" s="21" t="s">
        <v>48</v>
      </c>
      <c r="AV36" s="21"/>
      <c r="AW36" s="21"/>
      <c r="AX36" s="21"/>
      <c r="AY36" s="21"/>
      <c r="AZ36" s="21"/>
      <c r="BA36" s="3"/>
      <c r="BB36" s="3"/>
      <c r="BC36" s="3"/>
      <c r="BD36" s="3"/>
      <c r="BE36" s="3"/>
      <c r="BF36" s="3"/>
      <c r="BG36" s="19" t="s">
        <v>4930</v>
      </c>
      <c r="BH36" s="5"/>
      <c r="BI36" s="5"/>
      <c r="BJ36" s="5"/>
      <c r="BK36" s="5" t="s">
        <v>684</v>
      </c>
      <c r="BL36" s="5" t="s">
        <v>917</v>
      </c>
      <c r="BM36" s="5" t="s">
        <v>1030</v>
      </c>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t="s">
        <v>918</v>
      </c>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18" t="s">
        <v>48</v>
      </c>
      <c r="GO36" s="15" t="s">
        <v>5275</v>
      </c>
      <c r="GP36" s="15" t="s">
        <v>5275</v>
      </c>
      <c r="GQ36" s="17" t="s">
        <v>85</v>
      </c>
      <c r="GR36" s="15"/>
      <c r="GS36" s="14"/>
      <c r="GT36" s="2"/>
    </row>
    <row r="37" spans="1:202" s="1" customFormat="1" ht="22.5" customHeight="1" x14ac:dyDescent="0.35">
      <c r="A37" s="11">
        <v>35</v>
      </c>
      <c r="B37" s="8">
        <v>41643</v>
      </c>
      <c r="C37" s="11" t="s">
        <v>7</v>
      </c>
      <c r="D37" s="28" t="s">
        <v>3767</v>
      </c>
      <c r="E37" s="11" t="s">
        <v>48</v>
      </c>
      <c r="F37" s="11" t="s">
        <v>3582</v>
      </c>
      <c r="G37" s="19" t="s">
        <v>4860</v>
      </c>
      <c r="H37" s="28" t="s">
        <v>4861</v>
      </c>
      <c r="I37" s="28"/>
      <c r="J37" s="28"/>
      <c r="K37" s="28"/>
      <c r="L37" s="11" t="s">
        <v>3748</v>
      </c>
      <c r="M37" s="11" t="s">
        <v>3691</v>
      </c>
      <c r="N37" s="11" t="s">
        <v>3688</v>
      </c>
      <c r="O37" s="11" t="s">
        <v>1028</v>
      </c>
      <c r="P37" s="11" t="s">
        <v>3789</v>
      </c>
      <c r="Q37" s="11" t="s">
        <v>6913</v>
      </c>
      <c r="R37" s="11" t="s">
        <v>1029</v>
      </c>
      <c r="S37" s="11"/>
      <c r="T37" s="33"/>
      <c r="U37" s="33"/>
      <c r="V37" s="33" t="s">
        <v>3607</v>
      </c>
      <c r="W37" s="19" t="s">
        <v>3682</v>
      </c>
      <c r="X37" s="3" t="s">
        <v>47</v>
      </c>
      <c r="Y37" s="31" t="s">
        <v>3681</v>
      </c>
      <c r="Z37" s="29" t="s">
        <v>48</v>
      </c>
      <c r="AA37" s="19" t="s">
        <v>48</v>
      </c>
      <c r="AB37" s="19" t="s">
        <v>3681</v>
      </c>
      <c r="AC37" s="3" t="s">
        <v>48</v>
      </c>
      <c r="AD37" s="3"/>
      <c r="AE37" s="3"/>
      <c r="AF37" s="3" t="s">
        <v>5275</v>
      </c>
      <c r="AG37" s="19" t="s">
        <v>3775</v>
      </c>
      <c r="AH37" s="19" t="s">
        <v>3775</v>
      </c>
      <c r="AI37" s="19" t="s">
        <v>3772</v>
      </c>
      <c r="AJ37" s="3" t="s">
        <v>94</v>
      </c>
      <c r="AK37" s="3" t="s">
        <v>24</v>
      </c>
      <c r="AL37" s="3"/>
      <c r="AM37" s="3" t="s">
        <v>52</v>
      </c>
      <c r="AN37" s="3"/>
      <c r="AO37" s="3"/>
      <c r="AP37" s="3"/>
      <c r="AQ37" s="3"/>
      <c r="AR37" s="20">
        <v>41643</v>
      </c>
      <c r="AS37" s="21" t="s">
        <v>48</v>
      </c>
      <c r="AT37" s="19" t="s">
        <v>48</v>
      </c>
      <c r="AU37" s="21" t="s">
        <v>48</v>
      </c>
      <c r="AV37" s="21"/>
      <c r="AW37" s="21"/>
      <c r="AX37" s="21"/>
      <c r="AY37" s="21"/>
      <c r="AZ37" s="21"/>
      <c r="BA37" s="3"/>
      <c r="BB37" s="3"/>
      <c r="BC37" s="3"/>
      <c r="BD37" s="3"/>
      <c r="BE37" s="3"/>
      <c r="BF37" s="3"/>
      <c r="BG37" s="19" t="s">
        <v>4930</v>
      </c>
      <c r="BH37" s="5"/>
      <c r="BI37" s="5"/>
      <c r="BJ37" s="5"/>
      <c r="BK37" s="5" t="s">
        <v>684</v>
      </c>
      <c r="BL37" s="5" t="s">
        <v>917</v>
      </c>
      <c r="BM37" s="5" t="s">
        <v>1030</v>
      </c>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t="s">
        <v>918</v>
      </c>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18" t="s">
        <v>48</v>
      </c>
      <c r="GO37" s="15" t="s">
        <v>5275</v>
      </c>
      <c r="GP37" s="15" t="s">
        <v>5275</v>
      </c>
      <c r="GQ37" s="17" t="s">
        <v>85</v>
      </c>
      <c r="GR37" s="15"/>
      <c r="GS37" s="14"/>
      <c r="GT37" s="2"/>
    </row>
    <row r="38" spans="1:202" s="1" customFormat="1" ht="22.5" customHeight="1" x14ac:dyDescent="0.35">
      <c r="A38" s="11">
        <v>36</v>
      </c>
      <c r="B38" s="8">
        <v>41643</v>
      </c>
      <c r="C38" s="11" t="s">
        <v>7</v>
      </c>
      <c r="D38" s="28" t="s">
        <v>3767</v>
      </c>
      <c r="E38" s="11" t="s">
        <v>48</v>
      </c>
      <c r="F38" s="11" t="s">
        <v>3582</v>
      </c>
      <c r="G38" s="19" t="s">
        <v>4860</v>
      </c>
      <c r="H38" s="28" t="s">
        <v>4861</v>
      </c>
      <c r="I38" s="28"/>
      <c r="J38" s="28"/>
      <c r="K38" s="28"/>
      <c r="L38" s="11" t="s">
        <v>3748</v>
      </c>
      <c r="M38" s="11" t="s">
        <v>3691</v>
      </c>
      <c r="N38" s="11" t="s">
        <v>3688</v>
      </c>
      <c r="O38" s="11" t="s">
        <v>1028</v>
      </c>
      <c r="P38" s="11" t="s">
        <v>3789</v>
      </c>
      <c r="Q38" s="11" t="s">
        <v>6913</v>
      </c>
      <c r="R38" s="11" t="s">
        <v>1029</v>
      </c>
      <c r="S38" s="11"/>
      <c r="T38" s="33"/>
      <c r="U38" s="33"/>
      <c r="V38" s="33" t="s">
        <v>3607</v>
      </c>
      <c r="W38" s="19" t="s">
        <v>3682</v>
      </c>
      <c r="X38" s="3" t="s">
        <v>47</v>
      </c>
      <c r="Y38" s="31" t="s">
        <v>3681</v>
      </c>
      <c r="Z38" s="29" t="s">
        <v>48</v>
      </c>
      <c r="AA38" s="19" t="s">
        <v>48</v>
      </c>
      <c r="AB38" s="19" t="s">
        <v>3681</v>
      </c>
      <c r="AC38" s="3" t="s">
        <v>48</v>
      </c>
      <c r="AD38" s="3"/>
      <c r="AE38" s="3"/>
      <c r="AF38" s="3" t="s">
        <v>5275</v>
      </c>
      <c r="AG38" s="19" t="s">
        <v>3775</v>
      </c>
      <c r="AH38" s="19" t="s">
        <v>3775</v>
      </c>
      <c r="AI38" s="19" t="s">
        <v>3772</v>
      </c>
      <c r="AJ38" s="3" t="s">
        <v>94</v>
      </c>
      <c r="AK38" s="3" t="s">
        <v>24</v>
      </c>
      <c r="AL38" s="3"/>
      <c r="AM38" s="3" t="s">
        <v>52</v>
      </c>
      <c r="AN38" s="3"/>
      <c r="AO38" s="3"/>
      <c r="AP38" s="3"/>
      <c r="AQ38" s="3"/>
      <c r="AR38" s="20">
        <v>41643</v>
      </c>
      <c r="AS38" s="21" t="s">
        <v>48</v>
      </c>
      <c r="AT38" s="19" t="s">
        <v>48</v>
      </c>
      <c r="AU38" s="21" t="s">
        <v>48</v>
      </c>
      <c r="AV38" s="21"/>
      <c r="AW38" s="21"/>
      <c r="AX38" s="21"/>
      <c r="AY38" s="21"/>
      <c r="AZ38" s="21"/>
      <c r="BA38" s="3"/>
      <c r="BB38" s="3"/>
      <c r="BC38" s="3"/>
      <c r="BD38" s="3"/>
      <c r="BE38" s="3"/>
      <c r="BF38" s="3"/>
      <c r="BG38" s="19" t="s">
        <v>4930</v>
      </c>
      <c r="BH38" s="5"/>
      <c r="BI38" s="5"/>
      <c r="BJ38" s="5"/>
      <c r="BK38" s="5" t="s">
        <v>684</v>
      </c>
      <c r="BL38" s="5" t="s">
        <v>917</v>
      </c>
      <c r="BM38" s="5" t="s">
        <v>1030</v>
      </c>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t="s">
        <v>918</v>
      </c>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18" t="s">
        <v>48</v>
      </c>
      <c r="GO38" s="15" t="s">
        <v>5275</v>
      </c>
      <c r="GP38" s="15" t="s">
        <v>5275</v>
      </c>
      <c r="GQ38" s="17" t="s">
        <v>85</v>
      </c>
      <c r="GR38" s="15"/>
      <c r="GS38" s="14"/>
      <c r="GT38" s="2"/>
    </row>
    <row r="39" spans="1:202" s="1" customFormat="1" ht="22.5" customHeight="1" x14ac:dyDescent="0.35">
      <c r="A39" s="11">
        <v>37</v>
      </c>
      <c r="B39" s="8">
        <v>41643</v>
      </c>
      <c r="C39" s="11" t="s">
        <v>97</v>
      </c>
      <c r="D39" s="28" t="s">
        <v>3765</v>
      </c>
      <c r="E39" s="11" t="s">
        <v>48</v>
      </c>
      <c r="F39" s="11" t="s">
        <v>3577</v>
      </c>
      <c r="G39" s="19" t="s">
        <v>4860</v>
      </c>
      <c r="H39" s="28" t="s">
        <v>4861</v>
      </c>
      <c r="I39" s="28"/>
      <c r="J39" s="28"/>
      <c r="K39" s="28"/>
      <c r="L39" s="11" t="s">
        <v>3750</v>
      </c>
      <c r="M39" s="11" t="s">
        <v>3753</v>
      </c>
      <c r="N39" s="11" t="s">
        <v>3452</v>
      </c>
      <c r="O39" s="11" t="s">
        <v>5556</v>
      </c>
      <c r="P39" s="11" t="s">
        <v>3789</v>
      </c>
      <c r="Q39" s="11" t="s">
        <v>6914</v>
      </c>
      <c r="R39" s="11" t="s">
        <v>5628</v>
      </c>
      <c r="S39" s="11"/>
      <c r="T39" s="33" t="s">
        <v>1031</v>
      </c>
      <c r="U39" s="33"/>
      <c r="V39" s="33" t="s">
        <v>3607</v>
      </c>
      <c r="W39" s="19" t="s">
        <v>3682</v>
      </c>
      <c r="X39" s="3" t="s">
        <v>47</v>
      </c>
      <c r="Y39" s="31" t="s">
        <v>3681</v>
      </c>
      <c r="Z39" s="29" t="s">
        <v>48</v>
      </c>
      <c r="AA39" s="19" t="s">
        <v>48</v>
      </c>
      <c r="AB39" s="19" t="s">
        <v>3681</v>
      </c>
      <c r="AC39" s="3" t="s">
        <v>48</v>
      </c>
      <c r="AD39" s="3"/>
      <c r="AE39" s="3"/>
      <c r="AF39" s="3" t="s">
        <v>189</v>
      </c>
      <c r="AG39" s="19" t="s">
        <v>3774</v>
      </c>
      <c r="AH39" s="19" t="s">
        <v>3774</v>
      </c>
      <c r="AI39" s="19" t="s">
        <v>3772</v>
      </c>
      <c r="AJ39" s="3" t="s">
        <v>84</v>
      </c>
      <c r="AK39" s="3" t="s">
        <v>24</v>
      </c>
      <c r="AL39" s="3"/>
      <c r="AM39" s="3" t="s">
        <v>679</v>
      </c>
      <c r="AN39" s="3"/>
      <c r="AO39" s="3"/>
      <c r="AP39" s="3"/>
      <c r="AQ39" s="3"/>
      <c r="AR39" s="20">
        <v>41643</v>
      </c>
      <c r="AS39" s="21" t="s">
        <v>705</v>
      </c>
      <c r="AT39" s="19" t="s">
        <v>6895</v>
      </c>
      <c r="AU39" s="21" t="s">
        <v>705</v>
      </c>
      <c r="AV39" s="21" t="s">
        <v>5629</v>
      </c>
      <c r="AW39" s="21"/>
      <c r="AX39" s="21"/>
      <c r="AY39" s="21"/>
      <c r="AZ39" s="21"/>
      <c r="BA39" s="3"/>
      <c r="BB39" s="3"/>
      <c r="BC39" s="3"/>
      <c r="BD39" s="3"/>
      <c r="BE39" s="3"/>
      <c r="BF39" s="3"/>
      <c r="BG39" s="19" t="s">
        <v>4930</v>
      </c>
      <c r="BH39" s="5"/>
      <c r="BI39" s="5"/>
      <c r="BJ39" s="5"/>
      <c r="BK39" s="5" t="s">
        <v>1032</v>
      </c>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t="s">
        <v>684</v>
      </c>
      <c r="CS39" s="5" t="s">
        <v>1033</v>
      </c>
      <c r="CT39" s="5" t="s">
        <v>1034</v>
      </c>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18" t="s">
        <v>48</v>
      </c>
      <c r="GO39" s="15" t="s">
        <v>188</v>
      </c>
      <c r="GP39" s="15" t="s">
        <v>189</v>
      </c>
      <c r="GQ39" s="17" t="s">
        <v>85</v>
      </c>
      <c r="GR39" s="15"/>
      <c r="GS39" s="14"/>
      <c r="GT39" s="2"/>
    </row>
    <row r="40" spans="1:202" s="1" customFormat="1" ht="22.5" customHeight="1" x14ac:dyDescent="0.35">
      <c r="A40" s="11">
        <v>38</v>
      </c>
      <c r="B40" s="8">
        <v>41644</v>
      </c>
      <c r="C40" s="11" t="s">
        <v>4762</v>
      </c>
      <c r="D40" s="28" t="s">
        <v>3766</v>
      </c>
      <c r="E40" s="11" t="s">
        <v>5116</v>
      </c>
      <c r="F40" s="11" t="s">
        <v>5600</v>
      </c>
      <c r="G40" s="19" t="s">
        <v>3770</v>
      </c>
      <c r="H40" s="28" t="s">
        <v>4862</v>
      </c>
      <c r="I40" s="28"/>
      <c r="J40" s="28"/>
      <c r="K40" s="28"/>
      <c r="L40" s="11" t="s">
        <v>3750</v>
      </c>
      <c r="M40" s="11" t="s">
        <v>3691</v>
      </c>
      <c r="N40" s="11" t="s">
        <v>3688</v>
      </c>
      <c r="O40" s="11" t="s">
        <v>92</v>
      </c>
      <c r="P40" s="11" t="s">
        <v>3789</v>
      </c>
      <c r="Q40" s="11" t="s">
        <v>6915</v>
      </c>
      <c r="R40" s="11" t="s">
        <v>5601</v>
      </c>
      <c r="S40" s="11"/>
      <c r="T40" s="33" t="s">
        <v>1035</v>
      </c>
      <c r="U40" s="33"/>
      <c r="V40" s="33" t="s">
        <v>3607</v>
      </c>
      <c r="W40" s="19" t="s">
        <v>3682</v>
      </c>
      <c r="X40" s="3" t="s">
        <v>47</v>
      </c>
      <c r="Y40" s="31" t="s">
        <v>3681</v>
      </c>
      <c r="Z40" s="29" t="s">
        <v>48</v>
      </c>
      <c r="AA40" s="19" t="s">
        <v>48</v>
      </c>
      <c r="AB40" s="19" t="s">
        <v>3681</v>
      </c>
      <c r="AC40" s="3" t="s">
        <v>4760</v>
      </c>
      <c r="AD40" s="3"/>
      <c r="AE40" s="3"/>
      <c r="AF40" s="3" t="s">
        <v>388</v>
      </c>
      <c r="AG40" s="19" t="s">
        <v>3796</v>
      </c>
      <c r="AH40" s="19" t="s">
        <v>42</v>
      </c>
      <c r="AI40" s="19" t="s">
        <v>3771</v>
      </c>
      <c r="AJ40" s="3" t="s">
        <v>5488</v>
      </c>
      <c r="AK40" s="3" t="s">
        <v>3807</v>
      </c>
      <c r="AL40" s="3"/>
      <c r="AM40" s="3"/>
      <c r="AN40" s="3"/>
      <c r="AO40" s="3"/>
      <c r="AP40" s="3"/>
      <c r="AQ40" s="3"/>
      <c r="AR40" s="20">
        <v>41644</v>
      </c>
      <c r="AS40" s="21" t="s">
        <v>98</v>
      </c>
      <c r="AT40" s="19" t="s">
        <v>44</v>
      </c>
      <c r="AU40" s="21" t="s">
        <v>45</v>
      </c>
      <c r="AV40" s="21"/>
      <c r="AW40" s="21"/>
      <c r="AX40" s="21"/>
      <c r="AY40" s="21"/>
      <c r="AZ40" s="21"/>
      <c r="BA40" s="3"/>
      <c r="BB40" s="3"/>
      <c r="BC40" s="3"/>
      <c r="BD40" s="3"/>
      <c r="BE40" s="3"/>
      <c r="BF40" s="3"/>
      <c r="BG40" s="19" t="s">
        <v>4930</v>
      </c>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t="s">
        <v>1036</v>
      </c>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18" t="s">
        <v>5630</v>
      </c>
      <c r="GO40" s="15" t="s">
        <v>42</v>
      </c>
      <c r="GP40" s="15" t="s">
        <v>89</v>
      </c>
      <c r="GQ40" s="17" t="s">
        <v>105</v>
      </c>
      <c r="GR40" s="15"/>
      <c r="GS40" s="14"/>
      <c r="GT40" s="2"/>
    </row>
    <row r="41" spans="1:202" s="1" customFormat="1" ht="22.5" customHeight="1" x14ac:dyDescent="0.35">
      <c r="A41" s="11">
        <v>39</v>
      </c>
      <c r="B41" s="8">
        <v>41644</v>
      </c>
      <c r="C41" s="11" t="s">
        <v>4758</v>
      </c>
      <c r="D41" s="28" t="s">
        <v>3766</v>
      </c>
      <c r="E41" s="11" t="s">
        <v>4831</v>
      </c>
      <c r="F41" s="11" t="s">
        <v>6845</v>
      </c>
      <c r="G41" s="19" t="s">
        <v>6886</v>
      </c>
      <c r="H41" s="28" t="s">
        <v>4861</v>
      </c>
      <c r="I41" s="28" t="s">
        <v>3896</v>
      </c>
      <c r="J41" s="28"/>
      <c r="K41" s="28" t="s">
        <v>4880</v>
      </c>
      <c r="L41" s="11" t="s">
        <v>4918</v>
      </c>
      <c r="M41" s="11" t="s">
        <v>3850</v>
      </c>
      <c r="N41" s="11" t="s">
        <v>3759</v>
      </c>
      <c r="O41" s="11" t="s">
        <v>5476</v>
      </c>
      <c r="P41" s="11" t="s">
        <v>3789</v>
      </c>
      <c r="Q41" s="11" t="s">
        <v>6916</v>
      </c>
      <c r="R41" s="11" t="s">
        <v>5510</v>
      </c>
      <c r="S41" s="11"/>
      <c r="T41" s="33" t="s">
        <v>3921</v>
      </c>
      <c r="U41" s="33"/>
      <c r="V41" s="33" t="s">
        <v>3607</v>
      </c>
      <c r="W41" s="19" t="s">
        <v>3682</v>
      </c>
      <c r="X41" s="3" t="s">
        <v>47</v>
      </c>
      <c r="Y41" s="31" t="s">
        <v>3681</v>
      </c>
      <c r="Z41" s="29" t="s">
        <v>48</v>
      </c>
      <c r="AA41" s="19" t="s">
        <v>48</v>
      </c>
      <c r="AB41" s="19" t="s">
        <v>3681</v>
      </c>
      <c r="AC41" s="3" t="s">
        <v>48</v>
      </c>
      <c r="AD41" s="3"/>
      <c r="AE41" s="3"/>
      <c r="AF41" s="3"/>
      <c r="AG41" s="19" t="s">
        <v>48</v>
      </c>
      <c r="AH41" s="19" t="s">
        <v>42</v>
      </c>
      <c r="AI41" s="19" t="s">
        <v>3771</v>
      </c>
      <c r="AJ41" s="3"/>
      <c r="AK41" s="3" t="s">
        <v>24</v>
      </c>
      <c r="AL41" s="3"/>
      <c r="AM41" s="3"/>
      <c r="AN41" s="3"/>
      <c r="AO41" s="3"/>
      <c r="AP41" s="3"/>
      <c r="AQ41" s="3"/>
      <c r="AR41" s="20">
        <v>41644</v>
      </c>
      <c r="AS41" s="21" t="s">
        <v>4860</v>
      </c>
      <c r="AT41" s="19" t="s">
        <v>6893</v>
      </c>
      <c r="AU41" s="21" t="s">
        <v>48</v>
      </c>
      <c r="AV41" s="21" t="s">
        <v>5631</v>
      </c>
      <c r="AW41" s="21" t="s">
        <v>4198</v>
      </c>
      <c r="AX41" s="21"/>
      <c r="AY41" s="21" t="s">
        <v>5632</v>
      </c>
      <c r="AZ41" s="21"/>
      <c r="BA41" s="3" t="s">
        <v>4122</v>
      </c>
      <c r="BB41" s="3" t="s">
        <v>6845</v>
      </c>
      <c r="BC41" s="3"/>
      <c r="BD41" s="3"/>
      <c r="BE41" s="3"/>
      <c r="BF41" s="3"/>
      <c r="BG41" s="19" t="s">
        <v>4930</v>
      </c>
      <c r="BH41" s="5"/>
      <c r="BI41" s="5"/>
      <c r="BJ41" s="5"/>
      <c r="BK41" s="5" t="s">
        <v>4265</v>
      </c>
      <c r="BL41" s="5"/>
      <c r="BM41" s="5"/>
      <c r="BN41" s="5"/>
      <c r="BO41" s="5"/>
      <c r="BP41" s="5"/>
      <c r="BQ41" s="5"/>
      <c r="BR41" s="5"/>
      <c r="BS41" s="5"/>
      <c r="BT41" s="5"/>
      <c r="BU41" s="5"/>
      <c r="BV41" s="5"/>
      <c r="BW41" s="5"/>
      <c r="BX41" s="5"/>
      <c r="BY41" s="5"/>
      <c r="BZ41" s="5"/>
      <c r="CA41" s="5"/>
      <c r="CB41" s="5"/>
      <c r="CC41" s="5"/>
      <c r="CD41" s="5"/>
      <c r="CE41" s="5" t="s">
        <v>4582</v>
      </c>
      <c r="CF41" s="5" t="s">
        <v>3456</v>
      </c>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18" t="s">
        <v>48</v>
      </c>
      <c r="GO41" s="15"/>
      <c r="GP41" s="15"/>
      <c r="GQ41" s="17" t="s">
        <v>85</v>
      </c>
      <c r="GR41" s="15"/>
      <c r="GS41" s="14"/>
      <c r="GT41" s="2"/>
    </row>
    <row r="42" spans="1:202" s="1" customFormat="1" ht="22.5" customHeight="1" x14ac:dyDescent="0.35">
      <c r="A42" s="11">
        <v>40</v>
      </c>
      <c r="B42" s="8">
        <v>41644</v>
      </c>
      <c r="C42" s="11" t="s">
        <v>4757</v>
      </c>
      <c r="D42" s="28" t="s">
        <v>3679</v>
      </c>
      <c r="E42" s="11" t="s">
        <v>4841</v>
      </c>
      <c r="F42" s="11" t="s">
        <v>3854</v>
      </c>
      <c r="G42" s="19" t="s">
        <v>6886</v>
      </c>
      <c r="H42" s="28" t="s">
        <v>4861</v>
      </c>
      <c r="I42" s="28" t="s">
        <v>3892</v>
      </c>
      <c r="J42" s="28"/>
      <c r="K42" s="28" t="s">
        <v>3897</v>
      </c>
      <c r="L42" s="11" t="s">
        <v>4918</v>
      </c>
      <c r="M42" s="11" t="s">
        <v>3850</v>
      </c>
      <c r="N42" s="11" t="s">
        <v>3759</v>
      </c>
      <c r="O42" s="11" t="s">
        <v>5476</v>
      </c>
      <c r="P42" s="11" t="s">
        <v>3789</v>
      </c>
      <c r="Q42" s="11" t="s">
        <v>6917</v>
      </c>
      <c r="R42" s="11" t="s">
        <v>5510</v>
      </c>
      <c r="S42" s="11"/>
      <c r="T42" s="33" t="s">
        <v>3922</v>
      </c>
      <c r="U42" s="33"/>
      <c r="V42" s="33" t="s">
        <v>3607</v>
      </c>
      <c r="W42" s="19" t="s">
        <v>3682</v>
      </c>
      <c r="X42" s="3" t="s">
        <v>47</v>
      </c>
      <c r="Y42" s="31" t="s">
        <v>5167</v>
      </c>
      <c r="Z42" s="29">
        <v>30</v>
      </c>
      <c r="AA42" s="19" t="s">
        <v>3780</v>
      </c>
      <c r="AB42" s="19" t="s">
        <v>3681</v>
      </c>
      <c r="AC42" s="3" t="s">
        <v>48</v>
      </c>
      <c r="AD42" s="3"/>
      <c r="AE42" s="3"/>
      <c r="AF42" s="3"/>
      <c r="AG42" s="19" t="s">
        <v>48</v>
      </c>
      <c r="AH42" s="19" t="s">
        <v>42</v>
      </c>
      <c r="AI42" s="19" t="s">
        <v>3771</v>
      </c>
      <c r="AJ42" s="3"/>
      <c r="AK42" s="3" t="s">
        <v>24</v>
      </c>
      <c r="AL42" s="3"/>
      <c r="AM42" s="3"/>
      <c r="AN42" s="3"/>
      <c r="AO42" s="3"/>
      <c r="AP42" s="3"/>
      <c r="AQ42" s="3"/>
      <c r="AR42" s="20">
        <v>41644</v>
      </c>
      <c r="AS42" s="21" t="s">
        <v>4860</v>
      </c>
      <c r="AT42" s="19" t="s">
        <v>6893</v>
      </c>
      <c r="AU42" s="21" t="s">
        <v>48</v>
      </c>
      <c r="AV42" s="21" t="s">
        <v>876</v>
      </c>
      <c r="AW42" s="21"/>
      <c r="AX42" s="21"/>
      <c r="AY42" s="21"/>
      <c r="AZ42" s="21"/>
      <c r="BA42" s="3"/>
      <c r="BB42" s="3" t="s">
        <v>3854</v>
      </c>
      <c r="BC42" s="3"/>
      <c r="BD42" s="3"/>
      <c r="BE42" s="3"/>
      <c r="BF42" s="3"/>
      <c r="BG42" s="19" t="s">
        <v>4930</v>
      </c>
      <c r="BH42" s="5"/>
      <c r="BI42" s="5"/>
      <c r="BJ42" s="5"/>
      <c r="BK42" s="5" t="s">
        <v>4268</v>
      </c>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18" t="s">
        <v>48</v>
      </c>
      <c r="GO42" s="15"/>
      <c r="GP42" s="15"/>
      <c r="GQ42" s="17" t="s">
        <v>85</v>
      </c>
      <c r="GR42" s="15"/>
      <c r="GS42" s="14"/>
      <c r="GT42" s="2"/>
    </row>
    <row r="43" spans="1:202" s="1" customFormat="1" ht="22.5" customHeight="1" x14ac:dyDescent="0.35">
      <c r="A43" s="11">
        <v>41</v>
      </c>
      <c r="B43" s="8">
        <v>41644</v>
      </c>
      <c r="C43" s="11" t="s">
        <v>4</v>
      </c>
      <c r="D43" s="28" t="s">
        <v>3679</v>
      </c>
      <c r="E43" s="11" t="s">
        <v>4842</v>
      </c>
      <c r="F43" s="11" t="s">
        <v>3541</v>
      </c>
      <c r="G43" s="19" t="s">
        <v>4860</v>
      </c>
      <c r="H43" s="28" t="s">
        <v>4861</v>
      </c>
      <c r="I43" s="28"/>
      <c r="J43" s="28"/>
      <c r="K43" s="28"/>
      <c r="L43" s="11" t="s">
        <v>3750</v>
      </c>
      <c r="M43" s="11" t="s">
        <v>3691</v>
      </c>
      <c r="N43" s="11" t="s">
        <v>3688</v>
      </c>
      <c r="O43" s="11" t="s">
        <v>6841</v>
      </c>
      <c r="P43" s="11" t="s">
        <v>3747</v>
      </c>
      <c r="Q43" s="11" t="s">
        <v>6918</v>
      </c>
      <c r="R43" s="11" t="s">
        <v>5320</v>
      </c>
      <c r="S43" s="11"/>
      <c r="T43" s="33" t="s">
        <v>1037</v>
      </c>
      <c r="U43" s="33" t="s">
        <v>1038</v>
      </c>
      <c r="V43" s="33" t="s">
        <v>3607</v>
      </c>
      <c r="W43" s="19" t="s">
        <v>3682</v>
      </c>
      <c r="X43" s="3" t="s">
        <v>47</v>
      </c>
      <c r="Y43" s="31" t="s">
        <v>5179</v>
      </c>
      <c r="Z43" s="29">
        <v>42</v>
      </c>
      <c r="AA43" s="19" t="s">
        <v>3783</v>
      </c>
      <c r="AB43" s="19" t="s">
        <v>3681</v>
      </c>
      <c r="AC43" s="3" t="s">
        <v>4</v>
      </c>
      <c r="AD43" s="3"/>
      <c r="AE43" s="3"/>
      <c r="AF43" s="3" t="s">
        <v>390</v>
      </c>
      <c r="AG43" s="19" t="s">
        <v>4729</v>
      </c>
      <c r="AH43" s="19" t="s">
        <v>42</v>
      </c>
      <c r="AI43" s="19" t="s">
        <v>3771</v>
      </c>
      <c r="AJ43" s="3"/>
      <c r="AK43" s="3" t="s">
        <v>24</v>
      </c>
      <c r="AL43" s="3"/>
      <c r="AM43" s="3"/>
      <c r="AN43" s="3" t="s">
        <v>1039</v>
      </c>
      <c r="AO43" s="3"/>
      <c r="AP43" s="3"/>
      <c r="AQ43" s="3"/>
      <c r="AR43" s="20">
        <v>41644</v>
      </c>
      <c r="AS43" s="21" t="s">
        <v>98</v>
      </c>
      <c r="AT43" s="19" t="s">
        <v>44</v>
      </c>
      <c r="AU43" s="21" t="s">
        <v>44</v>
      </c>
      <c r="AV43" s="21"/>
      <c r="AW43" s="21"/>
      <c r="AX43" s="21"/>
      <c r="AY43" s="21" t="s">
        <v>3653</v>
      </c>
      <c r="AZ43" s="21"/>
      <c r="BA43" s="3"/>
      <c r="BB43" s="3"/>
      <c r="BC43" s="3"/>
      <c r="BD43" s="3"/>
      <c r="BE43" s="3"/>
      <c r="BF43" s="3"/>
      <c r="BG43" s="19" t="s">
        <v>4930</v>
      </c>
      <c r="BH43" s="5"/>
      <c r="BI43" s="5"/>
      <c r="BJ43" s="5" t="s">
        <v>1040</v>
      </c>
      <c r="BK43" s="5" t="s">
        <v>1041</v>
      </c>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t="s">
        <v>1042</v>
      </c>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18" t="s">
        <v>48</v>
      </c>
      <c r="GO43" s="15" t="s">
        <v>42</v>
      </c>
      <c r="GP43" s="15" t="s">
        <v>89</v>
      </c>
      <c r="GQ43" s="17" t="s">
        <v>85</v>
      </c>
      <c r="GR43" s="15"/>
      <c r="GS43" s="14"/>
      <c r="GT43" s="2"/>
    </row>
    <row r="44" spans="1:202" s="1" customFormat="1" ht="22.5" customHeight="1" x14ac:dyDescent="0.35">
      <c r="A44" s="11">
        <v>42</v>
      </c>
      <c r="B44" s="8">
        <v>41645</v>
      </c>
      <c r="C44" s="11" t="s">
        <v>4762</v>
      </c>
      <c r="D44" s="28" t="s">
        <v>3766</v>
      </c>
      <c r="E44" s="11" t="s">
        <v>279</v>
      </c>
      <c r="F44" s="11" t="s">
        <v>3903</v>
      </c>
      <c r="G44" s="19" t="s">
        <v>6886</v>
      </c>
      <c r="H44" s="28" t="s">
        <v>4861</v>
      </c>
      <c r="I44" s="28" t="s">
        <v>3706</v>
      </c>
      <c r="J44" s="28" t="s">
        <v>3903</v>
      </c>
      <c r="K44" s="28" t="s">
        <v>3903</v>
      </c>
      <c r="L44" s="11" t="s">
        <v>3750</v>
      </c>
      <c r="M44" s="11" t="s">
        <v>3850</v>
      </c>
      <c r="N44" s="11" t="s">
        <v>3759</v>
      </c>
      <c r="O44" s="11" t="s">
        <v>5476</v>
      </c>
      <c r="P44" s="11" t="s">
        <v>3789</v>
      </c>
      <c r="Q44" s="11" t="s">
        <v>6919</v>
      </c>
      <c r="R44" s="11" t="s">
        <v>5633</v>
      </c>
      <c r="S44" s="11"/>
      <c r="T44" s="33" t="s">
        <v>3923</v>
      </c>
      <c r="U44" s="33" t="s">
        <v>3924</v>
      </c>
      <c r="V44" s="33" t="s">
        <v>3607</v>
      </c>
      <c r="W44" s="19" t="s">
        <v>3682</v>
      </c>
      <c r="X44" s="3" t="s">
        <v>47</v>
      </c>
      <c r="Y44" s="31" t="s">
        <v>5197</v>
      </c>
      <c r="Z44" s="29">
        <v>62</v>
      </c>
      <c r="AA44" s="19" t="s">
        <v>3782</v>
      </c>
      <c r="AB44" s="19" t="s">
        <v>3681</v>
      </c>
      <c r="AC44" s="3" t="s">
        <v>4754</v>
      </c>
      <c r="AD44" s="3" t="s">
        <v>3925</v>
      </c>
      <c r="AE44" s="3" t="s">
        <v>5477</v>
      </c>
      <c r="AF44" s="3" t="s">
        <v>766</v>
      </c>
      <c r="AG44" s="19" t="s">
        <v>3790</v>
      </c>
      <c r="AH44" s="19" t="s">
        <v>42</v>
      </c>
      <c r="AI44" s="19" t="s">
        <v>3771</v>
      </c>
      <c r="AJ44" s="3"/>
      <c r="AK44" s="3" t="s">
        <v>24</v>
      </c>
      <c r="AL44" s="3"/>
      <c r="AM44" s="3"/>
      <c r="AN44" s="3"/>
      <c r="AO44" s="3"/>
      <c r="AP44" s="3" t="s">
        <v>5211</v>
      </c>
      <c r="AQ44" s="3" t="s">
        <v>5634</v>
      </c>
      <c r="AR44" s="20">
        <v>41645</v>
      </c>
      <c r="AS44" s="21" t="s">
        <v>4860</v>
      </c>
      <c r="AT44" s="19" t="s">
        <v>6893</v>
      </c>
      <c r="AU44" s="21" t="s">
        <v>48</v>
      </c>
      <c r="AV44" s="21" t="s">
        <v>5635</v>
      </c>
      <c r="AW44" s="21" t="s">
        <v>4199</v>
      </c>
      <c r="AX44" s="21" t="s">
        <v>3459</v>
      </c>
      <c r="AY44" s="21" t="s">
        <v>4144</v>
      </c>
      <c r="AZ44" s="21"/>
      <c r="BA44" s="3" t="s">
        <v>5636</v>
      </c>
      <c r="BB44" s="3" t="s">
        <v>3903</v>
      </c>
      <c r="BC44" s="3"/>
      <c r="BD44" s="3"/>
      <c r="BE44" s="3"/>
      <c r="BF44" s="3"/>
      <c r="BG44" s="19" t="s">
        <v>4930</v>
      </c>
      <c r="BH44" s="5" t="s">
        <v>4254</v>
      </c>
      <c r="BI44" s="5"/>
      <c r="BJ44" s="5"/>
      <c r="BK44" s="5" t="s">
        <v>4269</v>
      </c>
      <c r="BL44" s="5"/>
      <c r="BM44" s="5"/>
      <c r="BN44" s="5"/>
      <c r="BO44" s="5"/>
      <c r="BP44" s="5"/>
      <c r="BQ44" s="5"/>
      <c r="BR44" s="5"/>
      <c r="BS44" s="5"/>
      <c r="BT44" s="5"/>
      <c r="BU44" s="5"/>
      <c r="BV44" s="5"/>
      <c r="BW44" s="5"/>
      <c r="BX44" s="5"/>
      <c r="BY44" s="5"/>
      <c r="BZ44" s="5"/>
      <c r="CA44" s="5"/>
      <c r="CB44" s="5"/>
      <c r="CC44" s="5"/>
      <c r="CD44" s="5"/>
      <c r="CE44" s="5" t="s">
        <v>862</v>
      </c>
      <c r="CF44" s="5"/>
      <c r="CG44" s="5"/>
      <c r="CH44" s="5"/>
      <c r="CI44" s="5"/>
      <c r="CJ44" s="5"/>
      <c r="CK44" s="5" t="s">
        <v>4583</v>
      </c>
      <c r="CL44" s="5"/>
      <c r="CM44" s="5"/>
      <c r="CN44" s="5"/>
      <c r="CO44" s="5"/>
      <c r="CP44" s="5"/>
      <c r="CQ44" s="5"/>
      <c r="CR44" s="5" t="s">
        <v>4640</v>
      </c>
      <c r="CS44" s="5" t="s">
        <v>4641</v>
      </c>
      <c r="CT44" s="5" t="s">
        <v>4642</v>
      </c>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18" t="s">
        <v>3925</v>
      </c>
      <c r="GO44" s="15"/>
      <c r="GP44" s="15"/>
      <c r="GQ44" s="17" t="s">
        <v>85</v>
      </c>
      <c r="GR44" s="15"/>
      <c r="GS44" s="14"/>
      <c r="GT44" s="2"/>
    </row>
    <row r="45" spans="1:202" s="1" customFormat="1" ht="22.5" customHeight="1" x14ac:dyDescent="0.35">
      <c r="A45" s="11">
        <v>43</v>
      </c>
      <c r="B45" s="8">
        <v>41647</v>
      </c>
      <c r="C45" s="11" t="s">
        <v>4753</v>
      </c>
      <c r="D45" s="28" t="s">
        <v>3678</v>
      </c>
      <c r="E45" s="11" t="s">
        <v>5096</v>
      </c>
      <c r="F45" s="11" t="s">
        <v>5637</v>
      </c>
      <c r="G45" s="19" t="s">
        <v>3770</v>
      </c>
      <c r="H45" s="28" t="s">
        <v>4862</v>
      </c>
      <c r="I45" s="28"/>
      <c r="J45" s="28"/>
      <c r="K45" s="28"/>
      <c r="L45" s="11" t="s">
        <v>3750</v>
      </c>
      <c r="M45" s="11" t="s">
        <v>3691</v>
      </c>
      <c r="N45" s="11" t="s">
        <v>3688</v>
      </c>
      <c r="O45" s="11" t="s">
        <v>92</v>
      </c>
      <c r="P45" s="11" t="s">
        <v>3789</v>
      </c>
      <c r="Q45" s="11" t="s">
        <v>6920</v>
      </c>
      <c r="R45" s="11" t="s">
        <v>5638</v>
      </c>
      <c r="S45" s="11"/>
      <c r="T45" s="33" t="s">
        <v>1043</v>
      </c>
      <c r="U45" s="33" t="s">
        <v>1044</v>
      </c>
      <c r="V45" s="33" t="s">
        <v>3607</v>
      </c>
      <c r="W45" s="19" t="s">
        <v>3682</v>
      </c>
      <c r="X45" s="3" t="s">
        <v>47</v>
      </c>
      <c r="Y45" s="31" t="s">
        <v>3681</v>
      </c>
      <c r="Z45" s="29" t="s">
        <v>48</v>
      </c>
      <c r="AA45" s="19" t="s">
        <v>48</v>
      </c>
      <c r="AB45" s="19" t="s">
        <v>3681</v>
      </c>
      <c r="AC45" s="3" t="s">
        <v>2</v>
      </c>
      <c r="AD45" s="3" t="s">
        <v>783</v>
      </c>
      <c r="AE45" s="3"/>
      <c r="AF45" s="3" t="s">
        <v>203</v>
      </c>
      <c r="AG45" s="19" t="s">
        <v>203</v>
      </c>
      <c r="AH45" s="19" t="s">
        <v>42</v>
      </c>
      <c r="AI45" s="19" t="s">
        <v>3771</v>
      </c>
      <c r="AJ45" s="3" t="s">
        <v>5574</v>
      </c>
      <c r="AK45" s="3" t="s">
        <v>3835</v>
      </c>
      <c r="AL45" s="3" t="s">
        <v>3801</v>
      </c>
      <c r="AM45" s="3" t="s">
        <v>1105</v>
      </c>
      <c r="AN45" s="3"/>
      <c r="AO45" s="3"/>
      <c r="AP45" s="3"/>
      <c r="AQ45" s="3"/>
      <c r="AR45" s="20">
        <v>41648</v>
      </c>
      <c r="AS45" s="21" t="s">
        <v>98</v>
      </c>
      <c r="AT45" s="19" t="s">
        <v>44</v>
      </c>
      <c r="AU45" s="21" t="s">
        <v>43</v>
      </c>
      <c r="AV45" s="21"/>
      <c r="AW45" s="21"/>
      <c r="AX45" s="21"/>
      <c r="AY45" s="21"/>
      <c r="AZ45" s="21"/>
      <c r="BA45" s="3"/>
      <c r="BB45" s="3"/>
      <c r="BC45" s="3"/>
      <c r="BD45" s="3"/>
      <c r="BE45" s="3"/>
      <c r="BF45" s="3"/>
      <c r="BG45" s="19" t="s">
        <v>4930</v>
      </c>
      <c r="BH45" s="5" t="s">
        <v>1045</v>
      </c>
      <c r="BI45" s="5" t="s">
        <v>1046</v>
      </c>
      <c r="BJ45" s="5"/>
      <c r="BK45" s="5" t="s">
        <v>1047</v>
      </c>
      <c r="BL45" s="5"/>
      <c r="BM45" s="5"/>
      <c r="BN45" s="5"/>
      <c r="BO45" s="5"/>
      <c r="BP45" s="5"/>
      <c r="BQ45" s="5"/>
      <c r="BR45" s="5"/>
      <c r="BS45" s="5"/>
      <c r="BT45" s="5"/>
      <c r="BU45" s="5"/>
      <c r="BV45" s="5"/>
      <c r="BW45" s="5"/>
      <c r="BX45" s="5"/>
      <c r="BY45" s="5"/>
      <c r="BZ45" s="5"/>
      <c r="CA45" s="5"/>
      <c r="CB45" s="5"/>
      <c r="CC45" s="5"/>
      <c r="CD45" s="5"/>
      <c r="CE45" s="5" t="s">
        <v>1048</v>
      </c>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18" t="s">
        <v>48</v>
      </c>
      <c r="GO45" s="15" t="s">
        <v>42</v>
      </c>
      <c r="GP45" s="15" t="s">
        <v>89</v>
      </c>
      <c r="GQ45" s="17" t="s">
        <v>85</v>
      </c>
      <c r="GR45" s="15"/>
      <c r="GS45" s="14"/>
      <c r="GT45" s="2"/>
    </row>
    <row r="46" spans="1:202" s="1" customFormat="1" ht="22.5" customHeight="1" x14ac:dyDescent="0.35">
      <c r="A46" s="11">
        <v>44</v>
      </c>
      <c r="B46" s="8">
        <v>41648</v>
      </c>
      <c r="C46" s="11" t="s">
        <v>4757</v>
      </c>
      <c r="D46" s="28" t="s">
        <v>3679</v>
      </c>
      <c r="E46" s="11" t="s">
        <v>449</v>
      </c>
      <c r="F46" s="11" t="s">
        <v>91</v>
      </c>
      <c r="G46" s="19" t="s">
        <v>4860</v>
      </c>
      <c r="H46" s="28" t="s">
        <v>4861</v>
      </c>
      <c r="I46" s="28"/>
      <c r="J46" s="28"/>
      <c r="K46" s="28"/>
      <c r="L46" s="11" t="s">
        <v>3750</v>
      </c>
      <c r="M46" s="11" t="s">
        <v>3691</v>
      </c>
      <c r="N46" s="11" t="s">
        <v>3757</v>
      </c>
      <c r="O46" s="11" t="s">
        <v>92</v>
      </c>
      <c r="P46" s="11" t="s">
        <v>3789</v>
      </c>
      <c r="Q46" s="11" t="s">
        <v>6921</v>
      </c>
      <c r="R46" s="11" t="s">
        <v>5639</v>
      </c>
      <c r="S46" s="11"/>
      <c r="T46" s="33" t="s">
        <v>1051</v>
      </c>
      <c r="U46" s="33" t="s">
        <v>1052</v>
      </c>
      <c r="V46" s="33" t="s">
        <v>3607</v>
      </c>
      <c r="W46" s="19" t="s">
        <v>3682</v>
      </c>
      <c r="X46" s="3" t="s">
        <v>47</v>
      </c>
      <c r="Y46" s="31">
        <v>35991</v>
      </c>
      <c r="Z46" s="29">
        <v>15</v>
      </c>
      <c r="AA46" s="19" t="s">
        <v>3779</v>
      </c>
      <c r="AB46" s="19" t="s">
        <v>3680</v>
      </c>
      <c r="AC46" s="3" t="s">
        <v>4757</v>
      </c>
      <c r="AD46" s="3" t="s">
        <v>63</v>
      </c>
      <c r="AE46" s="3" t="s">
        <v>5208</v>
      </c>
      <c r="AF46" s="3" t="s">
        <v>199</v>
      </c>
      <c r="AG46" s="19" t="s">
        <v>3793</v>
      </c>
      <c r="AH46" s="19" t="s">
        <v>42</v>
      </c>
      <c r="AI46" s="19" t="s">
        <v>3771</v>
      </c>
      <c r="AJ46" s="3"/>
      <c r="AK46" s="3" t="s">
        <v>24</v>
      </c>
      <c r="AL46" s="3"/>
      <c r="AM46" s="3" t="s">
        <v>3457</v>
      </c>
      <c r="AN46" s="3" t="s">
        <v>200</v>
      </c>
      <c r="AO46" s="3"/>
      <c r="AP46" s="3"/>
      <c r="AQ46" s="3"/>
      <c r="AR46" s="20">
        <v>41672</v>
      </c>
      <c r="AS46" s="21" t="s">
        <v>98</v>
      </c>
      <c r="AT46" s="19" t="s">
        <v>44</v>
      </c>
      <c r="AU46" s="21" t="s">
        <v>5640</v>
      </c>
      <c r="AV46" s="21"/>
      <c r="AW46" s="21"/>
      <c r="AX46" s="21"/>
      <c r="AY46" s="21"/>
      <c r="AZ46" s="21"/>
      <c r="BA46" s="3"/>
      <c r="BB46" s="3"/>
      <c r="BC46" s="3"/>
      <c r="BD46" s="3"/>
      <c r="BE46" s="3"/>
      <c r="BF46" s="3"/>
      <c r="BG46" s="19" t="s">
        <v>4930</v>
      </c>
      <c r="BH46" s="5" t="s">
        <v>1053</v>
      </c>
      <c r="BI46" s="5"/>
      <c r="BJ46" s="5" t="s">
        <v>1054</v>
      </c>
      <c r="BK46" s="5" t="s">
        <v>1055</v>
      </c>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t="s">
        <v>1056</v>
      </c>
      <c r="CL46" s="5" t="s">
        <v>1057</v>
      </c>
      <c r="CM46" s="5" t="s">
        <v>1058</v>
      </c>
      <c r="CN46" s="5"/>
      <c r="CO46" s="5"/>
      <c r="CP46" s="5"/>
      <c r="CQ46" s="5"/>
      <c r="CR46" s="5" t="s">
        <v>1059</v>
      </c>
      <c r="CS46" s="5" t="s">
        <v>1054</v>
      </c>
      <c r="CT46" s="5" t="s">
        <v>1060</v>
      </c>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18" t="s">
        <v>48</v>
      </c>
      <c r="GO46" s="15" t="s">
        <v>42</v>
      </c>
      <c r="GP46" s="15" t="s">
        <v>89</v>
      </c>
      <c r="GQ46" s="17" t="s">
        <v>85</v>
      </c>
      <c r="GR46" s="15"/>
      <c r="GS46" s="14"/>
      <c r="GT46" s="2"/>
    </row>
    <row r="47" spans="1:202" s="1" customFormat="1" ht="22.5" customHeight="1" x14ac:dyDescent="0.35">
      <c r="A47" s="11">
        <v>45</v>
      </c>
      <c r="B47" s="8">
        <v>41648</v>
      </c>
      <c r="C47" s="11" t="s">
        <v>97</v>
      </c>
      <c r="D47" s="28" t="s">
        <v>3765</v>
      </c>
      <c r="E47" s="11" t="s">
        <v>108</v>
      </c>
      <c r="F47" s="11" t="s">
        <v>5558</v>
      </c>
      <c r="G47" s="19" t="s">
        <v>6886</v>
      </c>
      <c r="H47" s="28" t="s">
        <v>4861</v>
      </c>
      <c r="I47" s="28"/>
      <c r="J47" s="28"/>
      <c r="K47" s="28"/>
      <c r="L47" s="11" t="s">
        <v>3750</v>
      </c>
      <c r="M47" s="11" t="s">
        <v>3752</v>
      </c>
      <c r="N47" s="11" t="s">
        <v>3762</v>
      </c>
      <c r="O47" s="11" t="s">
        <v>5528</v>
      </c>
      <c r="P47" s="11" t="s">
        <v>3789</v>
      </c>
      <c r="Q47" s="11" t="s">
        <v>6922</v>
      </c>
      <c r="R47" s="11" t="s">
        <v>1067</v>
      </c>
      <c r="S47" s="11"/>
      <c r="T47" s="33" t="s">
        <v>1068</v>
      </c>
      <c r="U47" s="33"/>
      <c r="V47" s="33" t="s">
        <v>3607</v>
      </c>
      <c r="W47" s="19" t="s">
        <v>3682</v>
      </c>
      <c r="X47" s="3" t="s">
        <v>47</v>
      </c>
      <c r="Y47" s="31" t="s">
        <v>3681</v>
      </c>
      <c r="Z47" s="29" t="s">
        <v>48</v>
      </c>
      <c r="AA47" s="19" t="s">
        <v>48</v>
      </c>
      <c r="AB47" s="19" t="s">
        <v>3681</v>
      </c>
      <c r="AC47" s="3" t="s">
        <v>48</v>
      </c>
      <c r="AD47" s="3"/>
      <c r="AE47" s="3"/>
      <c r="AF47" s="3"/>
      <c r="AG47" s="19" t="s">
        <v>48</v>
      </c>
      <c r="AH47" s="19" t="s">
        <v>3773</v>
      </c>
      <c r="AI47" s="19" t="s">
        <v>3771</v>
      </c>
      <c r="AJ47" s="3"/>
      <c r="AK47" s="3" t="s">
        <v>24</v>
      </c>
      <c r="AL47" s="3"/>
      <c r="AM47" s="3"/>
      <c r="AN47" s="3"/>
      <c r="AO47" s="3"/>
      <c r="AP47" s="3" t="s">
        <v>5262</v>
      </c>
      <c r="AQ47" s="3" t="s">
        <v>3636</v>
      </c>
      <c r="AR47" s="20">
        <v>41648</v>
      </c>
      <c r="AS47" s="21" t="s">
        <v>98</v>
      </c>
      <c r="AT47" s="19" t="s">
        <v>44</v>
      </c>
      <c r="AU47" s="21" t="s">
        <v>98</v>
      </c>
      <c r="AV47" s="21" t="s">
        <v>5585</v>
      </c>
      <c r="AW47" s="21"/>
      <c r="AX47" s="21"/>
      <c r="AY47" s="21"/>
      <c r="AZ47" s="21"/>
      <c r="BA47" s="3"/>
      <c r="BB47" s="3"/>
      <c r="BC47" s="3"/>
      <c r="BD47" s="3"/>
      <c r="BE47" s="3"/>
      <c r="BF47" s="3"/>
      <c r="BG47" s="19" t="s">
        <v>4930</v>
      </c>
      <c r="BH47" s="5"/>
      <c r="BI47" s="5"/>
      <c r="BJ47" s="5"/>
      <c r="BK47" s="5" t="s">
        <v>1069</v>
      </c>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18" t="s">
        <v>48</v>
      </c>
      <c r="GO47" s="15" t="s">
        <v>790</v>
      </c>
      <c r="GP47" s="15" t="s">
        <v>89</v>
      </c>
      <c r="GQ47" s="17" t="s">
        <v>85</v>
      </c>
      <c r="GR47" s="15"/>
      <c r="GS47" s="14"/>
      <c r="GT47" s="2"/>
    </row>
    <row r="48" spans="1:202" s="1" customFormat="1" ht="22.5" customHeight="1" x14ac:dyDescent="0.35">
      <c r="A48" s="11">
        <v>46</v>
      </c>
      <c r="B48" s="8">
        <v>41648</v>
      </c>
      <c r="C48" s="11" t="s">
        <v>97</v>
      </c>
      <c r="D48" s="28" t="s">
        <v>3765</v>
      </c>
      <c r="E48" s="11" t="s">
        <v>108</v>
      </c>
      <c r="F48" s="11" t="s">
        <v>5558</v>
      </c>
      <c r="G48" s="19" t="s">
        <v>6886</v>
      </c>
      <c r="H48" s="28" t="s">
        <v>4861</v>
      </c>
      <c r="I48" s="28"/>
      <c r="J48" s="28"/>
      <c r="K48" s="28"/>
      <c r="L48" s="11" t="s">
        <v>3750</v>
      </c>
      <c r="M48" s="11" t="s">
        <v>3752</v>
      </c>
      <c r="N48" s="11" t="s">
        <v>3762</v>
      </c>
      <c r="O48" s="11" t="s">
        <v>5528</v>
      </c>
      <c r="P48" s="11" t="s">
        <v>3789</v>
      </c>
      <c r="Q48" s="11" t="s">
        <v>6922</v>
      </c>
      <c r="R48" s="11" t="s">
        <v>1067</v>
      </c>
      <c r="S48" s="11"/>
      <c r="T48" s="33" t="s">
        <v>5641</v>
      </c>
      <c r="U48" s="33"/>
      <c r="V48" s="33" t="s">
        <v>3607</v>
      </c>
      <c r="W48" s="19" t="s">
        <v>3682</v>
      </c>
      <c r="X48" s="3" t="s">
        <v>47</v>
      </c>
      <c r="Y48" s="31" t="s">
        <v>3681</v>
      </c>
      <c r="Z48" s="29" t="s">
        <v>48</v>
      </c>
      <c r="AA48" s="19" t="s">
        <v>48</v>
      </c>
      <c r="AB48" s="19" t="s">
        <v>3681</v>
      </c>
      <c r="AC48" s="3" t="s">
        <v>48</v>
      </c>
      <c r="AD48" s="3"/>
      <c r="AE48" s="3"/>
      <c r="AF48" s="3"/>
      <c r="AG48" s="19" t="s">
        <v>48</v>
      </c>
      <c r="AH48" s="19" t="s">
        <v>3773</v>
      </c>
      <c r="AI48" s="19" t="s">
        <v>3771</v>
      </c>
      <c r="AJ48" s="3"/>
      <c r="AK48" s="3" t="s">
        <v>24</v>
      </c>
      <c r="AL48" s="3"/>
      <c r="AM48" s="3"/>
      <c r="AN48" s="3"/>
      <c r="AO48" s="3"/>
      <c r="AP48" s="3" t="s">
        <v>5262</v>
      </c>
      <c r="AQ48" s="3" t="s">
        <v>3636</v>
      </c>
      <c r="AR48" s="20">
        <v>41648</v>
      </c>
      <c r="AS48" s="21" t="s">
        <v>98</v>
      </c>
      <c r="AT48" s="19" t="s">
        <v>44</v>
      </c>
      <c r="AU48" s="21" t="s">
        <v>98</v>
      </c>
      <c r="AV48" s="21" t="s">
        <v>5585</v>
      </c>
      <c r="AW48" s="21"/>
      <c r="AX48" s="21"/>
      <c r="AY48" s="21"/>
      <c r="AZ48" s="21"/>
      <c r="BA48" s="3"/>
      <c r="BB48" s="3"/>
      <c r="BC48" s="3"/>
      <c r="BD48" s="3"/>
      <c r="BE48" s="3"/>
      <c r="BF48" s="3"/>
      <c r="BG48" s="19" t="s">
        <v>4930</v>
      </c>
      <c r="BH48" s="5"/>
      <c r="BI48" s="5"/>
      <c r="BJ48" s="5"/>
      <c r="BK48" s="5" t="s">
        <v>1069</v>
      </c>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t="s">
        <v>1070</v>
      </c>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18" t="s">
        <v>48</v>
      </c>
      <c r="GO48" s="15" t="s">
        <v>790</v>
      </c>
      <c r="GP48" s="15" t="s">
        <v>89</v>
      </c>
      <c r="GQ48" s="17" t="s">
        <v>85</v>
      </c>
      <c r="GR48" s="15"/>
      <c r="GS48" s="14"/>
      <c r="GT48" s="2"/>
    </row>
    <row r="49" spans="1:202" s="1" customFormat="1" ht="22.5" customHeight="1" x14ac:dyDescent="0.35">
      <c r="A49" s="11">
        <v>47</v>
      </c>
      <c r="B49" s="8">
        <v>41648</v>
      </c>
      <c r="C49" s="11" t="s">
        <v>97</v>
      </c>
      <c r="D49" s="28" t="s">
        <v>3765</v>
      </c>
      <c r="E49" s="11" t="s">
        <v>5080</v>
      </c>
      <c r="F49" s="11" t="s">
        <v>768</v>
      </c>
      <c r="G49" s="19" t="s">
        <v>4860</v>
      </c>
      <c r="H49" s="28" t="s">
        <v>4861</v>
      </c>
      <c r="I49" s="28"/>
      <c r="J49" s="28"/>
      <c r="K49" s="28"/>
      <c r="L49" s="11" t="s">
        <v>3750</v>
      </c>
      <c r="M49" s="11" t="s">
        <v>3753</v>
      </c>
      <c r="N49" s="11" t="s">
        <v>304</v>
      </c>
      <c r="O49" s="11" t="s">
        <v>3692</v>
      </c>
      <c r="P49" s="11" t="s">
        <v>3789</v>
      </c>
      <c r="Q49" s="11" t="s">
        <v>6923</v>
      </c>
      <c r="R49" s="11" t="s">
        <v>3463</v>
      </c>
      <c r="S49" s="11"/>
      <c r="T49" s="33" t="s">
        <v>3484</v>
      </c>
      <c r="U49" s="33" t="s">
        <v>3485</v>
      </c>
      <c r="V49" s="33" t="s">
        <v>3607</v>
      </c>
      <c r="W49" s="19" t="s">
        <v>3682</v>
      </c>
      <c r="X49" s="3" t="s">
        <v>47</v>
      </c>
      <c r="Y49" s="31" t="s">
        <v>5159</v>
      </c>
      <c r="Z49" s="29">
        <v>22</v>
      </c>
      <c r="AA49" s="19" t="s">
        <v>3780</v>
      </c>
      <c r="AB49" s="19" t="s">
        <v>3681</v>
      </c>
      <c r="AC49" s="3" t="s">
        <v>4</v>
      </c>
      <c r="AD49" s="3" t="s">
        <v>2002</v>
      </c>
      <c r="AE49" s="3"/>
      <c r="AF49" s="3" t="s">
        <v>189</v>
      </c>
      <c r="AG49" s="19" t="s">
        <v>3774</v>
      </c>
      <c r="AH49" s="19" t="s">
        <v>3774</v>
      </c>
      <c r="AI49" s="19" t="s">
        <v>3772</v>
      </c>
      <c r="AJ49" s="3" t="s">
        <v>84</v>
      </c>
      <c r="AK49" s="3" t="s">
        <v>24</v>
      </c>
      <c r="AL49" s="3"/>
      <c r="AM49" s="3" t="s">
        <v>52</v>
      </c>
      <c r="AN49" s="3"/>
      <c r="AO49" s="3"/>
      <c r="AP49" s="3"/>
      <c r="AQ49" s="3"/>
      <c r="AR49" s="20">
        <v>41648</v>
      </c>
      <c r="AS49" s="21" t="s">
        <v>705</v>
      </c>
      <c r="AT49" s="19" t="s">
        <v>6895</v>
      </c>
      <c r="AU49" s="21" t="s">
        <v>2616</v>
      </c>
      <c r="AV49" s="21"/>
      <c r="AW49" s="21"/>
      <c r="AX49" s="21"/>
      <c r="AY49" s="21"/>
      <c r="AZ49" s="21"/>
      <c r="BA49" s="3"/>
      <c r="BB49" s="3"/>
      <c r="BC49" s="3"/>
      <c r="BD49" s="3"/>
      <c r="BE49" s="3"/>
      <c r="BF49" s="3"/>
      <c r="BG49" s="19" t="s">
        <v>4930</v>
      </c>
      <c r="BH49" s="5" t="s">
        <v>3486</v>
      </c>
      <c r="BI49" s="5"/>
      <c r="BJ49" s="5"/>
      <c r="BK49" s="5" t="s">
        <v>3464</v>
      </c>
      <c r="BL49" s="5" t="s">
        <v>831</v>
      </c>
      <c r="BM49" s="5" t="s">
        <v>3465</v>
      </c>
      <c r="BN49" s="5" t="s">
        <v>3466</v>
      </c>
      <c r="BO49" s="5" t="s">
        <v>831</v>
      </c>
      <c r="BP49" s="5" t="s">
        <v>3466</v>
      </c>
      <c r="BQ49" s="5" t="s">
        <v>3487</v>
      </c>
      <c r="BR49" s="5" t="s">
        <v>832</v>
      </c>
      <c r="BS49" s="5" t="s">
        <v>1062</v>
      </c>
      <c r="BT49" s="5"/>
      <c r="BU49" s="5"/>
      <c r="BV49" s="5"/>
      <c r="BW49" s="5"/>
      <c r="BX49" s="5"/>
      <c r="BY49" s="5"/>
      <c r="BZ49" s="5"/>
      <c r="CA49" s="5"/>
      <c r="CB49" s="5"/>
      <c r="CC49" s="5"/>
      <c r="CD49" s="5"/>
      <c r="CE49" s="5"/>
      <c r="CF49" s="5"/>
      <c r="CG49" s="5"/>
      <c r="CH49" s="5"/>
      <c r="CI49" s="5"/>
      <c r="CJ49" s="5"/>
      <c r="CK49" s="5"/>
      <c r="CL49" s="5"/>
      <c r="CM49" s="5"/>
      <c r="CN49" s="5"/>
      <c r="CO49" s="5" t="s">
        <v>448</v>
      </c>
      <c r="CP49" s="5"/>
      <c r="CQ49" s="5" t="s">
        <v>3488</v>
      </c>
      <c r="CR49" s="5" t="s">
        <v>3467</v>
      </c>
      <c r="CS49" s="5" t="s">
        <v>3468</v>
      </c>
      <c r="CT49" s="5" t="s">
        <v>3469</v>
      </c>
      <c r="CU49" s="5" t="s">
        <v>3470</v>
      </c>
      <c r="CV49" s="5" t="s">
        <v>3471</v>
      </c>
      <c r="CW49" s="5" t="s">
        <v>3472</v>
      </c>
      <c r="CX49" s="5" t="s">
        <v>3473</v>
      </c>
      <c r="CY49" s="5" t="s">
        <v>3474</v>
      </c>
      <c r="CZ49" s="5" t="s">
        <v>3475</v>
      </c>
      <c r="DA49" s="5" t="s">
        <v>3476</v>
      </c>
      <c r="DB49" s="5" t="s">
        <v>3477</v>
      </c>
      <c r="DC49" s="5" t="s">
        <v>3478</v>
      </c>
      <c r="DD49" s="5" t="s">
        <v>3479</v>
      </c>
      <c r="DE49" s="5" t="s">
        <v>1062</v>
      </c>
      <c r="DF49" s="5" t="s">
        <v>3480</v>
      </c>
      <c r="DG49" s="5" t="s">
        <v>3481</v>
      </c>
      <c r="DH49" s="5" t="s">
        <v>3482</v>
      </c>
      <c r="DI49" s="5" t="s">
        <v>3483</v>
      </c>
      <c r="DJ49" s="5" t="s">
        <v>3461</v>
      </c>
      <c r="DK49" s="5" t="s">
        <v>3462</v>
      </c>
      <c r="DL49" s="5" t="s">
        <v>839</v>
      </c>
      <c r="DM49" s="5" t="s">
        <v>840</v>
      </c>
      <c r="DN49" s="5" t="s">
        <v>841</v>
      </c>
      <c r="DO49" s="5" t="s">
        <v>842</v>
      </c>
      <c r="DP49" s="5" t="s">
        <v>843</v>
      </c>
      <c r="DQ49" s="5" t="s">
        <v>844</v>
      </c>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18" t="s">
        <v>5642</v>
      </c>
      <c r="GO49" s="15" t="s">
        <v>188</v>
      </c>
      <c r="GP49" s="15" t="s">
        <v>189</v>
      </c>
      <c r="GQ49" s="17" t="s">
        <v>85</v>
      </c>
      <c r="GR49" s="15"/>
      <c r="GS49" s="14" t="s">
        <v>5643</v>
      </c>
      <c r="GT49" s="2"/>
    </row>
    <row r="50" spans="1:202" s="1" customFormat="1" ht="22.5" customHeight="1" x14ac:dyDescent="0.35">
      <c r="A50" s="11">
        <v>48</v>
      </c>
      <c r="B50" s="8">
        <v>41648</v>
      </c>
      <c r="C50" s="11" t="s">
        <v>97</v>
      </c>
      <c r="D50" s="28" t="s">
        <v>3765</v>
      </c>
      <c r="E50" s="11" t="s">
        <v>5070</v>
      </c>
      <c r="F50" s="11" t="s">
        <v>3603</v>
      </c>
      <c r="G50" s="19" t="s">
        <v>6886</v>
      </c>
      <c r="H50" s="28" t="s">
        <v>4861</v>
      </c>
      <c r="I50" s="28"/>
      <c r="J50" s="28"/>
      <c r="K50" s="28"/>
      <c r="L50" s="11" t="s">
        <v>3750</v>
      </c>
      <c r="M50" s="11" t="s">
        <v>3753</v>
      </c>
      <c r="N50" s="11" t="s">
        <v>304</v>
      </c>
      <c r="O50" s="11" t="s">
        <v>867</v>
      </c>
      <c r="P50" s="11" t="s">
        <v>3789</v>
      </c>
      <c r="Q50" s="11" t="s">
        <v>6924</v>
      </c>
      <c r="R50" s="11" t="s">
        <v>1050</v>
      </c>
      <c r="S50" s="11"/>
      <c r="T50" s="33"/>
      <c r="U50" s="33"/>
      <c r="V50" s="33" t="s">
        <v>3607</v>
      </c>
      <c r="W50" s="19" t="s">
        <v>3682</v>
      </c>
      <c r="X50" s="3" t="s">
        <v>47</v>
      </c>
      <c r="Y50" s="31" t="s">
        <v>3681</v>
      </c>
      <c r="Z50" s="29" t="s">
        <v>48</v>
      </c>
      <c r="AA50" s="19" t="s">
        <v>48</v>
      </c>
      <c r="AB50" s="19" t="s">
        <v>3681</v>
      </c>
      <c r="AC50" s="3" t="s">
        <v>48</v>
      </c>
      <c r="AD50" s="3"/>
      <c r="AE50" s="3"/>
      <c r="AF50" s="3" t="s">
        <v>5275</v>
      </c>
      <c r="AG50" s="19" t="s">
        <v>3775</v>
      </c>
      <c r="AH50" s="19" t="s">
        <v>3775</v>
      </c>
      <c r="AI50" s="19" t="s">
        <v>3772</v>
      </c>
      <c r="AJ50" s="3" t="s">
        <v>5490</v>
      </c>
      <c r="AK50" s="3" t="s">
        <v>24</v>
      </c>
      <c r="AL50" s="3"/>
      <c r="AM50" s="3" t="s">
        <v>52</v>
      </c>
      <c r="AN50" s="3"/>
      <c r="AO50" s="3"/>
      <c r="AP50" s="3"/>
      <c r="AQ50" s="3"/>
      <c r="AR50" s="20">
        <v>41648</v>
      </c>
      <c r="AS50" s="21" t="s">
        <v>705</v>
      </c>
      <c r="AT50" s="19" t="s">
        <v>6895</v>
      </c>
      <c r="AU50" s="21" t="s">
        <v>705</v>
      </c>
      <c r="AV50" s="21"/>
      <c r="AW50" s="21"/>
      <c r="AX50" s="21"/>
      <c r="AY50" s="21"/>
      <c r="AZ50" s="21"/>
      <c r="BA50" s="3"/>
      <c r="BB50" s="3"/>
      <c r="BC50" s="3"/>
      <c r="BD50" s="3"/>
      <c r="BE50" s="3"/>
      <c r="BF50" s="3"/>
      <c r="BG50" s="19" t="s">
        <v>4930</v>
      </c>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18" t="s">
        <v>48</v>
      </c>
      <c r="GO50" s="15" t="s">
        <v>5275</v>
      </c>
      <c r="GP50" s="15" t="s">
        <v>5275</v>
      </c>
      <c r="GQ50" s="17" t="s">
        <v>105</v>
      </c>
      <c r="GR50" s="15"/>
      <c r="GS50" s="14"/>
      <c r="GT50" s="2"/>
    </row>
    <row r="51" spans="1:202" s="1" customFormat="1" ht="22.5" customHeight="1" x14ac:dyDescent="0.35">
      <c r="A51" s="11">
        <v>49</v>
      </c>
      <c r="B51" s="8">
        <v>41648</v>
      </c>
      <c r="C51" s="11" t="s">
        <v>97</v>
      </c>
      <c r="D51" s="28" t="s">
        <v>3765</v>
      </c>
      <c r="E51" s="11" t="s">
        <v>5070</v>
      </c>
      <c r="F51" s="11" t="s">
        <v>3603</v>
      </c>
      <c r="G51" s="19" t="s">
        <v>6886</v>
      </c>
      <c r="H51" s="28" t="s">
        <v>4861</v>
      </c>
      <c r="I51" s="28"/>
      <c r="J51" s="28"/>
      <c r="K51" s="28"/>
      <c r="L51" s="11" t="s">
        <v>3750</v>
      </c>
      <c r="M51" s="11" t="s">
        <v>3753</v>
      </c>
      <c r="N51" s="11" t="s">
        <v>304</v>
      </c>
      <c r="O51" s="11" t="s">
        <v>867</v>
      </c>
      <c r="P51" s="11" t="s">
        <v>3789</v>
      </c>
      <c r="Q51" s="11" t="s">
        <v>6924</v>
      </c>
      <c r="R51" s="11" t="s">
        <v>1050</v>
      </c>
      <c r="S51" s="11"/>
      <c r="T51" s="33"/>
      <c r="U51" s="33"/>
      <c r="V51" s="33" t="s">
        <v>3607</v>
      </c>
      <c r="W51" s="19" t="s">
        <v>3682</v>
      </c>
      <c r="X51" s="3" t="s">
        <v>47</v>
      </c>
      <c r="Y51" s="31" t="s">
        <v>3681</v>
      </c>
      <c r="Z51" s="29" t="s">
        <v>48</v>
      </c>
      <c r="AA51" s="19" t="s">
        <v>48</v>
      </c>
      <c r="AB51" s="19" t="s">
        <v>3681</v>
      </c>
      <c r="AC51" s="3" t="s">
        <v>48</v>
      </c>
      <c r="AD51" s="3"/>
      <c r="AE51" s="3"/>
      <c r="AF51" s="3" t="s">
        <v>5275</v>
      </c>
      <c r="AG51" s="19" t="s">
        <v>3775</v>
      </c>
      <c r="AH51" s="19" t="s">
        <v>3775</v>
      </c>
      <c r="AI51" s="19" t="s">
        <v>3772</v>
      </c>
      <c r="AJ51" s="3" t="s">
        <v>5490</v>
      </c>
      <c r="AK51" s="3" t="s">
        <v>24</v>
      </c>
      <c r="AL51" s="3"/>
      <c r="AM51" s="3" t="s">
        <v>52</v>
      </c>
      <c r="AN51" s="3"/>
      <c r="AO51" s="3"/>
      <c r="AP51" s="3"/>
      <c r="AQ51" s="3"/>
      <c r="AR51" s="20">
        <v>41648</v>
      </c>
      <c r="AS51" s="21" t="s">
        <v>705</v>
      </c>
      <c r="AT51" s="19" t="s">
        <v>6895</v>
      </c>
      <c r="AU51" s="21" t="s">
        <v>705</v>
      </c>
      <c r="AV51" s="21"/>
      <c r="AW51" s="21"/>
      <c r="AX51" s="21"/>
      <c r="AY51" s="21"/>
      <c r="AZ51" s="21"/>
      <c r="BA51" s="3"/>
      <c r="BB51" s="3"/>
      <c r="BC51" s="3"/>
      <c r="BD51" s="3"/>
      <c r="BE51" s="3"/>
      <c r="BF51" s="3"/>
      <c r="BG51" s="19" t="s">
        <v>4930</v>
      </c>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18" t="s">
        <v>48</v>
      </c>
      <c r="GO51" s="15" t="s">
        <v>5275</v>
      </c>
      <c r="GP51" s="15" t="s">
        <v>5275</v>
      </c>
      <c r="GQ51" s="17" t="s">
        <v>105</v>
      </c>
      <c r="GR51" s="15"/>
      <c r="GS51" s="14"/>
      <c r="GT51" s="2"/>
    </row>
    <row r="52" spans="1:202" s="1" customFormat="1" ht="22.5" customHeight="1" x14ac:dyDescent="0.35">
      <c r="A52" s="11">
        <v>50</v>
      </c>
      <c r="B52" s="8">
        <v>41648</v>
      </c>
      <c r="C52" s="11" t="s">
        <v>97</v>
      </c>
      <c r="D52" s="28" t="s">
        <v>3765</v>
      </c>
      <c r="E52" s="11" t="s">
        <v>5070</v>
      </c>
      <c r="F52" s="11" t="s">
        <v>3603</v>
      </c>
      <c r="G52" s="19" t="s">
        <v>6886</v>
      </c>
      <c r="H52" s="28" t="s">
        <v>4861</v>
      </c>
      <c r="I52" s="28"/>
      <c r="J52" s="28"/>
      <c r="K52" s="28"/>
      <c r="L52" s="11" t="s">
        <v>3750</v>
      </c>
      <c r="M52" s="11" t="s">
        <v>3753</v>
      </c>
      <c r="N52" s="11" t="s">
        <v>304</v>
      </c>
      <c r="O52" s="11" t="s">
        <v>867</v>
      </c>
      <c r="P52" s="11" t="s">
        <v>3789</v>
      </c>
      <c r="Q52" s="11" t="s">
        <v>6924</v>
      </c>
      <c r="R52" s="11" t="s">
        <v>1050</v>
      </c>
      <c r="S52" s="11"/>
      <c r="T52" s="33" t="s">
        <v>1061</v>
      </c>
      <c r="U52" s="33"/>
      <c r="V52" s="33" t="s">
        <v>3607</v>
      </c>
      <c r="W52" s="19" t="s">
        <v>3682</v>
      </c>
      <c r="X52" s="3" t="s">
        <v>47</v>
      </c>
      <c r="Y52" s="31" t="s">
        <v>5159</v>
      </c>
      <c r="Z52" s="29">
        <v>22</v>
      </c>
      <c r="AA52" s="19" t="s">
        <v>3780</v>
      </c>
      <c r="AB52" s="19" t="s">
        <v>3681</v>
      </c>
      <c r="AC52" s="3" t="s">
        <v>4753</v>
      </c>
      <c r="AD52" s="3"/>
      <c r="AE52" s="3"/>
      <c r="AF52" s="3" t="s">
        <v>5275</v>
      </c>
      <c r="AG52" s="19" t="s">
        <v>3775</v>
      </c>
      <c r="AH52" s="19" t="s">
        <v>3775</v>
      </c>
      <c r="AI52" s="19" t="s">
        <v>3772</v>
      </c>
      <c r="AJ52" s="3" t="s">
        <v>5490</v>
      </c>
      <c r="AK52" s="3" t="s">
        <v>24</v>
      </c>
      <c r="AL52" s="3"/>
      <c r="AM52" s="3"/>
      <c r="AN52" s="3"/>
      <c r="AO52" s="3"/>
      <c r="AP52" s="3"/>
      <c r="AQ52" s="3"/>
      <c r="AR52" s="20">
        <v>41648</v>
      </c>
      <c r="AS52" s="21" t="s">
        <v>705</v>
      </c>
      <c r="AT52" s="19" t="s">
        <v>6895</v>
      </c>
      <c r="AU52" s="21" t="s">
        <v>705</v>
      </c>
      <c r="AV52" s="21"/>
      <c r="AW52" s="21"/>
      <c r="AX52" s="21"/>
      <c r="AY52" s="21"/>
      <c r="AZ52" s="21"/>
      <c r="BA52" s="3"/>
      <c r="BB52" s="3"/>
      <c r="BC52" s="3"/>
      <c r="BD52" s="3"/>
      <c r="BE52" s="3"/>
      <c r="BF52" s="3"/>
      <c r="BG52" s="19" t="s">
        <v>4930</v>
      </c>
      <c r="BH52" s="5"/>
      <c r="BI52" s="5"/>
      <c r="BJ52" s="5"/>
      <c r="BK52" s="5" t="s">
        <v>832</v>
      </c>
      <c r="BL52" s="5" t="s">
        <v>1062</v>
      </c>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18" t="s">
        <v>48</v>
      </c>
      <c r="GO52" s="15" t="s">
        <v>5275</v>
      </c>
      <c r="GP52" s="15" t="s">
        <v>5275</v>
      </c>
      <c r="GQ52" s="17" t="s">
        <v>85</v>
      </c>
      <c r="GR52" s="15"/>
      <c r="GS52" s="14"/>
      <c r="GT52" s="2"/>
    </row>
    <row r="53" spans="1:202" s="1" customFormat="1" ht="22.5" customHeight="1" x14ac:dyDescent="0.35">
      <c r="A53" s="11">
        <v>51</v>
      </c>
      <c r="B53" s="8">
        <v>41648</v>
      </c>
      <c r="C53" s="11" t="s">
        <v>97</v>
      </c>
      <c r="D53" s="28" t="s">
        <v>3765</v>
      </c>
      <c r="E53" s="11" t="s">
        <v>5070</v>
      </c>
      <c r="F53" s="11" t="s">
        <v>3603</v>
      </c>
      <c r="G53" s="19" t="s">
        <v>6886</v>
      </c>
      <c r="H53" s="28" t="s">
        <v>4861</v>
      </c>
      <c r="I53" s="28"/>
      <c r="J53" s="28"/>
      <c r="K53" s="28"/>
      <c r="L53" s="11" t="s">
        <v>3750</v>
      </c>
      <c r="M53" s="11" t="s">
        <v>3753</v>
      </c>
      <c r="N53" s="11" t="s">
        <v>304</v>
      </c>
      <c r="O53" s="11" t="s">
        <v>867</v>
      </c>
      <c r="P53" s="11" t="s">
        <v>3789</v>
      </c>
      <c r="Q53" s="11" t="s">
        <v>6924</v>
      </c>
      <c r="R53" s="11" t="s">
        <v>1050</v>
      </c>
      <c r="S53" s="11"/>
      <c r="T53" s="33" t="s">
        <v>1063</v>
      </c>
      <c r="U53" s="33"/>
      <c r="V53" s="33" t="s">
        <v>3607</v>
      </c>
      <c r="W53" s="19" t="s">
        <v>3682</v>
      </c>
      <c r="X53" s="3" t="s">
        <v>47</v>
      </c>
      <c r="Y53" s="31" t="s">
        <v>3681</v>
      </c>
      <c r="Z53" s="29" t="s">
        <v>48</v>
      </c>
      <c r="AA53" s="19" t="s">
        <v>48</v>
      </c>
      <c r="AB53" s="19" t="s">
        <v>3681</v>
      </c>
      <c r="AC53" s="3" t="s">
        <v>48</v>
      </c>
      <c r="AD53" s="3"/>
      <c r="AE53" s="3"/>
      <c r="AF53" s="3" t="s">
        <v>5275</v>
      </c>
      <c r="AG53" s="19" t="s">
        <v>3775</v>
      </c>
      <c r="AH53" s="19" t="s">
        <v>3775</v>
      </c>
      <c r="AI53" s="19" t="s">
        <v>3772</v>
      </c>
      <c r="AJ53" s="3" t="s">
        <v>3622</v>
      </c>
      <c r="AK53" s="3" t="s">
        <v>24</v>
      </c>
      <c r="AL53" s="3"/>
      <c r="AM53" s="3" t="s">
        <v>54</v>
      </c>
      <c r="AN53" s="3"/>
      <c r="AO53" s="3"/>
      <c r="AP53" s="3"/>
      <c r="AQ53" s="3"/>
      <c r="AR53" s="20">
        <v>41648</v>
      </c>
      <c r="AS53" s="21" t="s">
        <v>705</v>
      </c>
      <c r="AT53" s="19" t="s">
        <v>6895</v>
      </c>
      <c r="AU53" s="21" t="s">
        <v>705</v>
      </c>
      <c r="AV53" s="21"/>
      <c r="AW53" s="21"/>
      <c r="AX53" s="21"/>
      <c r="AY53" s="21"/>
      <c r="AZ53" s="21"/>
      <c r="BA53" s="3"/>
      <c r="BB53" s="3"/>
      <c r="BC53" s="3"/>
      <c r="BD53" s="3"/>
      <c r="BE53" s="3"/>
      <c r="BF53" s="3"/>
      <c r="BG53" s="19" t="s">
        <v>4930</v>
      </c>
      <c r="BH53" s="5"/>
      <c r="BI53" s="5"/>
      <c r="BJ53" s="5"/>
      <c r="BK53" s="5" t="s">
        <v>832</v>
      </c>
      <c r="BL53" s="5" t="s">
        <v>1062</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18" t="s">
        <v>48</v>
      </c>
      <c r="GO53" s="15" t="s">
        <v>5275</v>
      </c>
      <c r="GP53" s="15" t="s">
        <v>5275</v>
      </c>
      <c r="GQ53" s="17" t="s">
        <v>85</v>
      </c>
      <c r="GR53" s="15"/>
      <c r="GS53" s="14"/>
      <c r="GT53" s="2"/>
    </row>
    <row r="54" spans="1:202" s="1" customFormat="1" ht="22.5" customHeight="1" x14ac:dyDescent="0.35">
      <c r="A54" s="11">
        <v>52</v>
      </c>
      <c r="B54" s="8">
        <v>41648</v>
      </c>
      <c r="C54" s="11" t="s">
        <v>97</v>
      </c>
      <c r="D54" s="28" t="s">
        <v>3765</v>
      </c>
      <c r="E54" s="11" t="s">
        <v>5070</v>
      </c>
      <c r="F54" s="11" t="s">
        <v>3603</v>
      </c>
      <c r="G54" s="19" t="s">
        <v>6886</v>
      </c>
      <c r="H54" s="28" t="s">
        <v>4861</v>
      </c>
      <c r="I54" s="28"/>
      <c r="J54" s="28"/>
      <c r="K54" s="28"/>
      <c r="L54" s="11" t="s">
        <v>3750</v>
      </c>
      <c r="M54" s="11" t="s">
        <v>3753</v>
      </c>
      <c r="N54" s="11" t="s">
        <v>304</v>
      </c>
      <c r="O54" s="11" t="s">
        <v>867</v>
      </c>
      <c r="P54" s="11" t="s">
        <v>3789</v>
      </c>
      <c r="Q54" s="11" t="s">
        <v>6924</v>
      </c>
      <c r="R54" s="11" t="s">
        <v>1050</v>
      </c>
      <c r="S54" s="11"/>
      <c r="T54" s="33" t="s">
        <v>1064</v>
      </c>
      <c r="U54" s="33"/>
      <c r="V54" s="33" t="s">
        <v>3607</v>
      </c>
      <c r="W54" s="19" t="s">
        <v>3682</v>
      </c>
      <c r="X54" s="3" t="s">
        <v>47</v>
      </c>
      <c r="Y54" s="31" t="s">
        <v>3681</v>
      </c>
      <c r="Z54" s="29" t="s">
        <v>48</v>
      </c>
      <c r="AA54" s="19" t="s">
        <v>48</v>
      </c>
      <c r="AB54" s="19" t="s">
        <v>3681</v>
      </c>
      <c r="AC54" s="3" t="s">
        <v>48</v>
      </c>
      <c r="AD54" s="3"/>
      <c r="AE54" s="3"/>
      <c r="AF54" s="3" t="s">
        <v>5275</v>
      </c>
      <c r="AG54" s="19" t="s">
        <v>3775</v>
      </c>
      <c r="AH54" s="19" t="s">
        <v>3775</v>
      </c>
      <c r="AI54" s="19" t="s">
        <v>3772</v>
      </c>
      <c r="AJ54" s="3" t="s">
        <v>5490</v>
      </c>
      <c r="AK54" s="3" t="s">
        <v>24</v>
      </c>
      <c r="AL54" s="3"/>
      <c r="AM54" s="3" t="s">
        <v>55</v>
      </c>
      <c r="AN54" s="3"/>
      <c r="AO54" s="3"/>
      <c r="AP54" s="3"/>
      <c r="AQ54" s="3"/>
      <c r="AR54" s="20">
        <v>41648</v>
      </c>
      <c r="AS54" s="21" t="s">
        <v>705</v>
      </c>
      <c r="AT54" s="19" t="s">
        <v>6895</v>
      </c>
      <c r="AU54" s="21" t="s">
        <v>705</v>
      </c>
      <c r="AV54" s="21"/>
      <c r="AW54" s="21"/>
      <c r="AX54" s="21"/>
      <c r="AY54" s="21"/>
      <c r="AZ54" s="21"/>
      <c r="BA54" s="3"/>
      <c r="BB54" s="3"/>
      <c r="BC54" s="3"/>
      <c r="BD54" s="3"/>
      <c r="BE54" s="3"/>
      <c r="BF54" s="3"/>
      <c r="BG54" s="19" t="s">
        <v>4930</v>
      </c>
      <c r="BH54" s="5"/>
      <c r="BI54" s="5"/>
      <c r="BJ54" s="5"/>
      <c r="BK54" s="5" t="s">
        <v>832</v>
      </c>
      <c r="BL54" s="5" t="s">
        <v>1062</v>
      </c>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18" t="s">
        <v>48</v>
      </c>
      <c r="GO54" s="15" t="s">
        <v>5275</v>
      </c>
      <c r="GP54" s="15" t="s">
        <v>5275</v>
      </c>
      <c r="GQ54" s="17" t="s">
        <v>85</v>
      </c>
      <c r="GR54" s="15"/>
      <c r="GS54" s="14"/>
      <c r="GT54" s="2"/>
    </row>
    <row r="55" spans="1:202" s="1" customFormat="1" ht="22.5" customHeight="1" x14ac:dyDescent="0.35">
      <c r="A55" s="11">
        <v>53</v>
      </c>
      <c r="B55" s="8">
        <v>41648</v>
      </c>
      <c r="C55" s="11" t="s">
        <v>97</v>
      </c>
      <c r="D55" s="28" t="s">
        <v>3765</v>
      </c>
      <c r="E55" s="11" t="s">
        <v>5070</v>
      </c>
      <c r="F55" s="11" t="s">
        <v>3603</v>
      </c>
      <c r="G55" s="19" t="s">
        <v>6886</v>
      </c>
      <c r="H55" s="28" t="s">
        <v>4861</v>
      </c>
      <c r="I55" s="28"/>
      <c r="J55" s="28"/>
      <c r="K55" s="28"/>
      <c r="L55" s="11" t="s">
        <v>3750</v>
      </c>
      <c r="M55" s="11" t="s">
        <v>3753</v>
      </c>
      <c r="N55" s="11" t="s">
        <v>304</v>
      </c>
      <c r="O55" s="11" t="s">
        <v>867</v>
      </c>
      <c r="P55" s="11" t="s">
        <v>3789</v>
      </c>
      <c r="Q55" s="11" t="s">
        <v>6924</v>
      </c>
      <c r="R55" s="11" t="s">
        <v>1050</v>
      </c>
      <c r="S55" s="11"/>
      <c r="T55" s="33"/>
      <c r="U55" s="33"/>
      <c r="V55" s="33" t="s">
        <v>3607</v>
      </c>
      <c r="W55" s="19" t="s">
        <v>3682</v>
      </c>
      <c r="X55" s="3" t="s">
        <v>47</v>
      </c>
      <c r="Y55" s="31" t="s">
        <v>3681</v>
      </c>
      <c r="Z55" s="29" t="s">
        <v>48</v>
      </c>
      <c r="AA55" s="19" t="s">
        <v>48</v>
      </c>
      <c r="AB55" s="19" t="s">
        <v>3681</v>
      </c>
      <c r="AC55" s="3" t="s">
        <v>48</v>
      </c>
      <c r="AD55" s="3"/>
      <c r="AE55" s="3"/>
      <c r="AF55" s="3"/>
      <c r="AG55" s="19" t="s">
        <v>48</v>
      </c>
      <c r="AH55" s="19" t="s">
        <v>3773</v>
      </c>
      <c r="AI55" s="19" t="s">
        <v>3771</v>
      </c>
      <c r="AJ55" s="3"/>
      <c r="AK55" s="3" t="s">
        <v>24</v>
      </c>
      <c r="AL55" s="3"/>
      <c r="AM55" s="3"/>
      <c r="AN55" s="3"/>
      <c r="AO55" s="3"/>
      <c r="AP55" s="3"/>
      <c r="AQ55" s="3"/>
      <c r="AR55" s="20">
        <v>41648</v>
      </c>
      <c r="AS55" s="21" t="s">
        <v>705</v>
      </c>
      <c r="AT55" s="19" t="s">
        <v>6895</v>
      </c>
      <c r="AU55" s="21" t="s">
        <v>705</v>
      </c>
      <c r="AV55" s="21"/>
      <c r="AW55" s="21"/>
      <c r="AX55" s="21"/>
      <c r="AY55" s="21"/>
      <c r="AZ55" s="21"/>
      <c r="BA55" s="3"/>
      <c r="BB55" s="3"/>
      <c r="BC55" s="3"/>
      <c r="BD55" s="3"/>
      <c r="BE55" s="3"/>
      <c r="BF55" s="3"/>
      <c r="BG55" s="19" t="s">
        <v>4930</v>
      </c>
      <c r="BH55" s="5"/>
      <c r="BI55" s="5"/>
      <c r="BJ55" s="5"/>
      <c r="BK55" s="5" t="s">
        <v>832</v>
      </c>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18" t="s">
        <v>48</v>
      </c>
      <c r="GO55" s="15" t="s">
        <v>790</v>
      </c>
      <c r="GP55" s="15" t="s">
        <v>89</v>
      </c>
      <c r="GQ55" s="17" t="s">
        <v>85</v>
      </c>
      <c r="GR55" s="15"/>
      <c r="GS55" s="14"/>
      <c r="GT55" s="2"/>
    </row>
    <row r="56" spans="1:202" s="1" customFormat="1" ht="22.5" customHeight="1" x14ac:dyDescent="0.35">
      <c r="A56" s="11">
        <v>54</v>
      </c>
      <c r="B56" s="8">
        <v>41648</v>
      </c>
      <c r="C56" s="11" t="s">
        <v>97</v>
      </c>
      <c r="D56" s="28" t="s">
        <v>3765</v>
      </c>
      <c r="E56" s="11" t="s">
        <v>5070</v>
      </c>
      <c r="F56" s="11" t="s">
        <v>3603</v>
      </c>
      <c r="G56" s="19" t="s">
        <v>6886</v>
      </c>
      <c r="H56" s="28" t="s">
        <v>4861</v>
      </c>
      <c r="I56" s="28"/>
      <c r="J56" s="28"/>
      <c r="K56" s="28"/>
      <c r="L56" s="11" t="s">
        <v>3750</v>
      </c>
      <c r="M56" s="11" t="s">
        <v>3753</v>
      </c>
      <c r="N56" s="11" t="s">
        <v>304</v>
      </c>
      <c r="O56" s="11" t="s">
        <v>867</v>
      </c>
      <c r="P56" s="11" t="s">
        <v>3789</v>
      </c>
      <c r="Q56" s="11" t="s">
        <v>6924</v>
      </c>
      <c r="R56" s="11" t="s">
        <v>1050</v>
      </c>
      <c r="S56" s="11"/>
      <c r="T56" s="33"/>
      <c r="U56" s="33"/>
      <c r="V56" s="33" t="s">
        <v>3607</v>
      </c>
      <c r="W56" s="19" t="s">
        <v>3682</v>
      </c>
      <c r="X56" s="3" t="s">
        <v>47</v>
      </c>
      <c r="Y56" s="31" t="s">
        <v>3681</v>
      </c>
      <c r="Z56" s="29" t="s">
        <v>48</v>
      </c>
      <c r="AA56" s="19" t="s">
        <v>48</v>
      </c>
      <c r="AB56" s="19" t="s">
        <v>3681</v>
      </c>
      <c r="AC56" s="3" t="s">
        <v>48</v>
      </c>
      <c r="AD56" s="3"/>
      <c r="AE56" s="3"/>
      <c r="AF56" s="3"/>
      <c r="AG56" s="19" t="s">
        <v>48</v>
      </c>
      <c r="AH56" s="19" t="s">
        <v>3773</v>
      </c>
      <c r="AI56" s="19" t="s">
        <v>3771</v>
      </c>
      <c r="AJ56" s="3"/>
      <c r="AK56" s="3" t="s">
        <v>24</v>
      </c>
      <c r="AL56" s="3"/>
      <c r="AM56" s="3"/>
      <c r="AN56" s="3"/>
      <c r="AO56" s="3"/>
      <c r="AP56" s="3"/>
      <c r="AQ56" s="3"/>
      <c r="AR56" s="20">
        <v>41648</v>
      </c>
      <c r="AS56" s="21" t="s">
        <v>705</v>
      </c>
      <c r="AT56" s="19" t="s">
        <v>6895</v>
      </c>
      <c r="AU56" s="21" t="s">
        <v>705</v>
      </c>
      <c r="AV56" s="21"/>
      <c r="AW56" s="21"/>
      <c r="AX56" s="21"/>
      <c r="AY56" s="21"/>
      <c r="AZ56" s="21"/>
      <c r="BA56" s="3"/>
      <c r="BB56" s="3"/>
      <c r="BC56" s="3"/>
      <c r="BD56" s="3"/>
      <c r="BE56" s="3"/>
      <c r="BF56" s="3"/>
      <c r="BG56" s="19" t="s">
        <v>4930</v>
      </c>
      <c r="BH56" s="5"/>
      <c r="BI56" s="5"/>
      <c r="BJ56" s="5"/>
      <c r="BK56" s="5" t="s">
        <v>832</v>
      </c>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18" t="s">
        <v>48</v>
      </c>
      <c r="GO56" s="15" t="s">
        <v>790</v>
      </c>
      <c r="GP56" s="15" t="s">
        <v>89</v>
      </c>
      <c r="GQ56" s="17" t="s">
        <v>85</v>
      </c>
      <c r="GR56" s="15"/>
      <c r="GS56" s="14"/>
      <c r="GT56" s="2"/>
    </row>
    <row r="57" spans="1:202" s="1" customFormat="1" ht="22.5" customHeight="1" x14ac:dyDescent="0.35">
      <c r="A57" s="11">
        <v>55</v>
      </c>
      <c r="B57" s="8">
        <v>41648</v>
      </c>
      <c r="C57" s="11" t="s">
        <v>97</v>
      </c>
      <c r="D57" s="28" t="s">
        <v>3765</v>
      </c>
      <c r="E57" s="11" t="s">
        <v>5070</v>
      </c>
      <c r="F57" s="11" t="s">
        <v>3603</v>
      </c>
      <c r="G57" s="19" t="s">
        <v>6886</v>
      </c>
      <c r="H57" s="28" t="s">
        <v>4861</v>
      </c>
      <c r="I57" s="28"/>
      <c r="J57" s="28"/>
      <c r="K57" s="28"/>
      <c r="L57" s="11" t="s">
        <v>3750</v>
      </c>
      <c r="M57" s="11" t="s">
        <v>3753</v>
      </c>
      <c r="N57" s="11" t="s">
        <v>304</v>
      </c>
      <c r="O57" s="11" t="s">
        <v>867</v>
      </c>
      <c r="P57" s="11" t="s">
        <v>3789</v>
      </c>
      <c r="Q57" s="11" t="s">
        <v>6924</v>
      </c>
      <c r="R57" s="11" t="s">
        <v>1050</v>
      </c>
      <c r="S57" s="11"/>
      <c r="T57" s="33"/>
      <c r="U57" s="33"/>
      <c r="V57" s="33" t="s">
        <v>3607</v>
      </c>
      <c r="W57" s="19" t="s">
        <v>3682</v>
      </c>
      <c r="X57" s="3" t="s">
        <v>47</v>
      </c>
      <c r="Y57" s="31" t="s">
        <v>3681</v>
      </c>
      <c r="Z57" s="29" t="s">
        <v>48</v>
      </c>
      <c r="AA57" s="19" t="s">
        <v>48</v>
      </c>
      <c r="AB57" s="19" t="s">
        <v>3681</v>
      </c>
      <c r="AC57" s="3" t="s">
        <v>48</v>
      </c>
      <c r="AD57" s="3"/>
      <c r="AE57" s="3"/>
      <c r="AF57" s="3"/>
      <c r="AG57" s="19" t="s">
        <v>48</v>
      </c>
      <c r="AH57" s="19" t="s">
        <v>3773</v>
      </c>
      <c r="AI57" s="19" t="s">
        <v>3771</v>
      </c>
      <c r="AJ57" s="3"/>
      <c r="AK57" s="3" t="s">
        <v>24</v>
      </c>
      <c r="AL57" s="3"/>
      <c r="AM57" s="3"/>
      <c r="AN57" s="3"/>
      <c r="AO57" s="3"/>
      <c r="AP57" s="3"/>
      <c r="AQ57" s="3"/>
      <c r="AR57" s="20">
        <v>41648</v>
      </c>
      <c r="AS57" s="21" t="s">
        <v>705</v>
      </c>
      <c r="AT57" s="19" t="s">
        <v>6895</v>
      </c>
      <c r="AU57" s="21" t="s">
        <v>705</v>
      </c>
      <c r="AV57" s="21"/>
      <c r="AW57" s="21"/>
      <c r="AX57" s="21"/>
      <c r="AY57" s="21"/>
      <c r="AZ57" s="21"/>
      <c r="BA57" s="3"/>
      <c r="BB57" s="3"/>
      <c r="BC57" s="3"/>
      <c r="BD57" s="3"/>
      <c r="BE57" s="3"/>
      <c r="BF57" s="3"/>
      <c r="BG57" s="19" t="s">
        <v>4930</v>
      </c>
      <c r="BH57" s="5"/>
      <c r="BI57" s="5"/>
      <c r="BJ57" s="5"/>
      <c r="BK57" s="5" t="s">
        <v>832</v>
      </c>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18" t="s">
        <v>48</v>
      </c>
      <c r="GO57" s="15" t="s">
        <v>790</v>
      </c>
      <c r="GP57" s="15" t="s">
        <v>89</v>
      </c>
      <c r="GQ57" s="17" t="s">
        <v>85</v>
      </c>
      <c r="GR57" s="15"/>
      <c r="GS57" s="14"/>
      <c r="GT57" s="2"/>
    </row>
    <row r="58" spans="1:202" s="1" customFormat="1" ht="22.5" customHeight="1" x14ac:dyDescent="0.35">
      <c r="A58" s="11">
        <v>56</v>
      </c>
      <c r="B58" s="8">
        <v>41648</v>
      </c>
      <c r="C58" s="11" t="s">
        <v>97</v>
      </c>
      <c r="D58" s="28" t="s">
        <v>3765</v>
      </c>
      <c r="E58" s="11" t="s">
        <v>5070</v>
      </c>
      <c r="F58" s="11" t="s">
        <v>3603</v>
      </c>
      <c r="G58" s="19" t="s">
        <v>6886</v>
      </c>
      <c r="H58" s="28" t="s">
        <v>4861</v>
      </c>
      <c r="I58" s="28"/>
      <c r="J58" s="28"/>
      <c r="K58" s="28"/>
      <c r="L58" s="11" t="s">
        <v>3750</v>
      </c>
      <c r="M58" s="11" t="s">
        <v>3753</v>
      </c>
      <c r="N58" s="11" t="s">
        <v>304</v>
      </c>
      <c r="O58" s="11" t="s">
        <v>867</v>
      </c>
      <c r="P58" s="11" t="s">
        <v>3789</v>
      </c>
      <c r="Q58" s="11" t="s">
        <v>6924</v>
      </c>
      <c r="R58" s="11" t="s">
        <v>1050</v>
      </c>
      <c r="S58" s="11"/>
      <c r="T58" s="33"/>
      <c r="U58" s="33"/>
      <c r="V58" s="33" t="s">
        <v>3607</v>
      </c>
      <c r="W58" s="19" t="s">
        <v>3682</v>
      </c>
      <c r="X58" s="3" t="s">
        <v>47</v>
      </c>
      <c r="Y58" s="31" t="s">
        <v>3681</v>
      </c>
      <c r="Z58" s="29" t="s">
        <v>48</v>
      </c>
      <c r="AA58" s="19" t="s">
        <v>48</v>
      </c>
      <c r="AB58" s="19" t="s">
        <v>3681</v>
      </c>
      <c r="AC58" s="3" t="s">
        <v>48</v>
      </c>
      <c r="AD58" s="3"/>
      <c r="AE58" s="3"/>
      <c r="AF58" s="3"/>
      <c r="AG58" s="19" t="s">
        <v>48</v>
      </c>
      <c r="AH58" s="19" t="s">
        <v>3773</v>
      </c>
      <c r="AI58" s="19" t="s">
        <v>3771</v>
      </c>
      <c r="AJ58" s="3"/>
      <c r="AK58" s="3" t="s">
        <v>24</v>
      </c>
      <c r="AL58" s="3"/>
      <c r="AM58" s="3"/>
      <c r="AN58" s="3"/>
      <c r="AO58" s="3"/>
      <c r="AP58" s="3"/>
      <c r="AQ58" s="3"/>
      <c r="AR58" s="20">
        <v>41648</v>
      </c>
      <c r="AS58" s="21" t="s">
        <v>705</v>
      </c>
      <c r="AT58" s="19" t="s">
        <v>6895</v>
      </c>
      <c r="AU58" s="21" t="s">
        <v>705</v>
      </c>
      <c r="AV58" s="21"/>
      <c r="AW58" s="21"/>
      <c r="AX58" s="21"/>
      <c r="AY58" s="21"/>
      <c r="AZ58" s="21"/>
      <c r="BA58" s="3"/>
      <c r="BB58" s="3"/>
      <c r="BC58" s="3"/>
      <c r="BD58" s="3"/>
      <c r="BE58" s="3"/>
      <c r="BF58" s="3"/>
      <c r="BG58" s="19" t="s">
        <v>4930</v>
      </c>
      <c r="BH58" s="5"/>
      <c r="BI58" s="5"/>
      <c r="BJ58" s="5"/>
      <c r="BK58" s="5" t="s">
        <v>832</v>
      </c>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18" t="s">
        <v>48</v>
      </c>
      <c r="GO58" s="15" t="s">
        <v>790</v>
      </c>
      <c r="GP58" s="15" t="s">
        <v>89</v>
      </c>
      <c r="GQ58" s="17" t="s">
        <v>85</v>
      </c>
      <c r="GR58" s="15"/>
      <c r="GS58" s="14"/>
      <c r="GT58" s="2"/>
    </row>
    <row r="59" spans="1:202" s="1" customFormat="1" ht="22.5" customHeight="1" x14ac:dyDescent="0.35">
      <c r="A59" s="11">
        <v>57</v>
      </c>
      <c r="B59" s="8">
        <v>41648</v>
      </c>
      <c r="C59" s="11" t="s">
        <v>97</v>
      </c>
      <c r="D59" s="28" t="s">
        <v>3765</v>
      </c>
      <c r="E59" s="11" t="s">
        <v>5070</v>
      </c>
      <c r="F59" s="11" t="s">
        <v>3603</v>
      </c>
      <c r="G59" s="19" t="s">
        <v>6886</v>
      </c>
      <c r="H59" s="28" t="s">
        <v>4861</v>
      </c>
      <c r="I59" s="28"/>
      <c r="J59" s="28"/>
      <c r="K59" s="28"/>
      <c r="L59" s="11" t="s">
        <v>3750</v>
      </c>
      <c r="M59" s="11" t="s">
        <v>3753</v>
      </c>
      <c r="N59" s="11" t="s">
        <v>304</v>
      </c>
      <c r="O59" s="11" t="s">
        <v>867</v>
      </c>
      <c r="P59" s="11" t="s">
        <v>3789</v>
      </c>
      <c r="Q59" s="11" t="s">
        <v>6924</v>
      </c>
      <c r="R59" s="11" t="s">
        <v>1050</v>
      </c>
      <c r="S59" s="11"/>
      <c r="T59" s="33"/>
      <c r="U59" s="33"/>
      <c r="V59" s="33" t="s">
        <v>3607</v>
      </c>
      <c r="W59" s="19" t="s">
        <v>3682</v>
      </c>
      <c r="X59" s="3" t="s">
        <v>47</v>
      </c>
      <c r="Y59" s="31" t="s">
        <v>3681</v>
      </c>
      <c r="Z59" s="29" t="s">
        <v>48</v>
      </c>
      <c r="AA59" s="19" t="s">
        <v>48</v>
      </c>
      <c r="AB59" s="19" t="s">
        <v>3681</v>
      </c>
      <c r="AC59" s="3" t="s">
        <v>48</v>
      </c>
      <c r="AD59" s="3"/>
      <c r="AE59" s="3"/>
      <c r="AF59" s="3"/>
      <c r="AG59" s="19" t="s">
        <v>48</v>
      </c>
      <c r="AH59" s="19" t="s">
        <v>3773</v>
      </c>
      <c r="AI59" s="19" t="s">
        <v>3771</v>
      </c>
      <c r="AJ59" s="3"/>
      <c r="AK59" s="3" t="s">
        <v>24</v>
      </c>
      <c r="AL59" s="3"/>
      <c r="AM59" s="3"/>
      <c r="AN59" s="3"/>
      <c r="AO59" s="3"/>
      <c r="AP59" s="3"/>
      <c r="AQ59" s="3"/>
      <c r="AR59" s="20">
        <v>41648</v>
      </c>
      <c r="AS59" s="21" t="s">
        <v>705</v>
      </c>
      <c r="AT59" s="19" t="s">
        <v>6895</v>
      </c>
      <c r="AU59" s="21" t="s">
        <v>705</v>
      </c>
      <c r="AV59" s="21"/>
      <c r="AW59" s="21"/>
      <c r="AX59" s="21"/>
      <c r="AY59" s="21"/>
      <c r="AZ59" s="21"/>
      <c r="BA59" s="3"/>
      <c r="BB59" s="3"/>
      <c r="BC59" s="3"/>
      <c r="BD59" s="3"/>
      <c r="BE59" s="3"/>
      <c r="BF59" s="3"/>
      <c r="BG59" s="19" t="s">
        <v>4930</v>
      </c>
      <c r="BH59" s="5"/>
      <c r="BI59" s="5"/>
      <c r="BJ59" s="5"/>
      <c r="BK59" s="5" t="s">
        <v>832</v>
      </c>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18" t="s">
        <v>48</v>
      </c>
      <c r="GO59" s="15" t="s">
        <v>790</v>
      </c>
      <c r="GP59" s="15" t="s">
        <v>89</v>
      </c>
      <c r="GQ59" s="17" t="s">
        <v>85</v>
      </c>
      <c r="GR59" s="15"/>
      <c r="GS59" s="14"/>
      <c r="GT59" s="2"/>
    </row>
    <row r="60" spans="1:202" s="1" customFormat="1" ht="22.5" customHeight="1" x14ac:dyDescent="0.35">
      <c r="A60" s="11">
        <v>58</v>
      </c>
      <c r="B60" s="8">
        <v>41648</v>
      </c>
      <c r="C60" s="11" t="s">
        <v>97</v>
      </c>
      <c r="D60" s="28" t="s">
        <v>3765</v>
      </c>
      <c r="E60" s="11" t="s">
        <v>48</v>
      </c>
      <c r="F60" s="11" t="s">
        <v>1049</v>
      </c>
      <c r="G60" s="19" t="s">
        <v>4860</v>
      </c>
      <c r="H60" s="28" t="s">
        <v>4861</v>
      </c>
      <c r="I60" s="28"/>
      <c r="J60" s="28"/>
      <c r="K60" s="28"/>
      <c r="L60" s="11" t="s">
        <v>3750</v>
      </c>
      <c r="M60" s="11" t="s">
        <v>3753</v>
      </c>
      <c r="N60" s="11" t="s">
        <v>14</v>
      </c>
      <c r="O60" s="11" t="s">
        <v>90</v>
      </c>
      <c r="P60" s="11" t="s">
        <v>3789</v>
      </c>
      <c r="Q60" s="11" t="s">
        <v>6925</v>
      </c>
      <c r="R60" s="11" t="s">
        <v>1065</v>
      </c>
      <c r="S60" s="11"/>
      <c r="T60" s="33" t="s">
        <v>1066</v>
      </c>
      <c r="U60" s="33"/>
      <c r="V60" s="33" t="s">
        <v>3607</v>
      </c>
      <c r="W60" s="19" t="s">
        <v>3682</v>
      </c>
      <c r="X60" s="3" t="s">
        <v>47</v>
      </c>
      <c r="Y60" s="31" t="s">
        <v>3681</v>
      </c>
      <c r="Z60" s="29" t="s">
        <v>48</v>
      </c>
      <c r="AA60" s="19" t="s">
        <v>48</v>
      </c>
      <c r="AB60" s="19" t="s">
        <v>3681</v>
      </c>
      <c r="AC60" s="3" t="s">
        <v>48</v>
      </c>
      <c r="AD60" s="3"/>
      <c r="AE60" s="3"/>
      <c r="AF60" s="3" t="s">
        <v>185</v>
      </c>
      <c r="AG60" s="19" t="s">
        <v>3796</v>
      </c>
      <c r="AH60" s="19" t="s">
        <v>42</v>
      </c>
      <c r="AI60" s="19" t="s">
        <v>3771</v>
      </c>
      <c r="AJ60" s="3"/>
      <c r="AK60" s="3" t="s">
        <v>24</v>
      </c>
      <c r="AL60" s="3"/>
      <c r="AM60" s="3"/>
      <c r="AN60" s="3"/>
      <c r="AO60" s="3"/>
      <c r="AP60" s="3"/>
      <c r="AQ60" s="3"/>
      <c r="AR60" s="20">
        <v>41648</v>
      </c>
      <c r="AS60" s="21" t="s">
        <v>98</v>
      </c>
      <c r="AT60" s="19" t="s">
        <v>44</v>
      </c>
      <c r="AU60" s="21" t="s">
        <v>98</v>
      </c>
      <c r="AV60" s="21"/>
      <c r="AW60" s="21"/>
      <c r="AX60" s="21"/>
      <c r="AY60" s="21"/>
      <c r="AZ60" s="21"/>
      <c r="BA60" s="3"/>
      <c r="BB60" s="3"/>
      <c r="BC60" s="3"/>
      <c r="BD60" s="3"/>
      <c r="BE60" s="3"/>
      <c r="BF60" s="3"/>
      <c r="BG60" s="19" t="s">
        <v>4930</v>
      </c>
      <c r="BH60" s="5"/>
      <c r="BI60" s="5"/>
      <c r="BJ60" s="5"/>
      <c r="BK60" s="5" t="s">
        <v>832</v>
      </c>
      <c r="BL60" s="5" t="s">
        <v>1062</v>
      </c>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18" t="s">
        <v>48</v>
      </c>
      <c r="GO60" s="15" t="s">
        <v>42</v>
      </c>
      <c r="GP60" s="15" t="s">
        <v>89</v>
      </c>
      <c r="GQ60" s="17" t="s">
        <v>85</v>
      </c>
      <c r="GR60" s="15"/>
      <c r="GS60" s="14"/>
      <c r="GT60" s="2"/>
    </row>
    <row r="61" spans="1:202" s="1" customFormat="1" ht="22.5" customHeight="1" x14ac:dyDescent="0.35">
      <c r="A61" s="11">
        <v>59</v>
      </c>
      <c r="B61" s="8">
        <v>41649</v>
      </c>
      <c r="C61" s="11" t="s">
        <v>4762</v>
      </c>
      <c r="D61" s="28" t="s">
        <v>3766</v>
      </c>
      <c r="E61" s="11" t="s">
        <v>5135</v>
      </c>
      <c r="F61" s="11" t="s">
        <v>3595</v>
      </c>
      <c r="G61" s="19" t="s">
        <v>4860</v>
      </c>
      <c r="H61" s="28" t="s">
        <v>4861</v>
      </c>
      <c r="I61" s="28"/>
      <c r="J61" s="28"/>
      <c r="K61" s="28"/>
      <c r="L61" s="11" t="s">
        <v>3750</v>
      </c>
      <c r="M61" s="11" t="s">
        <v>3691</v>
      </c>
      <c r="N61" s="11" t="s">
        <v>3757</v>
      </c>
      <c r="O61" s="11" t="s">
        <v>92</v>
      </c>
      <c r="P61" s="11" t="s">
        <v>3789</v>
      </c>
      <c r="Q61" s="11" t="s">
        <v>6926</v>
      </c>
      <c r="R61" s="11" t="s">
        <v>5644</v>
      </c>
      <c r="S61" s="11"/>
      <c r="T61" s="33" t="s">
        <v>1097</v>
      </c>
      <c r="U61" s="33"/>
      <c r="V61" s="33" t="s">
        <v>3607</v>
      </c>
      <c r="W61" s="19" t="s">
        <v>3682</v>
      </c>
      <c r="X61" s="3" t="s">
        <v>47</v>
      </c>
      <c r="Y61" s="31" t="s">
        <v>5162</v>
      </c>
      <c r="Z61" s="29">
        <v>25</v>
      </c>
      <c r="AA61" s="19" t="s">
        <v>3780</v>
      </c>
      <c r="AB61" s="19" t="s">
        <v>3681</v>
      </c>
      <c r="AC61" s="3" t="s">
        <v>48</v>
      </c>
      <c r="AD61" s="3"/>
      <c r="AE61" s="3"/>
      <c r="AF61" s="3" t="s">
        <v>185</v>
      </c>
      <c r="AG61" s="19" t="s">
        <v>3796</v>
      </c>
      <c r="AH61" s="19" t="s">
        <v>42</v>
      </c>
      <c r="AI61" s="19" t="s">
        <v>3771</v>
      </c>
      <c r="AJ61" s="3" t="s">
        <v>1098</v>
      </c>
      <c r="AK61" s="3" t="s">
        <v>24</v>
      </c>
      <c r="AL61" s="3"/>
      <c r="AM61" s="3"/>
      <c r="AN61" s="3"/>
      <c r="AO61" s="3"/>
      <c r="AP61" s="3"/>
      <c r="AQ61" s="3"/>
      <c r="AR61" s="20">
        <v>41649</v>
      </c>
      <c r="AS61" s="21" t="s">
        <v>98</v>
      </c>
      <c r="AT61" s="19" t="s">
        <v>44</v>
      </c>
      <c r="AU61" s="21" t="s">
        <v>207</v>
      </c>
      <c r="AV61" s="21" t="s">
        <v>5645</v>
      </c>
      <c r="AW61" s="21"/>
      <c r="AX61" s="21"/>
      <c r="AY61" s="21"/>
      <c r="AZ61" s="21"/>
      <c r="BA61" s="3"/>
      <c r="BB61" s="3"/>
      <c r="BC61" s="3"/>
      <c r="BD61" s="3"/>
      <c r="BE61" s="3"/>
      <c r="BF61" s="3"/>
      <c r="BG61" s="19" t="s">
        <v>4929</v>
      </c>
      <c r="BH61" s="5" t="s">
        <v>1099</v>
      </c>
      <c r="BI61" s="5"/>
      <c r="BJ61" s="5" t="s">
        <v>1100</v>
      </c>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t="s">
        <v>1101</v>
      </c>
      <c r="CL61" s="5"/>
      <c r="CM61" s="5"/>
      <c r="CN61" s="5"/>
      <c r="CO61" s="5"/>
      <c r="CP61" s="5"/>
      <c r="CQ61" s="5"/>
      <c r="CR61" s="5" t="s">
        <v>1102</v>
      </c>
      <c r="CS61" s="5" t="s">
        <v>1102</v>
      </c>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18" t="s">
        <v>48</v>
      </c>
      <c r="GO61" s="15" t="s">
        <v>42</v>
      </c>
      <c r="GP61" s="15" t="s">
        <v>89</v>
      </c>
      <c r="GQ61" s="17" t="s">
        <v>107</v>
      </c>
      <c r="GR61" s="15"/>
      <c r="GS61" s="14"/>
      <c r="GT61" s="2"/>
    </row>
    <row r="62" spans="1:202" s="1" customFormat="1" ht="22.5" customHeight="1" x14ac:dyDescent="0.35">
      <c r="A62" s="11">
        <v>60</v>
      </c>
      <c r="B62" s="8">
        <v>41649</v>
      </c>
      <c r="C62" s="11" t="s">
        <v>4754</v>
      </c>
      <c r="D62" s="28" t="s">
        <v>3766</v>
      </c>
      <c r="E62" s="11" t="s">
        <v>5129</v>
      </c>
      <c r="F62" s="11" t="s">
        <v>5646</v>
      </c>
      <c r="G62" s="19" t="s">
        <v>4860</v>
      </c>
      <c r="H62" s="28" t="s">
        <v>4861</v>
      </c>
      <c r="I62" s="28"/>
      <c r="J62" s="28"/>
      <c r="K62" s="28"/>
      <c r="L62" s="11" t="s">
        <v>3750</v>
      </c>
      <c r="M62" s="11" t="s">
        <v>3691</v>
      </c>
      <c r="N62" s="11" t="s">
        <v>3757</v>
      </c>
      <c r="O62" s="11" t="s">
        <v>92</v>
      </c>
      <c r="P62" s="11" t="s">
        <v>3789</v>
      </c>
      <c r="Q62" s="11" t="s">
        <v>6927</v>
      </c>
      <c r="R62" s="11" t="s">
        <v>5321</v>
      </c>
      <c r="S62" s="11"/>
      <c r="T62" s="33" t="s">
        <v>1083</v>
      </c>
      <c r="U62" s="33"/>
      <c r="V62" s="33" t="s">
        <v>3607</v>
      </c>
      <c r="W62" s="19" t="s">
        <v>3682</v>
      </c>
      <c r="X62" s="3" t="s">
        <v>47</v>
      </c>
      <c r="Y62" s="31" t="s">
        <v>3681</v>
      </c>
      <c r="Z62" s="29" t="s">
        <v>48</v>
      </c>
      <c r="AA62" s="19" t="s">
        <v>48</v>
      </c>
      <c r="AB62" s="19" t="s">
        <v>3681</v>
      </c>
      <c r="AC62" s="3" t="s">
        <v>4754</v>
      </c>
      <c r="AD62" s="3"/>
      <c r="AE62" s="3"/>
      <c r="AF62" s="3"/>
      <c r="AG62" s="19" t="s">
        <v>48</v>
      </c>
      <c r="AH62" s="19" t="s">
        <v>42</v>
      </c>
      <c r="AI62" s="19" t="s">
        <v>3771</v>
      </c>
      <c r="AJ62" s="3"/>
      <c r="AK62" s="3" t="s">
        <v>24</v>
      </c>
      <c r="AL62" s="3"/>
      <c r="AM62" s="3"/>
      <c r="AN62" s="3"/>
      <c r="AO62" s="3"/>
      <c r="AP62" s="3"/>
      <c r="AQ62" s="3"/>
      <c r="AR62" s="20">
        <v>41649</v>
      </c>
      <c r="AS62" s="21" t="s">
        <v>98</v>
      </c>
      <c r="AT62" s="19" t="s">
        <v>44</v>
      </c>
      <c r="AU62" s="21" t="s">
        <v>1084</v>
      </c>
      <c r="AV62" s="21"/>
      <c r="AW62" s="21"/>
      <c r="AX62" s="21"/>
      <c r="AY62" s="21"/>
      <c r="AZ62" s="21" t="s">
        <v>5495</v>
      </c>
      <c r="BA62" s="3"/>
      <c r="BB62" s="3"/>
      <c r="BC62" s="3"/>
      <c r="BD62" s="3"/>
      <c r="BE62" s="3"/>
      <c r="BF62" s="3"/>
      <c r="BG62" s="19" t="s">
        <v>4930</v>
      </c>
      <c r="BH62" s="5"/>
      <c r="BI62" s="5"/>
      <c r="BJ62" s="5" t="s">
        <v>1085</v>
      </c>
      <c r="BK62" s="5" t="s">
        <v>1086</v>
      </c>
      <c r="BL62" s="5" t="s">
        <v>1087</v>
      </c>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t="s">
        <v>1088</v>
      </c>
      <c r="CS62" s="5" t="s">
        <v>1088</v>
      </c>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18" t="s">
        <v>48</v>
      </c>
      <c r="GO62" s="15" t="s">
        <v>42</v>
      </c>
      <c r="GP62" s="15" t="s">
        <v>89</v>
      </c>
      <c r="GQ62" s="17" t="s">
        <v>85</v>
      </c>
      <c r="GR62" s="15"/>
      <c r="GS62" s="14"/>
      <c r="GT62" s="2"/>
    </row>
    <row r="63" spans="1:202" s="1" customFormat="1" ht="22.5" customHeight="1" x14ac:dyDescent="0.35">
      <c r="A63" s="11">
        <v>61</v>
      </c>
      <c r="B63" s="8">
        <v>41649</v>
      </c>
      <c r="C63" s="11" t="s">
        <v>4755</v>
      </c>
      <c r="D63" s="28" t="s">
        <v>3767</v>
      </c>
      <c r="E63" s="11" t="s">
        <v>5125</v>
      </c>
      <c r="F63" s="11" t="s">
        <v>3593</v>
      </c>
      <c r="G63" s="19" t="s">
        <v>3769</v>
      </c>
      <c r="H63" s="28" t="s">
        <v>4861</v>
      </c>
      <c r="I63" s="28"/>
      <c r="J63" s="28"/>
      <c r="K63" s="28"/>
      <c r="L63" s="11" t="s">
        <v>3750</v>
      </c>
      <c r="M63" s="11" t="s">
        <v>3691</v>
      </c>
      <c r="N63" s="11" t="s">
        <v>3688</v>
      </c>
      <c r="O63" s="11" t="s">
        <v>92</v>
      </c>
      <c r="P63" s="11" t="s">
        <v>3789</v>
      </c>
      <c r="Q63" s="11" t="s">
        <v>6928</v>
      </c>
      <c r="R63" s="11" t="s">
        <v>5383</v>
      </c>
      <c r="S63" s="11"/>
      <c r="T63" s="33"/>
      <c r="U63" s="33"/>
      <c r="V63" s="33" t="s">
        <v>3607</v>
      </c>
      <c r="W63" s="19" t="s">
        <v>3682</v>
      </c>
      <c r="X63" s="3" t="s">
        <v>47</v>
      </c>
      <c r="Y63" s="31" t="s">
        <v>3681</v>
      </c>
      <c r="Z63" s="29" t="s">
        <v>48</v>
      </c>
      <c r="AA63" s="19" t="s">
        <v>48</v>
      </c>
      <c r="AB63" s="19" t="s">
        <v>3681</v>
      </c>
      <c r="AC63" s="3" t="s">
        <v>48</v>
      </c>
      <c r="AD63" s="3"/>
      <c r="AE63" s="3"/>
      <c r="AF63" s="3"/>
      <c r="AG63" s="19" t="s">
        <v>48</v>
      </c>
      <c r="AH63" s="19" t="s">
        <v>42</v>
      </c>
      <c r="AI63" s="19" t="s">
        <v>3771</v>
      </c>
      <c r="AJ63" s="3"/>
      <c r="AK63" s="3" t="s">
        <v>24</v>
      </c>
      <c r="AL63" s="3"/>
      <c r="AM63" s="3"/>
      <c r="AN63" s="3"/>
      <c r="AO63" s="3"/>
      <c r="AP63" s="3"/>
      <c r="AQ63" s="3"/>
      <c r="AR63" s="20">
        <v>41649</v>
      </c>
      <c r="AS63" s="21" t="s">
        <v>48</v>
      </c>
      <c r="AT63" s="19" t="s">
        <v>48</v>
      </c>
      <c r="AU63" s="21" t="s">
        <v>48</v>
      </c>
      <c r="AV63" s="21"/>
      <c r="AW63" s="21"/>
      <c r="AX63" s="21"/>
      <c r="AY63" s="21"/>
      <c r="AZ63" s="21"/>
      <c r="BA63" s="3"/>
      <c r="BB63" s="3"/>
      <c r="BC63" s="3"/>
      <c r="BD63" s="3"/>
      <c r="BE63" s="3"/>
      <c r="BF63" s="3"/>
      <c r="BG63" s="19" t="s">
        <v>4930</v>
      </c>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18" t="s">
        <v>48</v>
      </c>
      <c r="GO63" s="15" t="s">
        <v>42</v>
      </c>
      <c r="GP63" s="15" t="s">
        <v>89</v>
      </c>
      <c r="GQ63" s="17" t="s">
        <v>105</v>
      </c>
      <c r="GR63" s="15"/>
      <c r="GS63" s="14"/>
      <c r="GT63" s="2"/>
    </row>
    <row r="64" spans="1:202" s="1" customFormat="1" ht="22.5" customHeight="1" x14ac:dyDescent="0.35">
      <c r="A64" s="11">
        <v>62</v>
      </c>
      <c r="B64" s="8">
        <v>41649</v>
      </c>
      <c r="C64" s="11" t="s">
        <v>7</v>
      </c>
      <c r="D64" s="28" t="s">
        <v>3767</v>
      </c>
      <c r="E64" s="11" t="s">
        <v>9</v>
      </c>
      <c r="F64" s="11" t="s">
        <v>1071</v>
      </c>
      <c r="G64" s="19" t="s">
        <v>4860</v>
      </c>
      <c r="H64" s="28" t="s">
        <v>4861</v>
      </c>
      <c r="I64" s="28"/>
      <c r="J64" s="28"/>
      <c r="K64" s="28"/>
      <c r="L64" s="11" t="s">
        <v>3750</v>
      </c>
      <c r="M64" s="11" t="s">
        <v>3691</v>
      </c>
      <c r="N64" s="11" t="s">
        <v>3757</v>
      </c>
      <c r="O64" s="11" t="s">
        <v>92</v>
      </c>
      <c r="P64" s="11" t="s">
        <v>3789</v>
      </c>
      <c r="Q64" s="11" t="s">
        <v>6929</v>
      </c>
      <c r="R64" s="11" t="s">
        <v>5322</v>
      </c>
      <c r="S64" s="11"/>
      <c r="T64" s="33" t="s">
        <v>1072</v>
      </c>
      <c r="U64" s="33"/>
      <c r="V64" s="33" t="s">
        <v>3607</v>
      </c>
      <c r="W64" s="19" t="s">
        <v>3682</v>
      </c>
      <c r="X64" s="3" t="s">
        <v>47</v>
      </c>
      <c r="Y64" s="31" t="s">
        <v>5157</v>
      </c>
      <c r="Z64" s="29">
        <v>20</v>
      </c>
      <c r="AA64" s="19" t="s">
        <v>3780</v>
      </c>
      <c r="AB64" s="19" t="s">
        <v>3681</v>
      </c>
      <c r="AC64" s="3" t="s">
        <v>7</v>
      </c>
      <c r="AD64" s="3" t="s">
        <v>7</v>
      </c>
      <c r="AE64" s="3"/>
      <c r="AF64" s="3" t="s">
        <v>203</v>
      </c>
      <c r="AG64" s="19" t="s">
        <v>203</v>
      </c>
      <c r="AH64" s="19" t="s">
        <v>42</v>
      </c>
      <c r="AI64" s="19" t="s">
        <v>3771</v>
      </c>
      <c r="AJ64" s="3" t="s">
        <v>3834</v>
      </c>
      <c r="AK64" s="3" t="s">
        <v>3834</v>
      </c>
      <c r="AL64" s="3"/>
      <c r="AM64" s="3"/>
      <c r="AN64" s="3"/>
      <c r="AO64" s="3"/>
      <c r="AP64" s="3"/>
      <c r="AQ64" s="3"/>
      <c r="AR64" s="20">
        <v>41649</v>
      </c>
      <c r="AS64" s="21" t="s">
        <v>98</v>
      </c>
      <c r="AT64" s="19" t="s">
        <v>44</v>
      </c>
      <c r="AU64" s="21" t="s">
        <v>43</v>
      </c>
      <c r="AV64" s="21"/>
      <c r="AW64" s="21"/>
      <c r="AX64" s="21"/>
      <c r="AY64" s="21"/>
      <c r="AZ64" s="21" t="s">
        <v>5647</v>
      </c>
      <c r="BA64" s="3"/>
      <c r="BB64" s="3"/>
      <c r="BC64" s="3"/>
      <c r="BD64" s="3"/>
      <c r="BE64" s="3"/>
      <c r="BF64" s="3"/>
      <c r="BG64" s="19" t="s">
        <v>4930</v>
      </c>
      <c r="BH64" s="5" t="s">
        <v>1073</v>
      </c>
      <c r="BI64" s="5"/>
      <c r="BJ64" s="5" t="s">
        <v>1074</v>
      </c>
      <c r="BK64" s="5" t="s">
        <v>1075</v>
      </c>
      <c r="BL64" s="5"/>
      <c r="BM64" s="5"/>
      <c r="BN64" s="5"/>
      <c r="BO64" s="5"/>
      <c r="BP64" s="5"/>
      <c r="BQ64" s="5"/>
      <c r="BR64" s="5"/>
      <c r="BS64" s="5"/>
      <c r="BT64" s="5"/>
      <c r="BU64" s="5"/>
      <c r="BV64" s="5"/>
      <c r="BW64" s="5"/>
      <c r="BX64" s="5"/>
      <c r="BY64" s="5"/>
      <c r="BZ64" s="5"/>
      <c r="CA64" s="5"/>
      <c r="CB64" s="5"/>
      <c r="CC64" s="5"/>
      <c r="CD64" s="5"/>
      <c r="CE64" s="5"/>
      <c r="CF64" s="5" t="s">
        <v>1073</v>
      </c>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18" t="s">
        <v>48</v>
      </c>
      <c r="GO64" s="15" t="s">
        <v>42</v>
      </c>
      <c r="GP64" s="15" t="s">
        <v>89</v>
      </c>
      <c r="GQ64" s="17" t="s">
        <v>85</v>
      </c>
      <c r="GR64" s="15"/>
      <c r="GS64" s="14"/>
      <c r="GT64" s="2"/>
    </row>
    <row r="65" spans="1:202" s="1" customFormat="1" ht="22.5" customHeight="1" x14ac:dyDescent="0.35">
      <c r="A65" s="11">
        <v>63</v>
      </c>
      <c r="B65" s="8">
        <v>41649</v>
      </c>
      <c r="C65" s="11" t="s">
        <v>7</v>
      </c>
      <c r="D65" s="28" t="s">
        <v>3767</v>
      </c>
      <c r="E65" s="11" t="s">
        <v>9</v>
      </c>
      <c r="F65" s="11" t="s">
        <v>1071</v>
      </c>
      <c r="G65" s="19" t="s">
        <v>4860</v>
      </c>
      <c r="H65" s="28" t="s">
        <v>4861</v>
      </c>
      <c r="I65" s="28"/>
      <c r="J65" s="28"/>
      <c r="K65" s="28"/>
      <c r="L65" s="11" t="s">
        <v>3750</v>
      </c>
      <c r="M65" s="11" t="s">
        <v>3691</v>
      </c>
      <c r="N65" s="11" t="s">
        <v>3757</v>
      </c>
      <c r="O65" s="11" t="s">
        <v>92</v>
      </c>
      <c r="P65" s="11" t="s">
        <v>3789</v>
      </c>
      <c r="Q65" s="11" t="s">
        <v>6929</v>
      </c>
      <c r="R65" s="11" t="s">
        <v>5322</v>
      </c>
      <c r="S65" s="11"/>
      <c r="T65" s="33" t="s">
        <v>1076</v>
      </c>
      <c r="U65" s="33" t="s">
        <v>1077</v>
      </c>
      <c r="V65" s="33" t="s">
        <v>3607</v>
      </c>
      <c r="W65" s="19" t="s">
        <v>3682</v>
      </c>
      <c r="X65" s="3" t="s">
        <v>47</v>
      </c>
      <c r="Y65" s="31" t="s">
        <v>5166</v>
      </c>
      <c r="Z65" s="29">
        <v>29</v>
      </c>
      <c r="AA65" s="19" t="s">
        <v>3780</v>
      </c>
      <c r="AB65" s="19" t="s">
        <v>3681</v>
      </c>
      <c r="AC65" s="3" t="s">
        <v>7</v>
      </c>
      <c r="AD65" s="3" t="s">
        <v>7</v>
      </c>
      <c r="AE65" s="3"/>
      <c r="AF65" s="3" t="s">
        <v>73</v>
      </c>
      <c r="AG65" s="19" t="s">
        <v>3694</v>
      </c>
      <c r="AH65" s="19" t="s">
        <v>42</v>
      </c>
      <c r="AI65" s="19" t="s">
        <v>3771</v>
      </c>
      <c r="AJ65" s="3" t="s">
        <v>5493</v>
      </c>
      <c r="AK65" s="3" t="s">
        <v>24</v>
      </c>
      <c r="AL65" s="3"/>
      <c r="AM65" s="3"/>
      <c r="AN65" s="3"/>
      <c r="AO65" s="3"/>
      <c r="AP65" s="3"/>
      <c r="AQ65" s="3"/>
      <c r="AR65" s="20">
        <v>41649</v>
      </c>
      <c r="AS65" s="21" t="s">
        <v>98</v>
      </c>
      <c r="AT65" s="19" t="s">
        <v>44</v>
      </c>
      <c r="AU65" s="21" t="s">
        <v>43</v>
      </c>
      <c r="AV65" s="21"/>
      <c r="AW65" s="21"/>
      <c r="AX65" s="21"/>
      <c r="AY65" s="21"/>
      <c r="AZ65" s="21"/>
      <c r="BA65" s="3"/>
      <c r="BB65" s="3"/>
      <c r="BC65" s="3"/>
      <c r="BD65" s="3"/>
      <c r="BE65" s="3"/>
      <c r="BF65" s="3"/>
      <c r="BG65" s="19" t="s">
        <v>4930</v>
      </c>
      <c r="BH65" s="5" t="s">
        <v>1078</v>
      </c>
      <c r="BI65" s="5"/>
      <c r="BJ65" s="5" t="s">
        <v>1079</v>
      </c>
      <c r="BK65" s="5" t="s">
        <v>1075</v>
      </c>
      <c r="BL65" s="5"/>
      <c r="BM65" s="5"/>
      <c r="BN65" s="5"/>
      <c r="BO65" s="5"/>
      <c r="BP65" s="5"/>
      <c r="BQ65" s="5"/>
      <c r="BR65" s="5"/>
      <c r="BS65" s="5"/>
      <c r="BT65" s="5"/>
      <c r="BU65" s="5"/>
      <c r="BV65" s="5"/>
      <c r="BW65" s="5"/>
      <c r="BX65" s="5"/>
      <c r="BY65" s="5"/>
      <c r="BZ65" s="5"/>
      <c r="CA65" s="5"/>
      <c r="CB65" s="5"/>
      <c r="CC65" s="5"/>
      <c r="CD65" s="5"/>
      <c r="CE65" s="5"/>
      <c r="CF65" s="5" t="s">
        <v>1080</v>
      </c>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18" t="s">
        <v>48</v>
      </c>
      <c r="GO65" s="15" t="s">
        <v>42</v>
      </c>
      <c r="GP65" s="15" t="s">
        <v>89</v>
      </c>
      <c r="GQ65" s="17" t="s">
        <v>85</v>
      </c>
      <c r="GR65" s="15"/>
      <c r="GS65" s="14"/>
      <c r="GT65" s="2"/>
    </row>
    <row r="66" spans="1:202" s="1" customFormat="1" ht="22.5" customHeight="1" x14ac:dyDescent="0.35">
      <c r="A66" s="11">
        <v>64</v>
      </c>
      <c r="B66" s="8">
        <v>41649</v>
      </c>
      <c r="C66" s="11" t="s">
        <v>7</v>
      </c>
      <c r="D66" s="28" t="s">
        <v>3767</v>
      </c>
      <c r="E66" s="11" t="s">
        <v>9</v>
      </c>
      <c r="F66" s="11" t="s">
        <v>1071</v>
      </c>
      <c r="G66" s="19" t="s">
        <v>4860</v>
      </c>
      <c r="H66" s="28" t="s">
        <v>4861</v>
      </c>
      <c r="I66" s="28"/>
      <c r="J66" s="28"/>
      <c r="K66" s="28"/>
      <c r="L66" s="11" t="s">
        <v>3750</v>
      </c>
      <c r="M66" s="11" t="s">
        <v>3691</v>
      </c>
      <c r="N66" s="11" t="s">
        <v>3757</v>
      </c>
      <c r="O66" s="11" t="s">
        <v>92</v>
      </c>
      <c r="P66" s="11" t="s">
        <v>3789</v>
      </c>
      <c r="Q66" s="11" t="s">
        <v>6929</v>
      </c>
      <c r="R66" s="11" t="s">
        <v>5322</v>
      </c>
      <c r="S66" s="11"/>
      <c r="T66" s="33" t="s">
        <v>1103</v>
      </c>
      <c r="U66" s="33" t="s">
        <v>1103</v>
      </c>
      <c r="V66" s="33" t="s">
        <v>3607</v>
      </c>
      <c r="W66" s="19" t="s">
        <v>3682</v>
      </c>
      <c r="X66" s="3" t="s">
        <v>47</v>
      </c>
      <c r="Y66" s="31" t="s">
        <v>3681</v>
      </c>
      <c r="Z66" s="29" t="s">
        <v>48</v>
      </c>
      <c r="AA66" s="19" t="s">
        <v>48</v>
      </c>
      <c r="AB66" s="19" t="s">
        <v>3681</v>
      </c>
      <c r="AC66" s="3" t="s">
        <v>48</v>
      </c>
      <c r="AD66" s="3"/>
      <c r="AE66" s="3"/>
      <c r="AF66" s="3"/>
      <c r="AG66" s="19" t="s">
        <v>48</v>
      </c>
      <c r="AH66" s="19" t="s">
        <v>42</v>
      </c>
      <c r="AI66" s="19" t="s">
        <v>3771</v>
      </c>
      <c r="AJ66" s="3"/>
      <c r="AK66" s="3" t="s">
        <v>24</v>
      </c>
      <c r="AL66" s="3"/>
      <c r="AM66" s="3"/>
      <c r="AN66" s="3"/>
      <c r="AO66" s="3"/>
      <c r="AP66" s="3"/>
      <c r="AQ66" s="3"/>
      <c r="AR66" s="20">
        <v>41649</v>
      </c>
      <c r="AS66" s="21" t="s">
        <v>48</v>
      </c>
      <c r="AT66" s="19" t="s">
        <v>48</v>
      </c>
      <c r="AU66" s="21" t="s">
        <v>48</v>
      </c>
      <c r="AV66" s="21"/>
      <c r="AW66" s="21"/>
      <c r="AX66" s="21"/>
      <c r="AY66" s="21"/>
      <c r="AZ66" s="21"/>
      <c r="BA66" s="3"/>
      <c r="BB66" s="3"/>
      <c r="BC66" s="3"/>
      <c r="BD66" s="3"/>
      <c r="BE66" s="3"/>
      <c r="BF66" s="3"/>
      <c r="BG66" s="19" t="s">
        <v>4929</v>
      </c>
      <c r="BH66" s="5"/>
      <c r="BI66" s="5"/>
      <c r="BJ66" s="5"/>
      <c r="BK66" s="5"/>
      <c r="BL66" s="5"/>
      <c r="BM66" s="5"/>
      <c r="BN66" s="5"/>
      <c r="BO66" s="5"/>
      <c r="BP66" s="5"/>
      <c r="BQ66" s="5"/>
      <c r="BR66" s="5"/>
      <c r="BS66" s="5"/>
      <c r="BT66" s="5"/>
      <c r="BU66" s="5"/>
      <c r="BV66" s="5"/>
      <c r="BW66" s="5"/>
      <c r="BX66" s="5"/>
      <c r="BY66" s="5"/>
      <c r="BZ66" s="5"/>
      <c r="CA66" s="5"/>
      <c r="CB66" s="5"/>
      <c r="CC66" s="5"/>
      <c r="CD66" s="5"/>
      <c r="CE66" s="5" t="s">
        <v>1080</v>
      </c>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18" t="s">
        <v>48</v>
      </c>
      <c r="GO66" s="15" t="s">
        <v>42</v>
      </c>
      <c r="GP66" s="15" t="s">
        <v>89</v>
      </c>
      <c r="GQ66" s="17" t="s">
        <v>107</v>
      </c>
      <c r="GR66" s="15"/>
      <c r="GS66" s="14"/>
      <c r="GT66" s="2"/>
    </row>
    <row r="67" spans="1:202" s="1" customFormat="1" ht="22.5" customHeight="1" x14ac:dyDescent="0.35">
      <c r="A67" s="11">
        <v>65</v>
      </c>
      <c r="B67" s="8">
        <v>41649</v>
      </c>
      <c r="C67" s="11" t="s">
        <v>4753</v>
      </c>
      <c r="D67" s="28" t="s">
        <v>3678</v>
      </c>
      <c r="E67" s="11" t="s">
        <v>283</v>
      </c>
      <c r="F67" s="11" t="s">
        <v>5648</v>
      </c>
      <c r="G67" s="19" t="s">
        <v>4860</v>
      </c>
      <c r="H67" s="28" t="s">
        <v>4861</v>
      </c>
      <c r="I67" s="28"/>
      <c r="J67" s="28"/>
      <c r="K67" s="28"/>
      <c r="L67" s="11" t="s">
        <v>4917</v>
      </c>
      <c r="M67" s="11" t="s">
        <v>3691</v>
      </c>
      <c r="N67" s="11" t="s">
        <v>3688</v>
      </c>
      <c r="O67" s="11" t="s">
        <v>6841</v>
      </c>
      <c r="P67" s="11" t="s">
        <v>3747</v>
      </c>
      <c r="Q67" s="11" t="s">
        <v>6930</v>
      </c>
      <c r="R67" s="11" t="s">
        <v>5649</v>
      </c>
      <c r="S67" s="11"/>
      <c r="T67" s="33" t="s">
        <v>1089</v>
      </c>
      <c r="U67" s="33"/>
      <c r="V67" s="33" t="s">
        <v>3607</v>
      </c>
      <c r="W67" s="19" t="s">
        <v>3682</v>
      </c>
      <c r="X67" s="3" t="s">
        <v>47</v>
      </c>
      <c r="Y67" s="31" t="s">
        <v>5161</v>
      </c>
      <c r="Z67" s="29">
        <v>24</v>
      </c>
      <c r="AA67" s="19" t="s">
        <v>3780</v>
      </c>
      <c r="AB67" s="19" t="s">
        <v>3681</v>
      </c>
      <c r="AC67" s="3" t="s">
        <v>4753</v>
      </c>
      <c r="AD67" s="3" t="s">
        <v>283</v>
      </c>
      <c r="AE67" s="3"/>
      <c r="AF67" s="3"/>
      <c r="AG67" s="19" t="s">
        <v>48</v>
      </c>
      <c r="AH67" s="19" t="s">
        <v>42</v>
      </c>
      <c r="AI67" s="19" t="s">
        <v>3771</v>
      </c>
      <c r="AJ67" s="3"/>
      <c r="AK67" s="3" t="s">
        <v>24</v>
      </c>
      <c r="AL67" s="3"/>
      <c r="AM67" s="3"/>
      <c r="AN67" s="3"/>
      <c r="AO67" s="3"/>
      <c r="AP67" s="3"/>
      <c r="AQ67" s="3"/>
      <c r="AR67" s="20">
        <v>41649</v>
      </c>
      <c r="AS67" s="21" t="s">
        <v>98</v>
      </c>
      <c r="AT67" s="19" t="s">
        <v>44</v>
      </c>
      <c r="AU67" s="21" t="s">
        <v>44</v>
      </c>
      <c r="AV67" s="21"/>
      <c r="AW67" s="21"/>
      <c r="AX67" s="21"/>
      <c r="AY67" s="21" t="s">
        <v>630</v>
      </c>
      <c r="AZ67" s="21"/>
      <c r="BA67" s="3"/>
      <c r="BB67" s="3"/>
      <c r="BC67" s="3"/>
      <c r="BD67" s="3"/>
      <c r="BE67" s="3"/>
      <c r="BF67" s="3"/>
      <c r="BG67" s="19" t="s">
        <v>4930</v>
      </c>
      <c r="BH67" s="5"/>
      <c r="BI67" s="5"/>
      <c r="BJ67" s="5"/>
      <c r="BK67" s="5" t="s">
        <v>1091</v>
      </c>
      <c r="BL67" s="5"/>
      <c r="BM67" s="5"/>
      <c r="BN67" s="5"/>
      <c r="BO67" s="5" t="s">
        <v>1092</v>
      </c>
      <c r="BP67" s="5"/>
      <c r="BQ67" s="5"/>
      <c r="BR67" s="5"/>
      <c r="BS67" s="5"/>
      <c r="BT67" s="5"/>
      <c r="BU67" s="5"/>
      <c r="BV67" s="5"/>
      <c r="BW67" s="5"/>
      <c r="BX67" s="5"/>
      <c r="BY67" s="5"/>
      <c r="BZ67" s="5"/>
      <c r="CA67" s="5"/>
      <c r="CB67" s="5"/>
      <c r="CC67" s="5"/>
      <c r="CD67" s="5"/>
      <c r="CE67" s="5" t="s">
        <v>1093</v>
      </c>
      <c r="CF67" s="5"/>
      <c r="CG67" s="5"/>
      <c r="CH67" s="5"/>
      <c r="CI67" s="5"/>
      <c r="CJ67" s="5"/>
      <c r="CK67" s="5"/>
      <c r="CL67" s="5"/>
      <c r="CM67" s="5"/>
      <c r="CN67" s="5"/>
      <c r="CO67" s="5"/>
      <c r="CP67" s="5"/>
      <c r="CQ67" s="5"/>
      <c r="CR67" s="5" t="s">
        <v>1092</v>
      </c>
      <c r="CS67" s="5" t="s">
        <v>1094</v>
      </c>
      <c r="CT67" s="5" t="s">
        <v>1095</v>
      </c>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18" t="s">
        <v>1090</v>
      </c>
      <c r="GO67" s="15" t="s">
        <v>42</v>
      </c>
      <c r="GP67" s="15" t="s">
        <v>89</v>
      </c>
      <c r="GQ67" s="17" t="s">
        <v>85</v>
      </c>
      <c r="GR67" s="15"/>
      <c r="GS67" s="14"/>
      <c r="GT67" s="2"/>
    </row>
    <row r="68" spans="1:202" s="1" customFormat="1" ht="22.5" customHeight="1" x14ac:dyDescent="0.35">
      <c r="A68" s="11">
        <v>66</v>
      </c>
      <c r="B68" s="8">
        <v>41649</v>
      </c>
      <c r="C68" s="11" t="s">
        <v>97</v>
      </c>
      <c r="D68" s="28" t="s">
        <v>3765</v>
      </c>
      <c r="E68" s="11" t="s">
        <v>108</v>
      </c>
      <c r="F68" s="11" t="s">
        <v>3583</v>
      </c>
      <c r="G68" s="19" t="s">
        <v>4860</v>
      </c>
      <c r="H68" s="28" t="s">
        <v>4861</v>
      </c>
      <c r="I68" s="28"/>
      <c r="J68" s="28"/>
      <c r="K68" s="28"/>
      <c r="L68" s="11" t="s">
        <v>3750</v>
      </c>
      <c r="M68" s="11" t="s">
        <v>3753</v>
      </c>
      <c r="N68" s="11" t="s">
        <v>304</v>
      </c>
      <c r="O68" s="11" t="s">
        <v>3692</v>
      </c>
      <c r="P68" s="11" t="s">
        <v>3789</v>
      </c>
      <c r="Q68" s="11" t="s">
        <v>6931</v>
      </c>
      <c r="R68" s="11" t="s">
        <v>5650</v>
      </c>
      <c r="S68" s="11"/>
      <c r="T68" s="33" t="s">
        <v>1081</v>
      </c>
      <c r="U68" s="33"/>
      <c r="V68" s="33" t="s">
        <v>3607</v>
      </c>
      <c r="W68" s="19" t="s">
        <v>3682</v>
      </c>
      <c r="X68" s="3" t="s">
        <v>47</v>
      </c>
      <c r="Y68" s="31" t="s">
        <v>3681</v>
      </c>
      <c r="Z68" s="29" t="s">
        <v>48</v>
      </c>
      <c r="AA68" s="19" t="s">
        <v>48</v>
      </c>
      <c r="AB68" s="19" t="s">
        <v>3681</v>
      </c>
      <c r="AC68" s="3" t="s">
        <v>48</v>
      </c>
      <c r="AD68" s="3"/>
      <c r="AE68" s="3"/>
      <c r="AF68" s="3" t="s">
        <v>189</v>
      </c>
      <c r="AG68" s="19" t="s">
        <v>3774</v>
      </c>
      <c r="AH68" s="19" t="s">
        <v>3774</v>
      </c>
      <c r="AI68" s="19" t="s">
        <v>3772</v>
      </c>
      <c r="AJ68" s="3" t="s">
        <v>84</v>
      </c>
      <c r="AK68" s="3" t="s">
        <v>24</v>
      </c>
      <c r="AL68" s="3"/>
      <c r="AM68" s="3" t="s">
        <v>52</v>
      </c>
      <c r="AN68" s="3"/>
      <c r="AO68" s="3"/>
      <c r="AP68" s="3"/>
      <c r="AQ68" s="3"/>
      <c r="AR68" s="20">
        <v>41649</v>
      </c>
      <c r="AS68" s="21" t="s">
        <v>98</v>
      </c>
      <c r="AT68" s="19" t="s">
        <v>44</v>
      </c>
      <c r="AU68" s="21" t="s">
        <v>98</v>
      </c>
      <c r="AV68" s="21"/>
      <c r="AW68" s="21"/>
      <c r="AX68" s="21"/>
      <c r="AY68" s="21"/>
      <c r="AZ68" s="21"/>
      <c r="BA68" s="3"/>
      <c r="BB68" s="3"/>
      <c r="BC68" s="3"/>
      <c r="BD68" s="3"/>
      <c r="BE68" s="3"/>
      <c r="BF68" s="3"/>
      <c r="BG68" s="19" t="s">
        <v>4930</v>
      </c>
      <c r="BH68" s="5"/>
      <c r="BI68" s="5"/>
      <c r="BJ68" s="5"/>
      <c r="BK68" s="5" t="s">
        <v>1082</v>
      </c>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18" t="s">
        <v>48</v>
      </c>
      <c r="GO68" s="15" t="s">
        <v>188</v>
      </c>
      <c r="GP68" s="15" t="s">
        <v>189</v>
      </c>
      <c r="GQ68" s="17" t="s">
        <v>85</v>
      </c>
      <c r="GR68" s="15"/>
      <c r="GS68" s="14"/>
      <c r="GT68" s="2"/>
    </row>
    <row r="69" spans="1:202" s="1" customFormat="1" ht="22.5" customHeight="1" x14ac:dyDescent="0.35">
      <c r="A69" s="11">
        <v>67</v>
      </c>
      <c r="B69" s="8">
        <v>41649</v>
      </c>
      <c r="C69" s="11" t="s">
        <v>97</v>
      </c>
      <c r="D69" s="28" t="s">
        <v>3765</v>
      </c>
      <c r="E69" s="11" t="s">
        <v>583</v>
      </c>
      <c r="F69" s="11" t="s">
        <v>3526</v>
      </c>
      <c r="G69" s="19" t="s">
        <v>4860</v>
      </c>
      <c r="H69" s="28" t="s">
        <v>4861</v>
      </c>
      <c r="I69" s="28"/>
      <c r="J69" s="28"/>
      <c r="K69" s="28"/>
      <c r="L69" s="11" t="s">
        <v>3750</v>
      </c>
      <c r="M69" s="11" t="s">
        <v>3752</v>
      </c>
      <c r="N69" s="11" t="s">
        <v>3762</v>
      </c>
      <c r="O69" s="11" t="s">
        <v>5528</v>
      </c>
      <c r="P69" s="11" t="s">
        <v>3789</v>
      </c>
      <c r="Q69" s="11" t="s">
        <v>6932</v>
      </c>
      <c r="R69" s="11" t="s">
        <v>5651</v>
      </c>
      <c r="S69" s="11"/>
      <c r="T69" s="33" t="s">
        <v>5652</v>
      </c>
      <c r="U69" s="33"/>
      <c r="V69" s="33" t="s">
        <v>3607</v>
      </c>
      <c r="W69" s="19" t="s">
        <v>3682</v>
      </c>
      <c r="X69" s="3" t="s">
        <v>47</v>
      </c>
      <c r="Y69" s="31" t="s">
        <v>3681</v>
      </c>
      <c r="Z69" s="29" t="s">
        <v>48</v>
      </c>
      <c r="AA69" s="19" t="s">
        <v>48</v>
      </c>
      <c r="AB69" s="19" t="s">
        <v>3681</v>
      </c>
      <c r="AC69" s="3" t="s">
        <v>48</v>
      </c>
      <c r="AD69" s="3"/>
      <c r="AE69" s="3"/>
      <c r="AF69" s="3"/>
      <c r="AG69" s="19" t="s">
        <v>48</v>
      </c>
      <c r="AH69" s="19" t="s">
        <v>3773</v>
      </c>
      <c r="AI69" s="19" t="s">
        <v>3771</v>
      </c>
      <c r="AJ69" s="3"/>
      <c r="AK69" s="3" t="s">
        <v>24</v>
      </c>
      <c r="AL69" s="3"/>
      <c r="AM69" s="3"/>
      <c r="AN69" s="3"/>
      <c r="AO69" s="3"/>
      <c r="AP69" s="3" t="s">
        <v>5262</v>
      </c>
      <c r="AQ69" s="3" t="s">
        <v>3636</v>
      </c>
      <c r="AR69" s="20">
        <v>41649</v>
      </c>
      <c r="AS69" s="21" t="s">
        <v>98</v>
      </c>
      <c r="AT69" s="19" t="s">
        <v>44</v>
      </c>
      <c r="AU69" s="21" t="s">
        <v>98</v>
      </c>
      <c r="AV69" s="21" t="s">
        <v>5531</v>
      </c>
      <c r="AW69" s="21"/>
      <c r="AX69" s="21"/>
      <c r="AY69" s="21"/>
      <c r="AZ69" s="21"/>
      <c r="BA69" s="3"/>
      <c r="BB69" s="3"/>
      <c r="BC69" s="3"/>
      <c r="BD69" s="3"/>
      <c r="BE69" s="3"/>
      <c r="BF69" s="3"/>
      <c r="BG69" s="19" t="s">
        <v>4930</v>
      </c>
      <c r="BH69" s="5"/>
      <c r="BI69" s="5"/>
      <c r="BJ69" s="5"/>
      <c r="BK69" s="5" t="s">
        <v>1096</v>
      </c>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18" t="s">
        <v>48</v>
      </c>
      <c r="GO69" s="15" t="s">
        <v>790</v>
      </c>
      <c r="GP69" s="15" t="s">
        <v>89</v>
      </c>
      <c r="GQ69" s="17" t="s">
        <v>85</v>
      </c>
      <c r="GR69" s="15"/>
      <c r="GS69" s="14"/>
      <c r="GT69" s="2"/>
    </row>
    <row r="70" spans="1:202" s="1" customFormat="1" ht="22.5" customHeight="1" x14ac:dyDescent="0.35">
      <c r="A70" s="11">
        <v>68</v>
      </c>
      <c r="B70" s="8">
        <v>41650</v>
      </c>
      <c r="C70" s="11" t="s">
        <v>4763</v>
      </c>
      <c r="D70" s="28" t="s">
        <v>3679</v>
      </c>
      <c r="E70" s="11" t="s">
        <v>4819</v>
      </c>
      <c r="F70" s="11" t="s">
        <v>5539</v>
      </c>
      <c r="G70" s="19" t="s">
        <v>6886</v>
      </c>
      <c r="H70" s="28" t="s">
        <v>4861</v>
      </c>
      <c r="I70" s="28" t="s">
        <v>3706</v>
      </c>
      <c r="J70" s="28" t="s">
        <v>3906</v>
      </c>
      <c r="K70" s="28" t="s">
        <v>3907</v>
      </c>
      <c r="L70" s="11" t="s">
        <v>4918</v>
      </c>
      <c r="M70" s="11" t="s">
        <v>3850</v>
      </c>
      <c r="N70" s="11" t="s">
        <v>3759</v>
      </c>
      <c r="O70" s="11" t="s">
        <v>5476</v>
      </c>
      <c r="P70" s="11" t="s">
        <v>3789</v>
      </c>
      <c r="Q70" s="11" t="s">
        <v>6933</v>
      </c>
      <c r="R70" s="11" t="s">
        <v>5653</v>
      </c>
      <c r="S70" s="11"/>
      <c r="T70" s="33" t="s">
        <v>3926</v>
      </c>
      <c r="U70" s="33" t="s">
        <v>5654</v>
      </c>
      <c r="V70" s="33" t="s">
        <v>3607</v>
      </c>
      <c r="W70" s="19" t="s">
        <v>3682</v>
      </c>
      <c r="X70" s="3" t="s">
        <v>47</v>
      </c>
      <c r="Y70" s="31" t="s">
        <v>5198</v>
      </c>
      <c r="Z70" s="29">
        <v>63</v>
      </c>
      <c r="AA70" s="19" t="s">
        <v>3782</v>
      </c>
      <c r="AB70" s="19" t="s">
        <v>3681</v>
      </c>
      <c r="AC70" s="3" t="s">
        <v>48</v>
      </c>
      <c r="AD70" s="3"/>
      <c r="AE70" s="3"/>
      <c r="AF70" s="3"/>
      <c r="AG70" s="19" t="s">
        <v>48</v>
      </c>
      <c r="AH70" s="19" t="s">
        <v>42</v>
      </c>
      <c r="AI70" s="19" t="s">
        <v>3771</v>
      </c>
      <c r="AJ70" s="3"/>
      <c r="AK70" s="3" t="s">
        <v>24</v>
      </c>
      <c r="AL70" s="3"/>
      <c r="AM70" s="3"/>
      <c r="AN70" s="3"/>
      <c r="AO70" s="3"/>
      <c r="AP70" s="3"/>
      <c r="AQ70" s="3"/>
      <c r="AR70" s="20">
        <v>41650</v>
      </c>
      <c r="AS70" s="21" t="s">
        <v>4860</v>
      </c>
      <c r="AT70" s="19" t="s">
        <v>6893</v>
      </c>
      <c r="AU70" s="21" t="s">
        <v>5655</v>
      </c>
      <c r="AV70" s="21" t="s">
        <v>5656</v>
      </c>
      <c r="AW70" s="21" t="s">
        <v>5521</v>
      </c>
      <c r="AX70" s="21" t="s">
        <v>4145</v>
      </c>
      <c r="AY70" s="21" t="s">
        <v>5540</v>
      </c>
      <c r="AZ70" s="21"/>
      <c r="BA70" s="3" t="s">
        <v>5514</v>
      </c>
      <c r="BB70" s="3" t="s">
        <v>5539</v>
      </c>
      <c r="BC70" s="3" t="s">
        <v>5423</v>
      </c>
      <c r="BD70" s="3"/>
      <c r="BE70" s="3"/>
      <c r="BF70" s="3"/>
      <c r="BG70" s="19" t="s">
        <v>4930</v>
      </c>
      <c r="BH70" s="5"/>
      <c r="BI70" s="5"/>
      <c r="BJ70" s="5"/>
      <c r="BK70" s="5" t="s">
        <v>4270</v>
      </c>
      <c r="BL70" s="5" t="s">
        <v>4271</v>
      </c>
      <c r="BM70" s="5" t="s">
        <v>4270</v>
      </c>
      <c r="BN70" s="5" t="s">
        <v>4272</v>
      </c>
      <c r="BO70" s="5" t="s">
        <v>4273</v>
      </c>
      <c r="BP70" s="5" t="s">
        <v>4274</v>
      </c>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t="s">
        <v>4643</v>
      </c>
      <c r="CS70" s="5" t="s">
        <v>4644</v>
      </c>
      <c r="CT70" s="5" t="s">
        <v>4271</v>
      </c>
      <c r="CU70" s="5" t="s">
        <v>4645</v>
      </c>
      <c r="CV70" s="5" t="s">
        <v>4644</v>
      </c>
      <c r="CW70" s="5" t="s">
        <v>4271</v>
      </c>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18" t="s">
        <v>48</v>
      </c>
      <c r="GO70" s="15"/>
      <c r="GP70" s="15"/>
      <c r="GQ70" s="17" t="s">
        <v>85</v>
      </c>
      <c r="GR70" s="15"/>
      <c r="GS70" s="14"/>
      <c r="GT70" s="2"/>
    </row>
    <row r="71" spans="1:202" s="1" customFormat="1" ht="22.5" customHeight="1" x14ac:dyDescent="0.35">
      <c r="A71" s="11">
        <v>69</v>
      </c>
      <c r="B71" s="8">
        <v>41650</v>
      </c>
      <c r="C71" s="11" t="s">
        <v>4753</v>
      </c>
      <c r="D71" s="28" t="s">
        <v>3678</v>
      </c>
      <c r="E71" s="11" t="s">
        <v>5096</v>
      </c>
      <c r="F71" s="11" t="s">
        <v>5637</v>
      </c>
      <c r="G71" s="19" t="s">
        <v>3770</v>
      </c>
      <c r="H71" s="28" t="s">
        <v>4862</v>
      </c>
      <c r="I71" s="28"/>
      <c r="J71" s="28"/>
      <c r="K71" s="28"/>
      <c r="L71" s="11" t="s">
        <v>3750</v>
      </c>
      <c r="M71" s="11" t="s">
        <v>3691</v>
      </c>
      <c r="N71" s="11" t="s">
        <v>3688</v>
      </c>
      <c r="O71" s="11" t="s">
        <v>92</v>
      </c>
      <c r="P71" s="11" t="s">
        <v>3789</v>
      </c>
      <c r="Q71" s="11" t="s">
        <v>6934</v>
      </c>
      <c r="R71" s="11" t="s">
        <v>5601</v>
      </c>
      <c r="S71" s="11"/>
      <c r="T71" s="33" t="s">
        <v>1104</v>
      </c>
      <c r="U71" s="33"/>
      <c r="V71" s="33" t="s">
        <v>3607</v>
      </c>
      <c r="W71" s="19" t="s">
        <v>3682</v>
      </c>
      <c r="X71" s="3" t="s">
        <v>47</v>
      </c>
      <c r="Y71" s="31" t="s">
        <v>3681</v>
      </c>
      <c r="Z71" s="29" t="s">
        <v>48</v>
      </c>
      <c r="AA71" s="19" t="s">
        <v>48</v>
      </c>
      <c r="AB71" s="19" t="s">
        <v>3681</v>
      </c>
      <c r="AC71" s="3" t="s">
        <v>48</v>
      </c>
      <c r="AD71" s="3"/>
      <c r="AE71" s="3"/>
      <c r="AF71" s="3" t="s">
        <v>203</v>
      </c>
      <c r="AG71" s="19" t="s">
        <v>203</v>
      </c>
      <c r="AH71" s="19" t="s">
        <v>42</v>
      </c>
      <c r="AI71" s="19" t="s">
        <v>3771</v>
      </c>
      <c r="AJ71" s="3" t="s">
        <v>5488</v>
      </c>
      <c r="AK71" s="3" t="s">
        <v>3807</v>
      </c>
      <c r="AL71" s="3" t="s">
        <v>3801</v>
      </c>
      <c r="AM71" s="3" t="s">
        <v>1105</v>
      </c>
      <c r="AN71" s="3"/>
      <c r="AO71" s="3"/>
      <c r="AP71" s="3"/>
      <c r="AQ71" s="3"/>
      <c r="AR71" s="20">
        <v>41650</v>
      </c>
      <c r="AS71" s="21" t="s">
        <v>48</v>
      </c>
      <c r="AT71" s="19" t="s">
        <v>48</v>
      </c>
      <c r="AU71" s="21" t="s">
        <v>48</v>
      </c>
      <c r="AV71" s="21"/>
      <c r="AW71" s="21"/>
      <c r="AX71" s="21"/>
      <c r="AY71" s="21"/>
      <c r="AZ71" s="21"/>
      <c r="BA71" s="3"/>
      <c r="BB71" s="3"/>
      <c r="BC71" s="3"/>
      <c r="BD71" s="3"/>
      <c r="BE71" s="3"/>
      <c r="BF71" s="3"/>
      <c r="BG71" s="19" t="s">
        <v>4930</v>
      </c>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t="s">
        <v>881</v>
      </c>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18" t="s">
        <v>48</v>
      </c>
      <c r="GO71" s="15" t="s">
        <v>42</v>
      </c>
      <c r="GP71" s="15" t="s">
        <v>89</v>
      </c>
      <c r="GQ71" s="17" t="s">
        <v>105</v>
      </c>
      <c r="GR71" s="15"/>
      <c r="GS71" s="14"/>
      <c r="GT71" s="2"/>
    </row>
    <row r="72" spans="1:202" s="1" customFormat="1" ht="22.5" customHeight="1" x14ac:dyDescent="0.35">
      <c r="A72" s="11">
        <v>70</v>
      </c>
      <c r="B72" s="8">
        <v>41651</v>
      </c>
      <c r="C72" s="11" t="s">
        <v>4762</v>
      </c>
      <c r="D72" s="28" t="s">
        <v>3766</v>
      </c>
      <c r="E72" s="11" t="s">
        <v>5085</v>
      </c>
      <c r="F72" s="11" t="s">
        <v>91</v>
      </c>
      <c r="G72" s="19" t="s">
        <v>6886</v>
      </c>
      <c r="H72" s="28" t="s">
        <v>4861</v>
      </c>
      <c r="I72" s="28" t="s">
        <v>3896</v>
      </c>
      <c r="J72" s="28"/>
      <c r="K72" s="28" t="s">
        <v>5086</v>
      </c>
      <c r="L72" s="11" t="s">
        <v>3750</v>
      </c>
      <c r="M72" s="11" t="s">
        <v>3691</v>
      </c>
      <c r="N72" s="11" t="s">
        <v>3688</v>
      </c>
      <c r="O72" s="11" t="s">
        <v>92</v>
      </c>
      <c r="P72" s="11" t="s">
        <v>3789</v>
      </c>
      <c r="Q72" s="11" t="s">
        <v>6935</v>
      </c>
      <c r="R72" s="11" t="s">
        <v>5659</v>
      </c>
      <c r="S72" s="11"/>
      <c r="T72" s="33" t="s">
        <v>1118</v>
      </c>
      <c r="U72" s="33" t="s">
        <v>1119</v>
      </c>
      <c r="V72" s="33" t="s">
        <v>3607</v>
      </c>
      <c r="W72" s="19" t="s">
        <v>3682</v>
      </c>
      <c r="X72" s="3" t="s">
        <v>47</v>
      </c>
      <c r="Y72" s="31" t="s">
        <v>3681</v>
      </c>
      <c r="Z72" s="29" t="s">
        <v>48</v>
      </c>
      <c r="AA72" s="19" t="s">
        <v>48</v>
      </c>
      <c r="AB72" s="19" t="s">
        <v>3681</v>
      </c>
      <c r="AC72" s="3" t="s">
        <v>4762</v>
      </c>
      <c r="AD72" s="3" t="s">
        <v>5428</v>
      </c>
      <c r="AE72" s="3"/>
      <c r="AF72" s="3" t="s">
        <v>203</v>
      </c>
      <c r="AG72" s="19" t="s">
        <v>203</v>
      </c>
      <c r="AH72" s="19" t="s">
        <v>42</v>
      </c>
      <c r="AI72" s="19" t="s">
        <v>3771</v>
      </c>
      <c r="AJ72" s="3" t="s">
        <v>3819</v>
      </c>
      <c r="AK72" s="3" t="s">
        <v>3819</v>
      </c>
      <c r="AL72" s="3" t="s">
        <v>3683</v>
      </c>
      <c r="AM72" s="3" t="s">
        <v>3451</v>
      </c>
      <c r="AN72" s="3"/>
      <c r="AO72" s="3"/>
      <c r="AP72" s="3"/>
      <c r="AQ72" s="3"/>
      <c r="AR72" s="20">
        <v>41652</v>
      </c>
      <c r="AS72" s="21" t="s">
        <v>98</v>
      </c>
      <c r="AT72" s="19" t="s">
        <v>44</v>
      </c>
      <c r="AU72" s="21" t="s">
        <v>43</v>
      </c>
      <c r="AV72" s="21"/>
      <c r="AW72" s="21"/>
      <c r="AX72" s="21"/>
      <c r="AY72" s="21"/>
      <c r="AZ72" s="21"/>
      <c r="BA72" s="3"/>
      <c r="BB72" s="3"/>
      <c r="BC72" s="3"/>
      <c r="BD72" s="3"/>
      <c r="BE72" s="3"/>
      <c r="BF72" s="3"/>
      <c r="BG72" s="19" t="s">
        <v>4929</v>
      </c>
      <c r="BH72" s="5" t="s">
        <v>1120</v>
      </c>
      <c r="BI72" s="5"/>
      <c r="BJ72" s="5" t="s">
        <v>1121</v>
      </c>
      <c r="BK72" s="5"/>
      <c r="BL72" s="5"/>
      <c r="BM72" s="5"/>
      <c r="BN72" s="5"/>
      <c r="BO72" s="5"/>
      <c r="BP72" s="5"/>
      <c r="BQ72" s="5"/>
      <c r="BR72" s="5"/>
      <c r="BS72" s="5"/>
      <c r="BT72" s="5"/>
      <c r="BU72" s="5"/>
      <c r="BV72" s="5"/>
      <c r="BW72" s="5"/>
      <c r="BX72" s="5"/>
      <c r="BY72" s="5"/>
      <c r="BZ72" s="5"/>
      <c r="CA72" s="5"/>
      <c r="CB72" s="5"/>
      <c r="CC72" s="5"/>
      <c r="CD72" s="5"/>
      <c r="CE72" s="5"/>
      <c r="CF72" s="5" t="s">
        <v>1122</v>
      </c>
      <c r="CG72" s="5" t="s">
        <v>1123</v>
      </c>
      <c r="CH72" s="5"/>
      <c r="CI72" s="5" t="s">
        <v>1124</v>
      </c>
      <c r="CJ72" s="5"/>
      <c r="CK72" s="5" t="s">
        <v>1125</v>
      </c>
      <c r="CL72" s="5"/>
      <c r="CM72" s="5"/>
      <c r="CN72" s="5"/>
      <c r="CO72" s="5"/>
      <c r="CP72" s="5"/>
      <c r="CQ72" s="5"/>
      <c r="CR72" s="5" t="s">
        <v>1126</v>
      </c>
      <c r="CS72" s="5" t="s">
        <v>1127</v>
      </c>
      <c r="CT72" s="5" t="s">
        <v>1128</v>
      </c>
      <c r="CU72" s="5" t="s">
        <v>1129</v>
      </c>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18" t="s">
        <v>665</v>
      </c>
      <c r="GO72" s="15" t="s">
        <v>42</v>
      </c>
      <c r="GP72" s="15" t="s">
        <v>89</v>
      </c>
      <c r="GQ72" s="17" t="s">
        <v>107</v>
      </c>
      <c r="GR72" s="15"/>
      <c r="GS72" s="14"/>
      <c r="GT72" s="2"/>
    </row>
    <row r="73" spans="1:202" s="1" customFormat="1" ht="22.5" customHeight="1" x14ac:dyDescent="0.35">
      <c r="A73" s="11">
        <v>71</v>
      </c>
      <c r="B73" s="8">
        <v>41651</v>
      </c>
      <c r="C73" s="11" t="s">
        <v>4762</v>
      </c>
      <c r="D73" s="28" t="s">
        <v>3766</v>
      </c>
      <c r="E73" s="11" t="s">
        <v>640</v>
      </c>
      <c r="F73" s="11" t="s">
        <v>5657</v>
      </c>
      <c r="G73" s="19" t="s">
        <v>3770</v>
      </c>
      <c r="H73" s="28" t="s">
        <v>4862</v>
      </c>
      <c r="I73" s="28"/>
      <c r="J73" s="28"/>
      <c r="K73" s="28"/>
      <c r="L73" s="11" t="s">
        <v>3750</v>
      </c>
      <c r="M73" s="11" t="s">
        <v>3691</v>
      </c>
      <c r="N73" s="11" t="s">
        <v>3688</v>
      </c>
      <c r="O73" s="11" t="s">
        <v>92</v>
      </c>
      <c r="P73" s="11" t="s">
        <v>3789</v>
      </c>
      <c r="Q73" s="11" t="s">
        <v>6936</v>
      </c>
      <c r="R73" s="11" t="s">
        <v>5658</v>
      </c>
      <c r="S73" s="11"/>
      <c r="T73" s="33" t="s">
        <v>1106</v>
      </c>
      <c r="U73" s="33"/>
      <c r="V73" s="33" t="s">
        <v>3607</v>
      </c>
      <c r="W73" s="19" t="s">
        <v>3682</v>
      </c>
      <c r="X73" s="3" t="s">
        <v>47</v>
      </c>
      <c r="Y73" s="31" t="s">
        <v>3681</v>
      </c>
      <c r="Z73" s="29" t="s">
        <v>48</v>
      </c>
      <c r="AA73" s="19" t="s">
        <v>48</v>
      </c>
      <c r="AB73" s="19" t="s">
        <v>3681</v>
      </c>
      <c r="AC73" s="3" t="s">
        <v>4762</v>
      </c>
      <c r="AD73" s="3"/>
      <c r="AE73" s="3" t="s">
        <v>5208</v>
      </c>
      <c r="AF73" s="3" t="s">
        <v>203</v>
      </c>
      <c r="AG73" s="19" t="s">
        <v>203</v>
      </c>
      <c r="AH73" s="19" t="s">
        <v>42</v>
      </c>
      <c r="AI73" s="19" t="s">
        <v>3771</v>
      </c>
      <c r="AJ73" s="3" t="s">
        <v>3823</v>
      </c>
      <c r="AK73" s="3" t="s">
        <v>3823</v>
      </c>
      <c r="AL73" s="3" t="s">
        <v>3798</v>
      </c>
      <c r="AM73" s="3" t="s">
        <v>1105</v>
      </c>
      <c r="AN73" s="3"/>
      <c r="AO73" s="3"/>
      <c r="AP73" s="3"/>
      <c r="AQ73" s="3"/>
      <c r="AR73" s="20">
        <v>41651</v>
      </c>
      <c r="AS73" s="21" t="s">
        <v>98</v>
      </c>
      <c r="AT73" s="19" t="s">
        <v>44</v>
      </c>
      <c r="AU73" s="21" t="s">
        <v>1107</v>
      </c>
      <c r="AV73" s="21"/>
      <c r="AW73" s="21"/>
      <c r="AX73" s="21"/>
      <c r="AY73" s="21"/>
      <c r="AZ73" s="21"/>
      <c r="BA73" s="3"/>
      <c r="BB73" s="3"/>
      <c r="BC73" s="3"/>
      <c r="BD73" s="3"/>
      <c r="BE73" s="3"/>
      <c r="BF73" s="3"/>
      <c r="BG73" s="19" t="s">
        <v>4929</v>
      </c>
      <c r="BH73" s="5" t="s">
        <v>1108</v>
      </c>
      <c r="BI73" s="5"/>
      <c r="BJ73" s="5" t="s">
        <v>1109</v>
      </c>
      <c r="BK73" s="5"/>
      <c r="BL73" s="5"/>
      <c r="BM73" s="5"/>
      <c r="BN73" s="5"/>
      <c r="BO73" s="5"/>
      <c r="BP73" s="5"/>
      <c r="BQ73" s="5"/>
      <c r="BR73" s="5"/>
      <c r="BS73" s="5"/>
      <c r="BT73" s="5"/>
      <c r="BU73" s="5"/>
      <c r="BV73" s="5"/>
      <c r="BW73" s="5"/>
      <c r="BX73" s="5"/>
      <c r="BY73" s="5"/>
      <c r="BZ73" s="5"/>
      <c r="CA73" s="5"/>
      <c r="CB73" s="5"/>
      <c r="CC73" s="5"/>
      <c r="CD73" s="5"/>
      <c r="CE73" s="5" t="s">
        <v>1110</v>
      </c>
      <c r="CF73" s="5" t="s">
        <v>1111</v>
      </c>
      <c r="CG73" s="5" t="s">
        <v>1112</v>
      </c>
      <c r="CH73" s="5"/>
      <c r="CI73" s="5" t="s">
        <v>1113</v>
      </c>
      <c r="CJ73" s="5"/>
      <c r="CK73" s="5" t="s">
        <v>1114</v>
      </c>
      <c r="CL73" s="5" t="s">
        <v>1115</v>
      </c>
      <c r="CM73" s="5" t="s">
        <v>1116</v>
      </c>
      <c r="CN73" s="5"/>
      <c r="CO73" s="5"/>
      <c r="CP73" s="5"/>
      <c r="CQ73" s="5"/>
      <c r="CR73" s="5" t="s">
        <v>1117</v>
      </c>
      <c r="CS73" s="5" t="s">
        <v>1114</v>
      </c>
      <c r="CT73" s="5" t="s">
        <v>881</v>
      </c>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18" t="s">
        <v>48</v>
      </c>
      <c r="GO73" s="15" t="s">
        <v>42</v>
      </c>
      <c r="GP73" s="15" t="s">
        <v>89</v>
      </c>
      <c r="GQ73" s="17" t="s">
        <v>107</v>
      </c>
      <c r="GR73" s="15"/>
      <c r="GS73" s="14"/>
      <c r="GT73" s="2"/>
    </row>
    <row r="74" spans="1:202" s="1" customFormat="1" ht="22.5" customHeight="1" x14ac:dyDescent="0.35">
      <c r="A74" s="11">
        <v>72</v>
      </c>
      <c r="B74" s="8">
        <v>41652</v>
      </c>
      <c r="C74" s="11" t="s">
        <v>4761</v>
      </c>
      <c r="D74" s="28" t="s">
        <v>3679</v>
      </c>
      <c r="E74" s="11" t="s">
        <v>33</v>
      </c>
      <c r="F74" s="11" t="s">
        <v>3626</v>
      </c>
      <c r="G74" s="19" t="s">
        <v>6886</v>
      </c>
      <c r="H74" s="28" t="s">
        <v>4861</v>
      </c>
      <c r="I74" s="28" t="s">
        <v>3896</v>
      </c>
      <c r="J74" s="28"/>
      <c r="K74" s="28" t="s">
        <v>3626</v>
      </c>
      <c r="L74" s="11" t="s">
        <v>4918</v>
      </c>
      <c r="M74" s="11" t="s">
        <v>3850</v>
      </c>
      <c r="N74" s="11" t="s">
        <v>3759</v>
      </c>
      <c r="O74" s="11" t="s">
        <v>5476</v>
      </c>
      <c r="P74" s="11" t="s">
        <v>3789</v>
      </c>
      <c r="Q74" s="11" t="s">
        <v>6937</v>
      </c>
      <c r="R74" s="11" t="s">
        <v>6847</v>
      </c>
      <c r="S74" s="11"/>
      <c r="T74" s="33" t="s">
        <v>3927</v>
      </c>
      <c r="U74" s="33"/>
      <c r="V74" s="33" t="s">
        <v>3607</v>
      </c>
      <c r="W74" s="19" t="s">
        <v>3682</v>
      </c>
      <c r="X74" s="3" t="s">
        <v>47</v>
      </c>
      <c r="Y74" s="31" t="s">
        <v>5189</v>
      </c>
      <c r="Z74" s="29">
        <v>52</v>
      </c>
      <c r="AA74" s="19" t="s">
        <v>3782</v>
      </c>
      <c r="AB74" s="19" t="s">
        <v>3681</v>
      </c>
      <c r="AC74" s="3" t="s">
        <v>4761</v>
      </c>
      <c r="AD74" s="3" t="s">
        <v>3928</v>
      </c>
      <c r="AE74" s="3"/>
      <c r="AF74" s="3"/>
      <c r="AG74" s="19" t="s">
        <v>48</v>
      </c>
      <c r="AH74" s="19" t="s">
        <v>42</v>
      </c>
      <c r="AI74" s="19" t="s">
        <v>3771</v>
      </c>
      <c r="AJ74" s="3"/>
      <c r="AK74" s="3" t="s">
        <v>24</v>
      </c>
      <c r="AL74" s="3"/>
      <c r="AM74" s="3"/>
      <c r="AN74" s="3"/>
      <c r="AO74" s="3"/>
      <c r="AP74" s="3"/>
      <c r="AQ74" s="3"/>
      <c r="AR74" s="20">
        <v>41652</v>
      </c>
      <c r="AS74" s="21" t="s">
        <v>4860</v>
      </c>
      <c r="AT74" s="19" t="s">
        <v>6893</v>
      </c>
      <c r="AU74" s="21" t="s">
        <v>5501</v>
      </c>
      <c r="AV74" s="21" t="s">
        <v>5555</v>
      </c>
      <c r="AW74" s="21"/>
      <c r="AX74" s="21"/>
      <c r="AY74" s="21"/>
      <c r="AZ74" s="21"/>
      <c r="BA74" s="3" t="s">
        <v>4122</v>
      </c>
      <c r="BB74" s="3" t="s">
        <v>3626</v>
      </c>
      <c r="BC74" s="3"/>
      <c r="BD74" s="3" t="s">
        <v>6784</v>
      </c>
      <c r="BE74" s="3"/>
      <c r="BF74" s="3"/>
      <c r="BG74" s="19" t="s">
        <v>4930</v>
      </c>
      <c r="BH74" s="5"/>
      <c r="BI74" s="5"/>
      <c r="BJ74" s="5"/>
      <c r="BK74" s="5" t="s">
        <v>4275</v>
      </c>
      <c r="BL74" s="5" t="s">
        <v>4276</v>
      </c>
      <c r="BM74" s="5" t="s">
        <v>4276</v>
      </c>
      <c r="BN74" s="5" t="s">
        <v>4277</v>
      </c>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t="s">
        <v>4646</v>
      </c>
      <c r="CS74" s="5" t="s">
        <v>4275</v>
      </c>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18" t="s">
        <v>4745</v>
      </c>
      <c r="GO74" s="15"/>
      <c r="GP74" s="15"/>
      <c r="GQ74" s="17" t="s">
        <v>85</v>
      </c>
      <c r="GR74" s="15"/>
      <c r="GS74" s="14"/>
      <c r="GT74" s="2"/>
    </row>
    <row r="75" spans="1:202" s="1" customFormat="1" ht="22.5" customHeight="1" x14ac:dyDescent="0.35">
      <c r="A75" s="11">
        <v>73</v>
      </c>
      <c r="B75" s="8">
        <v>41652</v>
      </c>
      <c r="C75" s="11" t="s">
        <v>97</v>
      </c>
      <c r="D75" s="28" t="s">
        <v>3765</v>
      </c>
      <c r="E75" s="11" t="s">
        <v>108</v>
      </c>
      <c r="F75" s="11" t="s">
        <v>5660</v>
      </c>
      <c r="G75" s="19" t="s">
        <v>4860</v>
      </c>
      <c r="H75" s="28" t="s">
        <v>4861</v>
      </c>
      <c r="I75" s="28"/>
      <c r="J75" s="28"/>
      <c r="K75" s="28"/>
      <c r="L75" s="11" t="s">
        <v>3750</v>
      </c>
      <c r="M75" s="11" t="s">
        <v>3753</v>
      </c>
      <c r="N75" s="11" t="s">
        <v>3452</v>
      </c>
      <c r="O75" s="11" t="s">
        <v>5661</v>
      </c>
      <c r="P75" s="11" t="s">
        <v>3789</v>
      </c>
      <c r="Q75" s="11" t="s">
        <v>6938</v>
      </c>
      <c r="R75" s="11" t="s">
        <v>5662</v>
      </c>
      <c r="S75" s="11"/>
      <c r="T75" s="33"/>
      <c r="U75" s="33"/>
      <c r="V75" s="33" t="s">
        <v>3607</v>
      </c>
      <c r="W75" s="19" t="s">
        <v>3682</v>
      </c>
      <c r="X75" s="3" t="s">
        <v>47</v>
      </c>
      <c r="Y75" s="31" t="s">
        <v>3681</v>
      </c>
      <c r="Z75" s="29" t="s">
        <v>48</v>
      </c>
      <c r="AA75" s="19" t="s">
        <v>48</v>
      </c>
      <c r="AB75" s="19" t="s">
        <v>3681</v>
      </c>
      <c r="AC75" s="3" t="s">
        <v>48</v>
      </c>
      <c r="AD75" s="3"/>
      <c r="AE75" s="3"/>
      <c r="AF75" s="3"/>
      <c r="AG75" s="19" t="s">
        <v>48</v>
      </c>
      <c r="AH75" s="19" t="s">
        <v>42</v>
      </c>
      <c r="AI75" s="19" t="s">
        <v>3771</v>
      </c>
      <c r="AJ75" s="3"/>
      <c r="AK75" s="3" t="s">
        <v>24</v>
      </c>
      <c r="AL75" s="3"/>
      <c r="AM75" s="3"/>
      <c r="AN75" s="3"/>
      <c r="AO75" s="3"/>
      <c r="AP75" s="3"/>
      <c r="AQ75" s="3"/>
      <c r="AR75" s="20">
        <v>41652</v>
      </c>
      <c r="AS75" s="21" t="s">
        <v>705</v>
      </c>
      <c r="AT75" s="19" t="s">
        <v>6895</v>
      </c>
      <c r="AU75" s="21" t="s">
        <v>902</v>
      </c>
      <c r="AV75" s="21" t="s">
        <v>5663</v>
      </c>
      <c r="AW75" s="21"/>
      <c r="AX75" s="21"/>
      <c r="AY75" s="21"/>
      <c r="AZ75" s="21"/>
      <c r="BA75" s="3"/>
      <c r="BB75" s="3"/>
      <c r="BC75" s="3"/>
      <c r="BD75" s="3"/>
      <c r="BE75" s="3"/>
      <c r="BF75" s="3"/>
      <c r="BG75" s="19" t="s">
        <v>4930</v>
      </c>
      <c r="BH75" s="5"/>
      <c r="BI75" s="5"/>
      <c r="BJ75" s="5"/>
      <c r="BK75" s="5" t="s">
        <v>777</v>
      </c>
      <c r="BL75" s="5" t="s">
        <v>1130</v>
      </c>
      <c r="BM75" s="5" t="s">
        <v>1131</v>
      </c>
      <c r="BN75" s="5" t="s">
        <v>1132</v>
      </c>
      <c r="BO75" s="5" t="s">
        <v>1133</v>
      </c>
      <c r="BP75" s="5" t="s">
        <v>1133</v>
      </c>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18" t="s">
        <v>48</v>
      </c>
      <c r="GO75" s="15" t="s">
        <v>42</v>
      </c>
      <c r="GP75" s="15" t="s">
        <v>89</v>
      </c>
      <c r="GQ75" s="17" t="s">
        <v>85</v>
      </c>
      <c r="GR75" s="15"/>
      <c r="GS75" s="14"/>
      <c r="GT75" s="2"/>
    </row>
    <row r="76" spans="1:202" s="1" customFormat="1" ht="22.5" customHeight="1" x14ac:dyDescent="0.35">
      <c r="A76" s="11">
        <v>74</v>
      </c>
      <c r="B76" s="8">
        <v>41652</v>
      </c>
      <c r="C76" s="11" t="s">
        <v>97</v>
      </c>
      <c r="D76" s="28" t="s">
        <v>3765</v>
      </c>
      <c r="E76" s="11" t="s">
        <v>108</v>
      </c>
      <c r="F76" s="11" t="s">
        <v>5660</v>
      </c>
      <c r="G76" s="19" t="s">
        <v>4860</v>
      </c>
      <c r="H76" s="28" t="s">
        <v>4861</v>
      </c>
      <c r="I76" s="28"/>
      <c r="J76" s="28"/>
      <c r="K76" s="28"/>
      <c r="L76" s="11" t="s">
        <v>3750</v>
      </c>
      <c r="M76" s="11" t="s">
        <v>3753</v>
      </c>
      <c r="N76" s="11" t="s">
        <v>3452</v>
      </c>
      <c r="O76" s="11" t="s">
        <v>5661</v>
      </c>
      <c r="P76" s="11" t="s">
        <v>3789</v>
      </c>
      <c r="Q76" s="11" t="s">
        <v>6938</v>
      </c>
      <c r="R76" s="11" t="s">
        <v>5662</v>
      </c>
      <c r="S76" s="11"/>
      <c r="T76" s="33"/>
      <c r="U76" s="33"/>
      <c r="V76" s="33" t="s">
        <v>3607</v>
      </c>
      <c r="W76" s="19" t="s">
        <v>3682</v>
      </c>
      <c r="X76" s="3" t="s">
        <v>47</v>
      </c>
      <c r="Y76" s="31" t="s">
        <v>3681</v>
      </c>
      <c r="Z76" s="29" t="s">
        <v>48</v>
      </c>
      <c r="AA76" s="19" t="s">
        <v>48</v>
      </c>
      <c r="AB76" s="19" t="s">
        <v>3681</v>
      </c>
      <c r="AC76" s="3" t="s">
        <v>48</v>
      </c>
      <c r="AD76" s="3"/>
      <c r="AE76" s="3"/>
      <c r="AF76" s="3"/>
      <c r="AG76" s="19" t="s">
        <v>48</v>
      </c>
      <c r="AH76" s="19" t="s">
        <v>42</v>
      </c>
      <c r="AI76" s="19" t="s">
        <v>3771</v>
      </c>
      <c r="AJ76" s="3"/>
      <c r="AK76" s="3" t="s">
        <v>24</v>
      </c>
      <c r="AL76" s="3"/>
      <c r="AM76" s="3"/>
      <c r="AN76" s="3"/>
      <c r="AO76" s="3"/>
      <c r="AP76" s="3"/>
      <c r="AQ76" s="3"/>
      <c r="AR76" s="20">
        <v>41652</v>
      </c>
      <c r="AS76" s="21" t="s">
        <v>705</v>
      </c>
      <c r="AT76" s="19" t="s">
        <v>6895</v>
      </c>
      <c r="AU76" s="21" t="s">
        <v>902</v>
      </c>
      <c r="AV76" s="21" t="s">
        <v>5663</v>
      </c>
      <c r="AW76" s="21"/>
      <c r="AX76" s="21"/>
      <c r="AY76" s="21"/>
      <c r="AZ76" s="21"/>
      <c r="BA76" s="3"/>
      <c r="BB76" s="3"/>
      <c r="BC76" s="3"/>
      <c r="BD76" s="3"/>
      <c r="BE76" s="3"/>
      <c r="BF76" s="3"/>
      <c r="BG76" s="19" t="s">
        <v>4930</v>
      </c>
      <c r="BH76" s="5"/>
      <c r="BI76" s="5"/>
      <c r="BJ76" s="5"/>
      <c r="BK76" s="5" t="s">
        <v>777</v>
      </c>
      <c r="BL76" s="5" t="s">
        <v>1130</v>
      </c>
      <c r="BM76" s="5" t="s">
        <v>1131</v>
      </c>
      <c r="BN76" s="5" t="s">
        <v>1132</v>
      </c>
      <c r="BO76" s="5" t="s">
        <v>1133</v>
      </c>
      <c r="BP76" s="5" t="s">
        <v>1133</v>
      </c>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18" t="s">
        <v>48</v>
      </c>
      <c r="GO76" s="15" t="s">
        <v>42</v>
      </c>
      <c r="GP76" s="15" t="s">
        <v>89</v>
      </c>
      <c r="GQ76" s="17" t="s">
        <v>85</v>
      </c>
      <c r="GR76" s="15"/>
      <c r="GS76" s="14"/>
      <c r="GT76" s="2"/>
    </row>
    <row r="77" spans="1:202" s="1" customFormat="1" ht="22.5" customHeight="1" x14ac:dyDescent="0.35">
      <c r="A77" s="11">
        <v>75</v>
      </c>
      <c r="B77" s="8">
        <v>41652</v>
      </c>
      <c r="C77" s="11" t="s">
        <v>97</v>
      </c>
      <c r="D77" s="28" t="s">
        <v>3765</v>
      </c>
      <c r="E77" s="11" t="s">
        <v>583</v>
      </c>
      <c r="F77" s="11" t="s">
        <v>91</v>
      </c>
      <c r="G77" s="19" t="s">
        <v>4860</v>
      </c>
      <c r="H77" s="28" t="s">
        <v>4861</v>
      </c>
      <c r="I77" s="28"/>
      <c r="J77" s="28"/>
      <c r="K77" s="28"/>
      <c r="L77" s="11" t="s">
        <v>3750</v>
      </c>
      <c r="M77" s="11" t="s">
        <v>3753</v>
      </c>
      <c r="N77" s="11" t="s">
        <v>3688</v>
      </c>
      <c r="O77" s="11" t="s">
        <v>3697</v>
      </c>
      <c r="P77" s="11" t="s">
        <v>3788</v>
      </c>
      <c r="Q77" s="11" t="s">
        <v>6939</v>
      </c>
      <c r="R77" s="11" t="s">
        <v>5664</v>
      </c>
      <c r="S77" s="11"/>
      <c r="T77" s="33"/>
      <c r="U77" s="33"/>
      <c r="V77" s="33" t="s">
        <v>3607</v>
      </c>
      <c r="W77" s="19" t="s">
        <v>3682</v>
      </c>
      <c r="X77" s="3" t="s">
        <v>47</v>
      </c>
      <c r="Y77" s="31" t="s">
        <v>3681</v>
      </c>
      <c r="Z77" s="29" t="s">
        <v>48</v>
      </c>
      <c r="AA77" s="19" t="s">
        <v>48</v>
      </c>
      <c r="AB77" s="19" t="s">
        <v>3681</v>
      </c>
      <c r="AC77" s="3" t="s">
        <v>48</v>
      </c>
      <c r="AD77" s="3"/>
      <c r="AE77" s="3"/>
      <c r="AF77" s="3"/>
      <c r="AG77" s="19" t="s">
        <v>48</v>
      </c>
      <c r="AH77" s="19" t="s">
        <v>42</v>
      </c>
      <c r="AI77" s="19" t="s">
        <v>3771</v>
      </c>
      <c r="AJ77" s="3"/>
      <c r="AK77" s="3" t="s">
        <v>24</v>
      </c>
      <c r="AL77" s="3"/>
      <c r="AM77" s="3"/>
      <c r="AN77" s="3"/>
      <c r="AO77" s="3"/>
      <c r="AP77" s="3"/>
      <c r="AQ77" s="3"/>
      <c r="AR77" s="20">
        <v>41652</v>
      </c>
      <c r="AS77" s="21" t="s">
        <v>98</v>
      </c>
      <c r="AT77" s="19" t="s">
        <v>44</v>
      </c>
      <c r="AU77" s="21" t="s">
        <v>98</v>
      </c>
      <c r="AV77" s="21"/>
      <c r="AW77" s="21" t="s">
        <v>5665</v>
      </c>
      <c r="AX77" s="21"/>
      <c r="AY77" s="21"/>
      <c r="AZ77" s="21"/>
      <c r="BA77" s="3"/>
      <c r="BB77" s="3"/>
      <c r="BC77" s="3"/>
      <c r="BD77" s="3"/>
      <c r="BE77" s="3"/>
      <c r="BF77" s="3"/>
      <c r="BG77" s="19" t="s">
        <v>4929</v>
      </c>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t="s">
        <v>1134</v>
      </c>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18" t="s">
        <v>48</v>
      </c>
      <c r="GO77" s="15" t="s">
        <v>42</v>
      </c>
      <c r="GP77" s="15" t="s">
        <v>89</v>
      </c>
      <c r="GQ77" s="17" t="s">
        <v>107</v>
      </c>
      <c r="GR77" s="15"/>
      <c r="GS77" s="14"/>
      <c r="GT77" s="2"/>
    </row>
    <row r="78" spans="1:202" s="1" customFormat="1" ht="22.5" customHeight="1" x14ac:dyDescent="0.35">
      <c r="A78" s="11">
        <v>76</v>
      </c>
      <c r="B78" s="8">
        <v>41652</v>
      </c>
      <c r="C78" s="11" t="s">
        <v>97</v>
      </c>
      <c r="D78" s="28" t="s">
        <v>3765</v>
      </c>
      <c r="E78" s="11" t="s">
        <v>583</v>
      </c>
      <c r="F78" s="11" t="s">
        <v>91</v>
      </c>
      <c r="G78" s="19" t="s">
        <v>4860</v>
      </c>
      <c r="H78" s="28" t="s">
        <v>4861</v>
      </c>
      <c r="I78" s="28"/>
      <c r="J78" s="28"/>
      <c r="K78" s="28"/>
      <c r="L78" s="11" t="s">
        <v>3750</v>
      </c>
      <c r="M78" s="11" t="s">
        <v>3753</v>
      </c>
      <c r="N78" s="11" t="s">
        <v>3688</v>
      </c>
      <c r="O78" s="11" t="s">
        <v>3697</v>
      </c>
      <c r="P78" s="11" t="s">
        <v>3788</v>
      </c>
      <c r="Q78" s="11" t="s">
        <v>6939</v>
      </c>
      <c r="R78" s="11" t="s">
        <v>5664</v>
      </c>
      <c r="S78" s="11"/>
      <c r="T78" s="33"/>
      <c r="U78" s="33"/>
      <c r="V78" s="33" t="s">
        <v>3607</v>
      </c>
      <c r="W78" s="19" t="s">
        <v>3682</v>
      </c>
      <c r="X78" s="3" t="s">
        <v>47</v>
      </c>
      <c r="Y78" s="31" t="s">
        <v>3681</v>
      </c>
      <c r="Z78" s="29" t="s">
        <v>48</v>
      </c>
      <c r="AA78" s="19" t="s">
        <v>48</v>
      </c>
      <c r="AB78" s="19" t="s">
        <v>3681</v>
      </c>
      <c r="AC78" s="3" t="s">
        <v>48</v>
      </c>
      <c r="AD78" s="3"/>
      <c r="AE78" s="3"/>
      <c r="AF78" s="3"/>
      <c r="AG78" s="19" t="s">
        <v>48</v>
      </c>
      <c r="AH78" s="19" t="s">
        <v>42</v>
      </c>
      <c r="AI78" s="19" t="s">
        <v>3771</v>
      </c>
      <c r="AJ78" s="3"/>
      <c r="AK78" s="3" t="s">
        <v>24</v>
      </c>
      <c r="AL78" s="3"/>
      <c r="AM78" s="3"/>
      <c r="AN78" s="3"/>
      <c r="AO78" s="3"/>
      <c r="AP78" s="3"/>
      <c r="AQ78" s="3"/>
      <c r="AR78" s="20">
        <v>41652</v>
      </c>
      <c r="AS78" s="21" t="s">
        <v>98</v>
      </c>
      <c r="AT78" s="19" t="s">
        <v>44</v>
      </c>
      <c r="AU78" s="21" t="s">
        <v>98</v>
      </c>
      <c r="AV78" s="21"/>
      <c r="AW78" s="21" t="s">
        <v>5665</v>
      </c>
      <c r="AX78" s="21"/>
      <c r="AY78" s="21"/>
      <c r="AZ78" s="21"/>
      <c r="BA78" s="3"/>
      <c r="BB78" s="3"/>
      <c r="BC78" s="3"/>
      <c r="BD78" s="3"/>
      <c r="BE78" s="3"/>
      <c r="BF78" s="3"/>
      <c r="BG78" s="19" t="s">
        <v>4929</v>
      </c>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t="s">
        <v>1134</v>
      </c>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18" t="s">
        <v>48</v>
      </c>
      <c r="GO78" s="15" t="s">
        <v>42</v>
      </c>
      <c r="GP78" s="15" t="s">
        <v>89</v>
      </c>
      <c r="GQ78" s="17" t="s">
        <v>107</v>
      </c>
      <c r="GR78" s="15"/>
      <c r="GS78" s="14"/>
      <c r="GT78" s="2"/>
    </row>
    <row r="79" spans="1:202" s="1" customFormat="1" ht="22.5" customHeight="1" x14ac:dyDescent="0.35">
      <c r="A79" s="11">
        <v>77</v>
      </c>
      <c r="B79" s="8">
        <v>41652</v>
      </c>
      <c r="C79" s="11" t="s">
        <v>97</v>
      </c>
      <c r="D79" s="28" t="s">
        <v>3765</v>
      </c>
      <c r="E79" s="11" t="s">
        <v>583</v>
      </c>
      <c r="F79" s="11" t="s">
        <v>91</v>
      </c>
      <c r="G79" s="19" t="s">
        <v>4860</v>
      </c>
      <c r="H79" s="28" t="s">
        <v>4861</v>
      </c>
      <c r="I79" s="28"/>
      <c r="J79" s="28"/>
      <c r="K79" s="28"/>
      <c r="L79" s="11" t="s">
        <v>3750</v>
      </c>
      <c r="M79" s="11" t="s">
        <v>3753</v>
      </c>
      <c r="N79" s="11" t="s">
        <v>3688</v>
      </c>
      <c r="O79" s="11" t="s">
        <v>3697</v>
      </c>
      <c r="P79" s="11" t="s">
        <v>3788</v>
      </c>
      <c r="Q79" s="11" t="s">
        <v>6939</v>
      </c>
      <c r="R79" s="11" t="s">
        <v>5664</v>
      </c>
      <c r="S79" s="11"/>
      <c r="T79" s="33"/>
      <c r="U79" s="33"/>
      <c r="V79" s="33" t="s">
        <v>3607</v>
      </c>
      <c r="W79" s="19" t="s">
        <v>3682</v>
      </c>
      <c r="X79" s="3" t="s">
        <v>47</v>
      </c>
      <c r="Y79" s="31" t="s">
        <v>3681</v>
      </c>
      <c r="Z79" s="29" t="s">
        <v>48</v>
      </c>
      <c r="AA79" s="19" t="s">
        <v>48</v>
      </c>
      <c r="AB79" s="19" t="s">
        <v>3681</v>
      </c>
      <c r="AC79" s="3" t="s">
        <v>48</v>
      </c>
      <c r="AD79" s="3"/>
      <c r="AE79" s="3"/>
      <c r="AF79" s="3"/>
      <c r="AG79" s="19" t="s">
        <v>48</v>
      </c>
      <c r="AH79" s="19" t="s">
        <v>42</v>
      </c>
      <c r="AI79" s="19" t="s">
        <v>3771</v>
      </c>
      <c r="AJ79" s="3"/>
      <c r="AK79" s="3" t="s">
        <v>24</v>
      </c>
      <c r="AL79" s="3"/>
      <c r="AM79" s="3"/>
      <c r="AN79" s="3"/>
      <c r="AO79" s="3"/>
      <c r="AP79" s="3"/>
      <c r="AQ79" s="3"/>
      <c r="AR79" s="20">
        <v>41652</v>
      </c>
      <c r="AS79" s="21" t="s">
        <v>98</v>
      </c>
      <c r="AT79" s="19" t="s">
        <v>44</v>
      </c>
      <c r="AU79" s="21" t="s">
        <v>98</v>
      </c>
      <c r="AV79" s="21"/>
      <c r="AW79" s="21" t="s">
        <v>5665</v>
      </c>
      <c r="AX79" s="21"/>
      <c r="AY79" s="21"/>
      <c r="AZ79" s="21"/>
      <c r="BA79" s="3"/>
      <c r="BB79" s="3"/>
      <c r="BC79" s="3"/>
      <c r="BD79" s="3"/>
      <c r="BE79" s="3"/>
      <c r="BF79" s="3"/>
      <c r="BG79" s="19" t="s">
        <v>4929</v>
      </c>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t="s">
        <v>1134</v>
      </c>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18" t="s">
        <v>48</v>
      </c>
      <c r="GO79" s="15" t="s">
        <v>42</v>
      </c>
      <c r="GP79" s="15" t="s">
        <v>89</v>
      </c>
      <c r="GQ79" s="17" t="s">
        <v>107</v>
      </c>
      <c r="GR79" s="15"/>
      <c r="GS79" s="14"/>
      <c r="GT79" s="2"/>
    </row>
    <row r="80" spans="1:202" s="1" customFormat="1" ht="22.5" customHeight="1" x14ac:dyDescent="0.35">
      <c r="A80" s="11">
        <v>78</v>
      </c>
      <c r="B80" s="8">
        <v>41652</v>
      </c>
      <c r="C80" s="11" t="s">
        <v>97</v>
      </c>
      <c r="D80" s="28" t="s">
        <v>3765</v>
      </c>
      <c r="E80" s="11" t="s">
        <v>583</v>
      </c>
      <c r="F80" s="11" t="s">
        <v>91</v>
      </c>
      <c r="G80" s="19" t="s">
        <v>4860</v>
      </c>
      <c r="H80" s="28" t="s">
        <v>4861</v>
      </c>
      <c r="I80" s="28"/>
      <c r="J80" s="28"/>
      <c r="K80" s="28"/>
      <c r="L80" s="11" t="s">
        <v>3750</v>
      </c>
      <c r="M80" s="11" t="s">
        <v>3753</v>
      </c>
      <c r="N80" s="11" t="s">
        <v>3688</v>
      </c>
      <c r="O80" s="11" t="s">
        <v>3697</v>
      </c>
      <c r="P80" s="11" t="s">
        <v>3788</v>
      </c>
      <c r="Q80" s="11" t="s">
        <v>6939</v>
      </c>
      <c r="R80" s="11" t="s">
        <v>5664</v>
      </c>
      <c r="S80" s="11"/>
      <c r="T80" s="33"/>
      <c r="U80" s="33"/>
      <c r="V80" s="33" t="s">
        <v>3607</v>
      </c>
      <c r="W80" s="19" t="s">
        <v>3682</v>
      </c>
      <c r="X80" s="3" t="s">
        <v>47</v>
      </c>
      <c r="Y80" s="31" t="s">
        <v>3681</v>
      </c>
      <c r="Z80" s="29" t="s">
        <v>48</v>
      </c>
      <c r="AA80" s="19" t="s">
        <v>48</v>
      </c>
      <c r="AB80" s="19" t="s">
        <v>3681</v>
      </c>
      <c r="AC80" s="3" t="s">
        <v>48</v>
      </c>
      <c r="AD80" s="3"/>
      <c r="AE80" s="3"/>
      <c r="AF80" s="3"/>
      <c r="AG80" s="19" t="s">
        <v>48</v>
      </c>
      <c r="AH80" s="19" t="s">
        <v>42</v>
      </c>
      <c r="AI80" s="19" t="s">
        <v>3771</v>
      </c>
      <c r="AJ80" s="3"/>
      <c r="AK80" s="3" t="s">
        <v>24</v>
      </c>
      <c r="AL80" s="3"/>
      <c r="AM80" s="3"/>
      <c r="AN80" s="3"/>
      <c r="AO80" s="3"/>
      <c r="AP80" s="3"/>
      <c r="AQ80" s="3"/>
      <c r="AR80" s="20">
        <v>41652</v>
      </c>
      <c r="AS80" s="21" t="s">
        <v>98</v>
      </c>
      <c r="AT80" s="19" t="s">
        <v>44</v>
      </c>
      <c r="AU80" s="21" t="s">
        <v>98</v>
      </c>
      <c r="AV80" s="21"/>
      <c r="AW80" s="21" t="s">
        <v>5665</v>
      </c>
      <c r="AX80" s="21"/>
      <c r="AY80" s="21"/>
      <c r="AZ80" s="21"/>
      <c r="BA80" s="3"/>
      <c r="BB80" s="3"/>
      <c r="BC80" s="3"/>
      <c r="BD80" s="3"/>
      <c r="BE80" s="3"/>
      <c r="BF80" s="3"/>
      <c r="BG80" s="19" t="s">
        <v>4929</v>
      </c>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t="s">
        <v>1134</v>
      </c>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18" t="s">
        <v>48</v>
      </c>
      <c r="GO80" s="15" t="s">
        <v>42</v>
      </c>
      <c r="GP80" s="15" t="s">
        <v>89</v>
      </c>
      <c r="GQ80" s="17" t="s">
        <v>107</v>
      </c>
      <c r="GR80" s="15"/>
      <c r="GS80" s="14"/>
      <c r="GT80" s="2"/>
    </row>
    <row r="81" spans="1:202" s="1" customFormat="1" ht="22.5" customHeight="1" x14ac:dyDescent="0.35">
      <c r="A81" s="11">
        <v>79</v>
      </c>
      <c r="B81" s="8">
        <v>41652</v>
      </c>
      <c r="C81" s="11" t="s">
        <v>97</v>
      </c>
      <c r="D81" s="28" t="s">
        <v>3765</v>
      </c>
      <c r="E81" s="11" t="s">
        <v>583</v>
      </c>
      <c r="F81" s="11" t="s">
        <v>91</v>
      </c>
      <c r="G81" s="19" t="s">
        <v>4860</v>
      </c>
      <c r="H81" s="28" t="s">
        <v>4861</v>
      </c>
      <c r="I81" s="28"/>
      <c r="J81" s="28"/>
      <c r="K81" s="28"/>
      <c r="L81" s="11" t="s">
        <v>3750</v>
      </c>
      <c r="M81" s="11" t="s">
        <v>3753</v>
      </c>
      <c r="N81" s="11" t="s">
        <v>3688</v>
      </c>
      <c r="O81" s="11" t="s">
        <v>3697</v>
      </c>
      <c r="P81" s="11" t="s">
        <v>3788</v>
      </c>
      <c r="Q81" s="11" t="s">
        <v>6939</v>
      </c>
      <c r="R81" s="11" t="s">
        <v>5664</v>
      </c>
      <c r="S81" s="11"/>
      <c r="T81" s="33"/>
      <c r="U81" s="33"/>
      <c r="V81" s="33" t="s">
        <v>3607</v>
      </c>
      <c r="W81" s="19" t="s">
        <v>3682</v>
      </c>
      <c r="X81" s="3" t="s">
        <v>47</v>
      </c>
      <c r="Y81" s="31" t="s">
        <v>3681</v>
      </c>
      <c r="Z81" s="29" t="s">
        <v>48</v>
      </c>
      <c r="AA81" s="19" t="s">
        <v>48</v>
      </c>
      <c r="AB81" s="19" t="s">
        <v>3681</v>
      </c>
      <c r="AC81" s="3" t="s">
        <v>48</v>
      </c>
      <c r="AD81" s="3"/>
      <c r="AE81" s="3"/>
      <c r="AF81" s="3"/>
      <c r="AG81" s="19" t="s">
        <v>48</v>
      </c>
      <c r="AH81" s="19" t="s">
        <v>42</v>
      </c>
      <c r="AI81" s="19" t="s">
        <v>3771</v>
      </c>
      <c r="AJ81" s="3"/>
      <c r="AK81" s="3" t="s">
        <v>24</v>
      </c>
      <c r="AL81" s="3"/>
      <c r="AM81" s="3"/>
      <c r="AN81" s="3"/>
      <c r="AO81" s="3"/>
      <c r="AP81" s="3"/>
      <c r="AQ81" s="3"/>
      <c r="AR81" s="20">
        <v>41652</v>
      </c>
      <c r="AS81" s="21" t="s">
        <v>98</v>
      </c>
      <c r="AT81" s="19" t="s">
        <v>44</v>
      </c>
      <c r="AU81" s="21" t="s">
        <v>98</v>
      </c>
      <c r="AV81" s="21"/>
      <c r="AW81" s="21" t="s">
        <v>5665</v>
      </c>
      <c r="AX81" s="21"/>
      <c r="AY81" s="21"/>
      <c r="AZ81" s="21"/>
      <c r="BA81" s="3"/>
      <c r="BB81" s="3"/>
      <c r="BC81" s="3"/>
      <c r="BD81" s="3"/>
      <c r="BE81" s="3"/>
      <c r="BF81" s="3"/>
      <c r="BG81" s="19" t="s">
        <v>4929</v>
      </c>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t="s">
        <v>1134</v>
      </c>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18" t="s">
        <v>48</v>
      </c>
      <c r="GO81" s="15" t="s">
        <v>42</v>
      </c>
      <c r="GP81" s="15" t="s">
        <v>89</v>
      </c>
      <c r="GQ81" s="17" t="s">
        <v>107</v>
      </c>
      <c r="GR81" s="15"/>
      <c r="GS81" s="14"/>
      <c r="GT81" s="2"/>
    </row>
    <row r="82" spans="1:202" s="1" customFormat="1" ht="22.5" customHeight="1" x14ac:dyDescent="0.35">
      <c r="A82" s="11">
        <v>80</v>
      </c>
      <c r="B82" s="8">
        <v>41652</v>
      </c>
      <c r="C82" s="11" t="s">
        <v>97</v>
      </c>
      <c r="D82" s="28" t="s">
        <v>3765</v>
      </c>
      <c r="E82" s="11" t="s">
        <v>583</v>
      </c>
      <c r="F82" s="11" t="s">
        <v>91</v>
      </c>
      <c r="G82" s="19" t="s">
        <v>4860</v>
      </c>
      <c r="H82" s="28" t="s">
        <v>4861</v>
      </c>
      <c r="I82" s="28"/>
      <c r="J82" s="28"/>
      <c r="K82" s="28"/>
      <c r="L82" s="11" t="s">
        <v>3750</v>
      </c>
      <c r="M82" s="11" t="s">
        <v>3753</v>
      </c>
      <c r="N82" s="11" t="s">
        <v>3688</v>
      </c>
      <c r="O82" s="11" t="s">
        <v>3697</v>
      </c>
      <c r="P82" s="11" t="s">
        <v>3788</v>
      </c>
      <c r="Q82" s="11" t="s">
        <v>6939</v>
      </c>
      <c r="R82" s="11" t="s">
        <v>5664</v>
      </c>
      <c r="S82" s="11"/>
      <c r="T82" s="33"/>
      <c r="U82" s="33"/>
      <c r="V82" s="33" t="s">
        <v>3607</v>
      </c>
      <c r="W82" s="19" t="s">
        <v>3682</v>
      </c>
      <c r="X82" s="3" t="s">
        <v>47</v>
      </c>
      <c r="Y82" s="31" t="s">
        <v>3681</v>
      </c>
      <c r="Z82" s="29" t="s">
        <v>48</v>
      </c>
      <c r="AA82" s="19" t="s">
        <v>48</v>
      </c>
      <c r="AB82" s="19" t="s">
        <v>3681</v>
      </c>
      <c r="AC82" s="3" t="s">
        <v>48</v>
      </c>
      <c r="AD82" s="3"/>
      <c r="AE82" s="3"/>
      <c r="AF82" s="3"/>
      <c r="AG82" s="19" t="s">
        <v>48</v>
      </c>
      <c r="AH82" s="19" t="s">
        <v>42</v>
      </c>
      <c r="AI82" s="19" t="s">
        <v>3771</v>
      </c>
      <c r="AJ82" s="3"/>
      <c r="AK82" s="3" t="s">
        <v>24</v>
      </c>
      <c r="AL82" s="3"/>
      <c r="AM82" s="3"/>
      <c r="AN82" s="3"/>
      <c r="AO82" s="3"/>
      <c r="AP82" s="3"/>
      <c r="AQ82" s="3"/>
      <c r="AR82" s="20">
        <v>41652</v>
      </c>
      <c r="AS82" s="21" t="s">
        <v>98</v>
      </c>
      <c r="AT82" s="19" t="s">
        <v>44</v>
      </c>
      <c r="AU82" s="21" t="s">
        <v>98</v>
      </c>
      <c r="AV82" s="21"/>
      <c r="AW82" s="21" t="s">
        <v>5665</v>
      </c>
      <c r="AX82" s="21"/>
      <c r="AY82" s="21"/>
      <c r="AZ82" s="21"/>
      <c r="BA82" s="3"/>
      <c r="BB82" s="3"/>
      <c r="BC82" s="3"/>
      <c r="BD82" s="3"/>
      <c r="BE82" s="3"/>
      <c r="BF82" s="3"/>
      <c r="BG82" s="19" t="s">
        <v>4929</v>
      </c>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t="s">
        <v>1134</v>
      </c>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18" t="s">
        <v>48</v>
      </c>
      <c r="GO82" s="15" t="s">
        <v>42</v>
      </c>
      <c r="GP82" s="15" t="s">
        <v>89</v>
      </c>
      <c r="GQ82" s="17" t="s">
        <v>107</v>
      </c>
      <c r="GR82" s="15"/>
      <c r="GS82" s="14"/>
      <c r="GT82" s="2"/>
    </row>
    <row r="83" spans="1:202" s="1" customFormat="1" ht="22.5" customHeight="1" x14ac:dyDescent="0.35">
      <c r="A83" s="11">
        <v>81</v>
      </c>
      <c r="B83" s="8">
        <v>41652</v>
      </c>
      <c r="C83" s="11" t="s">
        <v>97</v>
      </c>
      <c r="D83" s="28" t="s">
        <v>3765</v>
      </c>
      <c r="E83" s="11" t="s">
        <v>583</v>
      </c>
      <c r="F83" s="11" t="s">
        <v>91</v>
      </c>
      <c r="G83" s="19" t="s">
        <v>4860</v>
      </c>
      <c r="H83" s="28" t="s">
        <v>4861</v>
      </c>
      <c r="I83" s="28"/>
      <c r="J83" s="28"/>
      <c r="K83" s="28"/>
      <c r="L83" s="11" t="s">
        <v>3750</v>
      </c>
      <c r="M83" s="11" t="s">
        <v>3753</v>
      </c>
      <c r="N83" s="11" t="s">
        <v>3688</v>
      </c>
      <c r="O83" s="11" t="s">
        <v>3697</v>
      </c>
      <c r="P83" s="11" t="s">
        <v>3788</v>
      </c>
      <c r="Q83" s="11" t="s">
        <v>6939</v>
      </c>
      <c r="R83" s="11" t="s">
        <v>5664</v>
      </c>
      <c r="S83" s="11"/>
      <c r="T83" s="33"/>
      <c r="U83" s="33"/>
      <c r="V83" s="33" t="s">
        <v>3607</v>
      </c>
      <c r="W83" s="19" t="s">
        <v>3682</v>
      </c>
      <c r="X83" s="3" t="s">
        <v>47</v>
      </c>
      <c r="Y83" s="31" t="s">
        <v>3681</v>
      </c>
      <c r="Z83" s="29" t="s">
        <v>48</v>
      </c>
      <c r="AA83" s="19" t="s">
        <v>48</v>
      </c>
      <c r="AB83" s="19" t="s">
        <v>3681</v>
      </c>
      <c r="AC83" s="3" t="s">
        <v>48</v>
      </c>
      <c r="AD83" s="3"/>
      <c r="AE83" s="3"/>
      <c r="AF83" s="3"/>
      <c r="AG83" s="19" t="s">
        <v>48</v>
      </c>
      <c r="AH83" s="19" t="s">
        <v>42</v>
      </c>
      <c r="AI83" s="19" t="s">
        <v>3771</v>
      </c>
      <c r="AJ83" s="3"/>
      <c r="AK83" s="3" t="s">
        <v>24</v>
      </c>
      <c r="AL83" s="3"/>
      <c r="AM83" s="3"/>
      <c r="AN83" s="3"/>
      <c r="AO83" s="3"/>
      <c r="AP83" s="3"/>
      <c r="AQ83" s="3"/>
      <c r="AR83" s="20">
        <v>41652</v>
      </c>
      <c r="AS83" s="21" t="s">
        <v>98</v>
      </c>
      <c r="AT83" s="19" t="s">
        <v>44</v>
      </c>
      <c r="AU83" s="21" t="s">
        <v>98</v>
      </c>
      <c r="AV83" s="21"/>
      <c r="AW83" s="21" t="s">
        <v>5665</v>
      </c>
      <c r="AX83" s="21"/>
      <c r="AY83" s="21"/>
      <c r="AZ83" s="21"/>
      <c r="BA83" s="3"/>
      <c r="BB83" s="3"/>
      <c r="BC83" s="3"/>
      <c r="BD83" s="3"/>
      <c r="BE83" s="3"/>
      <c r="BF83" s="3"/>
      <c r="BG83" s="19" t="s">
        <v>4929</v>
      </c>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t="s">
        <v>1134</v>
      </c>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18" t="s">
        <v>48</v>
      </c>
      <c r="GO83" s="15" t="s">
        <v>42</v>
      </c>
      <c r="GP83" s="15" t="s">
        <v>89</v>
      </c>
      <c r="GQ83" s="17" t="s">
        <v>107</v>
      </c>
      <c r="GR83" s="15"/>
      <c r="GS83" s="14"/>
      <c r="GT83" s="2"/>
    </row>
    <row r="84" spans="1:202" s="1" customFormat="1" ht="22.5" customHeight="1" x14ac:dyDescent="0.35">
      <c r="A84" s="11">
        <v>82</v>
      </c>
      <c r="B84" s="8">
        <v>41653</v>
      </c>
      <c r="C84" s="11" t="s">
        <v>4758</v>
      </c>
      <c r="D84" s="28" t="s">
        <v>3766</v>
      </c>
      <c r="E84" s="11" t="s">
        <v>4779</v>
      </c>
      <c r="F84" s="11" t="s">
        <v>91</v>
      </c>
      <c r="G84" s="19" t="s">
        <v>4860</v>
      </c>
      <c r="H84" s="28" t="s">
        <v>4861</v>
      </c>
      <c r="I84" s="28"/>
      <c r="J84" s="28"/>
      <c r="K84" s="28"/>
      <c r="L84" s="11" t="s">
        <v>3750</v>
      </c>
      <c r="M84" s="11" t="s">
        <v>3691</v>
      </c>
      <c r="N84" s="11" t="s">
        <v>3688</v>
      </c>
      <c r="O84" s="11" t="s">
        <v>92</v>
      </c>
      <c r="P84" s="11" t="s">
        <v>3789</v>
      </c>
      <c r="Q84" s="11" t="s">
        <v>6940</v>
      </c>
      <c r="R84" s="11" t="s">
        <v>5323</v>
      </c>
      <c r="S84" s="11" t="s">
        <v>6881</v>
      </c>
      <c r="T84" s="33" t="s">
        <v>1135</v>
      </c>
      <c r="U84" s="33"/>
      <c r="V84" s="33" t="s">
        <v>3607</v>
      </c>
      <c r="W84" s="19" t="s">
        <v>3682</v>
      </c>
      <c r="X84" s="3" t="s">
        <v>47</v>
      </c>
      <c r="Y84" s="31" t="s">
        <v>5154</v>
      </c>
      <c r="Z84" s="29">
        <v>17</v>
      </c>
      <c r="AA84" s="19" t="s">
        <v>3779</v>
      </c>
      <c r="AB84" s="19" t="s">
        <v>3680</v>
      </c>
      <c r="AC84" s="3" t="s">
        <v>4758</v>
      </c>
      <c r="AD84" s="3" t="s">
        <v>703</v>
      </c>
      <c r="AE84" s="3" t="s">
        <v>5208</v>
      </c>
      <c r="AF84" s="3"/>
      <c r="AG84" s="19" t="s">
        <v>48</v>
      </c>
      <c r="AH84" s="19" t="s">
        <v>42</v>
      </c>
      <c r="AI84" s="19" t="s">
        <v>3771</v>
      </c>
      <c r="AJ84" s="3"/>
      <c r="AK84" s="3" t="s">
        <v>24</v>
      </c>
      <c r="AL84" s="3"/>
      <c r="AM84" s="3"/>
      <c r="AN84" s="3"/>
      <c r="AO84" s="3"/>
      <c r="AP84" s="3"/>
      <c r="AQ84" s="3"/>
      <c r="AR84" s="20">
        <v>41653</v>
      </c>
      <c r="AS84" s="21" t="s">
        <v>48</v>
      </c>
      <c r="AT84" s="19" t="s">
        <v>48</v>
      </c>
      <c r="AU84" s="21" t="s">
        <v>48</v>
      </c>
      <c r="AV84" s="21"/>
      <c r="AW84" s="21"/>
      <c r="AX84" s="21"/>
      <c r="AY84" s="21"/>
      <c r="AZ84" s="21"/>
      <c r="BA84" s="3"/>
      <c r="BB84" s="3"/>
      <c r="BC84" s="3"/>
      <c r="BD84" s="3"/>
      <c r="BE84" s="3"/>
      <c r="BF84" s="3"/>
      <c r="BG84" s="19" t="s">
        <v>4930</v>
      </c>
      <c r="BH84" s="5" t="s">
        <v>1136</v>
      </c>
      <c r="BI84" s="5"/>
      <c r="BJ84" s="5" t="s">
        <v>1137</v>
      </c>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t="s">
        <v>1138</v>
      </c>
      <c r="CS84" s="5" t="s">
        <v>1139</v>
      </c>
      <c r="CT84" s="5" t="s">
        <v>1140</v>
      </c>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18" t="s">
        <v>48</v>
      </c>
      <c r="GO84" s="15" t="s">
        <v>42</v>
      </c>
      <c r="GP84" s="15" t="s">
        <v>89</v>
      </c>
      <c r="GQ84" s="17" t="s">
        <v>105</v>
      </c>
      <c r="GR84" s="15"/>
      <c r="GS84" s="14"/>
      <c r="GT84" s="2"/>
    </row>
    <row r="85" spans="1:202" s="1" customFormat="1" ht="22.5" customHeight="1" x14ac:dyDescent="0.35">
      <c r="A85" s="11">
        <v>83</v>
      </c>
      <c r="B85" s="8">
        <v>41653</v>
      </c>
      <c r="C85" s="11" t="s">
        <v>4758</v>
      </c>
      <c r="D85" s="28" t="s">
        <v>3766</v>
      </c>
      <c r="E85" s="11" t="s">
        <v>4833</v>
      </c>
      <c r="F85" s="11" t="s">
        <v>5666</v>
      </c>
      <c r="G85" s="19" t="s">
        <v>4860</v>
      </c>
      <c r="H85" s="28" t="s">
        <v>4861</v>
      </c>
      <c r="I85" s="28"/>
      <c r="J85" s="28"/>
      <c r="K85" s="28"/>
      <c r="L85" s="11" t="s">
        <v>3750</v>
      </c>
      <c r="M85" s="11" t="s">
        <v>3691</v>
      </c>
      <c r="N85" s="11" t="s">
        <v>3688</v>
      </c>
      <c r="O85" s="11" t="s">
        <v>92</v>
      </c>
      <c r="P85" s="11" t="s">
        <v>3789</v>
      </c>
      <c r="Q85" s="11" t="s">
        <v>6941</v>
      </c>
      <c r="R85" s="11" t="s">
        <v>5667</v>
      </c>
      <c r="S85" s="11" t="s">
        <v>6881</v>
      </c>
      <c r="T85" s="33" t="s">
        <v>1190</v>
      </c>
      <c r="U85" s="33"/>
      <c r="V85" s="33" t="s">
        <v>3607</v>
      </c>
      <c r="W85" s="19" t="s">
        <v>3682</v>
      </c>
      <c r="X85" s="3" t="s">
        <v>47</v>
      </c>
      <c r="Y85" s="31" t="s">
        <v>3681</v>
      </c>
      <c r="Z85" s="29" t="s">
        <v>48</v>
      </c>
      <c r="AA85" s="19" t="s">
        <v>48</v>
      </c>
      <c r="AB85" s="19" t="s">
        <v>3681</v>
      </c>
      <c r="AC85" s="3" t="s">
        <v>48</v>
      </c>
      <c r="AD85" s="3"/>
      <c r="AE85" s="3"/>
      <c r="AF85" s="3"/>
      <c r="AG85" s="19" t="s">
        <v>48</v>
      </c>
      <c r="AH85" s="19" t="s">
        <v>42</v>
      </c>
      <c r="AI85" s="19" t="s">
        <v>3771</v>
      </c>
      <c r="AJ85" s="3"/>
      <c r="AK85" s="3" t="s">
        <v>24</v>
      </c>
      <c r="AL85" s="3"/>
      <c r="AM85" s="3"/>
      <c r="AN85" s="3"/>
      <c r="AO85" s="3"/>
      <c r="AP85" s="3"/>
      <c r="AQ85" s="3"/>
      <c r="AR85" s="20">
        <v>41653</v>
      </c>
      <c r="AS85" s="21" t="s">
        <v>98</v>
      </c>
      <c r="AT85" s="19" t="s">
        <v>44</v>
      </c>
      <c r="AU85" s="21" t="s">
        <v>576</v>
      </c>
      <c r="AV85" s="21"/>
      <c r="AW85" s="21"/>
      <c r="AX85" s="21"/>
      <c r="AY85" s="21"/>
      <c r="AZ85" s="21"/>
      <c r="BA85" s="3"/>
      <c r="BB85" s="3"/>
      <c r="BC85" s="3"/>
      <c r="BD85" s="3"/>
      <c r="BE85" s="3"/>
      <c r="BF85" s="3"/>
      <c r="BG85" s="19" t="s">
        <v>4929</v>
      </c>
      <c r="BH85" s="5" t="s">
        <v>1191</v>
      </c>
      <c r="BI85" s="5"/>
      <c r="BJ85" s="5"/>
      <c r="BK85" s="5"/>
      <c r="BL85" s="5"/>
      <c r="BM85" s="5"/>
      <c r="BN85" s="5"/>
      <c r="BO85" s="5"/>
      <c r="BP85" s="5"/>
      <c r="BQ85" s="5"/>
      <c r="BR85" s="5"/>
      <c r="BS85" s="5"/>
      <c r="BT85" s="5"/>
      <c r="BU85" s="5"/>
      <c r="BV85" s="5"/>
      <c r="BW85" s="5"/>
      <c r="BX85" s="5"/>
      <c r="BY85" s="5"/>
      <c r="BZ85" s="5"/>
      <c r="CA85" s="5"/>
      <c r="CB85" s="5"/>
      <c r="CC85" s="5"/>
      <c r="CD85" s="5"/>
      <c r="CE85" s="5" t="s">
        <v>1149</v>
      </c>
      <c r="CF85" s="5"/>
      <c r="CG85" s="5"/>
      <c r="CH85" s="5"/>
      <c r="CI85" s="5"/>
      <c r="CJ85" s="5"/>
      <c r="CK85" s="5"/>
      <c r="CL85" s="5"/>
      <c r="CM85" s="5"/>
      <c r="CN85" s="5"/>
      <c r="CO85" s="5"/>
      <c r="CP85" s="5"/>
      <c r="CQ85" s="5"/>
      <c r="CR85" s="5"/>
      <c r="CS85" s="5" t="s">
        <v>1192</v>
      </c>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18" t="s">
        <v>48</v>
      </c>
      <c r="GO85" s="15" t="s">
        <v>42</v>
      </c>
      <c r="GP85" s="15" t="s">
        <v>89</v>
      </c>
      <c r="GQ85" s="17" t="s">
        <v>107</v>
      </c>
      <c r="GR85" s="15"/>
      <c r="GS85" s="14"/>
      <c r="GT85" s="2"/>
    </row>
    <row r="86" spans="1:202" s="1" customFormat="1" ht="22.5" customHeight="1" x14ac:dyDescent="0.35">
      <c r="A86" s="11">
        <v>84</v>
      </c>
      <c r="B86" s="8">
        <v>41653</v>
      </c>
      <c r="C86" s="11" t="s">
        <v>4758</v>
      </c>
      <c r="D86" s="28" t="s">
        <v>3766</v>
      </c>
      <c r="E86" s="11" t="s">
        <v>4850</v>
      </c>
      <c r="F86" s="11" t="s">
        <v>5668</v>
      </c>
      <c r="G86" s="19" t="s">
        <v>4860</v>
      </c>
      <c r="H86" s="28" t="s">
        <v>4861</v>
      </c>
      <c r="I86" s="28"/>
      <c r="J86" s="28"/>
      <c r="K86" s="28"/>
      <c r="L86" s="11" t="s">
        <v>3750</v>
      </c>
      <c r="M86" s="11" t="s">
        <v>3691</v>
      </c>
      <c r="N86" s="11" t="s">
        <v>3688</v>
      </c>
      <c r="O86" s="11" t="s">
        <v>92</v>
      </c>
      <c r="P86" s="11" t="s">
        <v>3789</v>
      </c>
      <c r="Q86" s="11" t="s">
        <v>6942</v>
      </c>
      <c r="R86" s="11" t="s">
        <v>5669</v>
      </c>
      <c r="S86" s="11" t="s">
        <v>6881</v>
      </c>
      <c r="T86" s="33" t="s">
        <v>5670</v>
      </c>
      <c r="U86" s="33"/>
      <c r="V86" s="33" t="s">
        <v>3607</v>
      </c>
      <c r="W86" s="19" t="s">
        <v>3682</v>
      </c>
      <c r="X86" s="3" t="s">
        <v>47</v>
      </c>
      <c r="Y86" s="31" t="s">
        <v>5177</v>
      </c>
      <c r="Z86" s="29">
        <v>40</v>
      </c>
      <c r="AA86" s="19" t="s">
        <v>3781</v>
      </c>
      <c r="AB86" s="19" t="s">
        <v>3681</v>
      </c>
      <c r="AC86" s="3" t="s">
        <v>4758</v>
      </c>
      <c r="AD86" s="3" t="s">
        <v>295</v>
      </c>
      <c r="AE86" s="3"/>
      <c r="AF86" s="3" t="s">
        <v>100</v>
      </c>
      <c r="AG86" s="19" t="s">
        <v>4729</v>
      </c>
      <c r="AH86" s="19" t="s">
        <v>42</v>
      </c>
      <c r="AI86" s="19" t="s">
        <v>3771</v>
      </c>
      <c r="AJ86" s="3"/>
      <c r="AK86" s="3" t="s">
        <v>24</v>
      </c>
      <c r="AL86" s="3"/>
      <c r="AM86" s="3"/>
      <c r="AN86" s="3"/>
      <c r="AO86" s="3"/>
      <c r="AP86" s="3"/>
      <c r="AQ86" s="3"/>
      <c r="AR86" s="20">
        <v>41653</v>
      </c>
      <c r="AS86" s="21" t="s">
        <v>98</v>
      </c>
      <c r="AT86" s="19" t="s">
        <v>44</v>
      </c>
      <c r="AU86" s="21" t="s">
        <v>44</v>
      </c>
      <c r="AV86" s="21"/>
      <c r="AW86" s="21"/>
      <c r="AX86" s="21"/>
      <c r="AY86" s="21" t="s">
        <v>292</v>
      </c>
      <c r="AZ86" s="21"/>
      <c r="BA86" s="3"/>
      <c r="BB86" s="3"/>
      <c r="BC86" s="3"/>
      <c r="BD86" s="3"/>
      <c r="BE86" s="3"/>
      <c r="BF86" s="3"/>
      <c r="BG86" s="19" t="s">
        <v>4930</v>
      </c>
      <c r="BH86" s="5"/>
      <c r="BI86" s="5"/>
      <c r="BJ86" s="5"/>
      <c r="BK86" s="5" t="s">
        <v>1141</v>
      </c>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t="s">
        <v>1142</v>
      </c>
      <c r="CR86" s="5" t="s">
        <v>1143</v>
      </c>
      <c r="CS86" s="5" t="s">
        <v>1142</v>
      </c>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18" t="s">
        <v>5578</v>
      </c>
      <c r="GO86" s="15" t="s">
        <v>42</v>
      </c>
      <c r="GP86" s="15" t="s">
        <v>89</v>
      </c>
      <c r="GQ86" s="17" t="s">
        <v>85</v>
      </c>
      <c r="GR86" s="15"/>
      <c r="GS86" s="14"/>
      <c r="GT86" s="2"/>
    </row>
    <row r="87" spans="1:202" s="1" customFormat="1" ht="22.5" customHeight="1" x14ac:dyDescent="0.35">
      <c r="A87" s="11">
        <v>85</v>
      </c>
      <c r="B87" s="8">
        <v>41653</v>
      </c>
      <c r="C87" s="11" t="s">
        <v>4758</v>
      </c>
      <c r="D87" s="28" t="s">
        <v>3766</v>
      </c>
      <c r="E87" s="11" t="s">
        <v>4850</v>
      </c>
      <c r="F87" s="11" t="s">
        <v>5668</v>
      </c>
      <c r="G87" s="19" t="s">
        <v>4860</v>
      </c>
      <c r="H87" s="28" t="s">
        <v>4861</v>
      </c>
      <c r="I87" s="28"/>
      <c r="J87" s="28"/>
      <c r="K87" s="28"/>
      <c r="L87" s="11" t="s">
        <v>3750</v>
      </c>
      <c r="M87" s="11" t="s">
        <v>3691</v>
      </c>
      <c r="N87" s="11" t="s">
        <v>3688</v>
      </c>
      <c r="O87" s="11" t="s">
        <v>92</v>
      </c>
      <c r="P87" s="11" t="s">
        <v>3789</v>
      </c>
      <c r="Q87" s="11" t="s">
        <v>6942</v>
      </c>
      <c r="R87" s="11" t="s">
        <v>5669</v>
      </c>
      <c r="S87" s="11" t="s">
        <v>6881</v>
      </c>
      <c r="T87" s="33" t="s">
        <v>1144</v>
      </c>
      <c r="U87" s="33" t="s">
        <v>1145</v>
      </c>
      <c r="V87" s="33" t="s">
        <v>3607</v>
      </c>
      <c r="W87" s="19" t="s">
        <v>3682</v>
      </c>
      <c r="X87" s="3" t="s">
        <v>47</v>
      </c>
      <c r="Y87" s="31" t="s">
        <v>5165</v>
      </c>
      <c r="Z87" s="29">
        <v>28</v>
      </c>
      <c r="AA87" s="19" t="s">
        <v>3780</v>
      </c>
      <c r="AB87" s="19" t="s">
        <v>3681</v>
      </c>
      <c r="AC87" s="3" t="s">
        <v>4758</v>
      </c>
      <c r="AD87" s="3" t="s">
        <v>198</v>
      </c>
      <c r="AE87" s="3"/>
      <c r="AF87" s="3"/>
      <c r="AG87" s="19" t="s">
        <v>48</v>
      </c>
      <c r="AH87" s="19" t="s">
        <v>42</v>
      </c>
      <c r="AI87" s="19" t="s">
        <v>3771</v>
      </c>
      <c r="AJ87" s="3"/>
      <c r="AK87" s="3" t="s">
        <v>24</v>
      </c>
      <c r="AL87" s="3"/>
      <c r="AM87" s="3"/>
      <c r="AN87" s="3"/>
      <c r="AO87" s="3"/>
      <c r="AP87" s="3"/>
      <c r="AQ87" s="3"/>
      <c r="AR87" s="20">
        <v>41653</v>
      </c>
      <c r="AS87" s="21" t="s">
        <v>98</v>
      </c>
      <c r="AT87" s="19" t="s">
        <v>44</v>
      </c>
      <c r="AU87" s="21" t="s">
        <v>5671</v>
      </c>
      <c r="AV87" s="21"/>
      <c r="AW87" s="21"/>
      <c r="AX87" s="21"/>
      <c r="AY87" s="21"/>
      <c r="AZ87" s="21"/>
      <c r="BA87" s="3"/>
      <c r="BB87" s="3"/>
      <c r="BC87" s="3"/>
      <c r="BD87" s="3"/>
      <c r="BE87" s="3"/>
      <c r="BF87" s="3"/>
      <c r="BG87" s="19" t="s">
        <v>4930</v>
      </c>
      <c r="BH87" s="5" t="s">
        <v>1146</v>
      </c>
      <c r="BI87" s="5"/>
      <c r="BJ87" s="5" t="s">
        <v>1147</v>
      </c>
      <c r="BK87" s="5" t="s">
        <v>1148</v>
      </c>
      <c r="BL87" s="5"/>
      <c r="BM87" s="5"/>
      <c r="BN87" s="5"/>
      <c r="BO87" s="5"/>
      <c r="BP87" s="5"/>
      <c r="BQ87" s="5"/>
      <c r="BR87" s="5"/>
      <c r="BS87" s="5"/>
      <c r="BT87" s="5"/>
      <c r="BU87" s="5"/>
      <c r="BV87" s="5"/>
      <c r="BW87" s="5"/>
      <c r="BX87" s="5"/>
      <c r="BY87" s="5"/>
      <c r="BZ87" s="5"/>
      <c r="CA87" s="5"/>
      <c r="CB87" s="5"/>
      <c r="CC87" s="5"/>
      <c r="CD87" s="5"/>
      <c r="CE87" s="5"/>
      <c r="CF87" s="5" t="s">
        <v>1149</v>
      </c>
      <c r="CG87" s="5"/>
      <c r="CH87" s="5"/>
      <c r="CI87" s="5"/>
      <c r="CJ87" s="5"/>
      <c r="CK87" s="5"/>
      <c r="CL87" s="5"/>
      <c r="CM87" s="5"/>
      <c r="CN87" s="5"/>
      <c r="CO87" s="5"/>
      <c r="CP87" s="5"/>
      <c r="CQ87" s="5"/>
      <c r="CR87" s="5" t="s">
        <v>1143</v>
      </c>
      <c r="CS87" s="5" t="s">
        <v>1141</v>
      </c>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18" t="s">
        <v>664</v>
      </c>
      <c r="GO87" s="15" t="s">
        <v>42</v>
      </c>
      <c r="GP87" s="15" t="s">
        <v>89</v>
      </c>
      <c r="GQ87" s="17" t="s">
        <v>85</v>
      </c>
      <c r="GR87" s="15"/>
      <c r="GS87" s="14"/>
      <c r="GT87" s="2"/>
    </row>
    <row r="88" spans="1:202" s="1" customFormat="1" ht="22.5" customHeight="1" x14ac:dyDescent="0.35">
      <c r="A88" s="11">
        <v>86</v>
      </c>
      <c r="B88" s="8">
        <v>41653</v>
      </c>
      <c r="C88" s="11" t="s">
        <v>4758</v>
      </c>
      <c r="D88" s="28" t="s">
        <v>3766</v>
      </c>
      <c r="E88" s="11" t="s">
        <v>4850</v>
      </c>
      <c r="F88" s="11" t="s">
        <v>5668</v>
      </c>
      <c r="G88" s="19" t="s">
        <v>4860</v>
      </c>
      <c r="H88" s="28" t="s">
        <v>4861</v>
      </c>
      <c r="I88" s="28"/>
      <c r="J88" s="28"/>
      <c r="K88" s="28"/>
      <c r="L88" s="11" t="s">
        <v>3750</v>
      </c>
      <c r="M88" s="11" t="s">
        <v>3691</v>
      </c>
      <c r="N88" s="11" t="s">
        <v>3688</v>
      </c>
      <c r="O88" s="11" t="s">
        <v>92</v>
      </c>
      <c r="P88" s="11" t="s">
        <v>3789</v>
      </c>
      <c r="Q88" s="11" t="s">
        <v>6942</v>
      </c>
      <c r="R88" s="11" t="s">
        <v>5669</v>
      </c>
      <c r="S88" s="11" t="s">
        <v>6881</v>
      </c>
      <c r="T88" s="33" t="s">
        <v>1150</v>
      </c>
      <c r="U88" s="33" t="s">
        <v>1151</v>
      </c>
      <c r="V88" s="33" t="s">
        <v>3607</v>
      </c>
      <c r="W88" s="19" t="s">
        <v>3682</v>
      </c>
      <c r="X88" s="3" t="s">
        <v>47</v>
      </c>
      <c r="Y88" s="31" t="s">
        <v>5177</v>
      </c>
      <c r="Z88" s="29">
        <v>40</v>
      </c>
      <c r="AA88" s="19" t="s">
        <v>3781</v>
      </c>
      <c r="AB88" s="19" t="s">
        <v>3681</v>
      </c>
      <c r="AC88" s="3" t="s">
        <v>48</v>
      </c>
      <c r="AD88" s="3"/>
      <c r="AE88" s="3"/>
      <c r="AF88" s="3" t="s">
        <v>100</v>
      </c>
      <c r="AG88" s="19" t="s">
        <v>4729</v>
      </c>
      <c r="AH88" s="19" t="s">
        <v>42</v>
      </c>
      <c r="AI88" s="19" t="s">
        <v>3771</v>
      </c>
      <c r="AJ88" s="3"/>
      <c r="AK88" s="3" t="s">
        <v>24</v>
      </c>
      <c r="AL88" s="3"/>
      <c r="AM88" s="3"/>
      <c r="AN88" s="3"/>
      <c r="AO88" s="3"/>
      <c r="AP88" s="3"/>
      <c r="AQ88" s="3"/>
      <c r="AR88" s="20">
        <v>41653</v>
      </c>
      <c r="AS88" s="21" t="s">
        <v>98</v>
      </c>
      <c r="AT88" s="19" t="s">
        <v>44</v>
      </c>
      <c r="AU88" s="21" t="s">
        <v>389</v>
      </c>
      <c r="AV88" s="21"/>
      <c r="AW88" s="21"/>
      <c r="AX88" s="21"/>
      <c r="AY88" s="21"/>
      <c r="AZ88" s="21"/>
      <c r="BA88" s="3"/>
      <c r="BB88" s="3"/>
      <c r="BC88" s="3"/>
      <c r="BD88" s="3"/>
      <c r="BE88" s="3"/>
      <c r="BF88" s="3"/>
      <c r="BG88" s="19" t="s">
        <v>4930</v>
      </c>
      <c r="BH88" s="5" t="s">
        <v>1152</v>
      </c>
      <c r="BI88" s="5"/>
      <c r="BJ88" s="5" t="s">
        <v>1153</v>
      </c>
      <c r="BK88" s="5" t="s">
        <v>1148</v>
      </c>
      <c r="BL88" s="5"/>
      <c r="BM88" s="5"/>
      <c r="BN88" s="5"/>
      <c r="BO88" s="5"/>
      <c r="BP88" s="5"/>
      <c r="BQ88" s="5"/>
      <c r="BR88" s="5"/>
      <c r="BS88" s="5"/>
      <c r="BT88" s="5"/>
      <c r="BU88" s="5"/>
      <c r="BV88" s="5"/>
      <c r="BW88" s="5"/>
      <c r="BX88" s="5"/>
      <c r="BY88" s="5"/>
      <c r="BZ88" s="5"/>
      <c r="CA88" s="5"/>
      <c r="CB88" s="5"/>
      <c r="CC88" s="5"/>
      <c r="CD88" s="5"/>
      <c r="CE88" s="5"/>
      <c r="CF88" s="5" t="s">
        <v>1149</v>
      </c>
      <c r="CG88" s="5"/>
      <c r="CH88" s="5"/>
      <c r="CI88" s="5"/>
      <c r="CJ88" s="5"/>
      <c r="CK88" s="5"/>
      <c r="CL88" s="5"/>
      <c r="CM88" s="5"/>
      <c r="CN88" s="5"/>
      <c r="CO88" s="5"/>
      <c r="CP88" s="5"/>
      <c r="CQ88" s="5"/>
      <c r="CR88" s="5"/>
      <c r="CS88" s="5" t="s">
        <v>1141</v>
      </c>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18" t="s">
        <v>48</v>
      </c>
      <c r="GO88" s="15" t="s">
        <v>42</v>
      </c>
      <c r="GP88" s="15" t="s">
        <v>89</v>
      </c>
      <c r="GQ88" s="17" t="s">
        <v>85</v>
      </c>
      <c r="GR88" s="15"/>
      <c r="GS88" s="14"/>
      <c r="GT88" s="2"/>
    </row>
    <row r="89" spans="1:202" s="1" customFormat="1" ht="22.5" customHeight="1" x14ac:dyDescent="0.35">
      <c r="A89" s="11">
        <v>87</v>
      </c>
      <c r="B89" s="8">
        <v>41653</v>
      </c>
      <c r="C89" s="11" t="s">
        <v>4758</v>
      </c>
      <c r="D89" s="28" t="s">
        <v>3766</v>
      </c>
      <c r="E89" s="11" t="s">
        <v>4850</v>
      </c>
      <c r="F89" s="11" t="s">
        <v>5668</v>
      </c>
      <c r="G89" s="19" t="s">
        <v>4860</v>
      </c>
      <c r="H89" s="28" t="s">
        <v>4861</v>
      </c>
      <c r="I89" s="28"/>
      <c r="J89" s="28"/>
      <c r="K89" s="28"/>
      <c r="L89" s="11" t="s">
        <v>3750</v>
      </c>
      <c r="M89" s="11" t="s">
        <v>3691</v>
      </c>
      <c r="N89" s="11" t="s">
        <v>3688</v>
      </c>
      <c r="O89" s="11" t="s">
        <v>92</v>
      </c>
      <c r="P89" s="11" t="s">
        <v>3789</v>
      </c>
      <c r="Q89" s="11" t="s">
        <v>6942</v>
      </c>
      <c r="R89" s="11" t="s">
        <v>5669</v>
      </c>
      <c r="S89" s="11" t="s">
        <v>6881</v>
      </c>
      <c r="T89" s="33" t="s">
        <v>1154</v>
      </c>
      <c r="U89" s="33"/>
      <c r="V89" s="33" t="s">
        <v>3607</v>
      </c>
      <c r="W89" s="19" t="s">
        <v>3682</v>
      </c>
      <c r="X89" s="3" t="s">
        <v>47</v>
      </c>
      <c r="Y89" s="31" t="s">
        <v>3681</v>
      </c>
      <c r="Z89" s="29" t="s">
        <v>48</v>
      </c>
      <c r="AA89" s="19" t="s">
        <v>48</v>
      </c>
      <c r="AB89" s="19" t="s">
        <v>3681</v>
      </c>
      <c r="AC89" s="3" t="s">
        <v>12</v>
      </c>
      <c r="AD89" s="3"/>
      <c r="AE89" s="3"/>
      <c r="AF89" s="3" t="s">
        <v>64</v>
      </c>
      <c r="AG89" s="19" t="s">
        <v>3791</v>
      </c>
      <c r="AH89" s="19" t="s">
        <v>42</v>
      </c>
      <c r="AI89" s="19" t="s">
        <v>3771</v>
      </c>
      <c r="AJ89" s="3"/>
      <c r="AK89" s="3" t="s">
        <v>24</v>
      </c>
      <c r="AL89" s="3"/>
      <c r="AM89" s="3"/>
      <c r="AN89" s="3" t="s">
        <v>281</v>
      </c>
      <c r="AO89" s="3"/>
      <c r="AP89" s="3"/>
      <c r="AQ89" s="3"/>
      <c r="AR89" s="20">
        <v>41653</v>
      </c>
      <c r="AS89" s="21" t="s">
        <v>98</v>
      </c>
      <c r="AT89" s="19" t="s">
        <v>44</v>
      </c>
      <c r="AU89" s="21" t="s">
        <v>593</v>
      </c>
      <c r="AV89" s="21"/>
      <c r="AW89" s="21"/>
      <c r="AX89" s="21"/>
      <c r="AY89" s="21" t="s">
        <v>761</v>
      </c>
      <c r="AZ89" s="21"/>
      <c r="BA89" s="3"/>
      <c r="BB89" s="3"/>
      <c r="BC89" s="3"/>
      <c r="BD89" s="3"/>
      <c r="BE89" s="3"/>
      <c r="BF89" s="3"/>
      <c r="BG89" s="19" t="s">
        <v>4930</v>
      </c>
      <c r="BH89" s="5" t="s">
        <v>1155</v>
      </c>
      <c r="BI89" s="5"/>
      <c r="BJ89" s="5"/>
      <c r="BK89" s="5" t="s">
        <v>1148</v>
      </c>
      <c r="BL89" s="5"/>
      <c r="BM89" s="5"/>
      <c r="BN89" s="5"/>
      <c r="BO89" s="5"/>
      <c r="BP89" s="5"/>
      <c r="BQ89" s="5"/>
      <c r="BR89" s="5"/>
      <c r="BS89" s="5"/>
      <c r="BT89" s="5"/>
      <c r="BU89" s="5"/>
      <c r="BV89" s="5"/>
      <c r="BW89" s="5"/>
      <c r="BX89" s="5"/>
      <c r="BY89" s="5"/>
      <c r="BZ89" s="5"/>
      <c r="CA89" s="5"/>
      <c r="CB89" s="5"/>
      <c r="CC89" s="5"/>
      <c r="CD89" s="5"/>
      <c r="CE89" s="5"/>
      <c r="CF89" s="5" t="s">
        <v>1155</v>
      </c>
      <c r="CG89" s="5"/>
      <c r="CH89" s="5"/>
      <c r="CI89" s="5"/>
      <c r="CJ89" s="5"/>
      <c r="CK89" s="5"/>
      <c r="CL89" s="5"/>
      <c r="CM89" s="5"/>
      <c r="CN89" s="5"/>
      <c r="CO89" s="5"/>
      <c r="CP89" s="5"/>
      <c r="CQ89" s="5"/>
      <c r="CR89" s="5"/>
      <c r="CS89" s="5" t="s">
        <v>1141</v>
      </c>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18" t="s">
        <v>48</v>
      </c>
      <c r="GO89" s="15" t="s">
        <v>42</v>
      </c>
      <c r="GP89" s="15" t="s">
        <v>89</v>
      </c>
      <c r="GQ89" s="17" t="s">
        <v>85</v>
      </c>
      <c r="GR89" s="15"/>
      <c r="GS89" s="14"/>
      <c r="GT89" s="2"/>
    </row>
    <row r="90" spans="1:202" s="1" customFormat="1" ht="22.5" customHeight="1" x14ac:dyDescent="0.35">
      <c r="A90" s="11">
        <v>88</v>
      </c>
      <c r="B90" s="8">
        <v>41653</v>
      </c>
      <c r="C90" s="11" t="s">
        <v>4758</v>
      </c>
      <c r="D90" s="28" t="s">
        <v>3766</v>
      </c>
      <c r="E90" s="11" t="s">
        <v>4850</v>
      </c>
      <c r="F90" s="11" t="s">
        <v>5668</v>
      </c>
      <c r="G90" s="19" t="s">
        <v>4860</v>
      </c>
      <c r="H90" s="28" t="s">
        <v>4861</v>
      </c>
      <c r="I90" s="28"/>
      <c r="J90" s="28"/>
      <c r="K90" s="28"/>
      <c r="L90" s="11" t="s">
        <v>3750</v>
      </c>
      <c r="M90" s="11" t="s">
        <v>3691</v>
      </c>
      <c r="N90" s="11" t="s">
        <v>3688</v>
      </c>
      <c r="O90" s="11" t="s">
        <v>92</v>
      </c>
      <c r="P90" s="11" t="s">
        <v>3789</v>
      </c>
      <c r="Q90" s="11" t="s">
        <v>6942</v>
      </c>
      <c r="R90" s="11" t="s">
        <v>5669</v>
      </c>
      <c r="S90" s="11" t="s">
        <v>6881</v>
      </c>
      <c r="T90" s="33" t="s">
        <v>1156</v>
      </c>
      <c r="U90" s="33"/>
      <c r="V90" s="33" t="s">
        <v>3607</v>
      </c>
      <c r="W90" s="19" t="s">
        <v>3682</v>
      </c>
      <c r="X90" s="3" t="s">
        <v>47</v>
      </c>
      <c r="Y90" s="31" t="s">
        <v>3681</v>
      </c>
      <c r="Z90" s="29" t="s">
        <v>48</v>
      </c>
      <c r="AA90" s="19" t="s">
        <v>48</v>
      </c>
      <c r="AB90" s="19" t="s">
        <v>3681</v>
      </c>
      <c r="AC90" s="3" t="s">
        <v>48</v>
      </c>
      <c r="AD90" s="3"/>
      <c r="AE90" s="3"/>
      <c r="AF90" s="3"/>
      <c r="AG90" s="19" t="s">
        <v>48</v>
      </c>
      <c r="AH90" s="19" t="s">
        <v>42</v>
      </c>
      <c r="AI90" s="19" t="s">
        <v>3771</v>
      </c>
      <c r="AJ90" s="3"/>
      <c r="AK90" s="3" t="s">
        <v>24</v>
      </c>
      <c r="AL90" s="3"/>
      <c r="AM90" s="3"/>
      <c r="AN90" s="3"/>
      <c r="AO90" s="3"/>
      <c r="AP90" s="3"/>
      <c r="AQ90" s="3"/>
      <c r="AR90" s="20">
        <v>41653</v>
      </c>
      <c r="AS90" s="21" t="s">
        <v>48</v>
      </c>
      <c r="AT90" s="19" t="s">
        <v>48</v>
      </c>
      <c r="AU90" s="21" t="s">
        <v>48</v>
      </c>
      <c r="AV90" s="21"/>
      <c r="AW90" s="21"/>
      <c r="AX90" s="21"/>
      <c r="AY90" s="21"/>
      <c r="AZ90" s="21"/>
      <c r="BA90" s="3"/>
      <c r="BB90" s="3"/>
      <c r="BC90" s="3"/>
      <c r="BD90" s="3"/>
      <c r="BE90" s="3"/>
      <c r="BF90" s="3"/>
      <c r="BG90" s="19" t="s">
        <v>4930</v>
      </c>
      <c r="BH90" s="5" t="s">
        <v>1157</v>
      </c>
      <c r="BI90" s="5"/>
      <c r="BJ90" s="5"/>
      <c r="BK90" s="5" t="s">
        <v>1148</v>
      </c>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t="s">
        <v>1141</v>
      </c>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18" t="s">
        <v>48</v>
      </c>
      <c r="GO90" s="15" t="s">
        <v>42</v>
      </c>
      <c r="GP90" s="15" t="s">
        <v>89</v>
      </c>
      <c r="GQ90" s="17" t="s">
        <v>85</v>
      </c>
      <c r="GR90" s="15"/>
      <c r="GS90" s="14"/>
      <c r="GT90" s="2"/>
    </row>
    <row r="91" spans="1:202" s="1" customFormat="1" ht="22.5" customHeight="1" x14ac:dyDescent="0.35">
      <c r="A91" s="11">
        <v>89</v>
      </c>
      <c r="B91" s="8">
        <v>41653</v>
      </c>
      <c r="C91" s="11" t="s">
        <v>12</v>
      </c>
      <c r="D91" s="28" t="s">
        <v>3678</v>
      </c>
      <c r="E91" s="11" t="s">
        <v>4101</v>
      </c>
      <c r="F91" s="11" t="s">
        <v>91</v>
      </c>
      <c r="G91" s="19" t="s">
        <v>4860</v>
      </c>
      <c r="H91" s="28" t="s">
        <v>4861</v>
      </c>
      <c r="I91" s="28"/>
      <c r="J91" s="28"/>
      <c r="K91" s="28"/>
      <c r="L91" s="11" t="s">
        <v>3750</v>
      </c>
      <c r="M91" s="11" t="s">
        <v>3691</v>
      </c>
      <c r="N91" s="11" t="s">
        <v>3757</v>
      </c>
      <c r="O91" s="11" t="s">
        <v>92</v>
      </c>
      <c r="P91" s="11" t="s">
        <v>3789</v>
      </c>
      <c r="Q91" s="11" t="s">
        <v>6943</v>
      </c>
      <c r="R91" s="11" t="s">
        <v>5324</v>
      </c>
      <c r="S91" s="11" t="s">
        <v>6881</v>
      </c>
      <c r="T91" s="33" t="s">
        <v>1186</v>
      </c>
      <c r="U91" s="33"/>
      <c r="V91" s="33" t="s">
        <v>3607</v>
      </c>
      <c r="W91" s="19" t="s">
        <v>3682</v>
      </c>
      <c r="X91" s="3" t="s">
        <v>47</v>
      </c>
      <c r="Y91" s="31" t="s">
        <v>5162</v>
      </c>
      <c r="Z91" s="29">
        <v>25</v>
      </c>
      <c r="AA91" s="19" t="s">
        <v>3780</v>
      </c>
      <c r="AB91" s="19" t="s">
        <v>3681</v>
      </c>
      <c r="AC91" s="3" t="s">
        <v>48</v>
      </c>
      <c r="AD91" s="3"/>
      <c r="AE91" s="3"/>
      <c r="AF91" s="3"/>
      <c r="AG91" s="19" t="s">
        <v>48</v>
      </c>
      <c r="AH91" s="19" t="s">
        <v>42</v>
      </c>
      <c r="AI91" s="19" t="s">
        <v>3771</v>
      </c>
      <c r="AJ91" s="3"/>
      <c r="AK91" s="3" t="s">
        <v>24</v>
      </c>
      <c r="AL91" s="3"/>
      <c r="AM91" s="3"/>
      <c r="AN91" s="3"/>
      <c r="AO91" s="3"/>
      <c r="AP91" s="3"/>
      <c r="AQ91" s="3"/>
      <c r="AR91" s="20">
        <v>41653</v>
      </c>
      <c r="AS91" s="21" t="s">
        <v>98</v>
      </c>
      <c r="AT91" s="19" t="s">
        <v>44</v>
      </c>
      <c r="AU91" s="21" t="s">
        <v>99</v>
      </c>
      <c r="AV91" s="21"/>
      <c r="AW91" s="21"/>
      <c r="AX91" s="21"/>
      <c r="AY91" s="21"/>
      <c r="AZ91" s="21"/>
      <c r="BA91" s="3"/>
      <c r="BB91" s="3"/>
      <c r="BC91" s="3"/>
      <c r="BD91" s="3"/>
      <c r="BE91" s="3"/>
      <c r="BF91" s="3"/>
      <c r="BG91" s="19" t="s">
        <v>4929</v>
      </c>
      <c r="BH91" s="5" t="s">
        <v>1187</v>
      </c>
      <c r="BI91" s="5"/>
      <c r="BJ91" s="5" t="s">
        <v>1188</v>
      </c>
      <c r="BK91" s="5"/>
      <c r="BL91" s="5"/>
      <c r="BM91" s="5"/>
      <c r="BN91" s="5"/>
      <c r="BO91" s="5"/>
      <c r="BP91" s="5"/>
      <c r="BQ91" s="5"/>
      <c r="BR91" s="5"/>
      <c r="BS91" s="5"/>
      <c r="BT91" s="5"/>
      <c r="BU91" s="5"/>
      <c r="BV91" s="5"/>
      <c r="BW91" s="5"/>
      <c r="BX91" s="5"/>
      <c r="BY91" s="5"/>
      <c r="BZ91" s="5"/>
      <c r="CA91" s="5"/>
      <c r="CB91" s="5"/>
      <c r="CC91" s="5"/>
      <c r="CD91" s="5"/>
      <c r="CE91" s="5" t="s">
        <v>1149</v>
      </c>
      <c r="CF91" s="5"/>
      <c r="CG91" s="5"/>
      <c r="CH91" s="5"/>
      <c r="CI91" s="5"/>
      <c r="CJ91" s="5"/>
      <c r="CK91" s="5"/>
      <c r="CL91" s="5"/>
      <c r="CM91" s="5"/>
      <c r="CN91" s="5"/>
      <c r="CO91" s="5"/>
      <c r="CP91" s="5"/>
      <c r="CQ91" s="5"/>
      <c r="CR91" s="5"/>
      <c r="CS91" s="5" t="s">
        <v>1189</v>
      </c>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18" t="s">
        <v>48</v>
      </c>
      <c r="GO91" s="15" t="s">
        <v>42</v>
      </c>
      <c r="GP91" s="15" t="s">
        <v>89</v>
      </c>
      <c r="GQ91" s="17" t="s">
        <v>107</v>
      </c>
      <c r="GR91" s="15"/>
      <c r="GS91" s="14"/>
      <c r="GT91" s="2"/>
    </row>
    <row r="92" spans="1:202" s="1" customFormat="1" ht="22.5" customHeight="1" x14ac:dyDescent="0.35">
      <c r="A92" s="11">
        <v>90</v>
      </c>
      <c r="B92" s="8">
        <v>41653</v>
      </c>
      <c r="C92" s="11" t="s">
        <v>1</v>
      </c>
      <c r="D92" s="28" t="s">
        <v>3678</v>
      </c>
      <c r="E92" s="11" t="s">
        <v>5104</v>
      </c>
      <c r="F92" s="11" t="s">
        <v>5672</v>
      </c>
      <c r="G92" s="19" t="s">
        <v>4860</v>
      </c>
      <c r="H92" s="28" t="s">
        <v>4861</v>
      </c>
      <c r="I92" s="28"/>
      <c r="J92" s="28"/>
      <c r="K92" s="28"/>
      <c r="L92" s="11" t="s">
        <v>3750</v>
      </c>
      <c r="M92" s="11" t="s">
        <v>3691</v>
      </c>
      <c r="N92" s="11" t="s">
        <v>3688</v>
      </c>
      <c r="O92" s="11" t="s">
        <v>92</v>
      </c>
      <c r="P92" s="11" t="s">
        <v>3789</v>
      </c>
      <c r="Q92" s="11" t="s">
        <v>6944</v>
      </c>
      <c r="R92" s="11" t="s">
        <v>5325</v>
      </c>
      <c r="S92" s="11" t="s">
        <v>6881</v>
      </c>
      <c r="T92" s="33" t="s">
        <v>1158</v>
      </c>
      <c r="U92" s="33" t="s">
        <v>1159</v>
      </c>
      <c r="V92" s="33" t="s">
        <v>3607</v>
      </c>
      <c r="W92" s="19" t="s">
        <v>3682</v>
      </c>
      <c r="X92" s="3" t="s">
        <v>47</v>
      </c>
      <c r="Y92" s="31" t="s">
        <v>5151</v>
      </c>
      <c r="Z92" s="29">
        <v>14</v>
      </c>
      <c r="AA92" s="19" t="s">
        <v>3778</v>
      </c>
      <c r="AB92" s="19" t="s">
        <v>3680</v>
      </c>
      <c r="AC92" s="3" t="s">
        <v>1</v>
      </c>
      <c r="AD92" s="3" t="s">
        <v>1</v>
      </c>
      <c r="AE92" s="3" t="s">
        <v>5208</v>
      </c>
      <c r="AF92" s="3" t="s">
        <v>451</v>
      </c>
      <c r="AG92" s="19" t="s">
        <v>3793</v>
      </c>
      <c r="AH92" s="19" t="s">
        <v>42</v>
      </c>
      <c r="AI92" s="19" t="s">
        <v>3771</v>
      </c>
      <c r="AJ92" s="3"/>
      <c r="AK92" s="3" t="s">
        <v>24</v>
      </c>
      <c r="AL92" s="3"/>
      <c r="AM92" s="3"/>
      <c r="AN92" s="3"/>
      <c r="AO92" s="3"/>
      <c r="AP92" s="3"/>
      <c r="AQ92" s="3"/>
      <c r="AR92" s="20">
        <v>41653</v>
      </c>
      <c r="AS92" s="21" t="s">
        <v>98</v>
      </c>
      <c r="AT92" s="19" t="s">
        <v>44</v>
      </c>
      <c r="AU92" s="21" t="s">
        <v>207</v>
      </c>
      <c r="AV92" s="21"/>
      <c r="AW92" s="21"/>
      <c r="AX92" s="21"/>
      <c r="AY92" s="21"/>
      <c r="AZ92" s="21"/>
      <c r="BA92" s="3"/>
      <c r="BB92" s="3"/>
      <c r="BC92" s="3"/>
      <c r="BD92" s="3"/>
      <c r="BE92" s="3"/>
      <c r="BF92" s="3"/>
      <c r="BG92" s="19" t="s">
        <v>4930</v>
      </c>
      <c r="BH92" s="5" t="s">
        <v>1160</v>
      </c>
      <c r="BI92" s="5"/>
      <c r="BJ92" s="5" t="s">
        <v>1161</v>
      </c>
      <c r="BK92" s="5" t="s">
        <v>1162</v>
      </c>
      <c r="BL92" s="5"/>
      <c r="BM92" s="5"/>
      <c r="BN92" s="5"/>
      <c r="BO92" s="5"/>
      <c r="BP92" s="5"/>
      <c r="BQ92" s="5"/>
      <c r="BR92" s="5"/>
      <c r="BS92" s="5"/>
      <c r="BT92" s="5"/>
      <c r="BU92" s="5"/>
      <c r="BV92" s="5"/>
      <c r="BW92" s="5"/>
      <c r="BX92" s="5"/>
      <c r="BY92" s="5"/>
      <c r="BZ92" s="5"/>
      <c r="CA92" s="5"/>
      <c r="CB92" s="5"/>
      <c r="CC92" s="5"/>
      <c r="CD92" s="5"/>
      <c r="CE92" s="5"/>
      <c r="CF92" s="5" t="s">
        <v>1149</v>
      </c>
      <c r="CG92" s="5"/>
      <c r="CH92" s="5"/>
      <c r="CI92" s="5"/>
      <c r="CJ92" s="5"/>
      <c r="CK92" s="5"/>
      <c r="CL92" s="5"/>
      <c r="CM92" s="5"/>
      <c r="CN92" s="5"/>
      <c r="CO92" s="5"/>
      <c r="CP92" s="5"/>
      <c r="CQ92" s="5"/>
      <c r="CR92" s="5"/>
      <c r="CS92" s="5" t="s">
        <v>1163</v>
      </c>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18" t="s">
        <v>324</v>
      </c>
      <c r="GO92" s="15" t="s">
        <v>42</v>
      </c>
      <c r="GP92" s="15" t="s">
        <v>89</v>
      </c>
      <c r="GQ92" s="17" t="s">
        <v>85</v>
      </c>
      <c r="GR92" s="15"/>
      <c r="GS92" s="14"/>
      <c r="GT92" s="2"/>
    </row>
    <row r="93" spans="1:202" s="1" customFormat="1" ht="22.5" customHeight="1" x14ac:dyDescent="0.35">
      <c r="A93" s="11">
        <v>91</v>
      </c>
      <c r="B93" s="8">
        <v>41653</v>
      </c>
      <c r="C93" s="11" t="s">
        <v>1</v>
      </c>
      <c r="D93" s="28" t="s">
        <v>3678</v>
      </c>
      <c r="E93" s="11" t="s">
        <v>5104</v>
      </c>
      <c r="F93" s="11" t="s">
        <v>5672</v>
      </c>
      <c r="G93" s="19" t="s">
        <v>4860</v>
      </c>
      <c r="H93" s="28" t="s">
        <v>4861</v>
      </c>
      <c r="I93" s="28"/>
      <c r="J93" s="28"/>
      <c r="K93" s="28"/>
      <c r="L93" s="11" t="s">
        <v>3750</v>
      </c>
      <c r="M93" s="11" t="s">
        <v>3691</v>
      </c>
      <c r="N93" s="11" t="s">
        <v>3688</v>
      </c>
      <c r="O93" s="11" t="s">
        <v>92</v>
      </c>
      <c r="P93" s="11" t="s">
        <v>3789</v>
      </c>
      <c r="Q93" s="11" t="s">
        <v>6944</v>
      </c>
      <c r="R93" s="11" t="s">
        <v>5325</v>
      </c>
      <c r="S93" s="11" t="s">
        <v>6881</v>
      </c>
      <c r="T93" s="33" t="s">
        <v>1178</v>
      </c>
      <c r="U93" s="33" t="s">
        <v>1179</v>
      </c>
      <c r="V93" s="33" t="s">
        <v>3607</v>
      </c>
      <c r="W93" s="19" t="s">
        <v>3682</v>
      </c>
      <c r="X93" s="3" t="s">
        <v>47</v>
      </c>
      <c r="Y93" s="31" t="s">
        <v>5161</v>
      </c>
      <c r="Z93" s="29">
        <v>24</v>
      </c>
      <c r="AA93" s="19" t="s">
        <v>3780</v>
      </c>
      <c r="AB93" s="19" t="s">
        <v>3681</v>
      </c>
      <c r="AC93" s="3" t="s">
        <v>1</v>
      </c>
      <c r="AD93" s="3" t="s">
        <v>18</v>
      </c>
      <c r="AE93" s="3"/>
      <c r="AF93" s="3" t="s">
        <v>203</v>
      </c>
      <c r="AG93" s="19" t="s">
        <v>203</v>
      </c>
      <c r="AH93" s="19" t="s">
        <v>42</v>
      </c>
      <c r="AI93" s="19" t="s">
        <v>3771</v>
      </c>
      <c r="AJ93" s="3" t="s">
        <v>5488</v>
      </c>
      <c r="AK93" s="3" t="s">
        <v>3807</v>
      </c>
      <c r="AL93" s="3"/>
      <c r="AM93" s="3"/>
      <c r="AN93" s="3"/>
      <c r="AO93" s="3"/>
      <c r="AP93" s="3"/>
      <c r="AQ93" s="3"/>
      <c r="AR93" s="20">
        <v>41653</v>
      </c>
      <c r="AS93" s="21" t="s">
        <v>98</v>
      </c>
      <c r="AT93" s="19" t="s">
        <v>44</v>
      </c>
      <c r="AU93" s="21" t="s">
        <v>102</v>
      </c>
      <c r="AV93" s="21"/>
      <c r="AW93" s="21"/>
      <c r="AX93" s="21"/>
      <c r="AY93" s="21"/>
      <c r="AZ93" s="21"/>
      <c r="BA93" s="3"/>
      <c r="BB93" s="3"/>
      <c r="BC93" s="3"/>
      <c r="BD93" s="3"/>
      <c r="BE93" s="3"/>
      <c r="BF93" s="3"/>
      <c r="BG93" s="19" t="s">
        <v>4929</v>
      </c>
      <c r="BH93" s="5" t="s">
        <v>1180</v>
      </c>
      <c r="BI93" s="5"/>
      <c r="BJ93" s="5" t="s">
        <v>1181</v>
      </c>
      <c r="BK93" s="5"/>
      <c r="BL93" s="5"/>
      <c r="BM93" s="5"/>
      <c r="BN93" s="5"/>
      <c r="BO93" s="5"/>
      <c r="BP93" s="5"/>
      <c r="BQ93" s="5"/>
      <c r="BR93" s="5"/>
      <c r="BS93" s="5"/>
      <c r="BT93" s="5"/>
      <c r="BU93" s="5"/>
      <c r="BV93" s="5"/>
      <c r="BW93" s="5"/>
      <c r="BX93" s="5"/>
      <c r="BY93" s="5"/>
      <c r="BZ93" s="5"/>
      <c r="CA93" s="5"/>
      <c r="CB93" s="5"/>
      <c r="CC93" s="5"/>
      <c r="CD93" s="5"/>
      <c r="CE93" s="5" t="s">
        <v>1182</v>
      </c>
      <c r="CF93" s="5" t="s">
        <v>1149</v>
      </c>
      <c r="CG93" s="5"/>
      <c r="CH93" s="5"/>
      <c r="CI93" s="5"/>
      <c r="CJ93" s="5"/>
      <c r="CK93" s="5"/>
      <c r="CL93" s="5"/>
      <c r="CM93" s="5"/>
      <c r="CN93" s="5"/>
      <c r="CO93" s="5"/>
      <c r="CP93" s="5"/>
      <c r="CQ93" s="5"/>
      <c r="CR93" s="5"/>
      <c r="CS93" s="5" t="s">
        <v>1163</v>
      </c>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18" t="s">
        <v>48</v>
      </c>
      <c r="GO93" s="15" t="s">
        <v>42</v>
      </c>
      <c r="GP93" s="15" t="s">
        <v>89</v>
      </c>
      <c r="GQ93" s="17" t="s">
        <v>107</v>
      </c>
      <c r="GR93" s="15"/>
      <c r="GS93" s="14"/>
      <c r="GT93" s="2"/>
    </row>
    <row r="94" spans="1:202" s="1" customFormat="1" ht="22.5" customHeight="1" x14ac:dyDescent="0.35">
      <c r="A94" s="11">
        <v>92</v>
      </c>
      <c r="B94" s="8">
        <v>41653</v>
      </c>
      <c r="C94" s="11" t="s">
        <v>1</v>
      </c>
      <c r="D94" s="28" t="s">
        <v>3678</v>
      </c>
      <c r="E94" s="11" t="s">
        <v>5104</v>
      </c>
      <c r="F94" s="11" t="s">
        <v>5672</v>
      </c>
      <c r="G94" s="19" t="s">
        <v>4860</v>
      </c>
      <c r="H94" s="28" t="s">
        <v>4861</v>
      </c>
      <c r="I94" s="28"/>
      <c r="J94" s="28"/>
      <c r="K94" s="28"/>
      <c r="L94" s="11" t="s">
        <v>3750</v>
      </c>
      <c r="M94" s="11" t="s">
        <v>3691</v>
      </c>
      <c r="N94" s="11" t="s">
        <v>3688</v>
      </c>
      <c r="O94" s="11" t="s">
        <v>92</v>
      </c>
      <c r="P94" s="11" t="s">
        <v>3789</v>
      </c>
      <c r="Q94" s="11" t="s">
        <v>6944</v>
      </c>
      <c r="R94" s="11" t="s">
        <v>5325</v>
      </c>
      <c r="S94" s="11" t="s">
        <v>6881</v>
      </c>
      <c r="T94" s="33" t="s">
        <v>5673</v>
      </c>
      <c r="U94" s="33" t="s">
        <v>1183</v>
      </c>
      <c r="V94" s="33" t="s">
        <v>3607</v>
      </c>
      <c r="W94" s="19" t="s">
        <v>3682</v>
      </c>
      <c r="X94" s="3" t="s">
        <v>47</v>
      </c>
      <c r="Y94" s="31" t="s">
        <v>5155</v>
      </c>
      <c r="Z94" s="29">
        <v>18</v>
      </c>
      <c r="AA94" s="19" t="s">
        <v>3779</v>
      </c>
      <c r="AB94" s="19" t="s">
        <v>3680</v>
      </c>
      <c r="AC94" s="3" t="s">
        <v>0</v>
      </c>
      <c r="AD94" s="3" t="s">
        <v>609</v>
      </c>
      <c r="AE94" s="3" t="s">
        <v>5208</v>
      </c>
      <c r="AF94" s="3" t="s">
        <v>203</v>
      </c>
      <c r="AG94" s="19" t="s">
        <v>203</v>
      </c>
      <c r="AH94" s="19" t="s">
        <v>42</v>
      </c>
      <c r="AI94" s="19" t="s">
        <v>3771</v>
      </c>
      <c r="AJ94" s="3" t="s">
        <v>5488</v>
      </c>
      <c r="AK94" s="3" t="s">
        <v>3807</v>
      </c>
      <c r="AL94" s="3"/>
      <c r="AM94" s="3"/>
      <c r="AN94" s="3"/>
      <c r="AO94" s="3"/>
      <c r="AP94" s="3"/>
      <c r="AQ94" s="3"/>
      <c r="AR94" s="20">
        <v>41653</v>
      </c>
      <c r="AS94" s="21" t="s">
        <v>98</v>
      </c>
      <c r="AT94" s="19" t="s">
        <v>44</v>
      </c>
      <c r="AU94" s="21" t="s">
        <v>102</v>
      </c>
      <c r="AV94" s="21"/>
      <c r="AW94" s="21"/>
      <c r="AX94" s="21"/>
      <c r="AY94" s="21"/>
      <c r="AZ94" s="21"/>
      <c r="BA94" s="3"/>
      <c r="BB94" s="3"/>
      <c r="BC94" s="3"/>
      <c r="BD94" s="3"/>
      <c r="BE94" s="3"/>
      <c r="BF94" s="3"/>
      <c r="BG94" s="19" t="s">
        <v>4929</v>
      </c>
      <c r="BH94" s="5"/>
      <c r="BI94" s="5"/>
      <c r="BJ94" s="5" t="s">
        <v>1185</v>
      </c>
      <c r="BK94" s="5"/>
      <c r="BL94" s="5"/>
      <c r="BM94" s="5"/>
      <c r="BN94" s="5"/>
      <c r="BO94" s="5"/>
      <c r="BP94" s="5"/>
      <c r="BQ94" s="5"/>
      <c r="BR94" s="5"/>
      <c r="BS94" s="5"/>
      <c r="BT94" s="5"/>
      <c r="BU94" s="5"/>
      <c r="BV94" s="5"/>
      <c r="BW94" s="5"/>
      <c r="BX94" s="5"/>
      <c r="BY94" s="5"/>
      <c r="BZ94" s="5"/>
      <c r="CA94" s="5"/>
      <c r="CB94" s="5"/>
      <c r="CC94" s="5"/>
      <c r="CD94" s="5"/>
      <c r="CE94" s="5" t="s">
        <v>1182</v>
      </c>
      <c r="CF94" s="5" t="s">
        <v>1149</v>
      </c>
      <c r="CG94" s="5"/>
      <c r="CH94" s="5"/>
      <c r="CI94" s="5"/>
      <c r="CJ94" s="5"/>
      <c r="CK94" s="5"/>
      <c r="CL94" s="5"/>
      <c r="CM94" s="5"/>
      <c r="CN94" s="5"/>
      <c r="CO94" s="5"/>
      <c r="CP94" s="5"/>
      <c r="CQ94" s="5"/>
      <c r="CR94" s="5"/>
      <c r="CS94" s="5" t="s">
        <v>1163</v>
      </c>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18" t="s">
        <v>1184</v>
      </c>
      <c r="GO94" s="15" t="s">
        <v>42</v>
      </c>
      <c r="GP94" s="15" t="s">
        <v>89</v>
      </c>
      <c r="GQ94" s="17" t="s">
        <v>107</v>
      </c>
      <c r="GR94" s="15"/>
      <c r="GS94" s="14"/>
      <c r="GT94" s="2"/>
    </row>
    <row r="95" spans="1:202" s="1" customFormat="1" ht="22.5" customHeight="1" x14ac:dyDescent="0.35">
      <c r="A95" s="11">
        <v>93</v>
      </c>
      <c r="B95" s="8">
        <v>41653</v>
      </c>
      <c r="C95" s="11" t="s">
        <v>1</v>
      </c>
      <c r="D95" s="28" t="s">
        <v>3678</v>
      </c>
      <c r="E95" s="11" t="s">
        <v>5104</v>
      </c>
      <c r="F95" s="11" t="s">
        <v>5672</v>
      </c>
      <c r="G95" s="19" t="s">
        <v>4860</v>
      </c>
      <c r="H95" s="28" t="s">
        <v>4861</v>
      </c>
      <c r="I95" s="28"/>
      <c r="J95" s="28"/>
      <c r="K95" s="28"/>
      <c r="L95" s="11" t="s">
        <v>3750</v>
      </c>
      <c r="M95" s="11" t="s">
        <v>3691</v>
      </c>
      <c r="N95" s="11" t="s">
        <v>3688</v>
      </c>
      <c r="O95" s="11" t="s">
        <v>92</v>
      </c>
      <c r="P95" s="11" t="s">
        <v>3789</v>
      </c>
      <c r="Q95" s="11" t="s">
        <v>6944</v>
      </c>
      <c r="R95" s="11" t="s">
        <v>5325</v>
      </c>
      <c r="S95" s="11" t="s">
        <v>6881</v>
      </c>
      <c r="T95" s="33" t="s">
        <v>1193</v>
      </c>
      <c r="U95" s="33"/>
      <c r="V95" s="33" t="s">
        <v>3607</v>
      </c>
      <c r="W95" s="19" t="s">
        <v>3682</v>
      </c>
      <c r="X95" s="3" t="s">
        <v>47</v>
      </c>
      <c r="Y95" s="31" t="s">
        <v>3681</v>
      </c>
      <c r="Z95" s="29" t="s">
        <v>48</v>
      </c>
      <c r="AA95" s="19" t="s">
        <v>48</v>
      </c>
      <c r="AB95" s="19" t="s">
        <v>3681</v>
      </c>
      <c r="AC95" s="3" t="s">
        <v>48</v>
      </c>
      <c r="AD95" s="3"/>
      <c r="AE95" s="3"/>
      <c r="AF95" s="3"/>
      <c r="AG95" s="19" t="s">
        <v>48</v>
      </c>
      <c r="AH95" s="19" t="s">
        <v>42</v>
      </c>
      <c r="AI95" s="19" t="s">
        <v>3771</v>
      </c>
      <c r="AJ95" s="3"/>
      <c r="AK95" s="3" t="s">
        <v>24</v>
      </c>
      <c r="AL95" s="3"/>
      <c r="AM95" s="3"/>
      <c r="AN95" s="3"/>
      <c r="AO95" s="3"/>
      <c r="AP95" s="3"/>
      <c r="AQ95" s="3"/>
      <c r="AR95" s="20">
        <v>41653</v>
      </c>
      <c r="AS95" s="21" t="s">
        <v>48</v>
      </c>
      <c r="AT95" s="19" t="s">
        <v>48</v>
      </c>
      <c r="AU95" s="21" t="s">
        <v>48</v>
      </c>
      <c r="AV95" s="21"/>
      <c r="AW95" s="21"/>
      <c r="AX95" s="21"/>
      <c r="AY95" s="21"/>
      <c r="AZ95" s="21"/>
      <c r="BA95" s="3"/>
      <c r="BB95" s="3"/>
      <c r="BC95" s="3"/>
      <c r="BD95" s="3"/>
      <c r="BE95" s="3"/>
      <c r="BF95" s="3"/>
      <c r="BG95" s="19" t="s">
        <v>4929</v>
      </c>
      <c r="BH95" s="5"/>
      <c r="BI95" s="5"/>
      <c r="BJ95" s="5"/>
      <c r="BK95" s="5"/>
      <c r="BL95" s="5"/>
      <c r="BM95" s="5"/>
      <c r="BN95" s="5"/>
      <c r="BO95" s="5"/>
      <c r="BP95" s="5"/>
      <c r="BQ95" s="5"/>
      <c r="BR95" s="5"/>
      <c r="BS95" s="5"/>
      <c r="BT95" s="5"/>
      <c r="BU95" s="5"/>
      <c r="BV95" s="5"/>
      <c r="BW95" s="5"/>
      <c r="BX95" s="5"/>
      <c r="BY95" s="5"/>
      <c r="BZ95" s="5"/>
      <c r="CA95" s="5"/>
      <c r="CB95" s="5"/>
      <c r="CC95" s="5"/>
      <c r="CD95" s="5"/>
      <c r="CE95" s="5" t="s">
        <v>1149</v>
      </c>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18" t="s">
        <v>48</v>
      </c>
      <c r="GO95" s="15" t="s">
        <v>42</v>
      </c>
      <c r="GP95" s="15" t="s">
        <v>89</v>
      </c>
      <c r="GQ95" s="17" t="s">
        <v>107</v>
      </c>
      <c r="GR95" s="15"/>
      <c r="GS95" s="14"/>
      <c r="GT95" s="2"/>
    </row>
    <row r="96" spans="1:202" s="1" customFormat="1" ht="22.5" customHeight="1" x14ac:dyDescent="0.35">
      <c r="A96" s="11">
        <v>94</v>
      </c>
      <c r="B96" s="8">
        <v>41653</v>
      </c>
      <c r="C96" s="11" t="s">
        <v>1</v>
      </c>
      <c r="D96" s="28" t="s">
        <v>3678</v>
      </c>
      <c r="E96" s="11" t="s">
        <v>5104</v>
      </c>
      <c r="F96" s="11"/>
      <c r="G96" s="19" t="s">
        <v>6886</v>
      </c>
      <c r="H96" s="28" t="s">
        <v>4861</v>
      </c>
      <c r="I96" s="28" t="s">
        <v>3896</v>
      </c>
      <c r="J96" s="28"/>
      <c r="K96" s="28" t="s">
        <v>5105</v>
      </c>
      <c r="L96" s="11" t="s">
        <v>4918</v>
      </c>
      <c r="M96" s="11" t="s">
        <v>3850</v>
      </c>
      <c r="N96" s="11" t="s">
        <v>3759</v>
      </c>
      <c r="O96" s="11" t="s">
        <v>5476</v>
      </c>
      <c r="P96" s="11" t="s">
        <v>3789</v>
      </c>
      <c r="Q96" s="11" t="s">
        <v>6945</v>
      </c>
      <c r="R96" s="11" t="s">
        <v>5674</v>
      </c>
      <c r="S96" s="11"/>
      <c r="T96" s="33" t="s">
        <v>3929</v>
      </c>
      <c r="U96" s="33" t="s">
        <v>1481</v>
      </c>
      <c r="V96" s="33" t="s">
        <v>3607</v>
      </c>
      <c r="W96" s="19" t="s">
        <v>3682</v>
      </c>
      <c r="X96" s="3" t="s">
        <v>47</v>
      </c>
      <c r="Y96" s="31" t="s">
        <v>5155</v>
      </c>
      <c r="Z96" s="29">
        <v>18</v>
      </c>
      <c r="AA96" s="19" t="s">
        <v>3779</v>
      </c>
      <c r="AB96" s="19" t="s">
        <v>3680</v>
      </c>
      <c r="AC96" s="3" t="s">
        <v>48</v>
      </c>
      <c r="AD96" s="3"/>
      <c r="AE96" s="3" t="s">
        <v>5208</v>
      </c>
      <c r="AF96" s="3" t="s">
        <v>203</v>
      </c>
      <c r="AG96" s="19" t="s">
        <v>203</v>
      </c>
      <c r="AH96" s="19" t="s">
        <v>42</v>
      </c>
      <c r="AI96" s="19" t="s">
        <v>3771</v>
      </c>
      <c r="AJ96" s="3" t="s">
        <v>4902</v>
      </c>
      <c r="AK96" s="3" t="s">
        <v>4902</v>
      </c>
      <c r="AL96" s="3" t="s">
        <v>3803</v>
      </c>
      <c r="AM96" s="3" t="s">
        <v>4106</v>
      </c>
      <c r="AN96" s="3"/>
      <c r="AO96" s="3"/>
      <c r="AP96" s="3"/>
      <c r="AQ96" s="3"/>
      <c r="AR96" s="20">
        <v>41653</v>
      </c>
      <c r="AS96" s="21" t="s">
        <v>93</v>
      </c>
      <c r="AT96" s="19" t="s">
        <v>5314</v>
      </c>
      <c r="AU96" s="21" t="s">
        <v>4200</v>
      </c>
      <c r="AV96" s="21"/>
      <c r="AW96" s="21" t="s">
        <v>4201</v>
      </c>
      <c r="AX96" s="21"/>
      <c r="AY96" s="21"/>
      <c r="AZ96" s="21"/>
      <c r="BA96" s="3" t="s">
        <v>4122</v>
      </c>
      <c r="BB96" s="3" t="s">
        <v>3446</v>
      </c>
      <c r="BC96" s="3"/>
      <c r="BD96" s="3"/>
      <c r="BE96" s="3"/>
      <c r="BF96" s="3" t="s">
        <v>5675</v>
      </c>
      <c r="BG96" s="19" t="s">
        <v>4930</v>
      </c>
      <c r="BH96" s="5" t="s">
        <v>4255</v>
      </c>
      <c r="BI96" s="5"/>
      <c r="BJ96" s="5" t="s">
        <v>4256</v>
      </c>
      <c r="BK96" s="5" t="s">
        <v>4278</v>
      </c>
      <c r="BL96" s="5"/>
      <c r="BM96" s="5"/>
      <c r="BN96" s="5"/>
      <c r="BO96" s="5"/>
      <c r="BP96" s="5"/>
      <c r="BQ96" s="5"/>
      <c r="BR96" s="5"/>
      <c r="BS96" s="5"/>
      <c r="BT96" s="5"/>
      <c r="BU96" s="5"/>
      <c r="BV96" s="5"/>
      <c r="BW96" s="5"/>
      <c r="BX96" s="5"/>
      <c r="BY96" s="5"/>
      <c r="BZ96" s="5"/>
      <c r="CA96" s="5"/>
      <c r="CB96" s="5"/>
      <c r="CC96" s="5"/>
      <c r="CD96" s="5"/>
      <c r="CE96" s="5" t="s">
        <v>862</v>
      </c>
      <c r="CF96" s="5" t="s">
        <v>1149</v>
      </c>
      <c r="CG96" s="5" t="s">
        <v>1149</v>
      </c>
      <c r="CH96" s="5"/>
      <c r="CI96" s="5"/>
      <c r="CJ96" s="5"/>
      <c r="CK96" s="5"/>
      <c r="CL96" s="5" t="s">
        <v>4584</v>
      </c>
      <c r="CM96" s="5"/>
      <c r="CN96" s="5"/>
      <c r="CO96" s="5"/>
      <c r="CP96" s="5"/>
      <c r="CQ96" s="5"/>
      <c r="CR96" s="5" t="s">
        <v>4647</v>
      </c>
      <c r="CS96" s="5" t="s">
        <v>1163</v>
      </c>
      <c r="CT96" s="5" t="s">
        <v>4647</v>
      </c>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18" t="s">
        <v>48</v>
      </c>
      <c r="GO96" s="15"/>
      <c r="GP96" s="15"/>
      <c r="GQ96" s="17" t="s">
        <v>85</v>
      </c>
      <c r="GR96" s="15"/>
      <c r="GS96" s="14"/>
      <c r="GT96" s="2"/>
    </row>
    <row r="97" spans="1:202" s="1" customFormat="1" ht="22.5" customHeight="1" x14ac:dyDescent="0.35">
      <c r="A97" s="11">
        <v>95</v>
      </c>
      <c r="B97" s="8">
        <v>41653</v>
      </c>
      <c r="C97" s="11" t="s">
        <v>97</v>
      </c>
      <c r="D97" s="28" t="s">
        <v>3765</v>
      </c>
      <c r="E97" s="11" t="s">
        <v>4830</v>
      </c>
      <c r="F97" s="11" t="s">
        <v>1164</v>
      </c>
      <c r="G97" s="19" t="s">
        <v>4860</v>
      </c>
      <c r="H97" s="28" t="s">
        <v>4861</v>
      </c>
      <c r="I97" s="28"/>
      <c r="J97" s="28"/>
      <c r="K97" s="28"/>
      <c r="L97" s="11" t="s">
        <v>3750</v>
      </c>
      <c r="M97" s="11" t="s">
        <v>3752</v>
      </c>
      <c r="N97" s="11" t="s">
        <v>3762</v>
      </c>
      <c r="O97" s="11" t="s">
        <v>5528</v>
      </c>
      <c r="P97" s="11" t="s">
        <v>3789</v>
      </c>
      <c r="Q97" s="11" t="s">
        <v>6946</v>
      </c>
      <c r="R97" s="11" t="s">
        <v>5676</v>
      </c>
      <c r="S97" s="11"/>
      <c r="T97" s="33"/>
      <c r="U97" s="33"/>
      <c r="V97" s="33" t="s">
        <v>3607</v>
      </c>
      <c r="W97" s="19" t="s">
        <v>3682</v>
      </c>
      <c r="X97" s="3" t="s">
        <v>47</v>
      </c>
      <c r="Y97" s="31" t="s">
        <v>3681</v>
      </c>
      <c r="Z97" s="29" t="s">
        <v>48</v>
      </c>
      <c r="AA97" s="19" t="s">
        <v>48</v>
      </c>
      <c r="AB97" s="19" t="s">
        <v>3681</v>
      </c>
      <c r="AC97" s="3" t="s">
        <v>48</v>
      </c>
      <c r="AD97" s="3"/>
      <c r="AE97" s="3"/>
      <c r="AF97" s="3"/>
      <c r="AG97" s="19" t="s">
        <v>48</v>
      </c>
      <c r="AH97" s="19" t="s">
        <v>3773</v>
      </c>
      <c r="AI97" s="19" t="s">
        <v>3771</v>
      </c>
      <c r="AJ97" s="3"/>
      <c r="AK97" s="3" t="s">
        <v>24</v>
      </c>
      <c r="AL97" s="3"/>
      <c r="AM97" s="3"/>
      <c r="AN97" s="3"/>
      <c r="AO97" s="3"/>
      <c r="AP97" s="3" t="s">
        <v>5262</v>
      </c>
      <c r="AQ97" s="3" t="s">
        <v>3637</v>
      </c>
      <c r="AR97" s="20">
        <v>41653</v>
      </c>
      <c r="AS97" s="21" t="s">
        <v>98</v>
      </c>
      <c r="AT97" s="19" t="s">
        <v>44</v>
      </c>
      <c r="AU97" s="21" t="s">
        <v>98</v>
      </c>
      <c r="AV97" s="21" t="s">
        <v>5677</v>
      </c>
      <c r="AW97" s="21"/>
      <c r="AX97" s="21"/>
      <c r="AY97" s="21"/>
      <c r="AZ97" s="21"/>
      <c r="BA97" s="3"/>
      <c r="BB97" s="3"/>
      <c r="BC97" s="3"/>
      <c r="BD97" s="3"/>
      <c r="BE97" s="3"/>
      <c r="BF97" s="3"/>
      <c r="BG97" s="19" t="s">
        <v>4930</v>
      </c>
      <c r="BH97" s="5"/>
      <c r="BI97" s="5"/>
      <c r="BJ97" s="5"/>
      <c r="BK97" s="5" t="s">
        <v>1133</v>
      </c>
      <c r="BL97" s="5" t="s">
        <v>1133</v>
      </c>
      <c r="BM97" s="5" t="s">
        <v>1133</v>
      </c>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18" t="s">
        <v>48</v>
      </c>
      <c r="GO97" s="15" t="s">
        <v>790</v>
      </c>
      <c r="GP97" s="15" t="s">
        <v>89</v>
      </c>
      <c r="GQ97" s="17" t="s">
        <v>85</v>
      </c>
      <c r="GR97" s="15"/>
      <c r="GS97" s="14"/>
      <c r="GT97" s="2"/>
    </row>
    <row r="98" spans="1:202" s="1" customFormat="1" ht="22.5" customHeight="1" x14ac:dyDescent="0.35">
      <c r="A98" s="11">
        <v>96</v>
      </c>
      <c r="B98" s="8">
        <v>41653</v>
      </c>
      <c r="C98" s="11" t="s">
        <v>97</v>
      </c>
      <c r="D98" s="28" t="s">
        <v>3765</v>
      </c>
      <c r="E98" s="11" t="s">
        <v>4830</v>
      </c>
      <c r="F98" s="11" t="s">
        <v>1164</v>
      </c>
      <c r="G98" s="19" t="s">
        <v>4860</v>
      </c>
      <c r="H98" s="28" t="s">
        <v>4861</v>
      </c>
      <c r="I98" s="28"/>
      <c r="J98" s="28"/>
      <c r="K98" s="28"/>
      <c r="L98" s="11" t="s">
        <v>3750</v>
      </c>
      <c r="M98" s="11" t="s">
        <v>3752</v>
      </c>
      <c r="N98" s="11" t="s">
        <v>3762</v>
      </c>
      <c r="O98" s="11" t="s">
        <v>5528</v>
      </c>
      <c r="P98" s="11" t="s">
        <v>3789</v>
      </c>
      <c r="Q98" s="11" t="s">
        <v>6946</v>
      </c>
      <c r="R98" s="11" t="s">
        <v>5676</v>
      </c>
      <c r="S98" s="11"/>
      <c r="T98" s="33"/>
      <c r="U98" s="33"/>
      <c r="V98" s="33" t="s">
        <v>3607</v>
      </c>
      <c r="W98" s="19" t="s">
        <v>3682</v>
      </c>
      <c r="X98" s="3" t="s">
        <v>47</v>
      </c>
      <c r="Y98" s="31" t="s">
        <v>3681</v>
      </c>
      <c r="Z98" s="29" t="s">
        <v>48</v>
      </c>
      <c r="AA98" s="19" t="s">
        <v>48</v>
      </c>
      <c r="AB98" s="19" t="s">
        <v>3681</v>
      </c>
      <c r="AC98" s="3" t="s">
        <v>48</v>
      </c>
      <c r="AD98" s="3"/>
      <c r="AE98" s="3"/>
      <c r="AF98" s="3"/>
      <c r="AG98" s="19" t="s">
        <v>48</v>
      </c>
      <c r="AH98" s="19" t="s">
        <v>3773</v>
      </c>
      <c r="AI98" s="19" t="s">
        <v>3771</v>
      </c>
      <c r="AJ98" s="3"/>
      <c r="AK98" s="3" t="s">
        <v>24</v>
      </c>
      <c r="AL98" s="3"/>
      <c r="AM98" s="3"/>
      <c r="AN98" s="3"/>
      <c r="AO98" s="3"/>
      <c r="AP98" s="3" t="s">
        <v>5262</v>
      </c>
      <c r="AQ98" s="3" t="s">
        <v>3637</v>
      </c>
      <c r="AR98" s="20">
        <v>41653</v>
      </c>
      <c r="AS98" s="21" t="s">
        <v>98</v>
      </c>
      <c r="AT98" s="19" t="s">
        <v>44</v>
      </c>
      <c r="AU98" s="21" t="s">
        <v>98</v>
      </c>
      <c r="AV98" s="21" t="s">
        <v>5677</v>
      </c>
      <c r="AW98" s="21"/>
      <c r="AX98" s="21"/>
      <c r="AY98" s="21"/>
      <c r="AZ98" s="21"/>
      <c r="BA98" s="3"/>
      <c r="BB98" s="3"/>
      <c r="BC98" s="3"/>
      <c r="BD98" s="3"/>
      <c r="BE98" s="3"/>
      <c r="BF98" s="3"/>
      <c r="BG98" s="19" t="s">
        <v>4930</v>
      </c>
      <c r="BH98" s="5"/>
      <c r="BI98" s="5"/>
      <c r="BJ98" s="5"/>
      <c r="BK98" s="5" t="s">
        <v>1133</v>
      </c>
      <c r="BL98" s="5" t="s">
        <v>1133</v>
      </c>
      <c r="BM98" s="5" t="s">
        <v>1133</v>
      </c>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18" t="s">
        <v>48</v>
      </c>
      <c r="GO98" s="15" t="s">
        <v>790</v>
      </c>
      <c r="GP98" s="15" t="s">
        <v>89</v>
      </c>
      <c r="GQ98" s="17" t="s">
        <v>85</v>
      </c>
      <c r="GR98" s="15"/>
      <c r="GS98" s="14"/>
      <c r="GT98" s="2"/>
    </row>
    <row r="99" spans="1:202" s="1" customFormat="1" ht="22.5" customHeight="1" x14ac:dyDescent="0.35">
      <c r="A99" s="11">
        <v>97</v>
      </c>
      <c r="B99" s="8">
        <v>41653</v>
      </c>
      <c r="C99" s="11" t="s">
        <v>97</v>
      </c>
      <c r="D99" s="28" t="s">
        <v>3765</v>
      </c>
      <c r="E99" s="11" t="s">
        <v>4830</v>
      </c>
      <c r="F99" s="11" t="s">
        <v>1164</v>
      </c>
      <c r="G99" s="19" t="s">
        <v>4860</v>
      </c>
      <c r="H99" s="28" t="s">
        <v>4861</v>
      </c>
      <c r="I99" s="28"/>
      <c r="J99" s="28"/>
      <c r="K99" s="28"/>
      <c r="L99" s="11" t="s">
        <v>3750</v>
      </c>
      <c r="M99" s="11" t="s">
        <v>3752</v>
      </c>
      <c r="N99" s="11" t="s">
        <v>3762</v>
      </c>
      <c r="O99" s="11" t="s">
        <v>5528</v>
      </c>
      <c r="P99" s="11" t="s">
        <v>3789</v>
      </c>
      <c r="Q99" s="11" t="s">
        <v>6946</v>
      </c>
      <c r="R99" s="11" t="s">
        <v>5676</v>
      </c>
      <c r="S99" s="11"/>
      <c r="T99" s="33"/>
      <c r="U99" s="33"/>
      <c r="V99" s="33" t="s">
        <v>3607</v>
      </c>
      <c r="W99" s="19" t="s">
        <v>3682</v>
      </c>
      <c r="X99" s="3" t="s">
        <v>47</v>
      </c>
      <c r="Y99" s="31" t="s">
        <v>3681</v>
      </c>
      <c r="Z99" s="29" t="s">
        <v>48</v>
      </c>
      <c r="AA99" s="19" t="s">
        <v>48</v>
      </c>
      <c r="AB99" s="19" t="s">
        <v>3681</v>
      </c>
      <c r="AC99" s="3" t="s">
        <v>48</v>
      </c>
      <c r="AD99" s="3"/>
      <c r="AE99" s="3"/>
      <c r="AF99" s="3"/>
      <c r="AG99" s="19" t="s">
        <v>48</v>
      </c>
      <c r="AH99" s="19" t="s">
        <v>3773</v>
      </c>
      <c r="AI99" s="19" t="s">
        <v>3771</v>
      </c>
      <c r="AJ99" s="3"/>
      <c r="AK99" s="3" t="s">
        <v>24</v>
      </c>
      <c r="AL99" s="3"/>
      <c r="AM99" s="3"/>
      <c r="AN99" s="3"/>
      <c r="AO99" s="3"/>
      <c r="AP99" s="3" t="s">
        <v>5262</v>
      </c>
      <c r="AQ99" s="3" t="s">
        <v>3637</v>
      </c>
      <c r="AR99" s="20">
        <v>41653</v>
      </c>
      <c r="AS99" s="21" t="s">
        <v>98</v>
      </c>
      <c r="AT99" s="19" t="s">
        <v>44</v>
      </c>
      <c r="AU99" s="21" t="s">
        <v>98</v>
      </c>
      <c r="AV99" s="21" t="s">
        <v>5677</v>
      </c>
      <c r="AW99" s="21"/>
      <c r="AX99" s="21"/>
      <c r="AY99" s="21"/>
      <c r="AZ99" s="21"/>
      <c r="BA99" s="3"/>
      <c r="BB99" s="3"/>
      <c r="BC99" s="3"/>
      <c r="BD99" s="3"/>
      <c r="BE99" s="3"/>
      <c r="BF99" s="3"/>
      <c r="BG99" s="19" t="s">
        <v>4930</v>
      </c>
      <c r="BH99" s="5"/>
      <c r="BI99" s="5"/>
      <c r="BJ99" s="5"/>
      <c r="BK99" s="5" t="s">
        <v>1133</v>
      </c>
      <c r="BL99" s="5" t="s">
        <v>1133</v>
      </c>
      <c r="BM99" s="5" t="s">
        <v>1133</v>
      </c>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18" t="s">
        <v>48</v>
      </c>
      <c r="GO99" s="15" t="s">
        <v>790</v>
      </c>
      <c r="GP99" s="15" t="s">
        <v>89</v>
      </c>
      <c r="GQ99" s="17" t="s">
        <v>85</v>
      </c>
      <c r="GR99" s="15"/>
      <c r="GS99" s="14"/>
      <c r="GT99" s="2"/>
    </row>
    <row r="100" spans="1:202" s="1" customFormat="1" ht="22.5" customHeight="1" x14ac:dyDescent="0.35">
      <c r="A100" s="11">
        <v>98</v>
      </c>
      <c r="B100" s="8">
        <v>41653</v>
      </c>
      <c r="C100" s="11" t="s">
        <v>97</v>
      </c>
      <c r="D100" s="28" t="s">
        <v>3765</v>
      </c>
      <c r="E100" s="11" t="s">
        <v>4830</v>
      </c>
      <c r="F100" s="11" t="s">
        <v>1164</v>
      </c>
      <c r="G100" s="19" t="s">
        <v>4860</v>
      </c>
      <c r="H100" s="28" t="s">
        <v>4861</v>
      </c>
      <c r="I100" s="28"/>
      <c r="J100" s="28"/>
      <c r="K100" s="28"/>
      <c r="L100" s="11" t="s">
        <v>3750</v>
      </c>
      <c r="M100" s="11" t="s">
        <v>3752</v>
      </c>
      <c r="N100" s="11" t="s">
        <v>3762</v>
      </c>
      <c r="O100" s="11" t="s">
        <v>5528</v>
      </c>
      <c r="P100" s="11" t="s">
        <v>3789</v>
      </c>
      <c r="Q100" s="11" t="s">
        <v>6946</v>
      </c>
      <c r="R100" s="11" t="s">
        <v>5676</v>
      </c>
      <c r="S100" s="11"/>
      <c r="T100" s="33"/>
      <c r="U100" s="33"/>
      <c r="V100" s="33" t="s">
        <v>3607</v>
      </c>
      <c r="W100" s="19" t="s">
        <v>3682</v>
      </c>
      <c r="X100" s="3" t="s">
        <v>47</v>
      </c>
      <c r="Y100" s="31" t="s">
        <v>3681</v>
      </c>
      <c r="Z100" s="29" t="s">
        <v>48</v>
      </c>
      <c r="AA100" s="19" t="s">
        <v>48</v>
      </c>
      <c r="AB100" s="19" t="s">
        <v>3681</v>
      </c>
      <c r="AC100" s="3" t="s">
        <v>48</v>
      </c>
      <c r="AD100" s="3"/>
      <c r="AE100" s="3"/>
      <c r="AF100" s="3"/>
      <c r="AG100" s="19" t="s">
        <v>48</v>
      </c>
      <c r="AH100" s="19" t="s">
        <v>3773</v>
      </c>
      <c r="AI100" s="19" t="s">
        <v>3771</v>
      </c>
      <c r="AJ100" s="3"/>
      <c r="AK100" s="3" t="s">
        <v>24</v>
      </c>
      <c r="AL100" s="3"/>
      <c r="AM100" s="3"/>
      <c r="AN100" s="3"/>
      <c r="AO100" s="3"/>
      <c r="AP100" s="3" t="s">
        <v>5262</v>
      </c>
      <c r="AQ100" s="3" t="s">
        <v>3637</v>
      </c>
      <c r="AR100" s="20">
        <v>41653</v>
      </c>
      <c r="AS100" s="21" t="s">
        <v>98</v>
      </c>
      <c r="AT100" s="19" t="s">
        <v>44</v>
      </c>
      <c r="AU100" s="21" t="s">
        <v>98</v>
      </c>
      <c r="AV100" s="21" t="s">
        <v>5677</v>
      </c>
      <c r="AW100" s="21"/>
      <c r="AX100" s="21"/>
      <c r="AY100" s="21"/>
      <c r="AZ100" s="21"/>
      <c r="BA100" s="3"/>
      <c r="BB100" s="3"/>
      <c r="BC100" s="3"/>
      <c r="BD100" s="3"/>
      <c r="BE100" s="3"/>
      <c r="BF100" s="3"/>
      <c r="BG100" s="19" t="s">
        <v>4930</v>
      </c>
      <c r="BH100" s="5"/>
      <c r="BI100" s="5"/>
      <c r="BJ100" s="5"/>
      <c r="BK100" s="5" t="s">
        <v>1133</v>
      </c>
      <c r="BL100" s="5" t="s">
        <v>1133</v>
      </c>
      <c r="BM100" s="5" t="s">
        <v>1133</v>
      </c>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18" t="s">
        <v>48</v>
      </c>
      <c r="GO100" s="15" t="s">
        <v>790</v>
      </c>
      <c r="GP100" s="15" t="s">
        <v>89</v>
      </c>
      <c r="GQ100" s="17" t="s">
        <v>85</v>
      </c>
      <c r="GR100" s="15"/>
      <c r="GS100" s="14"/>
      <c r="GT100" s="2"/>
    </row>
    <row r="101" spans="1:202" s="1" customFormat="1" ht="22.5" customHeight="1" x14ac:dyDescent="0.35">
      <c r="A101" s="11">
        <v>99</v>
      </c>
      <c r="B101" s="8">
        <v>41653</v>
      </c>
      <c r="C101" s="11" t="s">
        <v>97</v>
      </c>
      <c r="D101" s="28" t="s">
        <v>3765</v>
      </c>
      <c r="E101" s="11" t="s">
        <v>4830</v>
      </c>
      <c r="F101" s="11" t="s">
        <v>1164</v>
      </c>
      <c r="G101" s="19" t="s">
        <v>4860</v>
      </c>
      <c r="H101" s="28" t="s">
        <v>4861</v>
      </c>
      <c r="I101" s="28"/>
      <c r="J101" s="28"/>
      <c r="K101" s="28"/>
      <c r="L101" s="11" t="s">
        <v>3750</v>
      </c>
      <c r="M101" s="11" t="s">
        <v>3752</v>
      </c>
      <c r="N101" s="11" t="s">
        <v>3762</v>
      </c>
      <c r="O101" s="11" t="s">
        <v>5528</v>
      </c>
      <c r="P101" s="11" t="s">
        <v>3789</v>
      </c>
      <c r="Q101" s="11" t="s">
        <v>6946</v>
      </c>
      <c r="R101" s="11" t="s">
        <v>5676</v>
      </c>
      <c r="S101" s="11"/>
      <c r="T101" s="33" t="s">
        <v>1165</v>
      </c>
      <c r="U101" s="33"/>
      <c r="V101" s="33" t="s">
        <v>3607</v>
      </c>
      <c r="W101" s="19" t="s">
        <v>3682</v>
      </c>
      <c r="X101" s="3" t="s">
        <v>47</v>
      </c>
      <c r="Y101" s="31" t="s">
        <v>3681</v>
      </c>
      <c r="Z101" s="29" t="s">
        <v>48</v>
      </c>
      <c r="AA101" s="19" t="s">
        <v>48</v>
      </c>
      <c r="AB101" s="19" t="s">
        <v>3681</v>
      </c>
      <c r="AC101" s="3" t="s">
        <v>48</v>
      </c>
      <c r="AD101" s="3"/>
      <c r="AE101" s="3"/>
      <c r="AF101" s="3"/>
      <c r="AG101" s="19" t="s">
        <v>48</v>
      </c>
      <c r="AH101" s="19" t="s">
        <v>42</v>
      </c>
      <c r="AI101" s="19" t="s">
        <v>3771</v>
      </c>
      <c r="AJ101" s="3"/>
      <c r="AK101" s="3" t="s">
        <v>24</v>
      </c>
      <c r="AL101" s="3"/>
      <c r="AM101" s="3"/>
      <c r="AN101" s="3"/>
      <c r="AO101" s="3"/>
      <c r="AP101" s="3" t="s">
        <v>5262</v>
      </c>
      <c r="AQ101" s="3" t="s">
        <v>1166</v>
      </c>
      <c r="AR101" s="20">
        <v>41653</v>
      </c>
      <c r="AS101" s="21" t="s">
        <v>48</v>
      </c>
      <c r="AT101" s="19" t="s">
        <v>48</v>
      </c>
      <c r="AU101" s="21" t="s">
        <v>902</v>
      </c>
      <c r="AV101" s="21" t="s">
        <v>5677</v>
      </c>
      <c r="AW101" s="21"/>
      <c r="AX101" s="21"/>
      <c r="AY101" s="21"/>
      <c r="AZ101" s="21"/>
      <c r="BA101" s="3"/>
      <c r="BB101" s="3"/>
      <c r="BC101" s="3"/>
      <c r="BD101" s="3"/>
      <c r="BE101" s="3"/>
      <c r="BF101" s="3"/>
      <c r="BG101" s="19" t="s">
        <v>4930</v>
      </c>
      <c r="BH101" s="5" t="s">
        <v>1167</v>
      </c>
      <c r="BI101" s="5"/>
      <c r="BJ101" s="5"/>
      <c r="BK101" s="5" t="s">
        <v>1133</v>
      </c>
      <c r="BL101" s="5" t="s">
        <v>1168</v>
      </c>
      <c r="BM101" s="5" t="s">
        <v>1167</v>
      </c>
      <c r="BN101" s="5" t="s">
        <v>1169</v>
      </c>
      <c r="BO101" s="5" t="s">
        <v>1133</v>
      </c>
      <c r="BP101" s="5" t="s">
        <v>1133</v>
      </c>
      <c r="BQ101" s="5" t="s">
        <v>1170</v>
      </c>
      <c r="BR101" s="5" t="s">
        <v>1133</v>
      </c>
      <c r="BS101" s="5" t="s">
        <v>1133</v>
      </c>
      <c r="BT101" s="5" t="s">
        <v>1133</v>
      </c>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18" t="s">
        <v>48</v>
      </c>
      <c r="GO101" s="15" t="s">
        <v>42</v>
      </c>
      <c r="GP101" s="15" t="s">
        <v>89</v>
      </c>
      <c r="GQ101" s="17" t="s">
        <v>85</v>
      </c>
      <c r="GR101" s="15"/>
      <c r="GS101" s="14"/>
      <c r="GT101" s="2"/>
    </row>
    <row r="102" spans="1:202" s="1" customFormat="1" ht="22.5" customHeight="1" x14ac:dyDescent="0.35">
      <c r="A102" s="11">
        <v>100</v>
      </c>
      <c r="B102" s="8">
        <v>41653</v>
      </c>
      <c r="C102" s="11" t="s">
        <v>97</v>
      </c>
      <c r="D102" s="28" t="s">
        <v>3765</v>
      </c>
      <c r="E102" s="11" t="s">
        <v>4830</v>
      </c>
      <c r="F102" s="11" t="s">
        <v>1164</v>
      </c>
      <c r="G102" s="19" t="s">
        <v>4860</v>
      </c>
      <c r="H102" s="28" t="s">
        <v>4861</v>
      </c>
      <c r="I102" s="28"/>
      <c r="J102" s="28"/>
      <c r="K102" s="28"/>
      <c r="L102" s="11" t="s">
        <v>3750</v>
      </c>
      <c r="M102" s="11" t="s">
        <v>3752</v>
      </c>
      <c r="N102" s="11" t="s">
        <v>3762</v>
      </c>
      <c r="O102" s="11" t="s">
        <v>5528</v>
      </c>
      <c r="P102" s="11" t="s">
        <v>3789</v>
      </c>
      <c r="Q102" s="11" t="s">
        <v>6946</v>
      </c>
      <c r="R102" s="11" t="s">
        <v>5676</v>
      </c>
      <c r="S102" s="11"/>
      <c r="T102" s="33" t="s">
        <v>1171</v>
      </c>
      <c r="U102" s="33" t="s">
        <v>1172</v>
      </c>
      <c r="V102" s="33" t="s">
        <v>3607</v>
      </c>
      <c r="W102" s="19" t="s">
        <v>3682</v>
      </c>
      <c r="X102" s="3" t="s">
        <v>47</v>
      </c>
      <c r="Y102" s="31" t="s">
        <v>3681</v>
      </c>
      <c r="Z102" s="29" t="s">
        <v>48</v>
      </c>
      <c r="AA102" s="19" t="s">
        <v>48</v>
      </c>
      <c r="AB102" s="19" t="s">
        <v>3681</v>
      </c>
      <c r="AC102" s="3" t="s">
        <v>48</v>
      </c>
      <c r="AD102" s="3"/>
      <c r="AE102" s="3"/>
      <c r="AF102" s="3"/>
      <c r="AG102" s="19" t="s">
        <v>48</v>
      </c>
      <c r="AH102" s="19" t="s">
        <v>42</v>
      </c>
      <c r="AI102" s="19" t="s">
        <v>3771</v>
      </c>
      <c r="AJ102" s="3"/>
      <c r="AK102" s="3" t="s">
        <v>24</v>
      </c>
      <c r="AL102" s="3"/>
      <c r="AM102" s="3"/>
      <c r="AN102" s="3"/>
      <c r="AO102" s="3"/>
      <c r="AP102" s="3"/>
      <c r="AQ102" s="3"/>
      <c r="AR102" s="20">
        <v>41653</v>
      </c>
      <c r="AS102" s="21" t="s">
        <v>48</v>
      </c>
      <c r="AT102" s="19" t="s">
        <v>48</v>
      </c>
      <c r="AU102" s="21" t="s">
        <v>902</v>
      </c>
      <c r="AV102" s="21" t="s">
        <v>5678</v>
      </c>
      <c r="AW102" s="21"/>
      <c r="AX102" s="21"/>
      <c r="AY102" s="21"/>
      <c r="AZ102" s="21"/>
      <c r="BA102" s="3"/>
      <c r="BB102" s="3"/>
      <c r="BC102" s="3"/>
      <c r="BD102" s="3"/>
      <c r="BE102" s="3"/>
      <c r="BF102" s="3" t="s">
        <v>5679</v>
      </c>
      <c r="BG102" s="19" t="s">
        <v>4930</v>
      </c>
      <c r="BH102" s="5"/>
      <c r="BI102" s="5"/>
      <c r="BJ102" s="5"/>
      <c r="BK102" s="5" t="s">
        <v>777</v>
      </c>
      <c r="BL102" s="5" t="s">
        <v>1173</v>
      </c>
      <c r="BM102" s="5" t="s">
        <v>1174</v>
      </c>
      <c r="BN102" s="5" t="s">
        <v>1175</v>
      </c>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t="s">
        <v>1176</v>
      </c>
      <c r="CT102" s="5" t="s">
        <v>1177</v>
      </c>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18" t="s">
        <v>48</v>
      </c>
      <c r="GO102" s="15" t="s">
        <v>42</v>
      </c>
      <c r="GP102" s="15" t="s">
        <v>89</v>
      </c>
      <c r="GQ102" s="17" t="s">
        <v>85</v>
      </c>
      <c r="GR102" s="15"/>
      <c r="GS102" s="14"/>
      <c r="GT102" s="2"/>
    </row>
    <row r="103" spans="1:202" s="1" customFormat="1" ht="22.5" customHeight="1" x14ac:dyDescent="0.35">
      <c r="A103" s="11">
        <v>101</v>
      </c>
      <c r="B103" s="8">
        <v>41654</v>
      </c>
      <c r="C103" s="11" t="s">
        <v>97</v>
      </c>
      <c r="D103" s="28" t="s">
        <v>3765</v>
      </c>
      <c r="E103" s="11" t="s">
        <v>108</v>
      </c>
      <c r="F103" s="11" t="s">
        <v>3514</v>
      </c>
      <c r="G103" s="19" t="s">
        <v>4860</v>
      </c>
      <c r="H103" s="28" t="s">
        <v>4861</v>
      </c>
      <c r="I103" s="28"/>
      <c r="J103" s="28"/>
      <c r="K103" s="28"/>
      <c r="L103" s="11" t="s">
        <v>3750</v>
      </c>
      <c r="M103" s="11" t="s">
        <v>3753</v>
      </c>
      <c r="N103" s="11" t="s">
        <v>304</v>
      </c>
      <c r="O103" s="11" t="s">
        <v>90</v>
      </c>
      <c r="P103" s="11" t="s">
        <v>3789</v>
      </c>
      <c r="Q103" s="11" t="s">
        <v>6947</v>
      </c>
      <c r="R103" s="11" t="s">
        <v>1194</v>
      </c>
      <c r="S103" s="11"/>
      <c r="T103" s="33" t="s">
        <v>1195</v>
      </c>
      <c r="U103" s="33"/>
      <c r="V103" s="33" t="s">
        <v>3607</v>
      </c>
      <c r="W103" s="19" t="s">
        <v>3682</v>
      </c>
      <c r="X103" s="3" t="s">
        <v>7625</v>
      </c>
      <c r="Y103" s="31" t="s">
        <v>5159</v>
      </c>
      <c r="Z103" s="29">
        <v>22</v>
      </c>
      <c r="AA103" s="19" t="s">
        <v>3780</v>
      </c>
      <c r="AB103" s="19" t="s">
        <v>3681</v>
      </c>
      <c r="AC103" s="3" t="s">
        <v>48</v>
      </c>
      <c r="AD103" s="3"/>
      <c r="AE103" s="3"/>
      <c r="AF103" s="3"/>
      <c r="AG103" s="19" t="s">
        <v>48</v>
      </c>
      <c r="AH103" s="19" t="s">
        <v>42</v>
      </c>
      <c r="AI103" s="19" t="s">
        <v>3771</v>
      </c>
      <c r="AJ103" s="3"/>
      <c r="AK103" s="3" t="s">
        <v>24</v>
      </c>
      <c r="AL103" s="3"/>
      <c r="AM103" s="3"/>
      <c r="AN103" s="3"/>
      <c r="AO103" s="3"/>
      <c r="AP103" s="3"/>
      <c r="AQ103" s="3"/>
      <c r="AR103" s="20">
        <v>41654</v>
      </c>
      <c r="AS103" s="21" t="s">
        <v>98</v>
      </c>
      <c r="AT103" s="19" t="s">
        <v>44</v>
      </c>
      <c r="AU103" s="21" t="s">
        <v>102</v>
      </c>
      <c r="AV103" s="21"/>
      <c r="AW103" s="21"/>
      <c r="AX103" s="21"/>
      <c r="AY103" s="21" t="s">
        <v>3644</v>
      </c>
      <c r="AZ103" s="21"/>
      <c r="BA103" s="3"/>
      <c r="BB103" s="3"/>
      <c r="BC103" s="3"/>
      <c r="BD103" s="3"/>
      <c r="BE103" s="3"/>
      <c r="BF103" s="3"/>
      <c r="BG103" s="19" t="s">
        <v>4930</v>
      </c>
      <c r="BH103" s="5"/>
      <c r="BI103" s="5"/>
      <c r="BJ103" s="5"/>
      <c r="BK103" s="5" t="s">
        <v>1196</v>
      </c>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t="s">
        <v>110</v>
      </c>
      <c r="DS103" s="5" t="s">
        <v>111</v>
      </c>
      <c r="DT103" s="5" t="s">
        <v>5377</v>
      </c>
      <c r="DU103" s="5" t="s">
        <v>112</v>
      </c>
      <c r="DV103" s="5" t="s">
        <v>113</v>
      </c>
      <c r="DW103" s="5" t="s">
        <v>114</v>
      </c>
      <c r="DX103" s="5" t="s">
        <v>115</v>
      </c>
      <c r="DY103" s="5" t="s">
        <v>116</v>
      </c>
      <c r="DZ103" s="5" t="s">
        <v>117</v>
      </c>
      <c r="EA103" s="5" t="s">
        <v>118</v>
      </c>
      <c r="EB103" s="5" t="s">
        <v>119</v>
      </c>
      <c r="EC103" s="5" t="s">
        <v>120</v>
      </c>
      <c r="ED103" s="5" t="s">
        <v>121</v>
      </c>
      <c r="EE103" s="5" t="s">
        <v>122</v>
      </c>
      <c r="EF103" s="5" t="s">
        <v>123</v>
      </c>
      <c r="EG103" s="5" t="s">
        <v>124</v>
      </c>
      <c r="EH103" s="5" t="s">
        <v>125</v>
      </c>
      <c r="EI103" s="5" t="s">
        <v>126</v>
      </c>
      <c r="EJ103" s="5" t="s">
        <v>127</v>
      </c>
      <c r="EK103" s="5" t="s">
        <v>128</v>
      </c>
      <c r="EL103" s="5" t="s">
        <v>129</v>
      </c>
      <c r="EM103" s="5" t="s">
        <v>130</v>
      </c>
      <c r="EN103" s="5" t="s">
        <v>131</v>
      </c>
      <c r="EO103" s="5" t="s">
        <v>132</v>
      </c>
      <c r="EP103" s="5" t="s">
        <v>133</v>
      </c>
      <c r="EQ103" s="5" t="s">
        <v>134</v>
      </c>
      <c r="ER103" s="5" t="s">
        <v>133</v>
      </c>
      <c r="ES103" s="5" t="s">
        <v>135</v>
      </c>
      <c r="ET103" s="5" t="s">
        <v>136</v>
      </c>
      <c r="EU103" s="5" t="s">
        <v>137</v>
      </c>
      <c r="EV103" s="5" t="s">
        <v>138</v>
      </c>
      <c r="EW103" s="5" t="s">
        <v>139</v>
      </c>
      <c r="EX103" s="5" t="s">
        <v>140</v>
      </c>
      <c r="EY103" s="5" t="s">
        <v>141</v>
      </c>
      <c r="EZ103" s="5" t="s">
        <v>142</v>
      </c>
      <c r="FA103" s="5" t="s">
        <v>143</v>
      </c>
      <c r="FB103" s="5" t="s">
        <v>144</v>
      </c>
      <c r="FC103" s="5" t="s">
        <v>145</v>
      </c>
      <c r="FD103" s="5" t="s">
        <v>146</v>
      </c>
      <c r="FE103" s="5" t="s">
        <v>147</v>
      </c>
      <c r="FF103" s="5" t="s">
        <v>148</v>
      </c>
      <c r="FG103" s="5" t="s">
        <v>149</v>
      </c>
      <c r="FH103" s="5" t="s">
        <v>150</v>
      </c>
      <c r="FI103" s="5" t="s">
        <v>151</v>
      </c>
      <c r="FJ103" s="5" t="s">
        <v>152</v>
      </c>
      <c r="FK103" s="5" t="s">
        <v>153</v>
      </c>
      <c r="FL103" s="5" t="s">
        <v>154</v>
      </c>
      <c r="FM103" s="5" t="s">
        <v>155</v>
      </c>
      <c r="FN103" s="5" t="s">
        <v>156</v>
      </c>
      <c r="FO103" s="5" t="s">
        <v>157</v>
      </c>
      <c r="FP103" s="5" t="s">
        <v>158</v>
      </c>
      <c r="FQ103" s="5" t="s">
        <v>159</v>
      </c>
      <c r="FR103" s="5" t="s">
        <v>160</v>
      </c>
      <c r="FS103" s="5" t="s">
        <v>161</v>
      </c>
      <c r="FT103" s="5" t="s">
        <v>162</v>
      </c>
      <c r="FU103" s="5" t="s">
        <v>163</v>
      </c>
      <c r="FV103" s="5" t="s">
        <v>164</v>
      </c>
      <c r="FW103" s="5" t="s">
        <v>165</v>
      </c>
      <c r="FX103" s="5" t="s">
        <v>166</v>
      </c>
      <c r="FY103" s="5" t="s">
        <v>167</v>
      </c>
      <c r="FZ103" s="5" t="s">
        <v>162</v>
      </c>
      <c r="GA103" s="5" t="s">
        <v>168</v>
      </c>
      <c r="GB103" s="5" t="s">
        <v>169</v>
      </c>
      <c r="GC103" s="5" t="s">
        <v>170</v>
      </c>
      <c r="GD103" s="5" t="s">
        <v>171</v>
      </c>
      <c r="GE103" s="5" t="s">
        <v>172</v>
      </c>
      <c r="GF103" s="5" t="s">
        <v>173</v>
      </c>
      <c r="GG103" s="5" t="s">
        <v>174</v>
      </c>
      <c r="GH103" s="5" t="s">
        <v>175</v>
      </c>
      <c r="GI103" s="5" t="s">
        <v>176</v>
      </c>
      <c r="GJ103" s="5" t="s">
        <v>177</v>
      </c>
      <c r="GK103" s="5" t="s">
        <v>178</v>
      </c>
      <c r="GL103" s="5" t="s">
        <v>6771</v>
      </c>
      <c r="GM103" s="5" t="s">
        <v>179</v>
      </c>
      <c r="GN103" s="18" t="s">
        <v>48</v>
      </c>
      <c r="GO103" s="15" t="s">
        <v>42</v>
      </c>
      <c r="GP103" s="15" t="s">
        <v>89</v>
      </c>
      <c r="GQ103" s="17" t="s">
        <v>85</v>
      </c>
      <c r="GR103" s="15"/>
      <c r="GS103" s="14"/>
      <c r="GT103" s="2"/>
    </row>
    <row r="104" spans="1:202" s="1" customFormat="1" ht="22.5" customHeight="1" x14ac:dyDescent="0.35">
      <c r="A104" s="11">
        <v>102</v>
      </c>
      <c r="B104" s="8">
        <v>41654</v>
      </c>
      <c r="C104" s="11" t="s">
        <v>97</v>
      </c>
      <c r="D104" s="28" t="s">
        <v>3765</v>
      </c>
      <c r="E104" s="11" t="s">
        <v>4830</v>
      </c>
      <c r="F104" s="11" t="s">
        <v>5680</v>
      </c>
      <c r="G104" s="19" t="s">
        <v>4860</v>
      </c>
      <c r="H104" s="28" t="s">
        <v>4861</v>
      </c>
      <c r="I104" s="28"/>
      <c r="J104" s="28"/>
      <c r="K104" s="28"/>
      <c r="L104" s="11" t="s">
        <v>3750</v>
      </c>
      <c r="M104" s="11" t="s">
        <v>3752</v>
      </c>
      <c r="N104" s="11" t="s">
        <v>3762</v>
      </c>
      <c r="O104" s="11" t="s">
        <v>5528</v>
      </c>
      <c r="P104" s="11" t="s">
        <v>3789</v>
      </c>
      <c r="Q104" s="11" t="s">
        <v>6948</v>
      </c>
      <c r="R104" s="11" t="s">
        <v>5681</v>
      </c>
      <c r="S104" s="11"/>
      <c r="T104" s="33"/>
      <c r="U104" s="33"/>
      <c r="V104" s="33" t="s">
        <v>3607</v>
      </c>
      <c r="W104" s="19" t="s">
        <v>3682</v>
      </c>
      <c r="X104" s="3" t="s">
        <v>47</v>
      </c>
      <c r="Y104" s="31" t="s">
        <v>3681</v>
      </c>
      <c r="Z104" s="29" t="s">
        <v>48</v>
      </c>
      <c r="AA104" s="19" t="s">
        <v>48</v>
      </c>
      <c r="AB104" s="19" t="s">
        <v>3681</v>
      </c>
      <c r="AC104" s="3" t="s">
        <v>48</v>
      </c>
      <c r="AD104" s="3"/>
      <c r="AE104" s="3"/>
      <c r="AF104" s="3"/>
      <c r="AG104" s="19" t="s">
        <v>48</v>
      </c>
      <c r="AH104" s="19" t="s">
        <v>3773</v>
      </c>
      <c r="AI104" s="19" t="s">
        <v>3771</v>
      </c>
      <c r="AJ104" s="3"/>
      <c r="AK104" s="3" t="s">
        <v>24</v>
      </c>
      <c r="AL104" s="3"/>
      <c r="AM104" s="3"/>
      <c r="AN104" s="3"/>
      <c r="AO104" s="3"/>
      <c r="AP104" s="3"/>
      <c r="AQ104" s="3"/>
      <c r="AR104" s="20">
        <v>41654</v>
      </c>
      <c r="AS104" s="21" t="s">
        <v>98</v>
      </c>
      <c r="AT104" s="19" t="s">
        <v>44</v>
      </c>
      <c r="AU104" s="21" t="s">
        <v>98</v>
      </c>
      <c r="AV104" s="21" t="s">
        <v>5682</v>
      </c>
      <c r="AW104" s="21"/>
      <c r="AX104" s="21"/>
      <c r="AY104" s="21"/>
      <c r="AZ104" s="21"/>
      <c r="BA104" s="3"/>
      <c r="BB104" s="3"/>
      <c r="BC104" s="3"/>
      <c r="BD104" s="3"/>
      <c r="BE104" s="3"/>
      <c r="BF104" s="3"/>
      <c r="BG104" s="19" t="s">
        <v>4930</v>
      </c>
      <c r="BH104" s="5"/>
      <c r="BI104" s="5"/>
      <c r="BJ104" s="5"/>
      <c r="BK104" s="5" t="s">
        <v>777</v>
      </c>
      <c r="BL104" s="5" t="s">
        <v>1197</v>
      </c>
      <c r="BM104" s="5" t="s">
        <v>1198</v>
      </c>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18" t="s">
        <v>48</v>
      </c>
      <c r="GO104" s="15" t="s">
        <v>790</v>
      </c>
      <c r="GP104" s="15" t="s">
        <v>89</v>
      </c>
      <c r="GQ104" s="17" t="s">
        <v>85</v>
      </c>
      <c r="GR104" s="15"/>
      <c r="GS104" s="14"/>
      <c r="GT104" s="2"/>
    </row>
    <row r="105" spans="1:202" s="1" customFormat="1" ht="22.5" customHeight="1" x14ac:dyDescent="0.35">
      <c r="A105" s="11">
        <v>103</v>
      </c>
      <c r="B105" s="8">
        <v>41654</v>
      </c>
      <c r="C105" s="11" t="s">
        <v>97</v>
      </c>
      <c r="D105" s="28" t="s">
        <v>3765</v>
      </c>
      <c r="E105" s="11" t="s">
        <v>4830</v>
      </c>
      <c r="F105" s="11" t="s">
        <v>5683</v>
      </c>
      <c r="G105" s="19" t="s">
        <v>4860</v>
      </c>
      <c r="H105" s="28" t="s">
        <v>4861</v>
      </c>
      <c r="I105" s="28"/>
      <c r="J105" s="28"/>
      <c r="K105" s="28"/>
      <c r="L105" s="11" t="s">
        <v>3750</v>
      </c>
      <c r="M105" s="11" t="s">
        <v>3752</v>
      </c>
      <c r="N105" s="11" t="s">
        <v>3762</v>
      </c>
      <c r="O105" s="11" t="s">
        <v>5528</v>
      </c>
      <c r="P105" s="11" t="s">
        <v>3789</v>
      </c>
      <c r="Q105" s="11" t="s">
        <v>6949</v>
      </c>
      <c r="R105" s="11" t="s">
        <v>5684</v>
      </c>
      <c r="S105" s="11"/>
      <c r="T105" s="33" t="s">
        <v>5685</v>
      </c>
      <c r="U105" s="33" t="s">
        <v>1199</v>
      </c>
      <c r="V105" s="33" t="s">
        <v>3607</v>
      </c>
      <c r="W105" s="19" t="s">
        <v>3682</v>
      </c>
      <c r="X105" s="3" t="s">
        <v>47</v>
      </c>
      <c r="Y105" s="31" t="s">
        <v>3681</v>
      </c>
      <c r="Z105" s="29" t="s">
        <v>48</v>
      </c>
      <c r="AA105" s="19" t="s">
        <v>48</v>
      </c>
      <c r="AB105" s="19" t="s">
        <v>3681</v>
      </c>
      <c r="AC105" s="3" t="s">
        <v>48</v>
      </c>
      <c r="AD105" s="3"/>
      <c r="AE105" s="3"/>
      <c r="AF105" s="3"/>
      <c r="AG105" s="19" t="s">
        <v>48</v>
      </c>
      <c r="AH105" s="19" t="s">
        <v>42</v>
      </c>
      <c r="AI105" s="19" t="s">
        <v>3771</v>
      </c>
      <c r="AJ105" s="3"/>
      <c r="AK105" s="3" t="s">
        <v>24</v>
      </c>
      <c r="AL105" s="3"/>
      <c r="AM105" s="3"/>
      <c r="AN105" s="3"/>
      <c r="AO105" s="3"/>
      <c r="AP105" s="3"/>
      <c r="AQ105" s="3"/>
      <c r="AR105" s="20">
        <v>41654</v>
      </c>
      <c r="AS105" s="21" t="s">
        <v>48</v>
      </c>
      <c r="AT105" s="19" t="s">
        <v>48</v>
      </c>
      <c r="AU105" s="21" t="s">
        <v>902</v>
      </c>
      <c r="AV105" s="21" t="s">
        <v>5678</v>
      </c>
      <c r="AW105" s="21"/>
      <c r="AX105" s="21"/>
      <c r="AY105" s="21"/>
      <c r="AZ105" s="21"/>
      <c r="BA105" s="3"/>
      <c r="BB105" s="3"/>
      <c r="BC105" s="3"/>
      <c r="BD105" s="3"/>
      <c r="BE105" s="3"/>
      <c r="BF105" s="3"/>
      <c r="BG105" s="19" t="s">
        <v>4930</v>
      </c>
      <c r="BH105" s="5"/>
      <c r="BI105" s="5"/>
      <c r="BJ105" s="5"/>
      <c r="BK105" s="5" t="s">
        <v>777</v>
      </c>
      <c r="BL105" s="5" t="s">
        <v>1200</v>
      </c>
      <c r="BM105" s="5" t="s">
        <v>1201</v>
      </c>
      <c r="BN105" s="5" t="s">
        <v>1202</v>
      </c>
      <c r="BO105" s="5"/>
      <c r="BP105" s="5"/>
      <c r="BQ105" s="5"/>
      <c r="BR105" s="5" t="s">
        <v>1133</v>
      </c>
      <c r="BS105" s="5" t="s">
        <v>1133</v>
      </c>
      <c r="BT105" s="5" t="s">
        <v>1133</v>
      </c>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t="s">
        <v>1203</v>
      </c>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18" t="s">
        <v>48</v>
      </c>
      <c r="GO105" s="15" t="s">
        <v>42</v>
      </c>
      <c r="GP105" s="15" t="s">
        <v>89</v>
      </c>
      <c r="GQ105" s="17" t="s">
        <v>85</v>
      </c>
      <c r="GR105" s="15"/>
      <c r="GS105" s="14"/>
      <c r="GT105" s="2"/>
    </row>
    <row r="106" spans="1:202" s="1" customFormat="1" ht="22.5" customHeight="1" x14ac:dyDescent="0.35">
      <c r="A106" s="11">
        <v>104</v>
      </c>
      <c r="B106" s="8">
        <v>41655</v>
      </c>
      <c r="C106" s="11" t="s">
        <v>4758</v>
      </c>
      <c r="D106" s="28" t="s">
        <v>3766</v>
      </c>
      <c r="E106" s="11" t="s">
        <v>4872</v>
      </c>
      <c r="F106" s="11" t="s">
        <v>5686</v>
      </c>
      <c r="G106" s="19" t="s">
        <v>3770</v>
      </c>
      <c r="H106" s="28" t="s">
        <v>4862</v>
      </c>
      <c r="I106" s="28"/>
      <c r="J106" s="28"/>
      <c r="K106" s="28"/>
      <c r="L106" s="11" t="s">
        <v>3750</v>
      </c>
      <c r="M106" s="11" t="s">
        <v>3691</v>
      </c>
      <c r="N106" s="11" t="s">
        <v>3688</v>
      </c>
      <c r="O106" s="11" t="s">
        <v>92</v>
      </c>
      <c r="P106" s="11" t="s">
        <v>3789</v>
      </c>
      <c r="Q106" s="11" t="s">
        <v>6950</v>
      </c>
      <c r="R106" s="11" t="s">
        <v>5687</v>
      </c>
      <c r="S106" s="11"/>
      <c r="T106" s="33" t="s">
        <v>5688</v>
      </c>
      <c r="U106" s="33"/>
      <c r="V106" s="33" t="s">
        <v>3607</v>
      </c>
      <c r="W106" s="19" t="s">
        <v>3682</v>
      </c>
      <c r="X106" s="3" t="s">
        <v>47</v>
      </c>
      <c r="Y106" s="31" t="s">
        <v>5155</v>
      </c>
      <c r="Z106" s="29">
        <v>18</v>
      </c>
      <c r="AA106" s="19" t="s">
        <v>3779</v>
      </c>
      <c r="AB106" s="19" t="s">
        <v>3680</v>
      </c>
      <c r="AC106" s="3" t="s">
        <v>4762</v>
      </c>
      <c r="AD106" s="3" t="s">
        <v>293</v>
      </c>
      <c r="AE106" s="3" t="s">
        <v>5208</v>
      </c>
      <c r="AF106" s="3" t="s">
        <v>203</v>
      </c>
      <c r="AG106" s="19" t="s">
        <v>203</v>
      </c>
      <c r="AH106" s="19" t="s">
        <v>42</v>
      </c>
      <c r="AI106" s="19" t="s">
        <v>3771</v>
      </c>
      <c r="AJ106" s="3" t="s">
        <v>3814</v>
      </c>
      <c r="AK106" s="3" t="s">
        <v>3814</v>
      </c>
      <c r="AL106" s="3" t="s">
        <v>3798</v>
      </c>
      <c r="AM106" s="3" t="s">
        <v>1105</v>
      </c>
      <c r="AN106" s="3" t="s">
        <v>298</v>
      </c>
      <c r="AO106" s="3"/>
      <c r="AP106" s="3"/>
      <c r="AQ106" s="3"/>
      <c r="AR106" s="20">
        <v>41655</v>
      </c>
      <c r="AS106" s="21" t="s">
        <v>98</v>
      </c>
      <c r="AT106" s="19" t="s">
        <v>44</v>
      </c>
      <c r="AU106" s="21" t="s">
        <v>5689</v>
      </c>
      <c r="AV106" s="21"/>
      <c r="AW106" s="21"/>
      <c r="AX106" s="21"/>
      <c r="AY106" s="21"/>
      <c r="AZ106" s="21"/>
      <c r="BA106" s="3"/>
      <c r="BB106" s="3"/>
      <c r="BC106" s="3"/>
      <c r="BD106" s="3"/>
      <c r="BE106" s="3"/>
      <c r="BF106" s="3"/>
      <c r="BG106" s="19" t="s">
        <v>4930</v>
      </c>
      <c r="BH106" s="5" t="s">
        <v>1204</v>
      </c>
      <c r="BI106" s="5" t="s">
        <v>1205</v>
      </c>
      <c r="BJ106" s="5"/>
      <c r="BK106" s="5" t="s">
        <v>1206</v>
      </c>
      <c r="BL106" s="5"/>
      <c r="BM106" s="5"/>
      <c r="BN106" s="5"/>
      <c r="BO106" s="5"/>
      <c r="BP106" s="5"/>
      <c r="BQ106" s="5"/>
      <c r="BR106" s="5"/>
      <c r="BS106" s="5"/>
      <c r="BT106" s="5"/>
      <c r="BU106" s="5"/>
      <c r="BV106" s="5"/>
      <c r="BW106" s="5"/>
      <c r="BX106" s="5"/>
      <c r="BY106" s="5"/>
      <c r="BZ106" s="5"/>
      <c r="CA106" s="5"/>
      <c r="CB106" s="5"/>
      <c r="CC106" s="5"/>
      <c r="CD106" s="5"/>
      <c r="CE106" s="5" t="s">
        <v>1207</v>
      </c>
      <c r="CF106" s="5" t="s">
        <v>1208</v>
      </c>
      <c r="CG106" s="5"/>
      <c r="CH106" s="5"/>
      <c r="CI106" s="5"/>
      <c r="CJ106" s="5"/>
      <c r="CK106" s="5" t="s">
        <v>1209</v>
      </c>
      <c r="CL106" s="5" t="s">
        <v>1210</v>
      </c>
      <c r="CM106" s="5"/>
      <c r="CN106" s="5"/>
      <c r="CO106" s="5"/>
      <c r="CP106" s="5"/>
      <c r="CQ106" s="5"/>
      <c r="CR106" s="5" t="s">
        <v>1211</v>
      </c>
      <c r="CS106" s="5" t="s">
        <v>1212</v>
      </c>
      <c r="CT106" s="5" t="s">
        <v>881</v>
      </c>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18" t="s">
        <v>48</v>
      </c>
      <c r="GO106" s="15" t="s">
        <v>42</v>
      </c>
      <c r="GP106" s="15" t="s">
        <v>89</v>
      </c>
      <c r="GQ106" s="17" t="s">
        <v>85</v>
      </c>
      <c r="GR106" s="15"/>
      <c r="GS106" s="14"/>
      <c r="GT106" s="2"/>
    </row>
    <row r="107" spans="1:202" s="1" customFormat="1" ht="22.5" customHeight="1" x14ac:dyDescent="0.35">
      <c r="A107" s="11">
        <v>105</v>
      </c>
      <c r="B107" s="8">
        <v>41655</v>
      </c>
      <c r="C107" s="11" t="s">
        <v>4758</v>
      </c>
      <c r="D107" s="28" t="s">
        <v>3766</v>
      </c>
      <c r="E107" s="11" t="s">
        <v>4872</v>
      </c>
      <c r="F107" s="11" t="s">
        <v>5686</v>
      </c>
      <c r="G107" s="19" t="s">
        <v>3770</v>
      </c>
      <c r="H107" s="28" t="s">
        <v>4862</v>
      </c>
      <c r="I107" s="28"/>
      <c r="J107" s="28"/>
      <c r="K107" s="28"/>
      <c r="L107" s="11" t="s">
        <v>3750</v>
      </c>
      <c r="M107" s="11" t="s">
        <v>3691</v>
      </c>
      <c r="N107" s="11" t="s">
        <v>3688</v>
      </c>
      <c r="O107" s="11" t="s">
        <v>92</v>
      </c>
      <c r="P107" s="11" t="s">
        <v>3789</v>
      </c>
      <c r="Q107" s="11" t="s">
        <v>6950</v>
      </c>
      <c r="R107" s="11" t="s">
        <v>5690</v>
      </c>
      <c r="S107" s="11"/>
      <c r="T107" s="33" t="s">
        <v>1213</v>
      </c>
      <c r="U107" s="33" t="s">
        <v>1214</v>
      </c>
      <c r="V107" s="33" t="s">
        <v>3607</v>
      </c>
      <c r="W107" s="19" t="s">
        <v>3682</v>
      </c>
      <c r="X107" s="3" t="s">
        <v>47</v>
      </c>
      <c r="Y107" s="31" t="s">
        <v>3681</v>
      </c>
      <c r="Z107" s="29" t="s">
        <v>48</v>
      </c>
      <c r="AA107" s="19" t="s">
        <v>48</v>
      </c>
      <c r="AB107" s="19" t="s">
        <v>3681</v>
      </c>
      <c r="AC107" s="3" t="s">
        <v>48</v>
      </c>
      <c r="AD107" s="3"/>
      <c r="AE107" s="3"/>
      <c r="AF107" s="3" t="s">
        <v>203</v>
      </c>
      <c r="AG107" s="19" t="s">
        <v>203</v>
      </c>
      <c r="AH107" s="19" t="s">
        <v>42</v>
      </c>
      <c r="AI107" s="19" t="s">
        <v>3771</v>
      </c>
      <c r="AJ107" s="3" t="s">
        <v>3814</v>
      </c>
      <c r="AK107" s="3" t="s">
        <v>3814</v>
      </c>
      <c r="AL107" s="3" t="s">
        <v>3684</v>
      </c>
      <c r="AM107" s="3" t="s">
        <v>695</v>
      </c>
      <c r="AN107" s="3"/>
      <c r="AO107" s="3"/>
      <c r="AP107" s="3"/>
      <c r="AQ107" s="3"/>
      <c r="AR107" s="20">
        <v>41664</v>
      </c>
      <c r="AS107" s="21" t="s">
        <v>98</v>
      </c>
      <c r="AT107" s="19" t="s">
        <v>44</v>
      </c>
      <c r="AU107" s="21" t="s">
        <v>43</v>
      </c>
      <c r="AV107" s="21"/>
      <c r="AW107" s="21"/>
      <c r="AX107" s="21"/>
      <c r="AY107" s="21" t="s">
        <v>4913</v>
      </c>
      <c r="AZ107" s="21" t="s">
        <v>5504</v>
      </c>
      <c r="BA107" s="3"/>
      <c r="BB107" s="3"/>
      <c r="BC107" s="3"/>
      <c r="BD107" s="3"/>
      <c r="BE107" s="3"/>
      <c r="BF107" s="3"/>
      <c r="BG107" s="19" t="s">
        <v>4930</v>
      </c>
      <c r="BH107" s="5" t="s">
        <v>1215</v>
      </c>
      <c r="BI107" s="5"/>
      <c r="BJ107" s="5"/>
      <c r="BK107" s="5" t="s">
        <v>1216</v>
      </c>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t="s">
        <v>881</v>
      </c>
      <c r="CS107" s="5" t="s">
        <v>1217</v>
      </c>
      <c r="CT107" s="5" t="s">
        <v>1218</v>
      </c>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18" t="s">
        <v>48</v>
      </c>
      <c r="GO107" s="15" t="s">
        <v>42</v>
      </c>
      <c r="GP107" s="15" t="s">
        <v>89</v>
      </c>
      <c r="GQ107" s="17" t="s">
        <v>85</v>
      </c>
      <c r="GR107" s="15"/>
      <c r="GS107" s="14"/>
      <c r="GT107" s="2"/>
    </row>
    <row r="108" spans="1:202" s="1" customFormat="1" ht="22.5" customHeight="1" x14ac:dyDescent="0.35">
      <c r="A108" s="11">
        <v>106</v>
      </c>
      <c r="B108" s="8">
        <v>41655</v>
      </c>
      <c r="C108" s="11" t="s">
        <v>4758</v>
      </c>
      <c r="D108" s="28" t="s">
        <v>3766</v>
      </c>
      <c r="E108" s="11" t="s">
        <v>4872</v>
      </c>
      <c r="F108" s="11" t="s">
        <v>5686</v>
      </c>
      <c r="G108" s="19" t="s">
        <v>3770</v>
      </c>
      <c r="H108" s="28" t="s">
        <v>4862</v>
      </c>
      <c r="I108" s="28"/>
      <c r="J108" s="28"/>
      <c r="K108" s="28"/>
      <c r="L108" s="11" t="s">
        <v>3750</v>
      </c>
      <c r="M108" s="11" t="s">
        <v>3691</v>
      </c>
      <c r="N108" s="11" t="s">
        <v>3688</v>
      </c>
      <c r="O108" s="11" t="s">
        <v>92</v>
      </c>
      <c r="P108" s="11" t="s">
        <v>3789</v>
      </c>
      <c r="Q108" s="11" t="s">
        <v>6950</v>
      </c>
      <c r="R108" s="11" t="s">
        <v>5690</v>
      </c>
      <c r="S108" s="11"/>
      <c r="T108" s="33" t="s">
        <v>1219</v>
      </c>
      <c r="U108" s="33"/>
      <c r="V108" s="33" t="s">
        <v>3607</v>
      </c>
      <c r="W108" s="19" t="s">
        <v>3682</v>
      </c>
      <c r="X108" s="3" t="s">
        <v>47</v>
      </c>
      <c r="Y108" s="31" t="s">
        <v>5156</v>
      </c>
      <c r="Z108" s="29">
        <v>19</v>
      </c>
      <c r="AA108" s="19" t="s">
        <v>3780</v>
      </c>
      <c r="AB108" s="19" t="s">
        <v>3681</v>
      </c>
      <c r="AC108" s="3" t="s">
        <v>48</v>
      </c>
      <c r="AD108" s="3"/>
      <c r="AE108" s="3"/>
      <c r="AF108" s="3" t="s">
        <v>203</v>
      </c>
      <c r="AG108" s="19" t="s">
        <v>203</v>
      </c>
      <c r="AH108" s="19" t="s">
        <v>42</v>
      </c>
      <c r="AI108" s="19" t="s">
        <v>3771</v>
      </c>
      <c r="AJ108" s="3" t="s">
        <v>3814</v>
      </c>
      <c r="AK108" s="3" t="s">
        <v>3814</v>
      </c>
      <c r="AL108" s="3" t="s">
        <v>850</v>
      </c>
      <c r="AM108" s="3" t="s">
        <v>2125</v>
      </c>
      <c r="AN108" s="3"/>
      <c r="AO108" s="3"/>
      <c r="AP108" s="3"/>
      <c r="AQ108" s="3"/>
      <c r="AR108" s="20">
        <v>41663</v>
      </c>
      <c r="AS108" s="21" t="s">
        <v>302</v>
      </c>
      <c r="AT108" s="19" t="s">
        <v>44</v>
      </c>
      <c r="AU108" s="21" t="s">
        <v>655</v>
      </c>
      <c r="AV108" s="21"/>
      <c r="AW108" s="21"/>
      <c r="AX108" s="21"/>
      <c r="AY108" s="21" t="s">
        <v>4131</v>
      </c>
      <c r="AZ108" s="21" t="s">
        <v>5504</v>
      </c>
      <c r="BA108" s="3"/>
      <c r="BB108" s="3"/>
      <c r="BC108" s="3"/>
      <c r="BD108" s="3"/>
      <c r="BE108" s="3"/>
      <c r="BF108" s="3"/>
      <c r="BG108" s="19" t="s">
        <v>4929</v>
      </c>
      <c r="BH108" s="5" t="s">
        <v>1220</v>
      </c>
      <c r="BI108" s="5"/>
      <c r="BJ108" s="5" t="s">
        <v>1221</v>
      </c>
      <c r="BK108" s="5"/>
      <c r="BL108" s="5"/>
      <c r="BM108" s="5"/>
      <c r="BN108" s="5"/>
      <c r="BO108" s="5"/>
      <c r="BP108" s="5"/>
      <c r="BQ108" s="5"/>
      <c r="BR108" s="5"/>
      <c r="BS108" s="5"/>
      <c r="BT108" s="5"/>
      <c r="BU108" s="5"/>
      <c r="BV108" s="5"/>
      <c r="BW108" s="5"/>
      <c r="BX108" s="5"/>
      <c r="BY108" s="5"/>
      <c r="BZ108" s="5"/>
      <c r="CA108" s="5"/>
      <c r="CB108" s="5"/>
      <c r="CC108" s="5"/>
      <c r="CD108" s="5"/>
      <c r="CE108" s="5" t="s">
        <v>1222</v>
      </c>
      <c r="CF108" s="5" t="s">
        <v>1208</v>
      </c>
      <c r="CG108" s="5"/>
      <c r="CH108" s="5"/>
      <c r="CI108" s="5"/>
      <c r="CJ108" s="5"/>
      <c r="CK108" s="5"/>
      <c r="CL108" s="5"/>
      <c r="CM108" s="5"/>
      <c r="CN108" s="5"/>
      <c r="CO108" s="5"/>
      <c r="CP108" s="5"/>
      <c r="CQ108" s="5"/>
      <c r="CR108" s="5" t="s">
        <v>1223</v>
      </c>
      <c r="CS108" s="5" t="s">
        <v>1224</v>
      </c>
      <c r="CT108" s="5" t="s">
        <v>881</v>
      </c>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18" t="s">
        <v>48</v>
      </c>
      <c r="GO108" s="15" t="s">
        <v>42</v>
      </c>
      <c r="GP108" s="15" t="s">
        <v>89</v>
      </c>
      <c r="GQ108" s="17" t="s">
        <v>107</v>
      </c>
      <c r="GR108" s="15"/>
      <c r="GS108" s="14"/>
      <c r="GT108" s="2"/>
    </row>
    <row r="109" spans="1:202" s="1" customFormat="1" ht="22.5" customHeight="1" x14ac:dyDescent="0.35">
      <c r="A109" s="11">
        <v>107</v>
      </c>
      <c r="B109" s="8">
        <v>41656</v>
      </c>
      <c r="C109" s="11" t="s">
        <v>4762</v>
      </c>
      <c r="D109" s="28" t="s">
        <v>3766</v>
      </c>
      <c r="E109" s="11" t="s">
        <v>196</v>
      </c>
      <c r="F109" s="11" t="s">
        <v>3538</v>
      </c>
      <c r="G109" s="19" t="s">
        <v>4860</v>
      </c>
      <c r="H109" s="28" t="s">
        <v>4861</v>
      </c>
      <c r="I109" s="28"/>
      <c r="J109" s="28"/>
      <c r="K109" s="28"/>
      <c r="L109" s="11" t="s">
        <v>3750</v>
      </c>
      <c r="M109" s="11" t="s">
        <v>3691</v>
      </c>
      <c r="N109" s="11" t="s">
        <v>3688</v>
      </c>
      <c r="O109" s="11" t="s">
        <v>92</v>
      </c>
      <c r="P109" s="11" t="s">
        <v>3789</v>
      </c>
      <c r="Q109" s="11" t="s">
        <v>6951</v>
      </c>
      <c r="R109" s="11" t="s">
        <v>5326</v>
      </c>
      <c r="S109" s="11"/>
      <c r="T109" s="33" t="s">
        <v>1246</v>
      </c>
      <c r="U109" s="33"/>
      <c r="V109" s="33" t="s">
        <v>3607</v>
      </c>
      <c r="W109" s="19" t="s">
        <v>3682</v>
      </c>
      <c r="X109" s="3" t="s">
        <v>47</v>
      </c>
      <c r="Y109" s="31" t="s">
        <v>3681</v>
      </c>
      <c r="Z109" s="29" t="s">
        <v>48</v>
      </c>
      <c r="AA109" s="19" t="s">
        <v>48</v>
      </c>
      <c r="AB109" s="19" t="s">
        <v>3681</v>
      </c>
      <c r="AC109" s="3" t="s">
        <v>4762</v>
      </c>
      <c r="AD109" s="3" t="s">
        <v>191</v>
      </c>
      <c r="AE109" s="3"/>
      <c r="AF109" s="3"/>
      <c r="AG109" s="19" t="s">
        <v>48</v>
      </c>
      <c r="AH109" s="19" t="s">
        <v>42</v>
      </c>
      <c r="AI109" s="19" t="s">
        <v>3771</v>
      </c>
      <c r="AJ109" s="3"/>
      <c r="AK109" s="3" t="s">
        <v>24</v>
      </c>
      <c r="AL109" s="3"/>
      <c r="AM109" s="3"/>
      <c r="AN109" s="3"/>
      <c r="AO109" s="3"/>
      <c r="AP109" s="3"/>
      <c r="AQ109" s="3"/>
      <c r="AR109" s="20">
        <v>41656</v>
      </c>
      <c r="AS109" s="21" t="s">
        <v>98</v>
      </c>
      <c r="AT109" s="19" t="s">
        <v>44</v>
      </c>
      <c r="AU109" s="21" t="s">
        <v>43</v>
      </c>
      <c r="AV109" s="21"/>
      <c r="AW109" s="21"/>
      <c r="AX109" s="21"/>
      <c r="AY109" s="21"/>
      <c r="AZ109" s="21"/>
      <c r="BA109" s="3"/>
      <c r="BB109" s="3"/>
      <c r="BC109" s="3"/>
      <c r="BD109" s="3"/>
      <c r="BE109" s="3"/>
      <c r="BF109" s="3"/>
      <c r="BG109" s="19" t="s">
        <v>4929</v>
      </c>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t="s">
        <v>1247</v>
      </c>
      <c r="CF109" s="5"/>
      <c r="CG109" s="5"/>
      <c r="CH109" s="5"/>
      <c r="CI109" s="5"/>
      <c r="CJ109" s="5"/>
      <c r="CK109" s="5"/>
      <c r="CL109" s="5"/>
      <c r="CM109" s="5"/>
      <c r="CN109" s="5"/>
      <c r="CO109" s="5"/>
      <c r="CP109" s="5"/>
      <c r="CQ109" s="5"/>
      <c r="CR109" s="5"/>
      <c r="CS109" s="5"/>
      <c r="CT109" s="5" t="s">
        <v>1248</v>
      </c>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18" t="s">
        <v>48</v>
      </c>
      <c r="GO109" s="15" t="s">
        <v>42</v>
      </c>
      <c r="GP109" s="15" t="s">
        <v>89</v>
      </c>
      <c r="GQ109" s="17" t="s">
        <v>107</v>
      </c>
      <c r="GR109" s="15"/>
      <c r="GS109" s="14"/>
      <c r="GT109" s="2"/>
    </row>
    <row r="110" spans="1:202" s="1" customFormat="1" ht="22.5" customHeight="1" x14ac:dyDescent="0.35">
      <c r="A110" s="11">
        <v>108</v>
      </c>
      <c r="B110" s="8">
        <v>41656</v>
      </c>
      <c r="C110" s="11" t="s">
        <v>4762</v>
      </c>
      <c r="D110" s="28" t="s">
        <v>3766</v>
      </c>
      <c r="E110" s="11" t="s">
        <v>196</v>
      </c>
      <c r="F110" s="11" t="s">
        <v>3538</v>
      </c>
      <c r="G110" s="19" t="s">
        <v>4860</v>
      </c>
      <c r="H110" s="28" t="s">
        <v>4861</v>
      </c>
      <c r="I110" s="28"/>
      <c r="J110" s="28"/>
      <c r="K110" s="28"/>
      <c r="L110" s="11" t="s">
        <v>3750</v>
      </c>
      <c r="M110" s="11" t="s">
        <v>3691</v>
      </c>
      <c r="N110" s="11" t="s">
        <v>3688</v>
      </c>
      <c r="O110" s="11" t="s">
        <v>92</v>
      </c>
      <c r="P110" s="11" t="s">
        <v>3789</v>
      </c>
      <c r="Q110" s="11" t="s">
        <v>6951</v>
      </c>
      <c r="R110" s="11" t="s">
        <v>5326</v>
      </c>
      <c r="S110" s="11"/>
      <c r="T110" s="33" t="s">
        <v>1249</v>
      </c>
      <c r="U110" s="33" t="s">
        <v>1250</v>
      </c>
      <c r="V110" s="33" t="s">
        <v>3607</v>
      </c>
      <c r="W110" s="19" t="s">
        <v>3682</v>
      </c>
      <c r="X110" s="3" t="s">
        <v>47</v>
      </c>
      <c r="Y110" s="31" t="s">
        <v>5159</v>
      </c>
      <c r="Z110" s="29">
        <v>22</v>
      </c>
      <c r="AA110" s="19" t="s">
        <v>3780</v>
      </c>
      <c r="AB110" s="19" t="s">
        <v>3681</v>
      </c>
      <c r="AC110" s="3" t="s">
        <v>4763</v>
      </c>
      <c r="AD110" s="3" t="s">
        <v>305</v>
      </c>
      <c r="AE110" s="3"/>
      <c r="AF110" s="3" t="s">
        <v>203</v>
      </c>
      <c r="AG110" s="19" t="s">
        <v>203</v>
      </c>
      <c r="AH110" s="19" t="s">
        <v>42</v>
      </c>
      <c r="AI110" s="19" t="s">
        <v>3771</v>
      </c>
      <c r="AJ110" s="3" t="s">
        <v>3823</v>
      </c>
      <c r="AK110" s="3" t="s">
        <v>3823</v>
      </c>
      <c r="AL110" s="3" t="s">
        <v>3798</v>
      </c>
      <c r="AM110" s="3" t="s">
        <v>2240</v>
      </c>
      <c r="AN110" s="3"/>
      <c r="AO110" s="3"/>
      <c r="AP110" s="3"/>
      <c r="AQ110" s="3"/>
      <c r="AR110" s="20">
        <v>41656</v>
      </c>
      <c r="AS110" s="21" t="s">
        <v>98</v>
      </c>
      <c r="AT110" s="19" t="s">
        <v>44</v>
      </c>
      <c r="AU110" s="21" t="s">
        <v>43</v>
      </c>
      <c r="AV110" s="21"/>
      <c r="AW110" s="21"/>
      <c r="AX110" s="21"/>
      <c r="AY110" s="21"/>
      <c r="AZ110" s="21"/>
      <c r="BA110" s="3"/>
      <c r="BB110" s="3"/>
      <c r="BC110" s="3"/>
      <c r="BD110" s="3"/>
      <c r="BE110" s="3"/>
      <c r="BF110" s="3"/>
      <c r="BG110" s="19" t="s">
        <v>4929</v>
      </c>
      <c r="BH110" s="5" t="s">
        <v>1252</v>
      </c>
      <c r="BI110" s="5"/>
      <c r="BJ110" s="5" t="s">
        <v>1253</v>
      </c>
      <c r="BK110" s="5"/>
      <c r="BL110" s="5"/>
      <c r="BM110" s="5"/>
      <c r="BN110" s="5"/>
      <c r="BO110" s="5"/>
      <c r="BP110" s="5"/>
      <c r="BQ110" s="5"/>
      <c r="BR110" s="5"/>
      <c r="BS110" s="5"/>
      <c r="BT110" s="5"/>
      <c r="BU110" s="5"/>
      <c r="BV110" s="5"/>
      <c r="BW110" s="5"/>
      <c r="BX110" s="5"/>
      <c r="BY110" s="5"/>
      <c r="BZ110" s="5"/>
      <c r="CA110" s="5"/>
      <c r="CB110" s="5"/>
      <c r="CC110" s="5"/>
      <c r="CD110" s="5"/>
      <c r="CE110" s="5"/>
      <c r="CF110" s="5" t="s">
        <v>1252</v>
      </c>
      <c r="CG110" s="5"/>
      <c r="CH110" s="5"/>
      <c r="CI110" s="5"/>
      <c r="CJ110" s="5"/>
      <c r="CK110" s="5" t="s">
        <v>1254</v>
      </c>
      <c r="CL110" s="5"/>
      <c r="CM110" s="5"/>
      <c r="CN110" s="5"/>
      <c r="CO110" s="5"/>
      <c r="CP110" s="5"/>
      <c r="CQ110" s="5"/>
      <c r="CR110" s="5" t="s">
        <v>1255</v>
      </c>
      <c r="CS110" s="5"/>
      <c r="CT110" s="5" t="s">
        <v>1248</v>
      </c>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18" t="s">
        <v>5569</v>
      </c>
      <c r="GO110" s="15" t="s">
        <v>42</v>
      </c>
      <c r="GP110" s="15" t="s">
        <v>89</v>
      </c>
      <c r="GQ110" s="17" t="s">
        <v>107</v>
      </c>
      <c r="GR110" s="15" t="s">
        <v>1251</v>
      </c>
      <c r="GS110" s="14"/>
      <c r="GT110" s="2"/>
    </row>
    <row r="111" spans="1:202" s="1" customFormat="1" ht="22.5" customHeight="1" x14ac:dyDescent="0.35">
      <c r="A111" s="11">
        <v>109</v>
      </c>
      <c r="B111" s="8">
        <v>41656</v>
      </c>
      <c r="C111" s="11" t="s">
        <v>4762</v>
      </c>
      <c r="D111" s="28" t="s">
        <v>3766</v>
      </c>
      <c r="E111" s="11" t="s">
        <v>196</v>
      </c>
      <c r="F111" s="11" t="s">
        <v>3538</v>
      </c>
      <c r="G111" s="19" t="s">
        <v>4860</v>
      </c>
      <c r="H111" s="28" t="s">
        <v>4861</v>
      </c>
      <c r="I111" s="28"/>
      <c r="J111" s="28"/>
      <c r="K111" s="28"/>
      <c r="L111" s="11" t="s">
        <v>3750</v>
      </c>
      <c r="M111" s="11" t="s">
        <v>3691</v>
      </c>
      <c r="N111" s="11" t="s">
        <v>3688</v>
      </c>
      <c r="O111" s="11" t="s">
        <v>92</v>
      </c>
      <c r="P111" s="11" t="s">
        <v>3789</v>
      </c>
      <c r="Q111" s="11" t="s">
        <v>6951</v>
      </c>
      <c r="R111" s="11" t="s">
        <v>5326</v>
      </c>
      <c r="S111" s="11"/>
      <c r="T111" s="33" t="s">
        <v>1264</v>
      </c>
      <c r="U111" s="33"/>
      <c r="V111" s="33" t="s">
        <v>3607</v>
      </c>
      <c r="W111" s="19" t="s">
        <v>3682</v>
      </c>
      <c r="X111" s="3" t="s">
        <v>47</v>
      </c>
      <c r="Y111" s="31" t="s">
        <v>3681</v>
      </c>
      <c r="Z111" s="29" t="s">
        <v>48</v>
      </c>
      <c r="AA111" s="19" t="s">
        <v>48</v>
      </c>
      <c r="AB111" s="19" t="s">
        <v>3681</v>
      </c>
      <c r="AC111" s="3" t="s">
        <v>48</v>
      </c>
      <c r="AD111" s="3"/>
      <c r="AE111" s="3"/>
      <c r="AF111" s="3"/>
      <c r="AG111" s="19" t="s">
        <v>48</v>
      </c>
      <c r="AH111" s="19" t="s">
        <v>42</v>
      </c>
      <c r="AI111" s="19" t="s">
        <v>3771</v>
      </c>
      <c r="AJ111" s="3"/>
      <c r="AK111" s="3" t="s">
        <v>24</v>
      </c>
      <c r="AL111" s="3"/>
      <c r="AM111" s="3"/>
      <c r="AN111" s="3"/>
      <c r="AO111" s="3"/>
      <c r="AP111" s="3"/>
      <c r="AQ111" s="3"/>
      <c r="AR111" s="20">
        <v>41656</v>
      </c>
      <c r="AS111" s="21" t="s">
        <v>98</v>
      </c>
      <c r="AT111" s="19" t="s">
        <v>44</v>
      </c>
      <c r="AU111" s="21" t="s">
        <v>207</v>
      </c>
      <c r="AV111" s="21"/>
      <c r="AW111" s="21"/>
      <c r="AX111" s="21"/>
      <c r="AY111" s="21"/>
      <c r="AZ111" s="21"/>
      <c r="BA111" s="3"/>
      <c r="BB111" s="3"/>
      <c r="BC111" s="3"/>
      <c r="BD111" s="3"/>
      <c r="BE111" s="3"/>
      <c r="BF111" s="3"/>
      <c r="BG111" s="19" t="s">
        <v>4929</v>
      </c>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t="s">
        <v>1252</v>
      </c>
      <c r="CF111" s="5"/>
      <c r="CG111" s="5"/>
      <c r="CH111" s="5"/>
      <c r="CI111" s="5"/>
      <c r="CJ111" s="5"/>
      <c r="CK111" s="5"/>
      <c r="CL111" s="5"/>
      <c r="CM111" s="5"/>
      <c r="CN111" s="5"/>
      <c r="CO111" s="5"/>
      <c r="CP111" s="5"/>
      <c r="CQ111" s="5"/>
      <c r="CR111" s="5"/>
      <c r="CS111" s="5"/>
      <c r="CT111" s="5" t="s">
        <v>1248</v>
      </c>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18" t="s">
        <v>48</v>
      </c>
      <c r="GO111" s="15" t="s">
        <v>42</v>
      </c>
      <c r="GP111" s="15" t="s">
        <v>89</v>
      </c>
      <c r="GQ111" s="17" t="s">
        <v>107</v>
      </c>
      <c r="GR111" s="15"/>
      <c r="GS111" s="14"/>
      <c r="GT111" s="2"/>
    </row>
    <row r="112" spans="1:202" s="1" customFormat="1" ht="22.5" customHeight="1" x14ac:dyDescent="0.35">
      <c r="A112" s="11">
        <v>110</v>
      </c>
      <c r="B112" s="8">
        <v>41656</v>
      </c>
      <c r="C112" s="11" t="s">
        <v>4762</v>
      </c>
      <c r="D112" s="28" t="s">
        <v>3766</v>
      </c>
      <c r="E112" s="11" t="s">
        <v>196</v>
      </c>
      <c r="F112" s="11" t="s">
        <v>3538</v>
      </c>
      <c r="G112" s="19" t="s">
        <v>4860</v>
      </c>
      <c r="H112" s="28" t="s">
        <v>4861</v>
      </c>
      <c r="I112" s="28"/>
      <c r="J112" s="28"/>
      <c r="K112" s="28"/>
      <c r="L112" s="11" t="s">
        <v>3750</v>
      </c>
      <c r="M112" s="11" t="s">
        <v>3691</v>
      </c>
      <c r="N112" s="11" t="s">
        <v>3688</v>
      </c>
      <c r="O112" s="11" t="s">
        <v>92</v>
      </c>
      <c r="P112" s="11" t="s">
        <v>3789</v>
      </c>
      <c r="Q112" s="11" t="s">
        <v>6951</v>
      </c>
      <c r="R112" s="11" t="s">
        <v>5326</v>
      </c>
      <c r="S112" s="11"/>
      <c r="T112" s="33" t="s">
        <v>1265</v>
      </c>
      <c r="U112" s="33"/>
      <c r="V112" s="33" t="s">
        <v>3607</v>
      </c>
      <c r="W112" s="19" t="s">
        <v>3682</v>
      </c>
      <c r="X112" s="3" t="s">
        <v>47</v>
      </c>
      <c r="Y112" s="31" t="s">
        <v>3681</v>
      </c>
      <c r="Z112" s="29" t="s">
        <v>48</v>
      </c>
      <c r="AA112" s="19" t="s">
        <v>48</v>
      </c>
      <c r="AB112" s="19" t="s">
        <v>3681</v>
      </c>
      <c r="AC112" s="3" t="s">
        <v>48</v>
      </c>
      <c r="AD112" s="3"/>
      <c r="AE112" s="3"/>
      <c r="AF112" s="3"/>
      <c r="AG112" s="19" t="s">
        <v>48</v>
      </c>
      <c r="AH112" s="19" t="s">
        <v>42</v>
      </c>
      <c r="AI112" s="19" t="s">
        <v>3771</v>
      </c>
      <c r="AJ112" s="3"/>
      <c r="AK112" s="3" t="s">
        <v>24</v>
      </c>
      <c r="AL112" s="3"/>
      <c r="AM112" s="3"/>
      <c r="AN112" s="3"/>
      <c r="AO112" s="3"/>
      <c r="AP112" s="3"/>
      <c r="AQ112" s="3"/>
      <c r="AR112" s="20">
        <v>41656</v>
      </c>
      <c r="AS112" s="21" t="s">
        <v>98</v>
      </c>
      <c r="AT112" s="19" t="s">
        <v>44</v>
      </c>
      <c r="AU112" s="21" t="s">
        <v>43</v>
      </c>
      <c r="AV112" s="21"/>
      <c r="AW112" s="21"/>
      <c r="AX112" s="21"/>
      <c r="AY112" s="21"/>
      <c r="AZ112" s="21"/>
      <c r="BA112" s="3"/>
      <c r="BB112" s="3"/>
      <c r="BC112" s="3"/>
      <c r="BD112" s="3"/>
      <c r="BE112" s="3"/>
      <c r="BF112" s="3"/>
      <c r="BG112" s="19" t="s">
        <v>4929</v>
      </c>
      <c r="BH112" s="5" t="s">
        <v>1266</v>
      </c>
      <c r="BI112" s="5"/>
      <c r="BJ112" s="5" t="s">
        <v>1267</v>
      </c>
      <c r="BK112" s="5"/>
      <c r="BL112" s="5"/>
      <c r="BM112" s="5"/>
      <c r="BN112" s="5"/>
      <c r="BO112" s="5"/>
      <c r="BP112" s="5"/>
      <c r="BQ112" s="5"/>
      <c r="BR112" s="5"/>
      <c r="BS112" s="5"/>
      <c r="BT112" s="5"/>
      <c r="BU112" s="5"/>
      <c r="BV112" s="5"/>
      <c r="BW112" s="5"/>
      <c r="BX112" s="5"/>
      <c r="BY112" s="5"/>
      <c r="BZ112" s="5"/>
      <c r="CA112" s="5"/>
      <c r="CB112" s="5"/>
      <c r="CC112" s="5"/>
      <c r="CD112" s="5"/>
      <c r="CE112" s="5" t="s">
        <v>1268</v>
      </c>
      <c r="CF112" s="5"/>
      <c r="CG112" s="5"/>
      <c r="CH112" s="5"/>
      <c r="CI112" s="5"/>
      <c r="CJ112" s="5"/>
      <c r="CK112" s="5"/>
      <c r="CL112" s="5"/>
      <c r="CM112" s="5"/>
      <c r="CN112" s="5"/>
      <c r="CO112" s="5"/>
      <c r="CP112" s="5"/>
      <c r="CQ112" s="5"/>
      <c r="CR112" s="5" t="s">
        <v>1269</v>
      </c>
      <c r="CS112" s="5"/>
      <c r="CT112" s="5" t="s">
        <v>1248</v>
      </c>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18" t="s">
        <v>48</v>
      </c>
      <c r="GO112" s="15" t="s">
        <v>42</v>
      </c>
      <c r="GP112" s="15" t="s">
        <v>89</v>
      </c>
      <c r="GQ112" s="17" t="s">
        <v>107</v>
      </c>
      <c r="GR112" s="15"/>
      <c r="GS112" s="14"/>
      <c r="GT112" s="2"/>
    </row>
    <row r="113" spans="1:202" s="1" customFormat="1" ht="22.5" customHeight="1" x14ac:dyDescent="0.35">
      <c r="A113" s="11">
        <v>111</v>
      </c>
      <c r="B113" s="8">
        <v>41656</v>
      </c>
      <c r="C113" s="11" t="s">
        <v>4758</v>
      </c>
      <c r="D113" s="28" t="s">
        <v>3766</v>
      </c>
      <c r="E113" s="11" t="s">
        <v>5097</v>
      </c>
      <c r="F113" s="11" t="s">
        <v>3525</v>
      </c>
      <c r="G113" s="19" t="s">
        <v>4860</v>
      </c>
      <c r="H113" s="28" t="s">
        <v>4861</v>
      </c>
      <c r="I113" s="28"/>
      <c r="J113" s="28"/>
      <c r="K113" s="28"/>
      <c r="L113" s="11" t="s">
        <v>3750</v>
      </c>
      <c r="M113" s="11" t="s">
        <v>3691</v>
      </c>
      <c r="N113" s="11" t="s">
        <v>3757</v>
      </c>
      <c r="O113" s="11" t="s">
        <v>92</v>
      </c>
      <c r="P113" s="11" t="s">
        <v>3789</v>
      </c>
      <c r="Q113" s="11" t="s">
        <v>6952</v>
      </c>
      <c r="R113" s="11" t="s">
        <v>5327</v>
      </c>
      <c r="S113" s="11"/>
      <c r="T113" s="33" t="s">
        <v>1256</v>
      </c>
      <c r="U113" s="33"/>
      <c r="V113" s="33" t="s">
        <v>3607</v>
      </c>
      <c r="W113" s="19" t="s">
        <v>3682</v>
      </c>
      <c r="X113" s="3" t="s">
        <v>47</v>
      </c>
      <c r="Y113" s="31" t="s">
        <v>5152</v>
      </c>
      <c r="Z113" s="29">
        <v>15</v>
      </c>
      <c r="AA113" s="19" t="s">
        <v>3779</v>
      </c>
      <c r="AB113" s="19" t="s">
        <v>3680</v>
      </c>
      <c r="AC113" s="3" t="s">
        <v>4758</v>
      </c>
      <c r="AD113" s="22">
        <v>43744</v>
      </c>
      <c r="AE113" s="3" t="s">
        <v>5208</v>
      </c>
      <c r="AF113" s="3" t="s">
        <v>199</v>
      </c>
      <c r="AG113" s="19" t="s">
        <v>3793</v>
      </c>
      <c r="AH113" s="19" t="s">
        <v>42</v>
      </c>
      <c r="AI113" s="19" t="s">
        <v>3771</v>
      </c>
      <c r="AJ113" s="3" t="s">
        <v>5691</v>
      </c>
      <c r="AK113" s="3" t="s">
        <v>24</v>
      </c>
      <c r="AL113" s="3"/>
      <c r="AM113" s="3" t="s">
        <v>3631</v>
      </c>
      <c r="AN113" s="3" t="s">
        <v>200</v>
      </c>
      <c r="AO113" s="3"/>
      <c r="AP113" s="3"/>
      <c r="AQ113" s="3"/>
      <c r="AR113" s="20">
        <v>41656</v>
      </c>
      <c r="AS113" s="21" t="s">
        <v>98</v>
      </c>
      <c r="AT113" s="19" t="s">
        <v>44</v>
      </c>
      <c r="AU113" s="21" t="s">
        <v>102</v>
      </c>
      <c r="AV113" s="21"/>
      <c r="AW113" s="21"/>
      <c r="AX113" s="21"/>
      <c r="AY113" s="21"/>
      <c r="AZ113" s="21"/>
      <c r="BA113" s="3"/>
      <c r="BB113" s="3"/>
      <c r="BC113" s="3"/>
      <c r="BD113" s="3"/>
      <c r="BE113" s="3"/>
      <c r="BF113" s="3"/>
      <c r="BG113" s="19" t="s">
        <v>4929</v>
      </c>
      <c r="BH113" s="5" t="s">
        <v>1257</v>
      </c>
      <c r="BI113" s="5"/>
      <c r="BJ113" s="5" t="s">
        <v>1258</v>
      </c>
      <c r="BK113" s="5"/>
      <c r="BL113" s="5"/>
      <c r="BM113" s="5"/>
      <c r="BN113" s="5"/>
      <c r="BO113" s="5"/>
      <c r="BP113" s="5"/>
      <c r="BQ113" s="5"/>
      <c r="BR113" s="5"/>
      <c r="BS113" s="5"/>
      <c r="BT113" s="5"/>
      <c r="BU113" s="5"/>
      <c r="BV113" s="5"/>
      <c r="BW113" s="5"/>
      <c r="BX113" s="5"/>
      <c r="BY113" s="5"/>
      <c r="BZ113" s="5"/>
      <c r="CA113" s="5"/>
      <c r="CB113" s="5"/>
      <c r="CC113" s="5"/>
      <c r="CD113" s="5"/>
      <c r="CE113" s="5"/>
      <c r="CF113" s="5" t="s">
        <v>1259</v>
      </c>
      <c r="CG113" s="5"/>
      <c r="CH113" s="5"/>
      <c r="CI113" s="5"/>
      <c r="CJ113" s="5"/>
      <c r="CK113" s="5" t="s">
        <v>1260</v>
      </c>
      <c r="CL113" s="5"/>
      <c r="CM113" s="5"/>
      <c r="CN113" s="5"/>
      <c r="CO113" s="5"/>
      <c r="CP113" s="5"/>
      <c r="CQ113" s="5"/>
      <c r="CR113" s="5" t="s">
        <v>1261</v>
      </c>
      <c r="CS113" s="5" t="s">
        <v>1262</v>
      </c>
      <c r="CT113" s="5" t="s">
        <v>1263</v>
      </c>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18" t="s">
        <v>48</v>
      </c>
      <c r="GO113" s="15" t="s">
        <v>42</v>
      </c>
      <c r="GP113" s="15" t="s">
        <v>89</v>
      </c>
      <c r="GQ113" s="17" t="s">
        <v>107</v>
      </c>
      <c r="GR113" s="15"/>
      <c r="GS113" s="14"/>
      <c r="GT113" s="2"/>
    </row>
    <row r="114" spans="1:202" s="1" customFormat="1" ht="22.5" customHeight="1" x14ac:dyDescent="0.35">
      <c r="A114" s="11">
        <v>112</v>
      </c>
      <c r="B114" s="8">
        <v>41656</v>
      </c>
      <c r="C114" s="11" t="s">
        <v>4758</v>
      </c>
      <c r="D114" s="28" t="s">
        <v>3766</v>
      </c>
      <c r="E114" s="11" t="s">
        <v>5097</v>
      </c>
      <c r="F114" s="11" t="s">
        <v>3525</v>
      </c>
      <c r="G114" s="19" t="s">
        <v>4860</v>
      </c>
      <c r="H114" s="28" t="s">
        <v>4861</v>
      </c>
      <c r="I114" s="28"/>
      <c r="J114" s="28"/>
      <c r="K114" s="28"/>
      <c r="L114" s="11" t="s">
        <v>3750</v>
      </c>
      <c r="M114" s="11" t="s">
        <v>3691</v>
      </c>
      <c r="N114" s="11" t="s">
        <v>3757</v>
      </c>
      <c r="O114" s="11" t="s">
        <v>92</v>
      </c>
      <c r="P114" s="11" t="s">
        <v>3789</v>
      </c>
      <c r="Q114" s="11" t="s">
        <v>6952</v>
      </c>
      <c r="R114" s="11" t="s">
        <v>5327</v>
      </c>
      <c r="S114" s="11"/>
      <c r="T114" s="33"/>
      <c r="U114" s="33"/>
      <c r="V114" s="33" t="s">
        <v>3607</v>
      </c>
      <c r="W114" s="19" t="s">
        <v>3682</v>
      </c>
      <c r="X114" s="3" t="s">
        <v>47</v>
      </c>
      <c r="Y114" s="31" t="s">
        <v>3681</v>
      </c>
      <c r="Z114" s="29" t="s">
        <v>48</v>
      </c>
      <c r="AA114" s="19" t="s">
        <v>48</v>
      </c>
      <c r="AB114" s="19" t="s">
        <v>3681</v>
      </c>
      <c r="AC114" s="3" t="s">
        <v>48</v>
      </c>
      <c r="AD114" s="3"/>
      <c r="AE114" s="3"/>
      <c r="AF114" s="3"/>
      <c r="AG114" s="19" t="s">
        <v>48</v>
      </c>
      <c r="AH114" s="19" t="s">
        <v>42</v>
      </c>
      <c r="AI114" s="19" t="s">
        <v>3771</v>
      </c>
      <c r="AJ114" s="3"/>
      <c r="AK114" s="3" t="s">
        <v>24</v>
      </c>
      <c r="AL114" s="3"/>
      <c r="AM114" s="3"/>
      <c r="AN114" s="3"/>
      <c r="AO114" s="3"/>
      <c r="AP114" s="3"/>
      <c r="AQ114" s="3"/>
      <c r="AR114" s="20">
        <v>41656</v>
      </c>
      <c r="AS114" s="21" t="s">
        <v>48</v>
      </c>
      <c r="AT114" s="19" t="s">
        <v>48</v>
      </c>
      <c r="AU114" s="21" t="s">
        <v>48</v>
      </c>
      <c r="AV114" s="21"/>
      <c r="AW114" s="21"/>
      <c r="AX114" s="21"/>
      <c r="AY114" s="21"/>
      <c r="AZ114" s="21"/>
      <c r="BA114" s="3"/>
      <c r="BB114" s="3"/>
      <c r="BC114" s="3"/>
      <c r="BD114" s="3"/>
      <c r="BE114" s="3"/>
      <c r="BF114" s="3"/>
      <c r="BG114" s="19" t="s">
        <v>4929</v>
      </c>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t="s">
        <v>1259</v>
      </c>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18" t="s">
        <v>48</v>
      </c>
      <c r="GO114" s="15" t="s">
        <v>42</v>
      </c>
      <c r="GP114" s="15" t="s">
        <v>89</v>
      </c>
      <c r="GQ114" s="17" t="s">
        <v>107</v>
      </c>
      <c r="GR114" s="15"/>
      <c r="GS114" s="14"/>
      <c r="GT114" s="2"/>
    </row>
    <row r="115" spans="1:202" s="1" customFormat="1" ht="22.5" customHeight="1" x14ac:dyDescent="0.35">
      <c r="A115" s="11">
        <v>113</v>
      </c>
      <c r="B115" s="8">
        <v>41656</v>
      </c>
      <c r="C115" s="11" t="s">
        <v>15</v>
      </c>
      <c r="D115" s="28" t="s">
        <v>3767</v>
      </c>
      <c r="E115" s="11" t="s">
        <v>670</v>
      </c>
      <c r="F115" s="11" t="s">
        <v>5692</v>
      </c>
      <c r="G115" s="19" t="s">
        <v>4860</v>
      </c>
      <c r="H115" s="28" t="s">
        <v>4861</v>
      </c>
      <c r="I115" s="28"/>
      <c r="J115" s="28"/>
      <c r="K115" s="28"/>
      <c r="L115" s="11" t="s">
        <v>3750</v>
      </c>
      <c r="M115" s="11" t="s">
        <v>3752</v>
      </c>
      <c r="N115" s="11" t="s">
        <v>3762</v>
      </c>
      <c r="O115" s="11" t="s">
        <v>5529</v>
      </c>
      <c r="P115" s="11" t="s">
        <v>3789</v>
      </c>
      <c r="Q115" s="11" t="s">
        <v>6953</v>
      </c>
      <c r="R115" s="11" t="s">
        <v>5693</v>
      </c>
      <c r="S115" s="11"/>
      <c r="T115" s="33" t="s">
        <v>1238</v>
      </c>
      <c r="U115" s="33"/>
      <c r="V115" s="33" t="s">
        <v>3607</v>
      </c>
      <c r="W115" s="19" t="s">
        <v>3682</v>
      </c>
      <c r="X115" s="3" t="s">
        <v>47</v>
      </c>
      <c r="Y115" s="31" t="s">
        <v>5169</v>
      </c>
      <c r="Z115" s="29">
        <v>32</v>
      </c>
      <c r="AA115" s="19" t="s">
        <v>3781</v>
      </c>
      <c r="AB115" s="19" t="s">
        <v>3681</v>
      </c>
      <c r="AC115" s="3" t="s">
        <v>5</v>
      </c>
      <c r="AD115" s="3" t="s">
        <v>680</v>
      </c>
      <c r="AE115" s="3"/>
      <c r="AF115" s="3" t="s">
        <v>103</v>
      </c>
      <c r="AG115" s="19" t="s">
        <v>4729</v>
      </c>
      <c r="AH115" s="19" t="s">
        <v>42</v>
      </c>
      <c r="AI115" s="19" t="s">
        <v>3771</v>
      </c>
      <c r="AJ115" s="3" t="s">
        <v>5694</v>
      </c>
      <c r="AK115" s="3" t="s">
        <v>24</v>
      </c>
      <c r="AL115" s="3"/>
      <c r="AM115" s="3"/>
      <c r="AN115" s="3" t="s">
        <v>53</v>
      </c>
      <c r="AO115" s="3"/>
      <c r="AP115" s="3"/>
      <c r="AQ115" s="3"/>
      <c r="AR115" s="20">
        <v>41656</v>
      </c>
      <c r="AS115" s="21" t="s">
        <v>98</v>
      </c>
      <c r="AT115" s="19" t="s">
        <v>44</v>
      </c>
      <c r="AU115" s="21" t="s">
        <v>5671</v>
      </c>
      <c r="AV115" s="21" t="s">
        <v>5594</v>
      </c>
      <c r="AW115" s="21"/>
      <c r="AX115" s="21"/>
      <c r="AY115" s="21"/>
      <c r="AZ115" s="21"/>
      <c r="BA115" s="3"/>
      <c r="BB115" s="3"/>
      <c r="BC115" s="3"/>
      <c r="BD115" s="3"/>
      <c r="BE115" s="3"/>
      <c r="BF115" s="3"/>
      <c r="BG115" s="19" t="s">
        <v>4930</v>
      </c>
      <c r="BH115" s="5"/>
      <c r="BI115" s="5"/>
      <c r="BJ115" s="5"/>
      <c r="BK115" s="5" t="s">
        <v>1239</v>
      </c>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18" t="s">
        <v>48</v>
      </c>
      <c r="GO115" s="15" t="s">
        <v>42</v>
      </c>
      <c r="GP115" s="15" t="s">
        <v>89</v>
      </c>
      <c r="GQ115" s="17" t="s">
        <v>85</v>
      </c>
      <c r="GR115" s="15"/>
      <c r="GS115" s="14"/>
      <c r="GT115" s="2"/>
    </row>
    <row r="116" spans="1:202" s="1" customFormat="1" ht="22.5" customHeight="1" x14ac:dyDescent="0.35">
      <c r="A116" s="11">
        <v>114</v>
      </c>
      <c r="B116" s="8">
        <v>41656</v>
      </c>
      <c r="C116" s="11" t="s">
        <v>0</v>
      </c>
      <c r="D116" s="28" t="s">
        <v>3678</v>
      </c>
      <c r="E116" s="11" t="s">
        <v>278</v>
      </c>
      <c r="F116" s="11" t="s">
        <v>3556</v>
      </c>
      <c r="G116" s="19" t="s">
        <v>4860</v>
      </c>
      <c r="H116" s="28" t="s">
        <v>4861</v>
      </c>
      <c r="I116" s="28"/>
      <c r="J116" s="28"/>
      <c r="K116" s="28"/>
      <c r="L116" s="11" t="s">
        <v>3750</v>
      </c>
      <c r="M116" s="11" t="s">
        <v>3691</v>
      </c>
      <c r="N116" s="11" t="s">
        <v>3757</v>
      </c>
      <c r="O116" s="11" t="s">
        <v>92</v>
      </c>
      <c r="P116" s="11" t="s">
        <v>3789</v>
      </c>
      <c r="Q116" s="11" t="s">
        <v>6954</v>
      </c>
      <c r="R116" s="11" t="s">
        <v>5328</v>
      </c>
      <c r="S116" s="11"/>
      <c r="T116" s="33" t="s">
        <v>1225</v>
      </c>
      <c r="U116" s="33" t="s">
        <v>1226</v>
      </c>
      <c r="V116" s="33" t="s">
        <v>3607</v>
      </c>
      <c r="W116" s="19" t="s">
        <v>3682</v>
      </c>
      <c r="X116" s="3" t="s">
        <v>47</v>
      </c>
      <c r="Y116" s="31" t="s">
        <v>5160</v>
      </c>
      <c r="Z116" s="29">
        <v>23</v>
      </c>
      <c r="AA116" s="19" t="s">
        <v>3780</v>
      </c>
      <c r="AB116" s="19" t="s">
        <v>3681</v>
      </c>
      <c r="AC116" s="3" t="s">
        <v>0</v>
      </c>
      <c r="AD116" s="3" t="s">
        <v>0</v>
      </c>
      <c r="AE116" s="3"/>
      <c r="AF116" s="3"/>
      <c r="AG116" s="19" t="s">
        <v>48</v>
      </c>
      <c r="AH116" s="19" t="s">
        <v>42</v>
      </c>
      <c r="AI116" s="19" t="s">
        <v>3771</v>
      </c>
      <c r="AJ116" s="3"/>
      <c r="AK116" s="3" t="s">
        <v>24</v>
      </c>
      <c r="AL116" s="3"/>
      <c r="AM116" s="3"/>
      <c r="AN116" s="3"/>
      <c r="AO116" s="3"/>
      <c r="AP116" s="3"/>
      <c r="AQ116" s="3"/>
      <c r="AR116" s="20">
        <v>41656</v>
      </c>
      <c r="AS116" s="21" t="s">
        <v>98</v>
      </c>
      <c r="AT116" s="19" t="s">
        <v>44</v>
      </c>
      <c r="AU116" s="21" t="s">
        <v>109</v>
      </c>
      <c r="AV116" s="21"/>
      <c r="AW116" s="21"/>
      <c r="AX116" s="21"/>
      <c r="AY116" s="21"/>
      <c r="AZ116" s="21"/>
      <c r="BA116" s="3"/>
      <c r="BB116" s="3"/>
      <c r="BC116" s="3"/>
      <c r="BD116" s="3"/>
      <c r="BE116" s="3"/>
      <c r="BF116" s="3"/>
      <c r="BG116" s="19" t="s">
        <v>4930</v>
      </c>
      <c r="BH116" s="5" t="s">
        <v>1227</v>
      </c>
      <c r="BI116" s="5"/>
      <c r="BJ116" s="5" t="s">
        <v>1228</v>
      </c>
      <c r="BK116" s="5" t="s">
        <v>1229</v>
      </c>
      <c r="BL116" s="5"/>
      <c r="BM116" s="5"/>
      <c r="BN116" s="5"/>
      <c r="BO116" s="5"/>
      <c r="BP116" s="5"/>
      <c r="BQ116" s="5"/>
      <c r="BR116" s="5"/>
      <c r="BS116" s="5"/>
      <c r="BT116" s="5"/>
      <c r="BU116" s="5"/>
      <c r="BV116" s="5"/>
      <c r="BW116" s="5"/>
      <c r="BX116" s="5"/>
      <c r="BY116" s="5"/>
      <c r="BZ116" s="5"/>
      <c r="CA116" s="5"/>
      <c r="CB116" s="5"/>
      <c r="CC116" s="5"/>
      <c r="CD116" s="5"/>
      <c r="CE116" s="5" t="s">
        <v>1230</v>
      </c>
      <c r="CF116" s="5"/>
      <c r="CG116" s="5"/>
      <c r="CH116" s="5"/>
      <c r="CI116" s="5"/>
      <c r="CJ116" s="5"/>
      <c r="CK116" s="5" t="s">
        <v>1231</v>
      </c>
      <c r="CL116" s="5" t="s">
        <v>1232</v>
      </c>
      <c r="CM116" s="5"/>
      <c r="CN116" s="5"/>
      <c r="CO116" s="5"/>
      <c r="CP116" s="5"/>
      <c r="CQ116" s="5"/>
      <c r="CR116" s="5" t="s">
        <v>1233</v>
      </c>
      <c r="CS116" s="5" t="s">
        <v>1233</v>
      </c>
      <c r="CT116" s="5" t="s">
        <v>1234</v>
      </c>
      <c r="CU116" s="5" t="s">
        <v>1235</v>
      </c>
      <c r="CV116" s="5" t="s">
        <v>1236</v>
      </c>
      <c r="CW116" s="5" t="s">
        <v>1237</v>
      </c>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18" t="s">
        <v>796</v>
      </c>
      <c r="GO116" s="15" t="s">
        <v>42</v>
      </c>
      <c r="GP116" s="15" t="s">
        <v>89</v>
      </c>
      <c r="GQ116" s="17" t="s">
        <v>85</v>
      </c>
      <c r="GR116" s="15"/>
      <c r="GS116" s="14"/>
      <c r="GT116" s="2"/>
    </row>
    <row r="117" spans="1:202" s="1" customFormat="1" ht="22.5" customHeight="1" x14ac:dyDescent="0.35">
      <c r="A117" s="11">
        <v>115</v>
      </c>
      <c r="B117" s="8">
        <v>41656</v>
      </c>
      <c r="C117" s="11" t="s">
        <v>2</v>
      </c>
      <c r="D117" s="28" t="s">
        <v>3678</v>
      </c>
      <c r="E117" s="11" t="s">
        <v>783</v>
      </c>
      <c r="F117" s="11" t="s">
        <v>3581</v>
      </c>
      <c r="G117" s="19" t="s">
        <v>4860</v>
      </c>
      <c r="H117" s="28" t="s">
        <v>4861</v>
      </c>
      <c r="I117" s="28"/>
      <c r="J117" s="28"/>
      <c r="K117" s="28"/>
      <c r="L117" s="11" t="s">
        <v>3750</v>
      </c>
      <c r="M117" s="11" t="s">
        <v>3691</v>
      </c>
      <c r="N117" s="11" t="s">
        <v>3688</v>
      </c>
      <c r="O117" s="11" t="s">
        <v>92</v>
      </c>
      <c r="P117" s="11" t="s">
        <v>3789</v>
      </c>
      <c r="Q117" s="11" t="s">
        <v>6955</v>
      </c>
      <c r="R117" s="11" t="s">
        <v>5695</v>
      </c>
      <c r="S117" s="11"/>
      <c r="T117" s="33" t="s">
        <v>1240</v>
      </c>
      <c r="U117" s="33" t="s">
        <v>1241</v>
      </c>
      <c r="V117" s="33" t="s">
        <v>3607</v>
      </c>
      <c r="W117" s="19" t="s">
        <v>3682</v>
      </c>
      <c r="X117" s="3" t="s">
        <v>47</v>
      </c>
      <c r="Y117" s="31" t="s">
        <v>3681</v>
      </c>
      <c r="Z117" s="29" t="s">
        <v>48</v>
      </c>
      <c r="AA117" s="19" t="s">
        <v>48</v>
      </c>
      <c r="AB117" s="19" t="s">
        <v>3681</v>
      </c>
      <c r="AC117" s="3" t="s">
        <v>2</v>
      </c>
      <c r="AD117" s="3" t="s">
        <v>783</v>
      </c>
      <c r="AE117" s="3"/>
      <c r="AF117" s="3" t="s">
        <v>203</v>
      </c>
      <c r="AG117" s="19" t="s">
        <v>203</v>
      </c>
      <c r="AH117" s="19" t="s">
        <v>42</v>
      </c>
      <c r="AI117" s="19" t="s">
        <v>3771</v>
      </c>
      <c r="AJ117" s="3"/>
      <c r="AK117" s="3" t="s">
        <v>24</v>
      </c>
      <c r="AL117" s="3"/>
      <c r="AM117" s="3"/>
      <c r="AN117" s="3"/>
      <c r="AO117" s="3"/>
      <c r="AP117" s="3"/>
      <c r="AQ117" s="3"/>
      <c r="AR117" s="20">
        <v>41660</v>
      </c>
      <c r="AS117" s="21" t="s">
        <v>98</v>
      </c>
      <c r="AT117" s="19" t="s">
        <v>44</v>
      </c>
      <c r="AU117" s="21" t="s">
        <v>109</v>
      </c>
      <c r="AV117" s="21"/>
      <c r="AW117" s="21"/>
      <c r="AX117" s="21"/>
      <c r="AY117" s="21" t="s">
        <v>690</v>
      </c>
      <c r="AZ117" s="21" t="s">
        <v>807</v>
      </c>
      <c r="BA117" s="3"/>
      <c r="BB117" s="3"/>
      <c r="BC117" s="3"/>
      <c r="BD117" s="3"/>
      <c r="BE117" s="3"/>
      <c r="BF117" s="3"/>
      <c r="BG117" s="19" t="s">
        <v>4930</v>
      </c>
      <c r="BH117" s="5"/>
      <c r="BI117" s="5"/>
      <c r="BJ117" s="5" t="s">
        <v>1242</v>
      </c>
      <c r="BK117" s="5" t="s">
        <v>1243</v>
      </c>
      <c r="BL117" s="5"/>
      <c r="BM117" s="5"/>
      <c r="BN117" s="5"/>
      <c r="BO117" s="5"/>
      <c r="BP117" s="5"/>
      <c r="BQ117" s="5"/>
      <c r="BR117" s="5"/>
      <c r="BS117" s="5"/>
      <c r="BT117" s="5"/>
      <c r="BU117" s="5"/>
      <c r="BV117" s="5"/>
      <c r="BW117" s="5"/>
      <c r="BX117" s="5"/>
      <c r="BY117" s="5"/>
      <c r="BZ117" s="5"/>
      <c r="CA117" s="5"/>
      <c r="CB117" s="5"/>
      <c r="CC117" s="5"/>
      <c r="CD117" s="5"/>
      <c r="CE117" s="5"/>
      <c r="CF117" s="5" t="s">
        <v>1244</v>
      </c>
      <c r="CG117" s="5"/>
      <c r="CH117" s="5"/>
      <c r="CI117" s="5"/>
      <c r="CJ117" s="5"/>
      <c r="CK117" s="5"/>
      <c r="CL117" s="5"/>
      <c r="CM117" s="5"/>
      <c r="CN117" s="5"/>
      <c r="CO117" s="5"/>
      <c r="CP117" s="5"/>
      <c r="CQ117" s="5"/>
      <c r="CR117" s="5"/>
      <c r="CS117" s="5"/>
      <c r="CT117" s="5" t="s">
        <v>1245</v>
      </c>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18" t="s">
        <v>5696</v>
      </c>
      <c r="GO117" s="15" t="s">
        <v>42</v>
      </c>
      <c r="GP117" s="15" t="s">
        <v>89</v>
      </c>
      <c r="GQ117" s="17" t="s">
        <v>85</v>
      </c>
      <c r="GR117" s="15"/>
      <c r="GS117" s="14"/>
      <c r="GT117" s="2"/>
    </row>
    <row r="118" spans="1:202" s="1" customFormat="1" ht="22.5" customHeight="1" x14ac:dyDescent="0.35">
      <c r="A118" s="11">
        <v>116</v>
      </c>
      <c r="B118" s="8">
        <v>41657</v>
      </c>
      <c r="C118" s="11" t="s">
        <v>97</v>
      </c>
      <c r="D118" s="28" t="s">
        <v>3765</v>
      </c>
      <c r="E118" s="11" t="s">
        <v>583</v>
      </c>
      <c r="F118" s="11" t="s">
        <v>5592</v>
      </c>
      <c r="G118" s="19" t="s">
        <v>4860</v>
      </c>
      <c r="H118" s="28" t="s">
        <v>4861</v>
      </c>
      <c r="I118" s="28"/>
      <c r="J118" s="28"/>
      <c r="K118" s="28"/>
      <c r="L118" s="11" t="s">
        <v>3750</v>
      </c>
      <c r="M118" s="11" t="s">
        <v>3752</v>
      </c>
      <c r="N118" s="11" t="s">
        <v>3762</v>
      </c>
      <c r="O118" s="11" t="s">
        <v>5528</v>
      </c>
      <c r="P118" s="11" t="s">
        <v>3789</v>
      </c>
      <c r="Q118" s="11" t="s">
        <v>6956</v>
      </c>
      <c r="R118" s="11" t="s">
        <v>5697</v>
      </c>
      <c r="S118" s="11"/>
      <c r="T118" s="33" t="s">
        <v>1270</v>
      </c>
      <c r="U118" s="33" t="s">
        <v>1271</v>
      </c>
      <c r="V118" s="33" t="s">
        <v>3607</v>
      </c>
      <c r="W118" s="19" t="s">
        <v>3682</v>
      </c>
      <c r="X118" s="3" t="s">
        <v>47</v>
      </c>
      <c r="Y118" s="31" t="s">
        <v>3681</v>
      </c>
      <c r="Z118" s="29" t="s">
        <v>48</v>
      </c>
      <c r="AA118" s="19" t="s">
        <v>48</v>
      </c>
      <c r="AB118" s="19" t="s">
        <v>3681</v>
      </c>
      <c r="AC118" s="3" t="s">
        <v>48</v>
      </c>
      <c r="AD118" s="3"/>
      <c r="AE118" s="3"/>
      <c r="AF118" s="3"/>
      <c r="AG118" s="19" t="s">
        <v>48</v>
      </c>
      <c r="AH118" s="19" t="s">
        <v>42</v>
      </c>
      <c r="AI118" s="19" t="s">
        <v>3771</v>
      </c>
      <c r="AJ118" s="3"/>
      <c r="AK118" s="3" t="s">
        <v>24</v>
      </c>
      <c r="AL118" s="3"/>
      <c r="AM118" s="3"/>
      <c r="AN118" s="3"/>
      <c r="AO118" s="3"/>
      <c r="AP118" s="3"/>
      <c r="AQ118" s="3"/>
      <c r="AR118" s="20">
        <v>41657</v>
      </c>
      <c r="AS118" s="21" t="s">
        <v>48</v>
      </c>
      <c r="AT118" s="19" t="s">
        <v>48</v>
      </c>
      <c r="AU118" s="21" t="s">
        <v>902</v>
      </c>
      <c r="AV118" s="21" t="s">
        <v>5593</v>
      </c>
      <c r="AW118" s="21"/>
      <c r="AX118" s="21"/>
      <c r="AY118" s="21"/>
      <c r="AZ118" s="21"/>
      <c r="BA118" s="3"/>
      <c r="BB118" s="3"/>
      <c r="BC118" s="3"/>
      <c r="BD118" s="3"/>
      <c r="BE118" s="3"/>
      <c r="BF118" s="3"/>
      <c r="BG118" s="19" t="s">
        <v>4930</v>
      </c>
      <c r="BH118" s="5"/>
      <c r="BI118" s="5"/>
      <c r="BJ118" s="5"/>
      <c r="BK118" s="5" t="s">
        <v>777</v>
      </c>
      <c r="BL118" s="5" t="s">
        <v>1197</v>
      </c>
      <c r="BM118" s="5" t="s">
        <v>1272</v>
      </c>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18" t="s">
        <v>48</v>
      </c>
      <c r="GO118" s="15" t="s">
        <v>42</v>
      </c>
      <c r="GP118" s="15" t="s">
        <v>89</v>
      </c>
      <c r="GQ118" s="17" t="s">
        <v>85</v>
      </c>
      <c r="GR118" s="15"/>
      <c r="GS118" s="14"/>
      <c r="GT118" s="2"/>
    </row>
    <row r="119" spans="1:202" s="1" customFormat="1" ht="22.5" customHeight="1" x14ac:dyDescent="0.35">
      <c r="A119" s="11">
        <v>117</v>
      </c>
      <c r="B119" s="8">
        <v>41657</v>
      </c>
      <c r="C119" s="11" t="s">
        <v>97</v>
      </c>
      <c r="D119" s="28" t="s">
        <v>3765</v>
      </c>
      <c r="E119" s="11" t="s">
        <v>583</v>
      </c>
      <c r="F119" s="11" t="s">
        <v>5592</v>
      </c>
      <c r="G119" s="19" t="s">
        <v>4860</v>
      </c>
      <c r="H119" s="28" t="s">
        <v>4861</v>
      </c>
      <c r="I119" s="28"/>
      <c r="J119" s="28"/>
      <c r="K119" s="28"/>
      <c r="L119" s="11" t="s">
        <v>3750</v>
      </c>
      <c r="M119" s="11" t="s">
        <v>3752</v>
      </c>
      <c r="N119" s="11" t="s">
        <v>3762</v>
      </c>
      <c r="O119" s="11" t="s">
        <v>5528</v>
      </c>
      <c r="P119" s="11" t="s">
        <v>3789</v>
      </c>
      <c r="Q119" s="11" t="s">
        <v>6956</v>
      </c>
      <c r="R119" s="11" t="s">
        <v>5697</v>
      </c>
      <c r="S119" s="11"/>
      <c r="T119" s="33"/>
      <c r="U119" s="33"/>
      <c r="V119" s="33" t="s">
        <v>3607</v>
      </c>
      <c r="W119" s="19" t="s">
        <v>3682</v>
      </c>
      <c r="X119" s="3" t="s">
        <v>47</v>
      </c>
      <c r="Y119" s="31" t="s">
        <v>3681</v>
      </c>
      <c r="Z119" s="29" t="s">
        <v>48</v>
      </c>
      <c r="AA119" s="19" t="s">
        <v>48</v>
      </c>
      <c r="AB119" s="19" t="s">
        <v>3681</v>
      </c>
      <c r="AC119" s="3" t="s">
        <v>48</v>
      </c>
      <c r="AD119" s="3"/>
      <c r="AE119" s="3"/>
      <c r="AF119" s="3"/>
      <c r="AG119" s="19" t="s">
        <v>48</v>
      </c>
      <c r="AH119" s="19" t="s">
        <v>42</v>
      </c>
      <c r="AI119" s="19" t="s">
        <v>3771</v>
      </c>
      <c r="AJ119" s="3"/>
      <c r="AK119" s="3" t="s">
        <v>24</v>
      </c>
      <c r="AL119" s="3"/>
      <c r="AM119" s="3"/>
      <c r="AN119" s="3"/>
      <c r="AO119" s="3"/>
      <c r="AP119" s="3"/>
      <c r="AQ119" s="3"/>
      <c r="AR119" s="20">
        <v>41657</v>
      </c>
      <c r="AS119" s="21" t="s">
        <v>48</v>
      </c>
      <c r="AT119" s="19" t="s">
        <v>48</v>
      </c>
      <c r="AU119" s="21" t="s">
        <v>902</v>
      </c>
      <c r="AV119" s="21" t="s">
        <v>5593</v>
      </c>
      <c r="AW119" s="21"/>
      <c r="AX119" s="21"/>
      <c r="AY119" s="21"/>
      <c r="AZ119" s="21"/>
      <c r="BA119" s="3"/>
      <c r="BB119" s="3"/>
      <c r="BC119" s="3"/>
      <c r="BD119" s="3"/>
      <c r="BE119" s="3"/>
      <c r="BF119" s="3"/>
      <c r="BG119" s="19" t="s">
        <v>4930</v>
      </c>
      <c r="BH119" s="5"/>
      <c r="BI119" s="5"/>
      <c r="BJ119" s="5"/>
      <c r="BK119" s="5" t="s">
        <v>777</v>
      </c>
      <c r="BL119" s="5" t="s">
        <v>1197</v>
      </c>
      <c r="BM119" s="5" t="s">
        <v>1273</v>
      </c>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18" t="s">
        <v>48</v>
      </c>
      <c r="GO119" s="15" t="s">
        <v>42</v>
      </c>
      <c r="GP119" s="15" t="s">
        <v>89</v>
      </c>
      <c r="GQ119" s="17" t="s">
        <v>85</v>
      </c>
      <c r="GR119" s="15"/>
      <c r="GS119" s="14"/>
      <c r="GT119" s="2"/>
    </row>
    <row r="120" spans="1:202" s="1" customFormat="1" ht="22.5" customHeight="1" x14ac:dyDescent="0.35">
      <c r="A120" s="11">
        <v>118</v>
      </c>
      <c r="B120" s="8">
        <v>41657</v>
      </c>
      <c r="C120" s="11" t="s">
        <v>97</v>
      </c>
      <c r="D120" s="28" t="s">
        <v>3765</v>
      </c>
      <c r="E120" s="11" t="s">
        <v>583</v>
      </c>
      <c r="F120" s="11" t="s">
        <v>5592</v>
      </c>
      <c r="G120" s="19" t="s">
        <v>4860</v>
      </c>
      <c r="H120" s="28" t="s">
        <v>4861</v>
      </c>
      <c r="I120" s="28"/>
      <c r="J120" s="28"/>
      <c r="K120" s="28"/>
      <c r="L120" s="11" t="s">
        <v>3750</v>
      </c>
      <c r="M120" s="11" t="s">
        <v>3752</v>
      </c>
      <c r="N120" s="11" t="s">
        <v>3762</v>
      </c>
      <c r="O120" s="11" t="s">
        <v>5528</v>
      </c>
      <c r="P120" s="11" t="s">
        <v>3789</v>
      </c>
      <c r="Q120" s="11" t="s">
        <v>6956</v>
      </c>
      <c r="R120" s="11" t="s">
        <v>5697</v>
      </c>
      <c r="S120" s="11"/>
      <c r="T120" s="33"/>
      <c r="U120" s="33"/>
      <c r="V120" s="33" t="s">
        <v>3607</v>
      </c>
      <c r="W120" s="19" t="s">
        <v>3682</v>
      </c>
      <c r="X120" s="3" t="s">
        <v>47</v>
      </c>
      <c r="Y120" s="31" t="s">
        <v>3681</v>
      </c>
      <c r="Z120" s="29" t="s">
        <v>48</v>
      </c>
      <c r="AA120" s="19" t="s">
        <v>48</v>
      </c>
      <c r="AB120" s="19" t="s">
        <v>3681</v>
      </c>
      <c r="AC120" s="3" t="s">
        <v>48</v>
      </c>
      <c r="AD120" s="3"/>
      <c r="AE120" s="3"/>
      <c r="AF120" s="3"/>
      <c r="AG120" s="19" t="s">
        <v>48</v>
      </c>
      <c r="AH120" s="19" t="s">
        <v>42</v>
      </c>
      <c r="AI120" s="19" t="s">
        <v>3771</v>
      </c>
      <c r="AJ120" s="3"/>
      <c r="AK120" s="3" t="s">
        <v>24</v>
      </c>
      <c r="AL120" s="3"/>
      <c r="AM120" s="3"/>
      <c r="AN120" s="3"/>
      <c r="AO120" s="3"/>
      <c r="AP120" s="3"/>
      <c r="AQ120" s="3"/>
      <c r="AR120" s="20">
        <v>41657</v>
      </c>
      <c r="AS120" s="21" t="s">
        <v>48</v>
      </c>
      <c r="AT120" s="19" t="s">
        <v>48</v>
      </c>
      <c r="AU120" s="21" t="s">
        <v>902</v>
      </c>
      <c r="AV120" s="21" t="s">
        <v>5593</v>
      </c>
      <c r="AW120" s="21"/>
      <c r="AX120" s="21"/>
      <c r="AY120" s="21"/>
      <c r="AZ120" s="21"/>
      <c r="BA120" s="3"/>
      <c r="BB120" s="3"/>
      <c r="BC120" s="3"/>
      <c r="BD120" s="3"/>
      <c r="BE120" s="3"/>
      <c r="BF120" s="3"/>
      <c r="BG120" s="19" t="s">
        <v>4930</v>
      </c>
      <c r="BH120" s="5"/>
      <c r="BI120" s="5"/>
      <c r="BJ120" s="5"/>
      <c r="BK120" s="5" t="s">
        <v>777</v>
      </c>
      <c r="BL120" s="5" t="s">
        <v>1197</v>
      </c>
      <c r="BM120" s="5" t="s">
        <v>1273</v>
      </c>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18" t="s">
        <v>48</v>
      </c>
      <c r="GO120" s="15" t="s">
        <v>42</v>
      </c>
      <c r="GP120" s="15" t="s">
        <v>89</v>
      </c>
      <c r="GQ120" s="17" t="s">
        <v>85</v>
      </c>
      <c r="GR120" s="15"/>
      <c r="GS120" s="14"/>
      <c r="GT120" s="2"/>
    </row>
    <row r="121" spans="1:202" s="1" customFormat="1" ht="22.5" customHeight="1" x14ac:dyDescent="0.35">
      <c r="A121" s="11">
        <v>119</v>
      </c>
      <c r="B121" s="8">
        <v>41657</v>
      </c>
      <c r="C121" s="11" t="s">
        <v>97</v>
      </c>
      <c r="D121" s="28" t="s">
        <v>3765</v>
      </c>
      <c r="E121" s="11" t="s">
        <v>583</v>
      </c>
      <c r="F121" s="11" t="s">
        <v>5592</v>
      </c>
      <c r="G121" s="19" t="s">
        <v>4860</v>
      </c>
      <c r="H121" s="28" t="s">
        <v>4861</v>
      </c>
      <c r="I121" s="28"/>
      <c r="J121" s="28"/>
      <c r="K121" s="28"/>
      <c r="L121" s="11" t="s">
        <v>3750</v>
      </c>
      <c r="M121" s="11" t="s">
        <v>3752</v>
      </c>
      <c r="N121" s="11" t="s">
        <v>3762</v>
      </c>
      <c r="O121" s="11" t="s">
        <v>5528</v>
      </c>
      <c r="P121" s="11" t="s">
        <v>3789</v>
      </c>
      <c r="Q121" s="11" t="s">
        <v>6956</v>
      </c>
      <c r="R121" s="11" t="s">
        <v>5697</v>
      </c>
      <c r="S121" s="11"/>
      <c r="T121" s="33"/>
      <c r="U121" s="33"/>
      <c r="V121" s="33" t="s">
        <v>3607</v>
      </c>
      <c r="W121" s="19" t="s">
        <v>3682</v>
      </c>
      <c r="X121" s="3" t="s">
        <v>47</v>
      </c>
      <c r="Y121" s="31" t="s">
        <v>3681</v>
      </c>
      <c r="Z121" s="29" t="s">
        <v>48</v>
      </c>
      <c r="AA121" s="19" t="s">
        <v>48</v>
      </c>
      <c r="AB121" s="19" t="s">
        <v>3681</v>
      </c>
      <c r="AC121" s="3" t="s">
        <v>48</v>
      </c>
      <c r="AD121" s="3"/>
      <c r="AE121" s="3"/>
      <c r="AF121" s="3"/>
      <c r="AG121" s="19" t="s">
        <v>48</v>
      </c>
      <c r="AH121" s="19" t="s">
        <v>42</v>
      </c>
      <c r="AI121" s="19" t="s">
        <v>3771</v>
      </c>
      <c r="AJ121" s="3"/>
      <c r="AK121" s="3" t="s">
        <v>24</v>
      </c>
      <c r="AL121" s="3"/>
      <c r="AM121" s="3"/>
      <c r="AN121" s="3"/>
      <c r="AO121" s="3"/>
      <c r="AP121" s="3"/>
      <c r="AQ121" s="3"/>
      <c r="AR121" s="20">
        <v>41657</v>
      </c>
      <c r="AS121" s="21" t="s">
        <v>48</v>
      </c>
      <c r="AT121" s="19" t="s">
        <v>48</v>
      </c>
      <c r="AU121" s="21" t="s">
        <v>902</v>
      </c>
      <c r="AV121" s="21" t="s">
        <v>5593</v>
      </c>
      <c r="AW121" s="21"/>
      <c r="AX121" s="21"/>
      <c r="AY121" s="21"/>
      <c r="AZ121" s="21"/>
      <c r="BA121" s="3"/>
      <c r="BB121" s="3"/>
      <c r="BC121" s="3"/>
      <c r="BD121" s="3"/>
      <c r="BE121" s="3"/>
      <c r="BF121" s="3"/>
      <c r="BG121" s="19" t="s">
        <v>4930</v>
      </c>
      <c r="BH121" s="5"/>
      <c r="BI121" s="5"/>
      <c r="BJ121" s="5"/>
      <c r="BK121" s="5" t="s">
        <v>777</v>
      </c>
      <c r="BL121" s="5" t="s">
        <v>1197</v>
      </c>
      <c r="BM121" s="5" t="s">
        <v>1273</v>
      </c>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18" t="s">
        <v>48</v>
      </c>
      <c r="GO121" s="15" t="s">
        <v>42</v>
      </c>
      <c r="GP121" s="15" t="s">
        <v>89</v>
      </c>
      <c r="GQ121" s="17" t="s">
        <v>85</v>
      </c>
      <c r="GR121" s="15"/>
      <c r="GS121" s="14"/>
      <c r="GT121" s="2"/>
    </row>
    <row r="122" spans="1:202" s="1" customFormat="1" ht="22.5" customHeight="1" x14ac:dyDescent="0.35">
      <c r="A122" s="11">
        <v>120</v>
      </c>
      <c r="B122" s="8">
        <v>41658</v>
      </c>
      <c r="C122" s="11" t="s">
        <v>4762</v>
      </c>
      <c r="D122" s="28" t="s">
        <v>3766</v>
      </c>
      <c r="E122" s="11" t="s">
        <v>5135</v>
      </c>
      <c r="F122" s="11" t="s">
        <v>205</v>
      </c>
      <c r="G122" s="19" t="s">
        <v>6886</v>
      </c>
      <c r="H122" s="28" t="s">
        <v>4861</v>
      </c>
      <c r="I122" s="28" t="s">
        <v>3896</v>
      </c>
      <c r="J122" s="28"/>
      <c r="K122" s="28" t="s">
        <v>4879</v>
      </c>
      <c r="L122" s="11" t="s">
        <v>4918</v>
      </c>
      <c r="M122" s="11" t="s">
        <v>3850</v>
      </c>
      <c r="N122" s="11" t="s">
        <v>3759</v>
      </c>
      <c r="O122" s="11" t="s">
        <v>5476</v>
      </c>
      <c r="P122" s="11" t="s">
        <v>3789</v>
      </c>
      <c r="Q122" s="11" t="s">
        <v>6957</v>
      </c>
      <c r="R122" s="11" t="s">
        <v>5554</v>
      </c>
      <c r="S122" s="11"/>
      <c r="T122" s="33"/>
      <c r="U122" s="33"/>
      <c r="V122" s="33" t="s">
        <v>3607</v>
      </c>
      <c r="W122" s="19" t="s">
        <v>3682</v>
      </c>
      <c r="X122" s="3" t="s">
        <v>47</v>
      </c>
      <c r="Y122" s="31" t="s">
        <v>3681</v>
      </c>
      <c r="Z122" s="29" t="s">
        <v>48</v>
      </c>
      <c r="AA122" s="19" t="s">
        <v>48</v>
      </c>
      <c r="AB122" s="19" t="s">
        <v>3681</v>
      </c>
      <c r="AC122" s="3" t="s">
        <v>48</v>
      </c>
      <c r="AD122" s="3"/>
      <c r="AE122" s="3"/>
      <c r="AF122" s="3"/>
      <c r="AG122" s="19" t="s">
        <v>48</v>
      </c>
      <c r="AH122" s="19" t="s">
        <v>42</v>
      </c>
      <c r="AI122" s="19" t="s">
        <v>3771</v>
      </c>
      <c r="AJ122" s="3"/>
      <c r="AK122" s="3" t="s">
        <v>24</v>
      </c>
      <c r="AL122" s="3"/>
      <c r="AM122" s="3"/>
      <c r="AN122" s="3"/>
      <c r="AO122" s="3"/>
      <c r="AP122" s="3"/>
      <c r="AQ122" s="3"/>
      <c r="AR122" s="20">
        <v>41658</v>
      </c>
      <c r="AS122" s="21" t="s">
        <v>4860</v>
      </c>
      <c r="AT122" s="19" t="s">
        <v>6893</v>
      </c>
      <c r="AU122" s="21" t="s">
        <v>48</v>
      </c>
      <c r="AV122" s="21" t="s">
        <v>5698</v>
      </c>
      <c r="AW122" s="21"/>
      <c r="AX122" s="21"/>
      <c r="AY122" s="21"/>
      <c r="AZ122" s="21"/>
      <c r="BA122" s="3"/>
      <c r="BB122" s="3"/>
      <c r="BC122" s="3"/>
      <c r="BD122" s="3"/>
      <c r="BE122" s="3"/>
      <c r="BF122" s="3"/>
      <c r="BG122" s="19" t="s">
        <v>4930</v>
      </c>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t="s">
        <v>4317</v>
      </c>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18" t="s">
        <v>48</v>
      </c>
      <c r="GO122" s="15"/>
      <c r="GP122" s="15"/>
      <c r="GQ122" s="17" t="s">
        <v>105</v>
      </c>
      <c r="GR122" s="15"/>
      <c r="GS122" s="14"/>
      <c r="GT122" s="2"/>
    </row>
    <row r="123" spans="1:202" s="1" customFormat="1" ht="22.5" customHeight="1" x14ac:dyDescent="0.35">
      <c r="A123" s="11">
        <v>121</v>
      </c>
      <c r="B123" s="8">
        <v>41658</v>
      </c>
      <c r="C123" s="11" t="s">
        <v>4762</v>
      </c>
      <c r="D123" s="28" t="s">
        <v>3766</v>
      </c>
      <c r="E123" s="11" t="s">
        <v>5135</v>
      </c>
      <c r="F123" s="11" t="s">
        <v>6843</v>
      </c>
      <c r="G123" s="19" t="s">
        <v>6886</v>
      </c>
      <c r="H123" s="28" t="s">
        <v>4861</v>
      </c>
      <c r="I123" s="28" t="s">
        <v>3896</v>
      </c>
      <c r="J123" s="28"/>
      <c r="K123" s="28" t="s">
        <v>4879</v>
      </c>
      <c r="L123" s="11" t="s">
        <v>4918</v>
      </c>
      <c r="M123" s="11" t="s">
        <v>3850</v>
      </c>
      <c r="N123" s="11" t="s">
        <v>3759</v>
      </c>
      <c r="O123" s="11" t="s">
        <v>5476</v>
      </c>
      <c r="P123" s="11" t="s">
        <v>3789</v>
      </c>
      <c r="Q123" s="11" t="s">
        <v>6958</v>
      </c>
      <c r="R123" s="11" t="s">
        <v>5510</v>
      </c>
      <c r="S123" s="11"/>
      <c r="T123" s="33"/>
      <c r="U123" s="33"/>
      <c r="V123" s="33" t="s">
        <v>3607</v>
      </c>
      <c r="W123" s="19" t="s">
        <v>3682</v>
      </c>
      <c r="X123" s="3" t="s">
        <v>47</v>
      </c>
      <c r="Y123" s="31" t="s">
        <v>3681</v>
      </c>
      <c r="Z123" s="29" t="s">
        <v>48</v>
      </c>
      <c r="AA123" s="19" t="s">
        <v>48</v>
      </c>
      <c r="AB123" s="19" t="s">
        <v>3681</v>
      </c>
      <c r="AC123" s="3" t="s">
        <v>48</v>
      </c>
      <c r="AD123" s="3"/>
      <c r="AE123" s="3"/>
      <c r="AF123" s="3"/>
      <c r="AG123" s="19" t="s">
        <v>48</v>
      </c>
      <c r="AH123" s="19" t="s">
        <v>42</v>
      </c>
      <c r="AI123" s="19" t="s">
        <v>3771</v>
      </c>
      <c r="AJ123" s="3"/>
      <c r="AK123" s="3" t="s">
        <v>24</v>
      </c>
      <c r="AL123" s="3"/>
      <c r="AM123" s="3"/>
      <c r="AN123" s="3"/>
      <c r="AO123" s="3"/>
      <c r="AP123" s="3"/>
      <c r="AQ123" s="3"/>
      <c r="AR123" s="20">
        <v>41658</v>
      </c>
      <c r="AS123" s="21" t="s">
        <v>4860</v>
      </c>
      <c r="AT123" s="19" t="s">
        <v>6893</v>
      </c>
      <c r="AU123" s="21" t="s">
        <v>48</v>
      </c>
      <c r="AV123" s="21" t="s">
        <v>5555</v>
      </c>
      <c r="AW123" s="21"/>
      <c r="AX123" s="21"/>
      <c r="AY123" s="21"/>
      <c r="AZ123" s="21"/>
      <c r="BA123" s="3"/>
      <c r="BB123" s="3" t="s">
        <v>6843</v>
      </c>
      <c r="BC123" s="3"/>
      <c r="BD123" s="3"/>
      <c r="BE123" s="3"/>
      <c r="BF123" s="3"/>
      <c r="BG123" s="19" t="s">
        <v>4930</v>
      </c>
      <c r="BH123" s="5"/>
      <c r="BI123" s="5"/>
      <c r="BJ123" s="5"/>
      <c r="BK123" s="5" t="s">
        <v>4265</v>
      </c>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18" t="s">
        <v>48</v>
      </c>
      <c r="GO123" s="15"/>
      <c r="GP123" s="15"/>
      <c r="GQ123" s="17" t="s">
        <v>85</v>
      </c>
      <c r="GR123" s="15"/>
      <c r="GS123" s="14"/>
      <c r="GT123" s="2"/>
    </row>
    <row r="124" spans="1:202" s="1" customFormat="1" ht="22.5" customHeight="1" x14ac:dyDescent="0.35">
      <c r="A124" s="11">
        <v>122</v>
      </c>
      <c r="B124" s="8">
        <v>41658</v>
      </c>
      <c r="C124" s="11" t="s">
        <v>7</v>
      </c>
      <c r="D124" s="28" t="s">
        <v>3767</v>
      </c>
      <c r="E124" s="11" t="s">
        <v>4849</v>
      </c>
      <c r="F124" s="11" t="s">
        <v>5549</v>
      </c>
      <c r="G124" s="19" t="s">
        <v>6886</v>
      </c>
      <c r="H124" s="28" t="s">
        <v>4861</v>
      </c>
      <c r="I124" s="28" t="s">
        <v>3892</v>
      </c>
      <c r="J124" s="28"/>
      <c r="K124" s="28" t="s">
        <v>3911</v>
      </c>
      <c r="L124" s="11" t="s">
        <v>4918</v>
      </c>
      <c r="M124" s="11" t="s">
        <v>3850</v>
      </c>
      <c r="N124" s="11" t="s">
        <v>3759</v>
      </c>
      <c r="O124" s="11" t="s">
        <v>5476</v>
      </c>
      <c r="P124" s="11" t="s">
        <v>3789</v>
      </c>
      <c r="Q124" s="11" t="s">
        <v>6959</v>
      </c>
      <c r="R124" s="11" t="s">
        <v>5699</v>
      </c>
      <c r="S124" s="11"/>
      <c r="T124" s="33" t="s">
        <v>3930</v>
      </c>
      <c r="U124" s="33" t="s">
        <v>3931</v>
      </c>
      <c r="V124" s="33" t="s">
        <v>3607</v>
      </c>
      <c r="W124" s="19" t="s">
        <v>3682</v>
      </c>
      <c r="X124" s="3" t="s">
        <v>47</v>
      </c>
      <c r="Y124" s="31">
        <v>23331</v>
      </c>
      <c r="Z124" s="29">
        <v>51</v>
      </c>
      <c r="AA124" s="19" t="s">
        <v>3782</v>
      </c>
      <c r="AB124" s="19" t="s">
        <v>3681</v>
      </c>
      <c r="AC124" s="3" t="s">
        <v>7</v>
      </c>
      <c r="AD124" s="3"/>
      <c r="AE124" s="3" t="s">
        <v>5479</v>
      </c>
      <c r="AF124" s="3" t="s">
        <v>4107</v>
      </c>
      <c r="AG124" s="19" t="s">
        <v>3694</v>
      </c>
      <c r="AH124" s="19" t="s">
        <v>42</v>
      </c>
      <c r="AI124" s="19" t="s">
        <v>3771</v>
      </c>
      <c r="AJ124" s="3"/>
      <c r="AK124" s="3" t="s">
        <v>24</v>
      </c>
      <c r="AL124" s="3"/>
      <c r="AM124" s="3"/>
      <c r="AN124" s="3"/>
      <c r="AO124" s="3"/>
      <c r="AP124" s="3"/>
      <c r="AQ124" s="3"/>
      <c r="AR124" s="20">
        <v>41658</v>
      </c>
      <c r="AS124" s="21" t="s">
        <v>4860</v>
      </c>
      <c r="AT124" s="19" t="s">
        <v>6893</v>
      </c>
      <c r="AU124" s="21" t="s">
        <v>48</v>
      </c>
      <c r="AV124" s="21"/>
      <c r="AW124" s="21" t="s">
        <v>5700</v>
      </c>
      <c r="AX124" s="21" t="s">
        <v>5701</v>
      </c>
      <c r="AY124" s="21" t="s">
        <v>72</v>
      </c>
      <c r="AZ124" s="21"/>
      <c r="BA124" s="3" t="s">
        <v>5702</v>
      </c>
      <c r="BB124" s="3" t="s">
        <v>5549</v>
      </c>
      <c r="BC124" s="3"/>
      <c r="BD124" s="3"/>
      <c r="BE124" s="3"/>
      <c r="BF124" s="3" t="s">
        <v>4736</v>
      </c>
      <c r="BG124" s="19" t="s">
        <v>4929</v>
      </c>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t="s">
        <v>5703</v>
      </c>
      <c r="CF124" s="5" t="s">
        <v>4581</v>
      </c>
      <c r="CG124" s="5" t="s">
        <v>3454</v>
      </c>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18" t="s">
        <v>48</v>
      </c>
      <c r="GO124" s="15"/>
      <c r="GP124" s="15"/>
      <c r="GQ124" s="17" t="s">
        <v>107</v>
      </c>
      <c r="GR124" s="15"/>
      <c r="GS124" s="14"/>
      <c r="GT124" s="2"/>
    </row>
    <row r="125" spans="1:202" s="1" customFormat="1" ht="22.5" customHeight="1" x14ac:dyDescent="0.35">
      <c r="A125" s="11">
        <v>123</v>
      </c>
      <c r="B125" s="8">
        <v>41658</v>
      </c>
      <c r="C125" s="11" t="s">
        <v>12</v>
      </c>
      <c r="D125" s="28" t="s">
        <v>3678</v>
      </c>
      <c r="E125" s="11" t="s">
        <v>595</v>
      </c>
      <c r="F125" s="11" t="s">
        <v>3932</v>
      </c>
      <c r="G125" s="19" t="s">
        <v>6886</v>
      </c>
      <c r="H125" s="28" t="s">
        <v>4861</v>
      </c>
      <c r="I125" s="28" t="s">
        <v>3896</v>
      </c>
      <c r="J125" s="28"/>
      <c r="K125" s="28" t="s">
        <v>3932</v>
      </c>
      <c r="L125" s="11" t="s">
        <v>4918</v>
      </c>
      <c r="M125" s="11" t="s">
        <v>3850</v>
      </c>
      <c r="N125" s="11" t="s">
        <v>3759</v>
      </c>
      <c r="O125" s="11" t="s">
        <v>5476</v>
      </c>
      <c r="P125" s="11" t="s">
        <v>3789</v>
      </c>
      <c r="Q125" s="11" t="s">
        <v>6960</v>
      </c>
      <c r="R125" s="11" t="s">
        <v>6848</v>
      </c>
      <c r="S125" s="11"/>
      <c r="T125" s="33" t="s">
        <v>3933</v>
      </c>
      <c r="U125" s="33"/>
      <c r="V125" s="33" t="s">
        <v>3607</v>
      </c>
      <c r="W125" s="19" t="s">
        <v>3682</v>
      </c>
      <c r="X125" s="3" t="s">
        <v>47</v>
      </c>
      <c r="Y125" s="31" t="s">
        <v>5196</v>
      </c>
      <c r="Z125" s="29">
        <v>61</v>
      </c>
      <c r="AA125" s="19" t="s">
        <v>3782</v>
      </c>
      <c r="AB125" s="19" t="s">
        <v>3681</v>
      </c>
      <c r="AC125" s="3" t="s">
        <v>12</v>
      </c>
      <c r="AD125" s="3" t="s">
        <v>595</v>
      </c>
      <c r="AE125" s="3"/>
      <c r="AF125" s="3" t="s">
        <v>183</v>
      </c>
      <c r="AG125" s="19" t="s">
        <v>48</v>
      </c>
      <c r="AH125" s="19" t="s">
        <v>42</v>
      </c>
      <c r="AI125" s="19" t="s">
        <v>3771</v>
      </c>
      <c r="AJ125" s="3"/>
      <c r="AK125" s="3" t="s">
        <v>24</v>
      </c>
      <c r="AL125" s="3"/>
      <c r="AM125" s="3"/>
      <c r="AN125" s="3"/>
      <c r="AO125" s="3"/>
      <c r="AP125" s="3"/>
      <c r="AQ125" s="3"/>
      <c r="AR125" s="20">
        <v>41658</v>
      </c>
      <c r="AS125" s="21" t="s">
        <v>4860</v>
      </c>
      <c r="AT125" s="19" t="s">
        <v>6893</v>
      </c>
      <c r="AU125" s="21" t="s">
        <v>4202</v>
      </c>
      <c r="AV125" s="21" t="s">
        <v>5704</v>
      </c>
      <c r="AW125" s="21"/>
      <c r="AX125" s="21" t="s">
        <v>4139</v>
      </c>
      <c r="AY125" s="21" t="s">
        <v>3643</v>
      </c>
      <c r="AZ125" s="21"/>
      <c r="BA125" s="3" t="s">
        <v>5705</v>
      </c>
      <c r="BB125" s="3" t="s">
        <v>3932</v>
      </c>
      <c r="BC125" s="3"/>
      <c r="BD125" s="3" t="s">
        <v>5255</v>
      </c>
      <c r="BE125" s="3"/>
      <c r="BF125" s="3"/>
      <c r="BG125" s="19" t="s">
        <v>4930</v>
      </c>
      <c r="BH125" s="5"/>
      <c r="BI125" s="5"/>
      <c r="BJ125" s="5"/>
      <c r="BK125" s="5" t="s">
        <v>4279</v>
      </c>
      <c r="BL125" s="5" t="s">
        <v>4280</v>
      </c>
      <c r="BM125" s="5" t="s">
        <v>4281</v>
      </c>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t="s">
        <v>4279</v>
      </c>
      <c r="CS125" s="5" t="s">
        <v>4280</v>
      </c>
      <c r="CT125" s="5" t="s">
        <v>4648</v>
      </c>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18" t="s">
        <v>4748</v>
      </c>
      <c r="GO125" s="15"/>
      <c r="GP125" s="15"/>
      <c r="GQ125" s="17" t="s">
        <v>85</v>
      </c>
      <c r="GR125" s="15"/>
      <c r="GS125" s="14"/>
      <c r="GT125" s="2"/>
    </row>
    <row r="126" spans="1:202" s="1" customFormat="1" ht="22.5" customHeight="1" x14ac:dyDescent="0.35">
      <c r="A126" s="11">
        <v>124</v>
      </c>
      <c r="B126" s="8">
        <v>41661</v>
      </c>
      <c r="C126" s="11" t="s">
        <v>4764</v>
      </c>
      <c r="D126" s="28" t="s">
        <v>3679</v>
      </c>
      <c r="E126" s="11" t="s">
        <v>625</v>
      </c>
      <c r="F126" s="11" t="s">
        <v>91</v>
      </c>
      <c r="G126" s="19" t="s">
        <v>4860</v>
      </c>
      <c r="H126" s="28" t="s">
        <v>4861</v>
      </c>
      <c r="I126" s="28"/>
      <c r="J126" s="28"/>
      <c r="K126" s="28"/>
      <c r="L126" s="11" t="s">
        <v>3750</v>
      </c>
      <c r="M126" s="11" t="s">
        <v>3691</v>
      </c>
      <c r="N126" s="11" t="s">
        <v>3688</v>
      </c>
      <c r="O126" s="11" t="s">
        <v>6841</v>
      </c>
      <c r="P126" s="11" t="s">
        <v>3747</v>
      </c>
      <c r="Q126" s="11" t="s">
        <v>6961</v>
      </c>
      <c r="R126" s="11" t="s">
        <v>5329</v>
      </c>
      <c r="S126" s="11"/>
      <c r="T126" s="33" t="s">
        <v>1274</v>
      </c>
      <c r="U126" s="33"/>
      <c r="V126" s="33" t="s">
        <v>3607</v>
      </c>
      <c r="W126" s="19" t="s">
        <v>3682</v>
      </c>
      <c r="X126" s="3" t="s">
        <v>47</v>
      </c>
      <c r="Y126" s="31" t="s">
        <v>5187</v>
      </c>
      <c r="Z126" s="29">
        <v>50</v>
      </c>
      <c r="AA126" s="19" t="s">
        <v>3783</v>
      </c>
      <c r="AB126" s="19" t="s">
        <v>3681</v>
      </c>
      <c r="AC126" s="3" t="s">
        <v>48</v>
      </c>
      <c r="AD126" s="3"/>
      <c r="AE126" s="3"/>
      <c r="AF126" s="3" t="s">
        <v>208</v>
      </c>
      <c r="AG126" s="19" t="s">
        <v>3795</v>
      </c>
      <c r="AH126" s="19" t="s">
        <v>42</v>
      </c>
      <c r="AI126" s="19" t="s">
        <v>3771</v>
      </c>
      <c r="AJ126" s="3"/>
      <c r="AK126" s="3" t="s">
        <v>24</v>
      </c>
      <c r="AL126" s="3"/>
      <c r="AM126" s="3"/>
      <c r="AN126" s="3"/>
      <c r="AO126" s="3"/>
      <c r="AP126" s="3"/>
      <c r="AQ126" s="3"/>
      <c r="AR126" s="20">
        <v>41661</v>
      </c>
      <c r="AS126" s="21" t="s">
        <v>98</v>
      </c>
      <c r="AT126" s="19" t="s">
        <v>44</v>
      </c>
      <c r="AU126" s="21" t="s">
        <v>102</v>
      </c>
      <c r="AV126" s="21"/>
      <c r="AW126" s="21"/>
      <c r="AX126" s="21"/>
      <c r="AY126" s="21"/>
      <c r="AZ126" s="21"/>
      <c r="BA126" s="3"/>
      <c r="BB126" s="3"/>
      <c r="BC126" s="3"/>
      <c r="BD126" s="3"/>
      <c r="BE126" s="3"/>
      <c r="BF126" s="3"/>
      <c r="BG126" s="19" t="s">
        <v>4930</v>
      </c>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t="s">
        <v>1275</v>
      </c>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18" t="s">
        <v>48</v>
      </c>
      <c r="GO126" s="15" t="s">
        <v>42</v>
      </c>
      <c r="GP126" s="15" t="s">
        <v>89</v>
      </c>
      <c r="GQ126" s="17" t="s">
        <v>105</v>
      </c>
      <c r="GR126" s="15"/>
      <c r="GS126" s="14"/>
      <c r="GT126" s="2"/>
    </row>
    <row r="127" spans="1:202" s="1" customFormat="1" ht="22.5" customHeight="1" x14ac:dyDescent="0.35">
      <c r="A127" s="11">
        <v>125</v>
      </c>
      <c r="B127" s="8">
        <v>41661</v>
      </c>
      <c r="C127" s="11" t="s">
        <v>12</v>
      </c>
      <c r="D127" s="28" t="s">
        <v>3678</v>
      </c>
      <c r="E127" s="11" t="s">
        <v>4829</v>
      </c>
      <c r="F127" s="11" t="s">
        <v>3517</v>
      </c>
      <c r="G127" s="19" t="s">
        <v>4860</v>
      </c>
      <c r="H127" s="28" t="s">
        <v>4861</v>
      </c>
      <c r="I127" s="28"/>
      <c r="J127" s="28"/>
      <c r="K127" s="28"/>
      <c r="L127" s="11" t="s">
        <v>3750</v>
      </c>
      <c r="M127" s="11" t="s">
        <v>3753</v>
      </c>
      <c r="N127" s="11" t="s">
        <v>304</v>
      </c>
      <c r="O127" s="11" t="s">
        <v>3692</v>
      </c>
      <c r="P127" s="11" t="s">
        <v>3789</v>
      </c>
      <c r="Q127" s="11" t="s">
        <v>6962</v>
      </c>
      <c r="R127" s="11" t="s">
        <v>5452</v>
      </c>
      <c r="S127" s="11"/>
      <c r="T127" s="33" t="s">
        <v>1276</v>
      </c>
      <c r="U127" s="33"/>
      <c r="V127" s="33" t="s">
        <v>3607</v>
      </c>
      <c r="W127" s="19" t="s">
        <v>3682</v>
      </c>
      <c r="X127" s="3" t="s">
        <v>47</v>
      </c>
      <c r="Y127" s="31" t="s">
        <v>5178</v>
      </c>
      <c r="Z127" s="29">
        <v>41</v>
      </c>
      <c r="AA127" s="19" t="s">
        <v>3783</v>
      </c>
      <c r="AB127" s="19" t="s">
        <v>3681</v>
      </c>
      <c r="AC127" s="3" t="s">
        <v>12</v>
      </c>
      <c r="AD127" s="3" t="s">
        <v>88</v>
      </c>
      <c r="AE127" s="3" t="s">
        <v>5478</v>
      </c>
      <c r="AF127" s="3" t="s">
        <v>5275</v>
      </c>
      <c r="AG127" s="19" t="s">
        <v>3775</v>
      </c>
      <c r="AH127" s="19" t="s">
        <v>3775</v>
      </c>
      <c r="AI127" s="19" t="s">
        <v>3772</v>
      </c>
      <c r="AJ127" s="3" t="s">
        <v>5490</v>
      </c>
      <c r="AK127" s="3" t="s">
        <v>24</v>
      </c>
      <c r="AL127" s="3"/>
      <c r="AM127" s="3" t="s">
        <v>5276</v>
      </c>
      <c r="AN127" s="3"/>
      <c r="AO127" s="3"/>
      <c r="AP127" s="3"/>
      <c r="AQ127" s="3"/>
      <c r="AR127" s="20">
        <v>41661</v>
      </c>
      <c r="AS127" s="21" t="s">
        <v>98</v>
      </c>
      <c r="AT127" s="19" t="s">
        <v>44</v>
      </c>
      <c r="AU127" s="21" t="s">
        <v>44</v>
      </c>
      <c r="AV127" s="21"/>
      <c r="AW127" s="21"/>
      <c r="AX127" s="21"/>
      <c r="AY127" s="21" t="s">
        <v>1278</v>
      </c>
      <c r="AZ127" s="21"/>
      <c r="BA127" s="3"/>
      <c r="BB127" s="3"/>
      <c r="BC127" s="3"/>
      <c r="BD127" s="3"/>
      <c r="BE127" s="3"/>
      <c r="BF127" s="3"/>
      <c r="BG127" s="19" t="s">
        <v>4930</v>
      </c>
      <c r="BH127" s="5"/>
      <c r="BI127" s="5"/>
      <c r="BJ127" s="5" t="s">
        <v>1279</v>
      </c>
      <c r="BK127" s="5" t="s">
        <v>1280</v>
      </c>
      <c r="BL127" s="5" t="s">
        <v>1281</v>
      </c>
      <c r="BM127" s="5" t="s">
        <v>1282</v>
      </c>
      <c r="BN127" s="5" t="s">
        <v>1283</v>
      </c>
      <c r="BO127" s="5" t="s">
        <v>1284</v>
      </c>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t="s">
        <v>1285</v>
      </c>
      <c r="CR127" s="5" t="s">
        <v>1285</v>
      </c>
      <c r="CS127" s="5" t="s">
        <v>1285</v>
      </c>
      <c r="CT127" s="5" t="s">
        <v>1286</v>
      </c>
      <c r="CU127" s="5" t="s">
        <v>1287</v>
      </c>
      <c r="CV127" s="5" t="s">
        <v>1288</v>
      </c>
      <c r="CW127" s="5" t="s">
        <v>1289</v>
      </c>
      <c r="CX127" s="5" t="s">
        <v>1286</v>
      </c>
      <c r="CY127" s="5" t="s">
        <v>1282</v>
      </c>
      <c r="CZ127" s="5" t="s">
        <v>1290</v>
      </c>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18" t="s">
        <v>1277</v>
      </c>
      <c r="GO127" s="15" t="s">
        <v>5275</v>
      </c>
      <c r="GP127" s="15" t="s">
        <v>5275</v>
      </c>
      <c r="GQ127" s="17" t="s">
        <v>85</v>
      </c>
      <c r="GR127" s="15"/>
      <c r="GS127" s="14"/>
      <c r="GT127" s="2"/>
    </row>
    <row r="128" spans="1:202" s="1" customFormat="1" ht="22.5" customHeight="1" x14ac:dyDescent="0.35">
      <c r="A128" s="11">
        <v>126</v>
      </c>
      <c r="B128" s="8">
        <v>41661</v>
      </c>
      <c r="C128" s="11" t="s">
        <v>97</v>
      </c>
      <c r="D128" s="28" t="s">
        <v>3765</v>
      </c>
      <c r="E128" s="11" t="s">
        <v>583</v>
      </c>
      <c r="F128" s="11" t="s">
        <v>5706</v>
      </c>
      <c r="G128" s="19" t="s">
        <v>4860</v>
      </c>
      <c r="H128" s="28" t="s">
        <v>4861</v>
      </c>
      <c r="I128" s="28"/>
      <c r="J128" s="28"/>
      <c r="K128" s="28"/>
      <c r="L128" s="11" t="s">
        <v>3750</v>
      </c>
      <c r="M128" s="11" t="s">
        <v>3753</v>
      </c>
      <c r="N128" s="11" t="s">
        <v>304</v>
      </c>
      <c r="O128" s="11" t="s">
        <v>90</v>
      </c>
      <c r="P128" s="11" t="s">
        <v>3789</v>
      </c>
      <c r="Q128" s="11" t="s">
        <v>6963</v>
      </c>
      <c r="R128" s="11" t="s">
        <v>5707</v>
      </c>
      <c r="S128" s="11"/>
      <c r="T128" s="33" t="s">
        <v>1291</v>
      </c>
      <c r="U128" s="33"/>
      <c r="V128" s="33" t="s">
        <v>3607</v>
      </c>
      <c r="W128" s="19" t="s">
        <v>3682</v>
      </c>
      <c r="X128" s="3" t="s">
        <v>47</v>
      </c>
      <c r="Y128" s="31" t="s">
        <v>5172</v>
      </c>
      <c r="Z128" s="29">
        <v>35</v>
      </c>
      <c r="AA128" s="19" t="s">
        <v>3781</v>
      </c>
      <c r="AB128" s="19" t="s">
        <v>3681</v>
      </c>
      <c r="AC128" s="3" t="s">
        <v>48</v>
      </c>
      <c r="AD128" s="3"/>
      <c r="AE128" s="3"/>
      <c r="AF128" s="3"/>
      <c r="AG128" s="19" t="s">
        <v>48</v>
      </c>
      <c r="AH128" s="19" t="s">
        <v>42</v>
      </c>
      <c r="AI128" s="19" t="s">
        <v>3771</v>
      </c>
      <c r="AJ128" s="3"/>
      <c r="AK128" s="3" t="s">
        <v>24</v>
      </c>
      <c r="AL128" s="3"/>
      <c r="AM128" s="3"/>
      <c r="AN128" s="3"/>
      <c r="AO128" s="3"/>
      <c r="AP128" s="3"/>
      <c r="AQ128" s="3"/>
      <c r="AR128" s="20">
        <v>41661</v>
      </c>
      <c r="AS128" s="21" t="s">
        <v>98</v>
      </c>
      <c r="AT128" s="19" t="s">
        <v>44</v>
      </c>
      <c r="AU128" s="21" t="s">
        <v>98</v>
      </c>
      <c r="AV128" s="21"/>
      <c r="AW128" s="21"/>
      <c r="AX128" s="21"/>
      <c r="AY128" s="21"/>
      <c r="AZ128" s="21"/>
      <c r="BA128" s="3"/>
      <c r="BB128" s="3"/>
      <c r="BC128" s="3"/>
      <c r="BD128" s="3"/>
      <c r="BE128" s="3"/>
      <c r="BF128" s="3"/>
      <c r="BG128" s="19" t="s">
        <v>4930</v>
      </c>
      <c r="BH128" s="5"/>
      <c r="BI128" s="5"/>
      <c r="BJ128" s="5"/>
      <c r="BK128" s="5" t="s">
        <v>1292</v>
      </c>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18" t="s">
        <v>48</v>
      </c>
      <c r="GO128" s="15" t="s">
        <v>42</v>
      </c>
      <c r="GP128" s="15" t="s">
        <v>89</v>
      </c>
      <c r="GQ128" s="17" t="s">
        <v>85</v>
      </c>
      <c r="GR128" s="15"/>
      <c r="GS128" s="14"/>
      <c r="GT128" s="2"/>
    </row>
    <row r="129" spans="1:202" s="1" customFormat="1" ht="22.5" customHeight="1" x14ac:dyDescent="0.35">
      <c r="A129" s="11">
        <v>127</v>
      </c>
      <c r="B129" s="8">
        <v>41661</v>
      </c>
      <c r="C129" s="11" t="s">
        <v>97</v>
      </c>
      <c r="D129" s="28" t="s">
        <v>3765</v>
      </c>
      <c r="E129" s="11" t="s">
        <v>583</v>
      </c>
      <c r="F129" s="11" t="s">
        <v>5706</v>
      </c>
      <c r="G129" s="19" t="s">
        <v>4860</v>
      </c>
      <c r="H129" s="28" t="s">
        <v>4861</v>
      </c>
      <c r="I129" s="28"/>
      <c r="J129" s="28"/>
      <c r="K129" s="28"/>
      <c r="L129" s="11" t="s">
        <v>3750</v>
      </c>
      <c r="M129" s="11" t="s">
        <v>3753</v>
      </c>
      <c r="N129" s="11" t="s">
        <v>304</v>
      </c>
      <c r="O129" s="11" t="s">
        <v>90</v>
      </c>
      <c r="P129" s="11" t="s">
        <v>3789</v>
      </c>
      <c r="Q129" s="11" t="s">
        <v>6963</v>
      </c>
      <c r="R129" s="11" t="s">
        <v>5707</v>
      </c>
      <c r="S129" s="11"/>
      <c r="T129" s="33" t="s">
        <v>863</v>
      </c>
      <c r="U129" s="33"/>
      <c r="V129" s="33" t="s">
        <v>3607</v>
      </c>
      <c r="W129" s="19" t="s">
        <v>3682</v>
      </c>
      <c r="X129" s="3" t="s">
        <v>47</v>
      </c>
      <c r="Y129" s="31" t="s">
        <v>5167</v>
      </c>
      <c r="Z129" s="29">
        <v>30</v>
      </c>
      <c r="AA129" s="19" t="s">
        <v>3780</v>
      </c>
      <c r="AB129" s="19" t="s">
        <v>3681</v>
      </c>
      <c r="AC129" s="3" t="s">
        <v>48</v>
      </c>
      <c r="AD129" s="3"/>
      <c r="AE129" s="3"/>
      <c r="AF129" s="3"/>
      <c r="AG129" s="19" t="s">
        <v>48</v>
      </c>
      <c r="AH129" s="19" t="s">
        <v>42</v>
      </c>
      <c r="AI129" s="19" t="s">
        <v>3771</v>
      </c>
      <c r="AJ129" s="3"/>
      <c r="AK129" s="3" t="s">
        <v>24</v>
      </c>
      <c r="AL129" s="3"/>
      <c r="AM129" s="3"/>
      <c r="AN129" s="3"/>
      <c r="AO129" s="3"/>
      <c r="AP129" s="3"/>
      <c r="AQ129" s="3"/>
      <c r="AR129" s="20">
        <v>41661</v>
      </c>
      <c r="AS129" s="21" t="s">
        <v>98</v>
      </c>
      <c r="AT129" s="19" t="s">
        <v>44</v>
      </c>
      <c r="AU129" s="21" t="s">
        <v>98</v>
      </c>
      <c r="AV129" s="21" t="s">
        <v>5708</v>
      </c>
      <c r="AW129" s="21"/>
      <c r="AX129" s="21"/>
      <c r="AY129" s="21"/>
      <c r="AZ129" s="21"/>
      <c r="BA129" s="3"/>
      <c r="BB129" s="3"/>
      <c r="BC129" s="3"/>
      <c r="BD129" s="3"/>
      <c r="BE129" s="3"/>
      <c r="BF129" s="3"/>
      <c r="BG129" s="19" t="s">
        <v>4930</v>
      </c>
      <c r="BH129" s="5"/>
      <c r="BI129" s="5"/>
      <c r="BJ129" s="5"/>
      <c r="BK129" s="5" t="s">
        <v>1292</v>
      </c>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18" t="s">
        <v>48</v>
      </c>
      <c r="GO129" s="15" t="s">
        <v>42</v>
      </c>
      <c r="GP129" s="15" t="s">
        <v>89</v>
      </c>
      <c r="GQ129" s="17" t="s">
        <v>85</v>
      </c>
      <c r="GR129" s="15"/>
      <c r="GS129" s="14"/>
      <c r="GT129" s="2"/>
    </row>
    <row r="130" spans="1:202" s="1" customFormat="1" ht="22.5" customHeight="1" x14ac:dyDescent="0.35">
      <c r="A130" s="11">
        <v>128</v>
      </c>
      <c r="B130" s="8">
        <v>41662</v>
      </c>
      <c r="C130" s="11" t="s">
        <v>4754</v>
      </c>
      <c r="D130" s="28" t="s">
        <v>3766</v>
      </c>
      <c r="E130" s="11" t="s">
        <v>830</v>
      </c>
      <c r="F130" s="11" t="s">
        <v>5709</v>
      </c>
      <c r="G130" s="19" t="s">
        <v>3770</v>
      </c>
      <c r="H130" s="28" t="s">
        <v>4862</v>
      </c>
      <c r="I130" s="28"/>
      <c r="J130" s="28"/>
      <c r="K130" s="28"/>
      <c r="L130" s="11" t="s">
        <v>3750</v>
      </c>
      <c r="M130" s="11" t="s">
        <v>3691</v>
      </c>
      <c r="N130" s="11" t="s">
        <v>3688</v>
      </c>
      <c r="O130" s="11" t="s">
        <v>92</v>
      </c>
      <c r="P130" s="11" t="s">
        <v>3789</v>
      </c>
      <c r="Q130" s="11" t="s">
        <v>6964</v>
      </c>
      <c r="R130" s="11" t="s">
        <v>5710</v>
      </c>
      <c r="S130" s="11"/>
      <c r="T130" s="33" t="s">
        <v>1293</v>
      </c>
      <c r="U130" s="33" t="s">
        <v>1294</v>
      </c>
      <c r="V130" s="33" t="s">
        <v>3607</v>
      </c>
      <c r="W130" s="19" t="s">
        <v>3682</v>
      </c>
      <c r="X130" s="3" t="s">
        <v>47</v>
      </c>
      <c r="Y130" s="31" t="s">
        <v>5156</v>
      </c>
      <c r="Z130" s="29">
        <v>19</v>
      </c>
      <c r="AA130" s="19" t="s">
        <v>3780</v>
      </c>
      <c r="AB130" s="19" t="s">
        <v>3681</v>
      </c>
      <c r="AC130" s="3" t="s">
        <v>4754</v>
      </c>
      <c r="AD130" s="3"/>
      <c r="AE130" s="3"/>
      <c r="AF130" s="3" t="s">
        <v>203</v>
      </c>
      <c r="AG130" s="19" t="s">
        <v>203</v>
      </c>
      <c r="AH130" s="19" t="s">
        <v>42</v>
      </c>
      <c r="AI130" s="19" t="s">
        <v>3771</v>
      </c>
      <c r="AJ130" s="3" t="s">
        <v>5488</v>
      </c>
      <c r="AK130" s="3" t="s">
        <v>3807</v>
      </c>
      <c r="AL130" s="3" t="s">
        <v>3799</v>
      </c>
      <c r="AM130" s="3"/>
      <c r="AN130" s="3" t="s">
        <v>439</v>
      </c>
      <c r="AO130" s="3"/>
      <c r="AP130" s="3"/>
      <c r="AQ130" s="3"/>
      <c r="AR130" s="20">
        <v>41662</v>
      </c>
      <c r="AS130" s="21" t="s">
        <v>98</v>
      </c>
      <c r="AT130" s="19" t="s">
        <v>44</v>
      </c>
      <c r="AU130" s="21" t="s">
        <v>43</v>
      </c>
      <c r="AV130" s="21"/>
      <c r="AW130" s="21"/>
      <c r="AX130" s="21"/>
      <c r="AY130" s="21"/>
      <c r="AZ130" s="21" t="s">
        <v>5495</v>
      </c>
      <c r="BA130" s="3"/>
      <c r="BB130" s="3"/>
      <c r="BC130" s="3"/>
      <c r="BD130" s="3"/>
      <c r="BE130" s="3"/>
      <c r="BF130" s="3"/>
      <c r="BG130" s="19" t="s">
        <v>4930</v>
      </c>
      <c r="BH130" s="5"/>
      <c r="BI130" s="5" t="s">
        <v>1295</v>
      </c>
      <c r="BJ130" s="5" t="s">
        <v>1296</v>
      </c>
      <c r="BK130" s="5" t="s">
        <v>1297</v>
      </c>
      <c r="BL130" s="5" t="s">
        <v>1297</v>
      </c>
      <c r="BM130" s="5" t="s">
        <v>1298</v>
      </c>
      <c r="BN130" s="5" t="s">
        <v>1299</v>
      </c>
      <c r="BO130" s="5" t="s">
        <v>1282</v>
      </c>
      <c r="BP130" s="5"/>
      <c r="BQ130" s="5"/>
      <c r="BR130" s="5"/>
      <c r="BS130" s="5"/>
      <c r="BT130" s="5"/>
      <c r="BU130" s="5"/>
      <c r="BV130" s="5"/>
      <c r="BW130" s="5"/>
      <c r="BX130" s="5"/>
      <c r="BY130" s="5"/>
      <c r="BZ130" s="5"/>
      <c r="CA130" s="5"/>
      <c r="CB130" s="5"/>
      <c r="CC130" s="5"/>
      <c r="CD130" s="5"/>
      <c r="CE130" s="5" t="s">
        <v>1300</v>
      </c>
      <c r="CF130" s="5" t="s">
        <v>1301</v>
      </c>
      <c r="CG130" s="5" t="s">
        <v>1302</v>
      </c>
      <c r="CH130" s="5"/>
      <c r="CI130" s="5"/>
      <c r="CJ130" s="5"/>
      <c r="CK130" s="5" t="s">
        <v>1303</v>
      </c>
      <c r="CL130" s="5" t="s">
        <v>1304</v>
      </c>
      <c r="CM130" s="5" t="s">
        <v>1305</v>
      </c>
      <c r="CN130" s="5"/>
      <c r="CO130" s="5"/>
      <c r="CP130" s="5"/>
      <c r="CQ130" s="5"/>
      <c r="CR130" s="5" t="s">
        <v>1306</v>
      </c>
      <c r="CS130" s="5" t="s">
        <v>1307</v>
      </c>
      <c r="CT130" s="5" t="s">
        <v>1308</v>
      </c>
      <c r="CU130" s="5" t="s">
        <v>1309</v>
      </c>
      <c r="CV130" s="5" t="s">
        <v>1310</v>
      </c>
      <c r="CW130" s="5" t="s">
        <v>1311</v>
      </c>
      <c r="CX130" s="5" t="s">
        <v>1312</v>
      </c>
      <c r="CY130" s="5" t="s">
        <v>1313</v>
      </c>
      <c r="CZ130" s="5" t="s">
        <v>1314</v>
      </c>
      <c r="DA130" s="5" t="s">
        <v>1315</v>
      </c>
      <c r="DB130" s="5" t="s">
        <v>1316</v>
      </c>
      <c r="DC130" s="5" t="s">
        <v>881</v>
      </c>
      <c r="DD130" s="5" t="s">
        <v>1317</v>
      </c>
      <c r="DE130" s="5" t="s">
        <v>1313</v>
      </c>
      <c r="DF130" s="5" t="s">
        <v>1318</v>
      </c>
      <c r="DG130" s="5" t="s">
        <v>1319</v>
      </c>
      <c r="DH130" s="5" t="s">
        <v>1314</v>
      </c>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18" t="s">
        <v>48</v>
      </c>
      <c r="GO130" s="15" t="s">
        <v>42</v>
      </c>
      <c r="GP130" s="15" t="s">
        <v>89</v>
      </c>
      <c r="GQ130" s="17" t="s">
        <v>85</v>
      </c>
      <c r="GR130" s="15"/>
      <c r="GS130" s="14"/>
      <c r="GT130" s="2"/>
    </row>
    <row r="131" spans="1:202" s="1" customFormat="1" ht="22.5" customHeight="1" x14ac:dyDescent="0.35">
      <c r="A131" s="11">
        <v>129</v>
      </c>
      <c r="B131" s="8">
        <v>41662</v>
      </c>
      <c r="C131" s="11" t="s">
        <v>12</v>
      </c>
      <c r="D131" s="28" t="s">
        <v>3678</v>
      </c>
      <c r="E131" s="11" t="s">
        <v>4829</v>
      </c>
      <c r="F131" s="11" t="s">
        <v>91</v>
      </c>
      <c r="G131" s="19" t="s">
        <v>4860</v>
      </c>
      <c r="H131" s="28" t="s">
        <v>4861</v>
      </c>
      <c r="I131" s="28"/>
      <c r="J131" s="28"/>
      <c r="K131" s="28"/>
      <c r="L131" s="11" t="s">
        <v>3750</v>
      </c>
      <c r="M131" s="11" t="s">
        <v>3753</v>
      </c>
      <c r="N131" s="11" t="s">
        <v>304</v>
      </c>
      <c r="O131" s="11" t="s">
        <v>3692</v>
      </c>
      <c r="P131" s="11" t="s">
        <v>3789</v>
      </c>
      <c r="Q131" s="11" t="s">
        <v>6965</v>
      </c>
      <c r="R131" s="11" t="s">
        <v>5452</v>
      </c>
      <c r="S131" s="11"/>
      <c r="T131" s="33" t="s">
        <v>1320</v>
      </c>
      <c r="U131" s="33"/>
      <c r="V131" s="33" t="s">
        <v>3607</v>
      </c>
      <c r="W131" s="19" t="s">
        <v>3682</v>
      </c>
      <c r="X131" s="3" t="s">
        <v>47</v>
      </c>
      <c r="Y131" s="31" t="s">
        <v>5165</v>
      </c>
      <c r="Z131" s="29">
        <v>28</v>
      </c>
      <c r="AA131" s="19" t="s">
        <v>3780</v>
      </c>
      <c r="AB131" s="19" t="s">
        <v>3681</v>
      </c>
      <c r="AC131" s="3" t="s">
        <v>12</v>
      </c>
      <c r="AD131" s="3" t="s">
        <v>88</v>
      </c>
      <c r="AE131" s="3"/>
      <c r="AF131" s="3" t="s">
        <v>5275</v>
      </c>
      <c r="AG131" s="19" t="s">
        <v>3775</v>
      </c>
      <c r="AH131" s="19" t="s">
        <v>3775</v>
      </c>
      <c r="AI131" s="19" t="s">
        <v>3772</v>
      </c>
      <c r="AJ131" s="3" t="s">
        <v>5490</v>
      </c>
      <c r="AK131" s="3" t="s">
        <v>24</v>
      </c>
      <c r="AL131" s="3"/>
      <c r="AM131" s="3" t="s">
        <v>62</v>
      </c>
      <c r="AN131" s="3"/>
      <c r="AO131" s="3"/>
      <c r="AP131" s="3"/>
      <c r="AQ131" s="3"/>
      <c r="AR131" s="20">
        <v>41662</v>
      </c>
      <c r="AS131" s="21" t="s">
        <v>98</v>
      </c>
      <c r="AT131" s="19" t="s">
        <v>44</v>
      </c>
      <c r="AU131" s="21" t="s">
        <v>44</v>
      </c>
      <c r="AV131" s="21"/>
      <c r="AW131" s="21"/>
      <c r="AX131" s="21"/>
      <c r="AY131" s="21" t="s">
        <v>1278</v>
      </c>
      <c r="AZ131" s="21"/>
      <c r="BA131" s="3"/>
      <c r="BB131" s="3"/>
      <c r="BC131" s="3"/>
      <c r="BD131" s="3"/>
      <c r="BE131" s="3"/>
      <c r="BF131" s="3"/>
      <c r="BG131" s="19" t="s">
        <v>4930</v>
      </c>
      <c r="BH131" s="5"/>
      <c r="BI131" s="5"/>
      <c r="BJ131" s="5" t="s">
        <v>1279</v>
      </c>
      <c r="BK131" s="5" t="s">
        <v>1280</v>
      </c>
      <c r="BL131" s="5" t="s">
        <v>1281</v>
      </c>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t="s">
        <v>1287</v>
      </c>
      <c r="CS131" s="5" t="s">
        <v>1288</v>
      </c>
      <c r="CT131" s="5" t="s">
        <v>1289</v>
      </c>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18" t="s">
        <v>5519</v>
      </c>
      <c r="GO131" s="15" t="s">
        <v>5275</v>
      </c>
      <c r="GP131" s="15" t="s">
        <v>5275</v>
      </c>
      <c r="GQ131" s="17" t="s">
        <v>85</v>
      </c>
      <c r="GR131" s="15"/>
      <c r="GS131" s="14"/>
      <c r="GT131" s="2"/>
    </row>
    <row r="132" spans="1:202" s="1" customFormat="1" ht="22.5" customHeight="1" x14ac:dyDescent="0.35">
      <c r="A132" s="11">
        <v>130</v>
      </c>
      <c r="B132" s="8">
        <v>41662</v>
      </c>
      <c r="C132" s="11" t="s">
        <v>12</v>
      </c>
      <c r="D132" s="28" t="s">
        <v>3678</v>
      </c>
      <c r="E132" s="11" t="s">
        <v>4829</v>
      </c>
      <c r="F132" s="11" t="s">
        <v>91</v>
      </c>
      <c r="G132" s="19" t="s">
        <v>4860</v>
      </c>
      <c r="H132" s="28" t="s">
        <v>4861</v>
      </c>
      <c r="I132" s="28"/>
      <c r="J132" s="28"/>
      <c r="K132" s="28"/>
      <c r="L132" s="11" t="s">
        <v>3750</v>
      </c>
      <c r="M132" s="11" t="s">
        <v>3753</v>
      </c>
      <c r="N132" s="11" t="s">
        <v>304</v>
      </c>
      <c r="O132" s="11" t="s">
        <v>3692</v>
      </c>
      <c r="P132" s="11" t="s">
        <v>3789</v>
      </c>
      <c r="Q132" s="11" t="s">
        <v>6965</v>
      </c>
      <c r="R132" s="11" t="s">
        <v>5452</v>
      </c>
      <c r="S132" s="11"/>
      <c r="T132" s="33" t="s">
        <v>1321</v>
      </c>
      <c r="U132" s="33"/>
      <c r="V132" s="33" t="s">
        <v>3607</v>
      </c>
      <c r="W132" s="19" t="s">
        <v>3682</v>
      </c>
      <c r="X132" s="3" t="s">
        <v>47</v>
      </c>
      <c r="Y132" s="31" t="s">
        <v>5179</v>
      </c>
      <c r="Z132" s="29">
        <v>42</v>
      </c>
      <c r="AA132" s="19" t="s">
        <v>3783</v>
      </c>
      <c r="AB132" s="19" t="s">
        <v>3681</v>
      </c>
      <c r="AC132" s="3" t="s">
        <v>12</v>
      </c>
      <c r="AD132" s="3" t="s">
        <v>611</v>
      </c>
      <c r="AE132" s="3" t="s">
        <v>5477</v>
      </c>
      <c r="AF132" s="3" t="s">
        <v>5275</v>
      </c>
      <c r="AG132" s="19" t="s">
        <v>3775</v>
      </c>
      <c r="AH132" s="19" t="s">
        <v>3775</v>
      </c>
      <c r="AI132" s="19" t="s">
        <v>3772</v>
      </c>
      <c r="AJ132" s="3" t="s">
        <v>5490</v>
      </c>
      <c r="AK132" s="3" t="s">
        <v>24</v>
      </c>
      <c r="AL132" s="3"/>
      <c r="AM132" s="3" t="s">
        <v>5276</v>
      </c>
      <c r="AN132" s="3"/>
      <c r="AO132" s="3"/>
      <c r="AP132" s="3"/>
      <c r="AQ132" s="3"/>
      <c r="AR132" s="20">
        <v>41662</v>
      </c>
      <c r="AS132" s="21" t="s">
        <v>98</v>
      </c>
      <c r="AT132" s="19" t="s">
        <v>44</v>
      </c>
      <c r="AU132" s="21" t="s">
        <v>44</v>
      </c>
      <c r="AV132" s="21"/>
      <c r="AW132" s="21"/>
      <c r="AX132" s="21"/>
      <c r="AY132" s="21" t="s">
        <v>1278</v>
      </c>
      <c r="AZ132" s="21"/>
      <c r="BA132" s="3"/>
      <c r="BB132" s="3"/>
      <c r="BC132" s="3"/>
      <c r="BD132" s="3"/>
      <c r="BE132" s="3"/>
      <c r="BF132" s="3"/>
      <c r="BG132" s="19" t="s">
        <v>4930</v>
      </c>
      <c r="BH132" s="5"/>
      <c r="BI132" s="5"/>
      <c r="BJ132" s="5" t="s">
        <v>1322</v>
      </c>
      <c r="BK132" s="5" t="s">
        <v>1280</v>
      </c>
      <c r="BL132" s="5" t="s">
        <v>1283</v>
      </c>
      <c r="BM132" s="5" t="s">
        <v>1284</v>
      </c>
      <c r="BN132" s="5" t="s">
        <v>1282</v>
      </c>
      <c r="BO132" s="5" t="s">
        <v>1282</v>
      </c>
      <c r="BP132" s="5" t="s">
        <v>1283</v>
      </c>
      <c r="BQ132" s="5" t="s">
        <v>1284</v>
      </c>
      <c r="BR132" s="5" t="s">
        <v>1281</v>
      </c>
      <c r="BS132" s="5" t="s">
        <v>1281</v>
      </c>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t="s">
        <v>1287</v>
      </c>
      <c r="CS132" s="5" t="s">
        <v>1288</v>
      </c>
      <c r="CT132" s="5" t="s">
        <v>1289</v>
      </c>
      <c r="CU132" s="5" t="s">
        <v>1286</v>
      </c>
      <c r="CV132" s="5" t="s">
        <v>1286</v>
      </c>
      <c r="CW132" s="5" t="s">
        <v>1282</v>
      </c>
      <c r="CX132" s="5" t="s">
        <v>1290</v>
      </c>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18" t="s">
        <v>5567</v>
      </c>
      <c r="GO132" s="15" t="s">
        <v>5275</v>
      </c>
      <c r="GP132" s="15" t="s">
        <v>5275</v>
      </c>
      <c r="GQ132" s="17" t="s">
        <v>85</v>
      </c>
      <c r="GR132" s="15"/>
      <c r="GS132" s="14"/>
      <c r="GT132" s="2"/>
    </row>
    <row r="133" spans="1:202" s="1" customFormat="1" ht="22.5" customHeight="1" x14ac:dyDescent="0.35">
      <c r="A133" s="11">
        <v>131</v>
      </c>
      <c r="B133" s="8">
        <v>41662</v>
      </c>
      <c r="C133" s="11" t="s">
        <v>12</v>
      </c>
      <c r="D133" s="28" t="s">
        <v>3678</v>
      </c>
      <c r="E133" s="11" t="s">
        <v>4829</v>
      </c>
      <c r="F133" s="11" t="s">
        <v>91</v>
      </c>
      <c r="G133" s="19" t="s">
        <v>4860</v>
      </c>
      <c r="H133" s="28" t="s">
        <v>4861</v>
      </c>
      <c r="I133" s="28"/>
      <c r="J133" s="28"/>
      <c r="K133" s="28"/>
      <c r="L133" s="11" t="s">
        <v>3750</v>
      </c>
      <c r="M133" s="11" t="s">
        <v>3753</v>
      </c>
      <c r="N133" s="11" t="s">
        <v>304</v>
      </c>
      <c r="O133" s="11" t="s">
        <v>3692</v>
      </c>
      <c r="P133" s="11" t="s">
        <v>3789</v>
      </c>
      <c r="Q133" s="11" t="s">
        <v>6965</v>
      </c>
      <c r="R133" s="11" t="s">
        <v>5452</v>
      </c>
      <c r="S133" s="11"/>
      <c r="T133" s="33" t="s">
        <v>1323</v>
      </c>
      <c r="U133" s="33"/>
      <c r="V133" s="33" t="s">
        <v>3607</v>
      </c>
      <c r="W133" s="19" t="s">
        <v>3682</v>
      </c>
      <c r="X133" s="3" t="s">
        <v>47</v>
      </c>
      <c r="Y133" s="31" t="s">
        <v>3681</v>
      </c>
      <c r="Z133" s="29" t="s">
        <v>48</v>
      </c>
      <c r="AA133" s="19" t="s">
        <v>48</v>
      </c>
      <c r="AB133" s="19" t="s">
        <v>3681</v>
      </c>
      <c r="AC133" s="3" t="s">
        <v>12</v>
      </c>
      <c r="AD133" s="3" t="s">
        <v>88</v>
      </c>
      <c r="AE133" s="3"/>
      <c r="AF133" s="3" t="s">
        <v>5275</v>
      </c>
      <c r="AG133" s="19" t="s">
        <v>3775</v>
      </c>
      <c r="AH133" s="19" t="s">
        <v>3775</v>
      </c>
      <c r="AI133" s="19" t="s">
        <v>3772</v>
      </c>
      <c r="AJ133" s="3" t="s">
        <v>5490</v>
      </c>
      <c r="AK133" s="3" t="s">
        <v>24</v>
      </c>
      <c r="AL133" s="3"/>
      <c r="AM133" s="3" t="s">
        <v>62</v>
      </c>
      <c r="AN133" s="3"/>
      <c r="AO133" s="3"/>
      <c r="AP133" s="3"/>
      <c r="AQ133" s="3"/>
      <c r="AR133" s="20">
        <v>41662</v>
      </c>
      <c r="AS133" s="21" t="s">
        <v>98</v>
      </c>
      <c r="AT133" s="19" t="s">
        <v>44</v>
      </c>
      <c r="AU133" s="21" t="s">
        <v>44</v>
      </c>
      <c r="AV133" s="21"/>
      <c r="AW133" s="21"/>
      <c r="AX133" s="21"/>
      <c r="AY133" s="21" t="s">
        <v>1278</v>
      </c>
      <c r="AZ133" s="21"/>
      <c r="BA133" s="3"/>
      <c r="BB133" s="3"/>
      <c r="BC133" s="3"/>
      <c r="BD133" s="3"/>
      <c r="BE133" s="3"/>
      <c r="BF133" s="3"/>
      <c r="BG133" s="19" t="s">
        <v>4930</v>
      </c>
      <c r="BH133" s="5"/>
      <c r="BI133" s="5"/>
      <c r="BJ133" s="5" t="s">
        <v>1324</v>
      </c>
      <c r="BK133" s="5" t="s">
        <v>1280</v>
      </c>
      <c r="BL133" s="5" t="s">
        <v>1281</v>
      </c>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t="s">
        <v>1287</v>
      </c>
      <c r="CS133" s="5" t="s">
        <v>1288</v>
      </c>
      <c r="CT133" s="5" t="s">
        <v>1289</v>
      </c>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18" t="s">
        <v>5582</v>
      </c>
      <c r="GO133" s="15" t="s">
        <v>5275</v>
      </c>
      <c r="GP133" s="15" t="s">
        <v>5275</v>
      </c>
      <c r="GQ133" s="17" t="s">
        <v>85</v>
      </c>
      <c r="GR133" s="15"/>
      <c r="GS133" s="14"/>
      <c r="GT133" s="2"/>
    </row>
    <row r="134" spans="1:202" s="1" customFormat="1" ht="22.5" customHeight="1" x14ac:dyDescent="0.35">
      <c r="A134" s="11">
        <v>132</v>
      </c>
      <c r="B134" s="8">
        <v>41662</v>
      </c>
      <c r="C134" s="11" t="s">
        <v>12</v>
      </c>
      <c r="D134" s="28" t="s">
        <v>3678</v>
      </c>
      <c r="E134" s="11" t="s">
        <v>4829</v>
      </c>
      <c r="F134" s="11" t="s">
        <v>5453</v>
      </c>
      <c r="G134" s="19" t="s">
        <v>4860</v>
      </c>
      <c r="H134" s="28" t="s">
        <v>4861</v>
      </c>
      <c r="I134" s="28"/>
      <c r="J134" s="28"/>
      <c r="K134" s="28"/>
      <c r="L134" s="11" t="s">
        <v>3750</v>
      </c>
      <c r="M134" s="11" t="s">
        <v>3753</v>
      </c>
      <c r="N134" s="11" t="s">
        <v>304</v>
      </c>
      <c r="O134" s="11" t="s">
        <v>3692</v>
      </c>
      <c r="P134" s="11" t="s">
        <v>3789</v>
      </c>
      <c r="Q134" s="11" t="s">
        <v>6966</v>
      </c>
      <c r="R134" s="11" t="s">
        <v>5452</v>
      </c>
      <c r="S134" s="11"/>
      <c r="T134" s="33" t="s">
        <v>5711</v>
      </c>
      <c r="U134" s="33"/>
      <c r="V134" s="33" t="s">
        <v>3607</v>
      </c>
      <c r="W134" s="19" t="s">
        <v>3682</v>
      </c>
      <c r="X134" s="3" t="s">
        <v>47</v>
      </c>
      <c r="Y134" s="31" t="s">
        <v>5178</v>
      </c>
      <c r="Z134" s="29">
        <v>41</v>
      </c>
      <c r="AA134" s="19" t="s">
        <v>3783</v>
      </c>
      <c r="AB134" s="19" t="s">
        <v>3681</v>
      </c>
      <c r="AC134" s="3" t="s">
        <v>12</v>
      </c>
      <c r="AD134" s="3" t="s">
        <v>88</v>
      </c>
      <c r="AE134" s="3"/>
      <c r="AF134" s="3" t="s">
        <v>5275</v>
      </c>
      <c r="AG134" s="19" t="s">
        <v>3775</v>
      </c>
      <c r="AH134" s="19" t="s">
        <v>3775</v>
      </c>
      <c r="AI134" s="19" t="s">
        <v>3772</v>
      </c>
      <c r="AJ134" s="3" t="s">
        <v>5490</v>
      </c>
      <c r="AK134" s="3" t="s">
        <v>24</v>
      </c>
      <c r="AL134" s="3"/>
      <c r="AM134" s="3" t="s">
        <v>62</v>
      </c>
      <c r="AN134" s="3"/>
      <c r="AO134" s="3"/>
      <c r="AP134" s="3"/>
      <c r="AQ134" s="3"/>
      <c r="AR134" s="20">
        <v>41662</v>
      </c>
      <c r="AS134" s="21" t="s">
        <v>98</v>
      </c>
      <c r="AT134" s="19" t="s">
        <v>44</v>
      </c>
      <c r="AU134" s="21" t="s">
        <v>44</v>
      </c>
      <c r="AV134" s="21"/>
      <c r="AW134" s="21"/>
      <c r="AX134" s="21"/>
      <c r="AY134" s="21" t="s">
        <v>1278</v>
      </c>
      <c r="AZ134" s="21"/>
      <c r="BA134" s="3"/>
      <c r="BB134" s="3"/>
      <c r="BC134" s="3"/>
      <c r="BD134" s="3"/>
      <c r="BE134" s="3"/>
      <c r="BF134" s="3"/>
      <c r="BG134" s="19" t="s">
        <v>4930</v>
      </c>
      <c r="BH134" s="5"/>
      <c r="BI134" s="5"/>
      <c r="BJ134" s="5" t="s">
        <v>1279</v>
      </c>
      <c r="BK134" s="5" t="s">
        <v>1283</v>
      </c>
      <c r="BL134" s="5" t="s">
        <v>1284</v>
      </c>
      <c r="BM134" s="5" t="s">
        <v>1282</v>
      </c>
      <c r="BN134" s="5" t="s">
        <v>1280</v>
      </c>
      <c r="BO134" s="5" t="s">
        <v>1281</v>
      </c>
      <c r="BP134" s="5" t="s">
        <v>1282</v>
      </c>
      <c r="BQ134" s="5" t="s">
        <v>1283</v>
      </c>
      <c r="BR134" s="5" t="s">
        <v>1284</v>
      </c>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t="s">
        <v>1286</v>
      </c>
      <c r="CS134" s="5" t="s">
        <v>1287</v>
      </c>
      <c r="CT134" s="5" t="s">
        <v>1288</v>
      </c>
      <c r="CU134" s="5" t="s">
        <v>1289</v>
      </c>
      <c r="CV134" s="5" t="s">
        <v>1286</v>
      </c>
      <c r="CW134" s="5" t="s">
        <v>1282</v>
      </c>
      <c r="CX134" s="5" t="s">
        <v>1290</v>
      </c>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18" t="s">
        <v>5712</v>
      </c>
      <c r="GO134" s="15" t="s">
        <v>5275</v>
      </c>
      <c r="GP134" s="15" t="s">
        <v>5275</v>
      </c>
      <c r="GQ134" s="17" t="s">
        <v>85</v>
      </c>
      <c r="GR134" s="15"/>
      <c r="GS134" s="14"/>
      <c r="GT134" s="2"/>
    </row>
    <row r="135" spans="1:202" s="1" customFormat="1" ht="22.5" customHeight="1" x14ac:dyDescent="0.35">
      <c r="A135" s="11">
        <v>133</v>
      </c>
      <c r="B135" s="8">
        <v>41663</v>
      </c>
      <c r="C135" s="11" t="s">
        <v>4762</v>
      </c>
      <c r="D135" s="28" t="s">
        <v>3766</v>
      </c>
      <c r="E135" s="11" t="s">
        <v>4768</v>
      </c>
      <c r="F135" s="11" t="s">
        <v>5713</v>
      </c>
      <c r="G135" s="19" t="s">
        <v>6886</v>
      </c>
      <c r="H135" s="28" t="s">
        <v>4861</v>
      </c>
      <c r="I135" s="28"/>
      <c r="J135" s="28"/>
      <c r="K135" s="28"/>
      <c r="L135" s="11" t="s">
        <v>3750</v>
      </c>
      <c r="M135" s="11" t="s">
        <v>3753</v>
      </c>
      <c r="N135" s="11" t="s">
        <v>3452</v>
      </c>
      <c r="O135" s="11" t="s">
        <v>5556</v>
      </c>
      <c r="P135" s="11" t="s">
        <v>3789</v>
      </c>
      <c r="Q135" s="11" t="s">
        <v>6967</v>
      </c>
      <c r="R135" s="11" t="s">
        <v>5714</v>
      </c>
      <c r="S135" s="11"/>
      <c r="T135" s="33" t="s">
        <v>1390</v>
      </c>
      <c r="U135" s="33"/>
      <c r="V135" s="33" t="s">
        <v>3607</v>
      </c>
      <c r="W135" s="19" t="s">
        <v>3682</v>
      </c>
      <c r="X135" s="3" t="s">
        <v>47</v>
      </c>
      <c r="Y135" s="31" t="s">
        <v>3681</v>
      </c>
      <c r="Z135" s="29" t="s">
        <v>48</v>
      </c>
      <c r="AA135" s="19" t="s">
        <v>48</v>
      </c>
      <c r="AB135" s="19" t="s">
        <v>3681</v>
      </c>
      <c r="AC135" s="3" t="s">
        <v>1</v>
      </c>
      <c r="AD135" s="3" t="s">
        <v>1</v>
      </c>
      <c r="AE135" s="3"/>
      <c r="AF135" s="3" t="s">
        <v>5275</v>
      </c>
      <c r="AG135" s="19" t="s">
        <v>3775</v>
      </c>
      <c r="AH135" s="19" t="s">
        <v>3775</v>
      </c>
      <c r="AI135" s="19" t="s">
        <v>3772</v>
      </c>
      <c r="AJ135" s="3" t="s">
        <v>94</v>
      </c>
      <c r="AK135" s="3" t="s">
        <v>24</v>
      </c>
      <c r="AL135" s="3"/>
      <c r="AM135" s="3" t="s">
        <v>52</v>
      </c>
      <c r="AN135" s="3"/>
      <c r="AO135" s="3"/>
      <c r="AP135" s="3"/>
      <c r="AQ135" s="3"/>
      <c r="AR135" s="20">
        <v>41663</v>
      </c>
      <c r="AS135" s="21" t="s">
        <v>705</v>
      </c>
      <c r="AT135" s="19" t="s">
        <v>6895</v>
      </c>
      <c r="AU135" s="21" t="s">
        <v>5584</v>
      </c>
      <c r="AV135" s="21"/>
      <c r="AW135" s="21"/>
      <c r="AX135" s="21"/>
      <c r="AY135" s="21"/>
      <c r="AZ135" s="21" t="s">
        <v>5504</v>
      </c>
      <c r="BA135" s="3"/>
      <c r="BB135" s="3"/>
      <c r="BC135" s="3"/>
      <c r="BD135" s="3"/>
      <c r="BE135" s="3"/>
      <c r="BF135" s="3"/>
      <c r="BG135" s="19" t="s">
        <v>4930</v>
      </c>
      <c r="BH135" s="5"/>
      <c r="BI135" s="5"/>
      <c r="BJ135" s="5" t="s">
        <v>1391</v>
      </c>
      <c r="BK135" s="5" t="s">
        <v>1392</v>
      </c>
      <c r="BL135" s="5" t="s">
        <v>1393</v>
      </c>
      <c r="BM135" s="5" t="s">
        <v>1394</v>
      </c>
      <c r="BN135" s="5"/>
      <c r="BO135" s="5"/>
      <c r="BP135" s="5"/>
      <c r="BQ135" s="5"/>
      <c r="BR135" s="5"/>
      <c r="BS135" s="5"/>
      <c r="BT135" s="5"/>
      <c r="BU135" s="5"/>
      <c r="BV135" s="5"/>
      <c r="BW135" s="5"/>
      <c r="BX135" s="5"/>
      <c r="BY135" s="5"/>
      <c r="BZ135" s="5"/>
      <c r="CA135" s="5"/>
      <c r="CB135" s="5"/>
      <c r="CC135" s="5"/>
      <c r="CD135" s="5"/>
      <c r="CE135" s="5" t="s">
        <v>1334</v>
      </c>
      <c r="CF135" s="5"/>
      <c r="CG135" s="5"/>
      <c r="CH135" s="5"/>
      <c r="CI135" s="5"/>
      <c r="CJ135" s="5"/>
      <c r="CK135" s="5"/>
      <c r="CL135" s="5"/>
      <c r="CM135" s="5"/>
      <c r="CN135" s="5"/>
      <c r="CO135" s="5"/>
      <c r="CP135" s="5"/>
      <c r="CQ135" s="5"/>
      <c r="CR135" s="5" t="s">
        <v>1395</v>
      </c>
      <c r="CS135" s="5" t="s">
        <v>1395</v>
      </c>
      <c r="CT135" s="5" t="s">
        <v>1396</v>
      </c>
      <c r="CU135" s="5" t="s">
        <v>1393</v>
      </c>
      <c r="CV135" s="5" t="s">
        <v>1393</v>
      </c>
      <c r="CW135" s="5" t="s">
        <v>1394</v>
      </c>
      <c r="CX135" s="5" t="s">
        <v>1394</v>
      </c>
      <c r="CY135" s="5" t="s">
        <v>1393</v>
      </c>
      <c r="CZ135" s="5" t="s">
        <v>1397</v>
      </c>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18" t="s">
        <v>5715</v>
      </c>
      <c r="GO135" s="15" t="s">
        <v>5275</v>
      </c>
      <c r="GP135" s="15" t="s">
        <v>5275</v>
      </c>
      <c r="GQ135" s="17" t="s">
        <v>85</v>
      </c>
      <c r="GR135" s="15"/>
      <c r="GS135" s="14"/>
      <c r="GT135" s="2"/>
    </row>
    <row r="136" spans="1:202" s="1" customFormat="1" ht="22.5" customHeight="1" x14ac:dyDescent="0.35">
      <c r="A136" s="11">
        <v>134</v>
      </c>
      <c r="B136" s="8">
        <v>41663</v>
      </c>
      <c r="C136" s="11" t="s">
        <v>4762</v>
      </c>
      <c r="D136" s="28" t="s">
        <v>3766</v>
      </c>
      <c r="E136" s="11" t="s">
        <v>4768</v>
      </c>
      <c r="F136" s="11" t="s">
        <v>5713</v>
      </c>
      <c r="G136" s="19" t="s">
        <v>6886</v>
      </c>
      <c r="H136" s="28" t="s">
        <v>4861</v>
      </c>
      <c r="I136" s="28"/>
      <c r="J136" s="28"/>
      <c r="K136" s="28"/>
      <c r="L136" s="11" t="s">
        <v>3750</v>
      </c>
      <c r="M136" s="11" t="s">
        <v>3753</v>
      </c>
      <c r="N136" s="11" t="s">
        <v>3452</v>
      </c>
      <c r="O136" s="11" t="s">
        <v>5556</v>
      </c>
      <c r="P136" s="11" t="s">
        <v>3789</v>
      </c>
      <c r="Q136" s="11" t="s">
        <v>6967</v>
      </c>
      <c r="R136" s="11" t="s">
        <v>5714</v>
      </c>
      <c r="S136" s="11"/>
      <c r="T136" s="33" t="s">
        <v>1431</v>
      </c>
      <c r="U136" s="33"/>
      <c r="V136" s="33" t="s">
        <v>3607</v>
      </c>
      <c r="W136" s="19" t="s">
        <v>3682</v>
      </c>
      <c r="X136" s="3" t="s">
        <v>47</v>
      </c>
      <c r="Y136" s="31" t="s">
        <v>5158</v>
      </c>
      <c r="Z136" s="29">
        <v>21</v>
      </c>
      <c r="AA136" s="19" t="s">
        <v>3780</v>
      </c>
      <c r="AB136" s="19" t="s">
        <v>3681</v>
      </c>
      <c r="AC136" s="3" t="s">
        <v>12</v>
      </c>
      <c r="AD136" s="3" t="s">
        <v>95</v>
      </c>
      <c r="AE136" s="3"/>
      <c r="AF136" s="3" t="s">
        <v>5275</v>
      </c>
      <c r="AG136" s="19" t="s">
        <v>3775</v>
      </c>
      <c r="AH136" s="19" t="s">
        <v>3775</v>
      </c>
      <c r="AI136" s="19" t="s">
        <v>3772</v>
      </c>
      <c r="AJ136" s="3" t="s">
        <v>5490</v>
      </c>
      <c r="AK136" s="3" t="s">
        <v>24</v>
      </c>
      <c r="AL136" s="3"/>
      <c r="AM136" s="3" t="s">
        <v>54</v>
      </c>
      <c r="AN136" s="3"/>
      <c r="AO136" s="3"/>
      <c r="AP136" s="3"/>
      <c r="AQ136" s="3"/>
      <c r="AR136" s="20">
        <v>41663</v>
      </c>
      <c r="AS136" s="21" t="s">
        <v>705</v>
      </c>
      <c r="AT136" s="19" t="s">
        <v>6895</v>
      </c>
      <c r="AU136" s="21" t="s">
        <v>5584</v>
      </c>
      <c r="AV136" s="21"/>
      <c r="AW136" s="21"/>
      <c r="AX136" s="21"/>
      <c r="AY136" s="21"/>
      <c r="AZ136" s="21" t="s">
        <v>5504</v>
      </c>
      <c r="BA136" s="3"/>
      <c r="BB136" s="3"/>
      <c r="BC136" s="3"/>
      <c r="BD136" s="3"/>
      <c r="BE136" s="3"/>
      <c r="BF136" s="3"/>
      <c r="BG136" s="19" t="s">
        <v>4929</v>
      </c>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t="s">
        <v>1334</v>
      </c>
      <c r="CF136" s="5"/>
      <c r="CG136" s="5"/>
      <c r="CH136" s="5"/>
      <c r="CI136" s="5"/>
      <c r="CJ136" s="5"/>
      <c r="CK136" s="5"/>
      <c r="CL136" s="5"/>
      <c r="CM136" s="5"/>
      <c r="CN136" s="5"/>
      <c r="CO136" s="5"/>
      <c r="CP136" s="5"/>
      <c r="CQ136" s="5"/>
      <c r="CR136" s="5" t="s">
        <v>5429</v>
      </c>
      <c r="CS136" s="5" t="s">
        <v>1432</v>
      </c>
      <c r="CT136" s="5" t="s">
        <v>1432</v>
      </c>
      <c r="CU136" s="5" t="s">
        <v>1433</v>
      </c>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18" t="s">
        <v>5463</v>
      </c>
      <c r="GO136" s="15" t="s">
        <v>5275</v>
      </c>
      <c r="GP136" s="15" t="s">
        <v>5275</v>
      </c>
      <c r="GQ136" s="17" t="s">
        <v>107</v>
      </c>
      <c r="GR136" s="15"/>
      <c r="GS136" s="14"/>
      <c r="GT136" s="2"/>
    </row>
    <row r="137" spans="1:202" s="1" customFormat="1" ht="22.5" customHeight="1" x14ac:dyDescent="0.35">
      <c r="A137" s="11">
        <v>135</v>
      </c>
      <c r="B137" s="8">
        <v>41663</v>
      </c>
      <c r="C137" s="11" t="s">
        <v>4762</v>
      </c>
      <c r="D137" s="28" t="s">
        <v>3766</v>
      </c>
      <c r="E137" s="11" t="s">
        <v>4768</v>
      </c>
      <c r="F137" s="11" t="s">
        <v>5713</v>
      </c>
      <c r="G137" s="19" t="s">
        <v>6886</v>
      </c>
      <c r="H137" s="28" t="s">
        <v>4861</v>
      </c>
      <c r="I137" s="28"/>
      <c r="J137" s="28"/>
      <c r="K137" s="28"/>
      <c r="L137" s="11" t="s">
        <v>3750</v>
      </c>
      <c r="M137" s="11" t="s">
        <v>3753</v>
      </c>
      <c r="N137" s="11" t="s">
        <v>3452</v>
      </c>
      <c r="O137" s="11" t="s">
        <v>5556</v>
      </c>
      <c r="P137" s="11" t="s">
        <v>3789</v>
      </c>
      <c r="Q137" s="11" t="s">
        <v>6967</v>
      </c>
      <c r="R137" s="11" t="s">
        <v>5714</v>
      </c>
      <c r="S137" s="11"/>
      <c r="T137" s="33" t="s">
        <v>5716</v>
      </c>
      <c r="U137" s="33"/>
      <c r="V137" s="33" t="s">
        <v>3607</v>
      </c>
      <c r="W137" s="19" t="s">
        <v>3682</v>
      </c>
      <c r="X137" s="3" t="s">
        <v>47</v>
      </c>
      <c r="Y137" s="31" t="s">
        <v>5158</v>
      </c>
      <c r="Z137" s="29">
        <v>21</v>
      </c>
      <c r="AA137" s="19" t="s">
        <v>3780</v>
      </c>
      <c r="AB137" s="19" t="s">
        <v>3681</v>
      </c>
      <c r="AC137" s="3" t="s">
        <v>4759</v>
      </c>
      <c r="AD137" s="3" t="s">
        <v>29</v>
      </c>
      <c r="AE137" s="3"/>
      <c r="AF137" s="3" t="s">
        <v>5275</v>
      </c>
      <c r="AG137" s="19" t="s">
        <v>3775</v>
      </c>
      <c r="AH137" s="19" t="s">
        <v>3775</v>
      </c>
      <c r="AI137" s="19" t="s">
        <v>3772</v>
      </c>
      <c r="AJ137" s="3" t="s">
        <v>94</v>
      </c>
      <c r="AK137" s="3" t="s">
        <v>24</v>
      </c>
      <c r="AL137" s="3"/>
      <c r="AM137" s="3" t="s">
        <v>52</v>
      </c>
      <c r="AN137" s="3"/>
      <c r="AO137" s="3"/>
      <c r="AP137" s="3"/>
      <c r="AQ137" s="3"/>
      <c r="AR137" s="20">
        <v>41663</v>
      </c>
      <c r="AS137" s="21" t="s">
        <v>705</v>
      </c>
      <c r="AT137" s="19" t="s">
        <v>6895</v>
      </c>
      <c r="AU137" s="21" t="s">
        <v>5584</v>
      </c>
      <c r="AV137" s="21"/>
      <c r="AW137" s="21"/>
      <c r="AX137" s="21"/>
      <c r="AY137" s="21"/>
      <c r="AZ137" s="21" t="s">
        <v>5504</v>
      </c>
      <c r="BA137" s="3"/>
      <c r="BB137" s="3"/>
      <c r="BC137" s="3"/>
      <c r="BD137" s="3"/>
      <c r="BE137" s="3"/>
      <c r="BF137" s="3"/>
      <c r="BG137" s="19" t="s">
        <v>4929</v>
      </c>
      <c r="BH137" s="5"/>
      <c r="BI137" s="5"/>
      <c r="BJ137" s="5" t="s">
        <v>1434</v>
      </c>
      <c r="BK137" s="5"/>
      <c r="BL137" s="5"/>
      <c r="BM137" s="5"/>
      <c r="BN137" s="5"/>
      <c r="BO137" s="5"/>
      <c r="BP137" s="5"/>
      <c r="BQ137" s="5"/>
      <c r="BR137" s="5"/>
      <c r="BS137" s="5"/>
      <c r="BT137" s="5"/>
      <c r="BU137" s="5"/>
      <c r="BV137" s="5"/>
      <c r="BW137" s="5"/>
      <c r="BX137" s="5"/>
      <c r="BY137" s="5"/>
      <c r="BZ137" s="5"/>
      <c r="CA137" s="5"/>
      <c r="CB137" s="5"/>
      <c r="CC137" s="5"/>
      <c r="CD137" s="5"/>
      <c r="CE137" s="5" t="s">
        <v>1334</v>
      </c>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18" t="s">
        <v>5717</v>
      </c>
      <c r="GO137" s="15" t="s">
        <v>5275</v>
      </c>
      <c r="GP137" s="15" t="s">
        <v>5275</v>
      </c>
      <c r="GQ137" s="17" t="s">
        <v>107</v>
      </c>
      <c r="GR137" s="15"/>
      <c r="GS137" s="14"/>
      <c r="GT137" s="2"/>
    </row>
    <row r="138" spans="1:202" s="1" customFormat="1" ht="22.5" customHeight="1" x14ac:dyDescent="0.35">
      <c r="A138" s="11">
        <v>136</v>
      </c>
      <c r="B138" s="8">
        <v>41663</v>
      </c>
      <c r="C138" s="11" t="s">
        <v>4762</v>
      </c>
      <c r="D138" s="28" t="s">
        <v>3766</v>
      </c>
      <c r="E138" s="11" t="s">
        <v>4768</v>
      </c>
      <c r="F138" s="11" t="s">
        <v>5713</v>
      </c>
      <c r="G138" s="19" t="s">
        <v>6886</v>
      </c>
      <c r="H138" s="28" t="s">
        <v>4861</v>
      </c>
      <c r="I138" s="28"/>
      <c r="J138" s="28"/>
      <c r="K138" s="28"/>
      <c r="L138" s="11" t="s">
        <v>3750</v>
      </c>
      <c r="M138" s="11" t="s">
        <v>3753</v>
      </c>
      <c r="N138" s="11" t="s">
        <v>3452</v>
      </c>
      <c r="O138" s="11" t="s">
        <v>5556</v>
      </c>
      <c r="P138" s="11" t="s">
        <v>3789</v>
      </c>
      <c r="Q138" s="11" t="s">
        <v>6967</v>
      </c>
      <c r="R138" s="11" t="s">
        <v>5714</v>
      </c>
      <c r="S138" s="11"/>
      <c r="T138" s="33" t="s">
        <v>1442</v>
      </c>
      <c r="U138" s="33"/>
      <c r="V138" s="33" t="s">
        <v>3607</v>
      </c>
      <c r="W138" s="19" t="s">
        <v>3682</v>
      </c>
      <c r="X138" s="3" t="s">
        <v>47</v>
      </c>
      <c r="Y138" s="31" t="s">
        <v>5177</v>
      </c>
      <c r="Z138" s="29">
        <v>40</v>
      </c>
      <c r="AA138" s="19" t="s">
        <v>3781</v>
      </c>
      <c r="AB138" s="19" t="s">
        <v>3681</v>
      </c>
      <c r="AC138" s="3" t="s">
        <v>12</v>
      </c>
      <c r="AD138" s="3"/>
      <c r="AE138" s="3"/>
      <c r="AF138" s="3" t="s">
        <v>100</v>
      </c>
      <c r="AG138" s="19" t="s">
        <v>4729</v>
      </c>
      <c r="AH138" s="19" t="s">
        <v>42</v>
      </c>
      <c r="AI138" s="19" t="s">
        <v>3771</v>
      </c>
      <c r="AJ138" s="3" t="s">
        <v>577</v>
      </c>
      <c r="AK138" s="3" t="s">
        <v>24</v>
      </c>
      <c r="AL138" s="3"/>
      <c r="AM138" s="3"/>
      <c r="AN138" s="3"/>
      <c r="AO138" s="3"/>
      <c r="AP138" s="3"/>
      <c r="AQ138" s="3"/>
      <c r="AR138" s="20">
        <v>41663</v>
      </c>
      <c r="AS138" s="21" t="s">
        <v>705</v>
      </c>
      <c r="AT138" s="19" t="s">
        <v>6895</v>
      </c>
      <c r="AU138" s="21" t="s">
        <v>5584</v>
      </c>
      <c r="AV138" s="21"/>
      <c r="AW138" s="21"/>
      <c r="AX138" s="21"/>
      <c r="AY138" s="21"/>
      <c r="AZ138" s="21"/>
      <c r="BA138" s="3"/>
      <c r="BB138" s="3"/>
      <c r="BC138" s="3"/>
      <c r="BD138" s="3"/>
      <c r="BE138" s="3"/>
      <c r="BF138" s="3"/>
      <c r="BG138" s="19" t="s">
        <v>4929</v>
      </c>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t="s">
        <v>1334</v>
      </c>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18" t="s">
        <v>48</v>
      </c>
      <c r="GO138" s="15" t="s">
        <v>42</v>
      </c>
      <c r="GP138" s="15" t="s">
        <v>89</v>
      </c>
      <c r="GQ138" s="17" t="s">
        <v>107</v>
      </c>
      <c r="GR138" s="15"/>
      <c r="GS138" s="14"/>
      <c r="GT138" s="2"/>
    </row>
    <row r="139" spans="1:202" s="1" customFormat="1" ht="22.5" customHeight="1" x14ac:dyDescent="0.35">
      <c r="A139" s="11">
        <v>137</v>
      </c>
      <c r="B139" s="8">
        <v>41663</v>
      </c>
      <c r="C139" s="11" t="s">
        <v>4762</v>
      </c>
      <c r="D139" s="28" t="s">
        <v>3766</v>
      </c>
      <c r="E139" s="11" t="s">
        <v>106</v>
      </c>
      <c r="F139" s="11" t="s">
        <v>91</v>
      </c>
      <c r="G139" s="19" t="s">
        <v>4860</v>
      </c>
      <c r="H139" s="28" t="s">
        <v>4861</v>
      </c>
      <c r="I139" s="28"/>
      <c r="J139" s="28"/>
      <c r="K139" s="28"/>
      <c r="L139" s="11" t="s">
        <v>3750</v>
      </c>
      <c r="M139" s="11" t="s">
        <v>3691</v>
      </c>
      <c r="N139" s="11" t="s">
        <v>3688</v>
      </c>
      <c r="O139" s="11" t="s">
        <v>92</v>
      </c>
      <c r="P139" s="11" t="s">
        <v>3789</v>
      </c>
      <c r="Q139" s="11" t="s">
        <v>6968</v>
      </c>
      <c r="R139" s="11" t="s">
        <v>5330</v>
      </c>
      <c r="S139" s="11"/>
      <c r="T139" s="33" t="s">
        <v>1440</v>
      </c>
      <c r="U139" s="33"/>
      <c r="V139" s="33" t="s">
        <v>3607</v>
      </c>
      <c r="W139" s="19" t="s">
        <v>3682</v>
      </c>
      <c r="X139" s="3" t="s">
        <v>47</v>
      </c>
      <c r="Y139" s="31" t="s">
        <v>5175</v>
      </c>
      <c r="Z139" s="29">
        <v>38</v>
      </c>
      <c r="AA139" s="19" t="s">
        <v>3781</v>
      </c>
      <c r="AB139" s="19" t="s">
        <v>3681</v>
      </c>
      <c r="AC139" s="3" t="s">
        <v>48</v>
      </c>
      <c r="AD139" s="3"/>
      <c r="AE139" s="3"/>
      <c r="AF139" s="3"/>
      <c r="AG139" s="19" t="s">
        <v>48</v>
      </c>
      <c r="AH139" s="19" t="s">
        <v>42</v>
      </c>
      <c r="AI139" s="19" t="s">
        <v>3771</v>
      </c>
      <c r="AJ139" s="3"/>
      <c r="AK139" s="3" t="s">
        <v>24</v>
      </c>
      <c r="AL139" s="3"/>
      <c r="AM139" s="3"/>
      <c r="AN139" s="3"/>
      <c r="AO139" s="3"/>
      <c r="AP139" s="3"/>
      <c r="AQ139" s="3"/>
      <c r="AR139" s="20">
        <v>41663</v>
      </c>
      <c r="AS139" s="21" t="s">
        <v>192</v>
      </c>
      <c r="AT139" s="19" t="s">
        <v>192</v>
      </c>
      <c r="AU139" s="21" t="s">
        <v>588</v>
      </c>
      <c r="AV139" s="21"/>
      <c r="AW139" s="21"/>
      <c r="AX139" s="21"/>
      <c r="AY139" s="21"/>
      <c r="AZ139" s="21"/>
      <c r="BA139" s="3"/>
      <c r="BB139" s="3"/>
      <c r="BC139" s="3"/>
      <c r="BD139" s="3"/>
      <c r="BE139" s="3"/>
      <c r="BF139" s="3"/>
      <c r="BG139" s="19" t="s">
        <v>4929</v>
      </c>
      <c r="BH139" s="5" t="s">
        <v>1441</v>
      </c>
      <c r="BI139" s="5"/>
      <c r="BJ139" s="5"/>
      <c r="BK139" s="5"/>
      <c r="BL139" s="5"/>
      <c r="BM139" s="5"/>
      <c r="BN139" s="5"/>
      <c r="BO139" s="5"/>
      <c r="BP139" s="5"/>
      <c r="BQ139" s="5"/>
      <c r="BR139" s="5"/>
      <c r="BS139" s="5"/>
      <c r="BT139" s="5"/>
      <c r="BU139" s="5"/>
      <c r="BV139" s="5"/>
      <c r="BW139" s="5"/>
      <c r="BX139" s="5"/>
      <c r="BY139" s="5"/>
      <c r="BZ139" s="5"/>
      <c r="CA139" s="5"/>
      <c r="CB139" s="5"/>
      <c r="CC139" s="5"/>
      <c r="CD139" s="5"/>
      <c r="CE139" s="5" t="s">
        <v>1334</v>
      </c>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18" t="s">
        <v>48</v>
      </c>
      <c r="GO139" s="15" t="s">
        <v>42</v>
      </c>
      <c r="GP139" s="15" t="s">
        <v>89</v>
      </c>
      <c r="GQ139" s="17" t="s">
        <v>107</v>
      </c>
      <c r="GR139" s="15"/>
      <c r="GS139" s="14"/>
      <c r="GT139" s="2"/>
    </row>
    <row r="140" spans="1:202" s="1" customFormat="1" ht="22.5" customHeight="1" x14ac:dyDescent="0.35">
      <c r="A140" s="11">
        <v>138</v>
      </c>
      <c r="B140" s="8">
        <v>41663</v>
      </c>
      <c r="C140" s="11" t="s">
        <v>4762</v>
      </c>
      <c r="D140" s="28" t="s">
        <v>3766</v>
      </c>
      <c r="E140" s="11" t="s">
        <v>106</v>
      </c>
      <c r="F140" s="11" t="s">
        <v>91</v>
      </c>
      <c r="G140" s="19" t="s">
        <v>4860</v>
      </c>
      <c r="H140" s="28" t="s">
        <v>4861</v>
      </c>
      <c r="I140" s="28"/>
      <c r="J140" s="28"/>
      <c r="K140" s="28"/>
      <c r="L140" s="11" t="s">
        <v>3750</v>
      </c>
      <c r="M140" s="11" t="s">
        <v>3691</v>
      </c>
      <c r="N140" s="11" t="s">
        <v>3688</v>
      </c>
      <c r="O140" s="11" t="s">
        <v>92</v>
      </c>
      <c r="P140" s="11" t="s">
        <v>3789</v>
      </c>
      <c r="Q140" s="11" t="s">
        <v>6968</v>
      </c>
      <c r="R140" s="11" t="s">
        <v>5330</v>
      </c>
      <c r="S140" s="11"/>
      <c r="T140" s="33" t="s">
        <v>1458</v>
      </c>
      <c r="U140" s="33" t="s">
        <v>1459</v>
      </c>
      <c r="V140" s="33" t="s">
        <v>3607</v>
      </c>
      <c r="W140" s="19" t="s">
        <v>3682</v>
      </c>
      <c r="X140" s="3" t="s">
        <v>47</v>
      </c>
      <c r="Y140" s="31" t="s">
        <v>5177</v>
      </c>
      <c r="Z140" s="29">
        <v>40</v>
      </c>
      <c r="AA140" s="19" t="s">
        <v>3781</v>
      </c>
      <c r="AB140" s="19" t="s">
        <v>3681</v>
      </c>
      <c r="AC140" s="3" t="s">
        <v>4758</v>
      </c>
      <c r="AD140" s="3" t="s">
        <v>296</v>
      </c>
      <c r="AE140" s="3"/>
      <c r="AF140" s="3" t="s">
        <v>634</v>
      </c>
      <c r="AG140" s="19" t="s">
        <v>4729</v>
      </c>
      <c r="AH140" s="19" t="s">
        <v>42</v>
      </c>
      <c r="AI140" s="19" t="s">
        <v>3771</v>
      </c>
      <c r="AJ140" s="3"/>
      <c r="AK140" s="3" t="s">
        <v>24</v>
      </c>
      <c r="AL140" s="3"/>
      <c r="AM140" s="3"/>
      <c r="AN140" s="3" t="s">
        <v>446</v>
      </c>
      <c r="AO140" s="3"/>
      <c r="AP140" s="3"/>
      <c r="AQ140" s="3"/>
      <c r="AR140" s="20">
        <v>41663</v>
      </c>
      <c r="AS140" s="21" t="s">
        <v>98</v>
      </c>
      <c r="AT140" s="19" t="s">
        <v>44</v>
      </c>
      <c r="AU140" s="21" t="s">
        <v>99</v>
      </c>
      <c r="AV140" s="21"/>
      <c r="AW140" s="21"/>
      <c r="AX140" s="21"/>
      <c r="AY140" s="21"/>
      <c r="AZ140" s="21"/>
      <c r="BA140" s="3"/>
      <c r="BB140" s="3"/>
      <c r="BC140" s="3"/>
      <c r="BD140" s="3"/>
      <c r="BE140" s="3"/>
      <c r="BF140" s="3"/>
      <c r="BG140" s="19" t="s">
        <v>4929</v>
      </c>
      <c r="BH140" s="5"/>
      <c r="BI140" s="5"/>
      <c r="BJ140" s="5" t="s">
        <v>1460</v>
      </c>
      <c r="BK140" s="5"/>
      <c r="BL140" s="5"/>
      <c r="BM140" s="5"/>
      <c r="BN140" s="5"/>
      <c r="BO140" s="5"/>
      <c r="BP140" s="5"/>
      <c r="BQ140" s="5"/>
      <c r="BR140" s="5"/>
      <c r="BS140" s="5"/>
      <c r="BT140" s="5"/>
      <c r="BU140" s="5"/>
      <c r="BV140" s="5"/>
      <c r="BW140" s="5"/>
      <c r="BX140" s="5"/>
      <c r="BY140" s="5"/>
      <c r="BZ140" s="5"/>
      <c r="CA140" s="5"/>
      <c r="CB140" s="5"/>
      <c r="CC140" s="5"/>
      <c r="CD140" s="5"/>
      <c r="CE140" s="5" t="s">
        <v>1334</v>
      </c>
      <c r="CF140" s="5"/>
      <c r="CG140" s="5"/>
      <c r="CH140" s="5"/>
      <c r="CI140" s="5"/>
      <c r="CJ140" s="5"/>
      <c r="CK140" s="5"/>
      <c r="CL140" s="5"/>
      <c r="CM140" s="5"/>
      <c r="CN140" s="5"/>
      <c r="CO140" s="5"/>
      <c r="CP140" s="5"/>
      <c r="CQ140" s="5"/>
      <c r="CR140" s="5" t="s">
        <v>1461</v>
      </c>
      <c r="CS140" s="5" t="s">
        <v>1462</v>
      </c>
      <c r="CT140" s="5" t="s">
        <v>1463</v>
      </c>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18" t="s">
        <v>48</v>
      </c>
      <c r="GO140" s="15" t="s">
        <v>42</v>
      </c>
      <c r="GP140" s="15" t="s">
        <v>89</v>
      </c>
      <c r="GQ140" s="17" t="s">
        <v>107</v>
      </c>
      <c r="GR140" s="15"/>
      <c r="GS140" s="14"/>
      <c r="GT140" s="2"/>
    </row>
    <row r="141" spans="1:202" s="1" customFormat="1" ht="22.5" customHeight="1" x14ac:dyDescent="0.35">
      <c r="A141" s="11">
        <v>139</v>
      </c>
      <c r="B141" s="8">
        <v>41663</v>
      </c>
      <c r="C141" s="11" t="s">
        <v>4762</v>
      </c>
      <c r="D141" s="28" t="s">
        <v>3766</v>
      </c>
      <c r="E141" s="11" t="s">
        <v>106</v>
      </c>
      <c r="F141" s="11" t="s">
        <v>91</v>
      </c>
      <c r="G141" s="19" t="s">
        <v>4860</v>
      </c>
      <c r="H141" s="28" t="s">
        <v>4861</v>
      </c>
      <c r="I141" s="28"/>
      <c r="J141" s="28"/>
      <c r="K141" s="28"/>
      <c r="L141" s="11" t="s">
        <v>3750</v>
      </c>
      <c r="M141" s="11" t="s">
        <v>3691</v>
      </c>
      <c r="N141" s="11" t="s">
        <v>3688</v>
      </c>
      <c r="O141" s="11" t="s">
        <v>92</v>
      </c>
      <c r="P141" s="11" t="s">
        <v>3789</v>
      </c>
      <c r="Q141" s="11" t="s">
        <v>6968</v>
      </c>
      <c r="R141" s="11" t="s">
        <v>5330</v>
      </c>
      <c r="S141" s="11"/>
      <c r="T141" s="33" t="s">
        <v>1464</v>
      </c>
      <c r="U141" s="33"/>
      <c r="V141" s="33" t="s">
        <v>3607</v>
      </c>
      <c r="W141" s="19" t="s">
        <v>3682</v>
      </c>
      <c r="X141" s="3" t="s">
        <v>47</v>
      </c>
      <c r="Y141" s="31" t="s">
        <v>5152</v>
      </c>
      <c r="Z141" s="29">
        <v>15</v>
      </c>
      <c r="AA141" s="19" t="s">
        <v>3779</v>
      </c>
      <c r="AB141" s="19" t="s">
        <v>3680</v>
      </c>
      <c r="AC141" s="3" t="s">
        <v>4762</v>
      </c>
      <c r="AD141" s="3" t="s">
        <v>106</v>
      </c>
      <c r="AE141" s="3" t="s">
        <v>5208</v>
      </c>
      <c r="AF141" s="3" t="s">
        <v>451</v>
      </c>
      <c r="AG141" s="19" t="s">
        <v>3793</v>
      </c>
      <c r="AH141" s="19" t="s">
        <v>42</v>
      </c>
      <c r="AI141" s="19" t="s">
        <v>3771</v>
      </c>
      <c r="AJ141" s="3"/>
      <c r="AK141" s="3" t="s">
        <v>24</v>
      </c>
      <c r="AL141" s="3"/>
      <c r="AM141" s="3"/>
      <c r="AN141" s="3"/>
      <c r="AO141" s="3"/>
      <c r="AP141" s="3"/>
      <c r="AQ141" s="3"/>
      <c r="AR141" s="20">
        <v>41663</v>
      </c>
      <c r="AS141" s="21" t="s">
        <v>98</v>
      </c>
      <c r="AT141" s="19" t="s">
        <v>44</v>
      </c>
      <c r="AU141" s="21" t="s">
        <v>811</v>
      </c>
      <c r="AV141" s="21"/>
      <c r="AW141" s="21"/>
      <c r="AX141" s="21"/>
      <c r="AY141" s="21" t="s">
        <v>795</v>
      </c>
      <c r="AZ141" s="21"/>
      <c r="BA141" s="3"/>
      <c r="BB141" s="3"/>
      <c r="BC141" s="3"/>
      <c r="BD141" s="3"/>
      <c r="BE141" s="3"/>
      <c r="BF141" s="3"/>
      <c r="BG141" s="19" t="s">
        <v>4929</v>
      </c>
      <c r="BH141" s="5" t="s">
        <v>1465</v>
      </c>
      <c r="BI141" s="5"/>
      <c r="BJ141" s="5"/>
      <c r="BK141" s="5"/>
      <c r="BL141" s="5"/>
      <c r="BM141" s="5"/>
      <c r="BN141" s="5"/>
      <c r="BO141" s="5"/>
      <c r="BP141" s="5"/>
      <c r="BQ141" s="5"/>
      <c r="BR141" s="5"/>
      <c r="BS141" s="5"/>
      <c r="BT141" s="5"/>
      <c r="BU141" s="5"/>
      <c r="BV141" s="5"/>
      <c r="BW141" s="5"/>
      <c r="BX141" s="5"/>
      <c r="BY141" s="5"/>
      <c r="BZ141" s="5"/>
      <c r="CA141" s="5"/>
      <c r="CB141" s="5"/>
      <c r="CC141" s="5"/>
      <c r="CD141" s="5"/>
      <c r="CE141" s="5" t="s">
        <v>1334</v>
      </c>
      <c r="CF141" s="5"/>
      <c r="CG141" s="5"/>
      <c r="CH141" s="5"/>
      <c r="CI141" s="5"/>
      <c r="CJ141" s="5"/>
      <c r="CK141" s="5" t="s">
        <v>1466</v>
      </c>
      <c r="CL141" s="5"/>
      <c r="CM141" s="5"/>
      <c r="CN141" s="5"/>
      <c r="CO141" s="5"/>
      <c r="CP141" s="5"/>
      <c r="CQ141" s="5"/>
      <c r="CR141" s="5" t="s">
        <v>1467</v>
      </c>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18" t="s">
        <v>5720</v>
      </c>
      <c r="GO141" s="15" t="s">
        <v>42</v>
      </c>
      <c r="GP141" s="15" t="s">
        <v>89</v>
      </c>
      <c r="GQ141" s="17" t="s">
        <v>107</v>
      </c>
      <c r="GR141" s="15"/>
      <c r="GS141" s="14"/>
      <c r="GT141" s="2"/>
    </row>
    <row r="142" spans="1:202" s="1" customFormat="1" ht="22.5" customHeight="1" x14ac:dyDescent="0.35">
      <c r="A142" s="11">
        <v>140</v>
      </c>
      <c r="B142" s="8">
        <v>41663</v>
      </c>
      <c r="C142" s="11" t="s">
        <v>4762</v>
      </c>
      <c r="D142" s="28" t="s">
        <v>3766</v>
      </c>
      <c r="E142" s="11" t="s">
        <v>196</v>
      </c>
      <c r="F142" s="11" t="s">
        <v>91</v>
      </c>
      <c r="G142" s="19" t="s">
        <v>4860</v>
      </c>
      <c r="H142" s="28" t="s">
        <v>4861</v>
      </c>
      <c r="I142" s="28"/>
      <c r="J142" s="28"/>
      <c r="K142" s="28"/>
      <c r="L142" s="11" t="s">
        <v>3750</v>
      </c>
      <c r="M142" s="11" t="s">
        <v>3691</v>
      </c>
      <c r="N142" s="11" t="s">
        <v>3688</v>
      </c>
      <c r="O142" s="11" t="s">
        <v>92</v>
      </c>
      <c r="P142" s="11" t="s">
        <v>3789</v>
      </c>
      <c r="Q142" s="11" t="s">
        <v>6969</v>
      </c>
      <c r="R142" s="11" t="s">
        <v>5331</v>
      </c>
      <c r="S142" s="11"/>
      <c r="T142" s="33"/>
      <c r="U142" s="33"/>
      <c r="V142" s="33" t="s">
        <v>3607</v>
      </c>
      <c r="W142" s="19" t="s">
        <v>3682</v>
      </c>
      <c r="X142" s="3" t="s">
        <v>47</v>
      </c>
      <c r="Y142" s="31" t="s">
        <v>3681</v>
      </c>
      <c r="Z142" s="29" t="s">
        <v>48</v>
      </c>
      <c r="AA142" s="19" t="s">
        <v>48</v>
      </c>
      <c r="AB142" s="19" t="s">
        <v>3681</v>
      </c>
      <c r="AC142" s="3" t="s">
        <v>48</v>
      </c>
      <c r="AD142" s="3"/>
      <c r="AE142" s="3"/>
      <c r="AF142" s="3"/>
      <c r="AG142" s="19" t="s">
        <v>48</v>
      </c>
      <c r="AH142" s="19" t="s">
        <v>42</v>
      </c>
      <c r="AI142" s="19" t="s">
        <v>3771</v>
      </c>
      <c r="AJ142" s="3"/>
      <c r="AK142" s="3" t="s">
        <v>24</v>
      </c>
      <c r="AL142" s="3"/>
      <c r="AM142" s="3"/>
      <c r="AN142" s="3"/>
      <c r="AO142" s="3"/>
      <c r="AP142" s="3"/>
      <c r="AQ142" s="3"/>
      <c r="AR142" s="20">
        <v>41663</v>
      </c>
      <c r="AS142" s="21" t="s">
        <v>48</v>
      </c>
      <c r="AT142" s="19" t="s">
        <v>48</v>
      </c>
      <c r="AU142" s="21" t="s">
        <v>48</v>
      </c>
      <c r="AV142" s="21"/>
      <c r="AW142" s="21"/>
      <c r="AX142" s="21"/>
      <c r="AY142" s="21"/>
      <c r="AZ142" s="21"/>
      <c r="BA142" s="3"/>
      <c r="BB142" s="3"/>
      <c r="BC142" s="3"/>
      <c r="BD142" s="3"/>
      <c r="BE142" s="3"/>
      <c r="BF142" s="3"/>
      <c r="BG142" s="19" t="s">
        <v>4930</v>
      </c>
      <c r="BH142" s="5"/>
      <c r="BI142" s="5"/>
      <c r="BJ142" s="5"/>
      <c r="BK142" s="5" t="s">
        <v>1327</v>
      </c>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18" t="s">
        <v>48</v>
      </c>
      <c r="GO142" s="15" t="s">
        <v>42</v>
      </c>
      <c r="GP142" s="15" t="s">
        <v>89</v>
      </c>
      <c r="GQ142" s="17" t="s">
        <v>85</v>
      </c>
      <c r="GR142" s="15"/>
      <c r="GS142" s="14"/>
      <c r="GT142" s="2"/>
    </row>
    <row r="143" spans="1:202" s="1" customFormat="1" ht="22.5" customHeight="1" x14ac:dyDescent="0.35">
      <c r="A143" s="11">
        <v>141</v>
      </c>
      <c r="B143" s="8">
        <v>41663</v>
      </c>
      <c r="C143" s="11" t="s">
        <v>4762</v>
      </c>
      <c r="D143" s="28" t="s">
        <v>3766</v>
      </c>
      <c r="E143" s="11" t="s">
        <v>196</v>
      </c>
      <c r="F143" s="11" t="s">
        <v>91</v>
      </c>
      <c r="G143" s="19" t="s">
        <v>4860</v>
      </c>
      <c r="H143" s="28" t="s">
        <v>4861</v>
      </c>
      <c r="I143" s="28"/>
      <c r="J143" s="28"/>
      <c r="K143" s="28"/>
      <c r="L143" s="11" t="s">
        <v>3750</v>
      </c>
      <c r="M143" s="11" t="s">
        <v>3691</v>
      </c>
      <c r="N143" s="11" t="s">
        <v>3688</v>
      </c>
      <c r="O143" s="11" t="s">
        <v>92</v>
      </c>
      <c r="P143" s="11" t="s">
        <v>3789</v>
      </c>
      <c r="Q143" s="11" t="s">
        <v>6969</v>
      </c>
      <c r="R143" s="11" t="s">
        <v>5331</v>
      </c>
      <c r="S143" s="11"/>
      <c r="T143" s="33"/>
      <c r="U143" s="33"/>
      <c r="V143" s="33" t="s">
        <v>3607</v>
      </c>
      <c r="W143" s="19" t="s">
        <v>3682</v>
      </c>
      <c r="X143" s="3" t="s">
        <v>47</v>
      </c>
      <c r="Y143" s="31" t="s">
        <v>3681</v>
      </c>
      <c r="Z143" s="29" t="s">
        <v>48</v>
      </c>
      <c r="AA143" s="19" t="s">
        <v>48</v>
      </c>
      <c r="AB143" s="19" t="s">
        <v>3681</v>
      </c>
      <c r="AC143" s="3" t="s">
        <v>48</v>
      </c>
      <c r="AD143" s="3"/>
      <c r="AE143" s="3"/>
      <c r="AF143" s="3"/>
      <c r="AG143" s="19" t="s">
        <v>48</v>
      </c>
      <c r="AH143" s="19" t="s">
        <v>42</v>
      </c>
      <c r="AI143" s="19" t="s">
        <v>3771</v>
      </c>
      <c r="AJ143" s="3"/>
      <c r="AK143" s="3" t="s">
        <v>24</v>
      </c>
      <c r="AL143" s="3"/>
      <c r="AM143" s="3"/>
      <c r="AN143" s="3"/>
      <c r="AO143" s="3"/>
      <c r="AP143" s="3"/>
      <c r="AQ143" s="3"/>
      <c r="AR143" s="20">
        <v>41663</v>
      </c>
      <c r="AS143" s="21" t="s">
        <v>48</v>
      </c>
      <c r="AT143" s="19" t="s">
        <v>48</v>
      </c>
      <c r="AU143" s="21" t="s">
        <v>48</v>
      </c>
      <c r="AV143" s="21"/>
      <c r="AW143" s="21"/>
      <c r="AX143" s="21"/>
      <c r="AY143" s="21"/>
      <c r="AZ143" s="21"/>
      <c r="BA143" s="3"/>
      <c r="BB143" s="3"/>
      <c r="BC143" s="3"/>
      <c r="BD143" s="3"/>
      <c r="BE143" s="3"/>
      <c r="BF143" s="3"/>
      <c r="BG143" s="19" t="s">
        <v>4930</v>
      </c>
      <c r="BH143" s="5"/>
      <c r="BI143" s="5"/>
      <c r="BJ143" s="5"/>
      <c r="BK143" s="5" t="s">
        <v>1327</v>
      </c>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18" t="s">
        <v>48</v>
      </c>
      <c r="GO143" s="15" t="s">
        <v>42</v>
      </c>
      <c r="GP143" s="15" t="s">
        <v>89</v>
      </c>
      <c r="GQ143" s="17" t="s">
        <v>85</v>
      </c>
      <c r="GR143" s="15"/>
      <c r="GS143" s="14"/>
      <c r="GT143" s="2"/>
    </row>
    <row r="144" spans="1:202" s="1" customFormat="1" ht="22.5" customHeight="1" x14ac:dyDescent="0.35">
      <c r="A144" s="11">
        <v>142</v>
      </c>
      <c r="B144" s="8">
        <v>41663</v>
      </c>
      <c r="C144" s="11" t="s">
        <v>4762</v>
      </c>
      <c r="D144" s="28" t="s">
        <v>3766</v>
      </c>
      <c r="E144" s="11" t="s">
        <v>196</v>
      </c>
      <c r="F144" s="11" t="s">
        <v>91</v>
      </c>
      <c r="G144" s="19" t="s">
        <v>4860</v>
      </c>
      <c r="H144" s="28" t="s">
        <v>4861</v>
      </c>
      <c r="I144" s="28"/>
      <c r="J144" s="28"/>
      <c r="K144" s="28"/>
      <c r="L144" s="11" t="s">
        <v>3750</v>
      </c>
      <c r="M144" s="11" t="s">
        <v>3691</v>
      </c>
      <c r="N144" s="11" t="s">
        <v>3688</v>
      </c>
      <c r="O144" s="11" t="s">
        <v>92</v>
      </c>
      <c r="P144" s="11" t="s">
        <v>3789</v>
      </c>
      <c r="Q144" s="11" t="s">
        <v>6969</v>
      </c>
      <c r="R144" s="11" t="s">
        <v>5331</v>
      </c>
      <c r="S144" s="11"/>
      <c r="T144" s="33"/>
      <c r="U144" s="33"/>
      <c r="V144" s="33" t="s">
        <v>3607</v>
      </c>
      <c r="W144" s="19" t="s">
        <v>3682</v>
      </c>
      <c r="X144" s="3" t="s">
        <v>47</v>
      </c>
      <c r="Y144" s="31" t="s">
        <v>3681</v>
      </c>
      <c r="Z144" s="29" t="s">
        <v>48</v>
      </c>
      <c r="AA144" s="19" t="s">
        <v>48</v>
      </c>
      <c r="AB144" s="19" t="s">
        <v>3681</v>
      </c>
      <c r="AC144" s="3" t="s">
        <v>48</v>
      </c>
      <c r="AD144" s="3"/>
      <c r="AE144" s="3"/>
      <c r="AF144" s="3"/>
      <c r="AG144" s="19" t="s">
        <v>48</v>
      </c>
      <c r="AH144" s="19" t="s">
        <v>42</v>
      </c>
      <c r="AI144" s="19" t="s">
        <v>3771</v>
      </c>
      <c r="AJ144" s="3"/>
      <c r="AK144" s="3" t="s">
        <v>24</v>
      </c>
      <c r="AL144" s="3"/>
      <c r="AM144" s="3"/>
      <c r="AN144" s="3"/>
      <c r="AO144" s="3"/>
      <c r="AP144" s="3"/>
      <c r="AQ144" s="3"/>
      <c r="AR144" s="20">
        <v>41663</v>
      </c>
      <c r="AS144" s="21" t="s">
        <v>48</v>
      </c>
      <c r="AT144" s="19" t="s">
        <v>48</v>
      </c>
      <c r="AU144" s="21" t="s">
        <v>48</v>
      </c>
      <c r="AV144" s="21"/>
      <c r="AW144" s="21"/>
      <c r="AX144" s="21"/>
      <c r="AY144" s="21"/>
      <c r="AZ144" s="21"/>
      <c r="BA144" s="3"/>
      <c r="BB144" s="3"/>
      <c r="BC144" s="3"/>
      <c r="BD144" s="3"/>
      <c r="BE144" s="3"/>
      <c r="BF144" s="3"/>
      <c r="BG144" s="19" t="s">
        <v>4930</v>
      </c>
      <c r="BH144" s="5"/>
      <c r="BI144" s="5"/>
      <c r="BJ144" s="5"/>
      <c r="BK144" s="5" t="s">
        <v>1327</v>
      </c>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18" t="s">
        <v>48</v>
      </c>
      <c r="GO144" s="15" t="s">
        <v>42</v>
      </c>
      <c r="GP144" s="15" t="s">
        <v>89</v>
      </c>
      <c r="GQ144" s="17" t="s">
        <v>85</v>
      </c>
      <c r="GR144" s="15"/>
      <c r="GS144" s="14"/>
      <c r="GT144" s="2"/>
    </row>
    <row r="145" spans="1:202" s="1" customFormat="1" ht="22.5" customHeight="1" x14ac:dyDescent="0.35">
      <c r="A145" s="11">
        <v>143</v>
      </c>
      <c r="B145" s="8">
        <v>41663</v>
      </c>
      <c r="C145" s="11" t="s">
        <v>4762</v>
      </c>
      <c r="D145" s="28" t="s">
        <v>3766</v>
      </c>
      <c r="E145" s="11" t="s">
        <v>196</v>
      </c>
      <c r="F145" s="11" t="s">
        <v>91</v>
      </c>
      <c r="G145" s="19" t="s">
        <v>4860</v>
      </c>
      <c r="H145" s="28" t="s">
        <v>4861</v>
      </c>
      <c r="I145" s="28"/>
      <c r="J145" s="28"/>
      <c r="K145" s="28"/>
      <c r="L145" s="11" t="s">
        <v>3750</v>
      </c>
      <c r="M145" s="11" t="s">
        <v>3691</v>
      </c>
      <c r="N145" s="11" t="s">
        <v>3688</v>
      </c>
      <c r="O145" s="11" t="s">
        <v>92</v>
      </c>
      <c r="P145" s="11" t="s">
        <v>3789</v>
      </c>
      <c r="Q145" s="11" t="s">
        <v>6969</v>
      </c>
      <c r="R145" s="11" t="s">
        <v>5331</v>
      </c>
      <c r="S145" s="11"/>
      <c r="T145" s="33"/>
      <c r="U145" s="33"/>
      <c r="V145" s="33" t="s">
        <v>3607</v>
      </c>
      <c r="W145" s="19" t="s">
        <v>3682</v>
      </c>
      <c r="X145" s="3" t="s">
        <v>47</v>
      </c>
      <c r="Y145" s="31" t="s">
        <v>3681</v>
      </c>
      <c r="Z145" s="29" t="s">
        <v>48</v>
      </c>
      <c r="AA145" s="19" t="s">
        <v>48</v>
      </c>
      <c r="AB145" s="19" t="s">
        <v>3681</v>
      </c>
      <c r="AC145" s="3" t="s">
        <v>48</v>
      </c>
      <c r="AD145" s="3"/>
      <c r="AE145" s="3"/>
      <c r="AF145" s="3"/>
      <c r="AG145" s="19" t="s">
        <v>48</v>
      </c>
      <c r="AH145" s="19" t="s">
        <v>42</v>
      </c>
      <c r="AI145" s="19" t="s">
        <v>3771</v>
      </c>
      <c r="AJ145" s="3"/>
      <c r="AK145" s="3" t="s">
        <v>24</v>
      </c>
      <c r="AL145" s="3"/>
      <c r="AM145" s="3"/>
      <c r="AN145" s="3"/>
      <c r="AO145" s="3"/>
      <c r="AP145" s="3"/>
      <c r="AQ145" s="3"/>
      <c r="AR145" s="20">
        <v>41663</v>
      </c>
      <c r="AS145" s="21" t="s">
        <v>48</v>
      </c>
      <c r="AT145" s="19" t="s">
        <v>48</v>
      </c>
      <c r="AU145" s="21" t="s">
        <v>48</v>
      </c>
      <c r="AV145" s="21"/>
      <c r="AW145" s="21"/>
      <c r="AX145" s="21"/>
      <c r="AY145" s="21"/>
      <c r="AZ145" s="21"/>
      <c r="BA145" s="3"/>
      <c r="BB145" s="3"/>
      <c r="BC145" s="3"/>
      <c r="BD145" s="3"/>
      <c r="BE145" s="3"/>
      <c r="BF145" s="3"/>
      <c r="BG145" s="19" t="s">
        <v>4930</v>
      </c>
      <c r="BH145" s="5"/>
      <c r="BI145" s="5"/>
      <c r="BJ145" s="5"/>
      <c r="BK145" s="5" t="s">
        <v>1327</v>
      </c>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t="s">
        <v>454</v>
      </c>
      <c r="DS145" s="5" t="s">
        <v>455</v>
      </c>
      <c r="DT145" s="5" t="s">
        <v>456</v>
      </c>
      <c r="DU145" s="5" t="s">
        <v>457</v>
      </c>
      <c r="DV145" s="5" t="s">
        <v>458</v>
      </c>
      <c r="DW145" s="5" t="s">
        <v>459</v>
      </c>
      <c r="DX145" s="5" t="s">
        <v>459</v>
      </c>
      <c r="DY145" s="5" t="s">
        <v>5462</v>
      </c>
      <c r="DZ145" s="5" t="s">
        <v>460</v>
      </c>
      <c r="EA145" s="5" t="s">
        <v>461</v>
      </c>
      <c r="EB145" s="5" t="s">
        <v>462</v>
      </c>
      <c r="EC145" s="5" t="s">
        <v>463</v>
      </c>
      <c r="ED145" s="5" t="s">
        <v>464</v>
      </c>
      <c r="EE145" s="5" t="s">
        <v>5392</v>
      </c>
      <c r="EF145" s="5" t="s">
        <v>465</v>
      </c>
      <c r="EG145" s="5" t="s">
        <v>466</v>
      </c>
      <c r="EH145" s="5" t="s">
        <v>467</v>
      </c>
      <c r="EI145" s="5" t="s">
        <v>468</v>
      </c>
      <c r="EJ145" s="5" t="s">
        <v>469</v>
      </c>
      <c r="EK145" s="5" t="s">
        <v>470</v>
      </c>
      <c r="EL145" s="5" t="s">
        <v>471</v>
      </c>
      <c r="EM145" s="5" t="s">
        <v>472</v>
      </c>
      <c r="EN145" s="5" t="s">
        <v>473</v>
      </c>
      <c r="EO145" s="5" t="s">
        <v>474</v>
      </c>
      <c r="EP145" s="5" t="s">
        <v>475</v>
      </c>
      <c r="EQ145" s="5" t="s">
        <v>476</v>
      </c>
      <c r="ER145" s="5" t="s">
        <v>477</v>
      </c>
      <c r="ES145" s="5" t="s">
        <v>478</v>
      </c>
      <c r="ET145" s="5" t="s">
        <v>479</v>
      </c>
      <c r="EU145" s="5" t="s">
        <v>480</v>
      </c>
      <c r="EV145" s="5" t="s">
        <v>481</v>
      </c>
      <c r="EW145" s="5" t="s">
        <v>482</v>
      </c>
      <c r="EX145" s="5" t="s">
        <v>483</v>
      </c>
      <c r="EY145" s="5" t="s">
        <v>484</v>
      </c>
      <c r="EZ145" s="5" t="s">
        <v>485</v>
      </c>
      <c r="FA145" s="5" t="s">
        <v>486</v>
      </c>
      <c r="FB145" s="5" t="s">
        <v>487</v>
      </c>
      <c r="FC145" s="5" t="s">
        <v>488</v>
      </c>
      <c r="FD145" s="5" t="s">
        <v>5393</v>
      </c>
      <c r="FE145" s="5" t="s">
        <v>489</v>
      </c>
      <c r="FF145" s="5" t="s">
        <v>490</v>
      </c>
      <c r="FG145" s="5" t="s">
        <v>491</v>
      </c>
      <c r="FH145" s="5" t="s">
        <v>492</v>
      </c>
      <c r="FI145" s="5" t="s">
        <v>493</v>
      </c>
      <c r="FJ145" s="5" t="s">
        <v>494</v>
      </c>
      <c r="FK145" s="5" t="s">
        <v>495</v>
      </c>
      <c r="FL145" s="5" t="s">
        <v>496</v>
      </c>
      <c r="FM145" s="5" t="s">
        <v>497</v>
      </c>
      <c r="FN145" s="5" t="s">
        <v>498</v>
      </c>
      <c r="FO145" s="5" t="s">
        <v>499</v>
      </c>
      <c r="FP145" s="5" t="s">
        <v>3662</v>
      </c>
      <c r="FQ145" s="5" t="s">
        <v>500</v>
      </c>
      <c r="FR145" s="5" t="s">
        <v>501</v>
      </c>
      <c r="FS145" s="5" t="s">
        <v>502</v>
      </c>
      <c r="FT145" s="5" t="s">
        <v>503</v>
      </c>
      <c r="FU145" s="5" t="s">
        <v>504</v>
      </c>
      <c r="FV145" s="5" t="s">
        <v>5394</v>
      </c>
      <c r="FW145" s="5" t="s">
        <v>505</v>
      </c>
      <c r="FX145" s="5" t="s">
        <v>506</v>
      </c>
      <c r="FY145" s="5" t="s">
        <v>507</v>
      </c>
      <c r="FZ145" s="5" t="s">
        <v>508</v>
      </c>
      <c r="GA145" s="5" t="s">
        <v>509</v>
      </c>
      <c r="GB145" s="5" t="s">
        <v>510</v>
      </c>
      <c r="GC145" s="5" t="s">
        <v>511</v>
      </c>
      <c r="GD145" s="5" t="s">
        <v>512</v>
      </c>
      <c r="GE145" s="5" t="s">
        <v>513</v>
      </c>
      <c r="GF145" s="5" t="s">
        <v>514</v>
      </c>
      <c r="GG145" s="5" t="s">
        <v>515</v>
      </c>
      <c r="GH145" s="5" t="s">
        <v>516</v>
      </c>
      <c r="GI145" s="5" t="s">
        <v>497</v>
      </c>
      <c r="GJ145" s="5" t="s">
        <v>517</v>
      </c>
      <c r="GK145" s="5" t="s">
        <v>518</v>
      </c>
      <c r="GL145" s="5" t="s">
        <v>519</v>
      </c>
      <c r="GM145" s="5" t="s">
        <v>520</v>
      </c>
      <c r="GN145" s="18" t="s">
        <v>48</v>
      </c>
      <c r="GO145" s="15" t="s">
        <v>42</v>
      </c>
      <c r="GP145" s="15" t="s">
        <v>89</v>
      </c>
      <c r="GQ145" s="17" t="s">
        <v>85</v>
      </c>
      <c r="GR145" s="15"/>
      <c r="GS145" s="14"/>
      <c r="GT145" s="2"/>
    </row>
    <row r="146" spans="1:202" s="1" customFormat="1" ht="22.5" customHeight="1" x14ac:dyDescent="0.35">
      <c r="A146" s="11">
        <v>144</v>
      </c>
      <c r="B146" s="8">
        <v>41663</v>
      </c>
      <c r="C146" s="11" t="s">
        <v>4762</v>
      </c>
      <c r="D146" s="28" t="s">
        <v>3766</v>
      </c>
      <c r="E146" s="11" t="s">
        <v>5114</v>
      </c>
      <c r="F146" s="11" t="s">
        <v>91</v>
      </c>
      <c r="G146" s="19" t="s">
        <v>4860</v>
      </c>
      <c r="H146" s="28" t="s">
        <v>4861</v>
      </c>
      <c r="I146" s="28"/>
      <c r="J146" s="28"/>
      <c r="K146" s="28"/>
      <c r="L146" s="11" t="s">
        <v>3750</v>
      </c>
      <c r="M146" s="11" t="s">
        <v>3752</v>
      </c>
      <c r="N146" s="11" t="s">
        <v>3762</v>
      </c>
      <c r="O146" s="11" t="s">
        <v>5529</v>
      </c>
      <c r="P146" s="11" t="s">
        <v>3789</v>
      </c>
      <c r="Q146" s="11" t="s">
        <v>6970</v>
      </c>
      <c r="R146" s="11" t="s">
        <v>86</v>
      </c>
      <c r="S146" s="11"/>
      <c r="T146" s="33" t="s">
        <v>1468</v>
      </c>
      <c r="U146" s="33"/>
      <c r="V146" s="33" t="s">
        <v>3607</v>
      </c>
      <c r="W146" s="19" t="s">
        <v>3682</v>
      </c>
      <c r="X146" s="3" t="s">
        <v>47</v>
      </c>
      <c r="Y146" s="31" t="s">
        <v>5183</v>
      </c>
      <c r="Z146" s="29">
        <v>46</v>
      </c>
      <c r="AA146" s="19" t="s">
        <v>3783</v>
      </c>
      <c r="AB146" s="19" t="s">
        <v>3681</v>
      </c>
      <c r="AC146" s="3" t="s">
        <v>4757</v>
      </c>
      <c r="AD146" s="3" t="s">
        <v>318</v>
      </c>
      <c r="AE146" s="3"/>
      <c r="AF146" s="3"/>
      <c r="AG146" s="19" t="s">
        <v>48</v>
      </c>
      <c r="AH146" s="19" t="s">
        <v>42</v>
      </c>
      <c r="AI146" s="19" t="s">
        <v>3771</v>
      </c>
      <c r="AJ146" s="3"/>
      <c r="AK146" s="3" t="s">
        <v>24</v>
      </c>
      <c r="AL146" s="3"/>
      <c r="AM146" s="3"/>
      <c r="AN146" s="3"/>
      <c r="AO146" s="3"/>
      <c r="AP146" s="3"/>
      <c r="AQ146" s="3"/>
      <c r="AR146" s="20">
        <v>41663</v>
      </c>
      <c r="AS146" s="21" t="s">
        <v>98</v>
      </c>
      <c r="AT146" s="19" t="s">
        <v>44</v>
      </c>
      <c r="AU146" s="21" t="s">
        <v>44</v>
      </c>
      <c r="AV146" s="21"/>
      <c r="AW146" s="21" t="s">
        <v>5718</v>
      </c>
      <c r="AX146" s="21"/>
      <c r="AY146" s="21"/>
      <c r="AZ146" s="21"/>
      <c r="BA146" s="3"/>
      <c r="BB146" s="3"/>
      <c r="BC146" s="3"/>
      <c r="BD146" s="3"/>
      <c r="BE146" s="3"/>
      <c r="BF146" s="3"/>
      <c r="BG146" s="19" t="s">
        <v>4929</v>
      </c>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t="s">
        <v>1469</v>
      </c>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18" t="s">
        <v>48</v>
      </c>
      <c r="GO146" s="15" t="s">
        <v>42</v>
      </c>
      <c r="GP146" s="15" t="s">
        <v>89</v>
      </c>
      <c r="GQ146" s="17" t="s">
        <v>107</v>
      </c>
      <c r="GR146" s="15"/>
      <c r="GS146" s="14"/>
      <c r="GT146" s="2"/>
    </row>
    <row r="147" spans="1:202" s="1" customFormat="1" ht="22.5" customHeight="1" x14ac:dyDescent="0.35">
      <c r="A147" s="11">
        <v>145</v>
      </c>
      <c r="B147" s="8">
        <v>41663</v>
      </c>
      <c r="C147" s="11" t="s">
        <v>4762</v>
      </c>
      <c r="D147" s="28" t="s">
        <v>3766</v>
      </c>
      <c r="E147" s="11" t="s">
        <v>5114</v>
      </c>
      <c r="F147" s="11" t="s">
        <v>3563</v>
      </c>
      <c r="G147" s="19" t="s">
        <v>4860</v>
      </c>
      <c r="H147" s="28" t="s">
        <v>4861</v>
      </c>
      <c r="I147" s="28"/>
      <c r="J147" s="28"/>
      <c r="K147" s="28"/>
      <c r="L147" s="11" t="s">
        <v>3750</v>
      </c>
      <c r="M147" s="11" t="s">
        <v>3691</v>
      </c>
      <c r="N147" s="11" t="s">
        <v>3688</v>
      </c>
      <c r="O147" s="11" t="s">
        <v>92</v>
      </c>
      <c r="P147" s="11" t="s">
        <v>3789</v>
      </c>
      <c r="Q147" s="11" t="s">
        <v>6971</v>
      </c>
      <c r="R147" s="11" t="s">
        <v>5719</v>
      </c>
      <c r="S147" s="11"/>
      <c r="T147" s="33" t="s">
        <v>1447</v>
      </c>
      <c r="U147" s="33"/>
      <c r="V147" s="33" t="s">
        <v>3607</v>
      </c>
      <c r="W147" s="19" t="s">
        <v>3682</v>
      </c>
      <c r="X147" s="3" t="s">
        <v>47</v>
      </c>
      <c r="Y147" s="31" t="s">
        <v>5157</v>
      </c>
      <c r="Z147" s="29">
        <v>20</v>
      </c>
      <c r="AA147" s="19" t="s">
        <v>3780</v>
      </c>
      <c r="AB147" s="19" t="s">
        <v>3681</v>
      </c>
      <c r="AC147" s="3" t="s">
        <v>2</v>
      </c>
      <c r="AD147" s="3" t="s">
        <v>17</v>
      </c>
      <c r="AE147" s="3"/>
      <c r="AF147" s="3" t="s">
        <v>203</v>
      </c>
      <c r="AG147" s="19" t="s">
        <v>203</v>
      </c>
      <c r="AH147" s="19" t="s">
        <v>42</v>
      </c>
      <c r="AI147" s="19" t="s">
        <v>3771</v>
      </c>
      <c r="AJ147" s="3"/>
      <c r="AK147" s="3" t="s">
        <v>24</v>
      </c>
      <c r="AL147" s="3"/>
      <c r="AM147" s="3"/>
      <c r="AN147" s="3"/>
      <c r="AO147" s="3"/>
      <c r="AP147" s="3"/>
      <c r="AQ147" s="3"/>
      <c r="AR147" s="20">
        <v>41663</v>
      </c>
      <c r="AS147" s="21" t="s">
        <v>98</v>
      </c>
      <c r="AT147" s="19" t="s">
        <v>44</v>
      </c>
      <c r="AU147" s="21" t="s">
        <v>44</v>
      </c>
      <c r="AV147" s="21"/>
      <c r="AW147" s="21"/>
      <c r="AX147" s="21"/>
      <c r="AY147" s="21"/>
      <c r="AZ147" s="21"/>
      <c r="BA147" s="3"/>
      <c r="BB147" s="3"/>
      <c r="BC147" s="3"/>
      <c r="BD147" s="3"/>
      <c r="BE147" s="3"/>
      <c r="BF147" s="3"/>
      <c r="BG147" s="19" t="s">
        <v>4929</v>
      </c>
      <c r="BH147" s="5"/>
      <c r="BI147" s="5"/>
      <c r="BJ147" s="5" t="s">
        <v>1449</v>
      </c>
      <c r="BK147" s="5"/>
      <c r="BL147" s="5"/>
      <c r="BM147" s="5"/>
      <c r="BN147" s="5"/>
      <c r="BO147" s="5"/>
      <c r="BP147" s="5"/>
      <c r="BQ147" s="5"/>
      <c r="BR147" s="5"/>
      <c r="BS147" s="5"/>
      <c r="BT147" s="5"/>
      <c r="BU147" s="5"/>
      <c r="BV147" s="5"/>
      <c r="BW147" s="5"/>
      <c r="BX147" s="5"/>
      <c r="BY147" s="5"/>
      <c r="BZ147" s="5"/>
      <c r="CA147" s="5"/>
      <c r="CB147" s="5"/>
      <c r="CC147" s="5"/>
      <c r="CD147" s="5"/>
      <c r="CE147" s="5" t="s">
        <v>1334</v>
      </c>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18" t="s">
        <v>1448</v>
      </c>
      <c r="GO147" s="15" t="s">
        <v>42</v>
      </c>
      <c r="GP147" s="15" t="s">
        <v>89</v>
      </c>
      <c r="GQ147" s="17" t="s">
        <v>107</v>
      </c>
      <c r="GR147" s="15"/>
      <c r="GS147" s="14"/>
      <c r="GT147" s="2"/>
    </row>
    <row r="148" spans="1:202" s="1" customFormat="1" ht="22.5" customHeight="1" x14ac:dyDescent="0.35">
      <c r="A148" s="11">
        <v>146</v>
      </c>
      <c r="B148" s="8">
        <v>41663</v>
      </c>
      <c r="C148" s="11" t="s">
        <v>4758</v>
      </c>
      <c r="D148" s="28" t="s">
        <v>3766</v>
      </c>
      <c r="E148" s="11" t="s">
        <v>4767</v>
      </c>
      <c r="F148" s="11" t="s">
        <v>3590</v>
      </c>
      <c r="G148" s="19" t="s">
        <v>4860</v>
      </c>
      <c r="H148" s="28" t="s">
        <v>4861</v>
      </c>
      <c r="I148" s="28"/>
      <c r="J148" s="28"/>
      <c r="K148" s="28"/>
      <c r="L148" s="11" t="s">
        <v>3750</v>
      </c>
      <c r="M148" s="11" t="s">
        <v>3753</v>
      </c>
      <c r="N148" s="11" t="s">
        <v>3452</v>
      </c>
      <c r="O148" s="11" t="s">
        <v>5556</v>
      </c>
      <c r="P148" s="11" t="s">
        <v>3789</v>
      </c>
      <c r="Q148" s="11" t="s">
        <v>6972</v>
      </c>
      <c r="R148" s="11" t="s">
        <v>1443</v>
      </c>
      <c r="S148" s="11"/>
      <c r="T148" s="33" t="s">
        <v>1444</v>
      </c>
      <c r="U148" s="33"/>
      <c r="V148" s="33" t="s">
        <v>3607</v>
      </c>
      <c r="W148" s="19" t="s">
        <v>3682</v>
      </c>
      <c r="X148" s="3" t="s">
        <v>47</v>
      </c>
      <c r="Y148" s="31" t="s">
        <v>5181</v>
      </c>
      <c r="Z148" s="29">
        <v>44</v>
      </c>
      <c r="AA148" s="19" t="s">
        <v>3783</v>
      </c>
      <c r="AB148" s="19" t="s">
        <v>3681</v>
      </c>
      <c r="AC148" s="3" t="s">
        <v>48</v>
      </c>
      <c r="AD148" s="3"/>
      <c r="AE148" s="3"/>
      <c r="AF148" s="3"/>
      <c r="AG148" s="19" t="s">
        <v>48</v>
      </c>
      <c r="AH148" s="19" t="s">
        <v>42</v>
      </c>
      <c r="AI148" s="19" t="s">
        <v>3771</v>
      </c>
      <c r="AJ148" s="3"/>
      <c r="AK148" s="3" t="s">
        <v>24</v>
      </c>
      <c r="AL148" s="3"/>
      <c r="AM148" s="3"/>
      <c r="AN148" s="3"/>
      <c r="AO148" s="3"/>
      <c r="AP148" s="3"/>
      <c r="AQ148" s="3"/>
      <c r="AR148" s="20">
        <v>41663</v>
      </c>
      <c r="AS148" s="21" t="s">
        <v>705</v>
      </c>
      <c r="AT148" s="19" t="s">
        <v>6895</v>
      </c>
      <c r="AU148" s="21" t="s">
        <v>1427</v>
      </c>
      <c r="AV148" s="21"/>
      <c r="AW148" s="21"/>
      <c r="AX148" s="21"/>
      <c r="AY148" s="21"/>
      <c r="AZ148" s="21"/>
      <c r="BA148" s="3"/>
      <c r="BB148" s="3"/>
      <c r="BC148" s="3"/>
      <c r="BD148" s="3"/>
      <c r="BE148" s="3"/>
      <c r="BF148" s="3"/>
      <c r="BG148" s="19" t="s">
        <v>4929</v>
      </c>
      <c r="BH148" s="5"/>
      <c r="BI148" s="5"/>
      <c r="BJ148" s="5" t="s">
        <v>1445</v>
      </c>
      <c r="BK148" s="5"/>
      <c r="BL148" s="5"/>
      <c r="BM148" s="5"/>
      <c r="BN148" s="5"/>
      <c r="BO148" s="5"/>
      <c r="BP148" s="5"/>
      <c r="BQ148" s="5"/>
      <c r="BR148" s="5"/>
      <c r="BS148" s="5"/>
      <c r="BT148" s="5"/>
      <c r="BU148" s="5"/>
      <c r="BV148" s="5"/>
      <c r="BW148" s="5"/>
      <c r="BX148" s="5"/>
      <c r="BY148" s="5"/>
      <c r="BZ148" s="5"/>
      <c r="CA148" s="5"/>
      <c r="CB148" s="5"/>
      <c r="CC148" s="5"/>
      <c r="CD148" s="5"/>
      <c r="CE148" s="5" t="s">
        <v>1334</v>
      </c>
      <c r="CF148" s="5"/>
      <c r="CG148" s="5"/>
      <c r="CH148" s="5"/>
      <c r="CI148" s="5"/>
      <c r="CJ148" s="5"/>
      <c r="CK148" s="5"/>
      <c r="CL148" s="5"/>
      <c r="CM148" s="5"/>
      <c r="CN148" s="5"/>
      <c r="CO148" s="5"/>
      <c r="CP148" s="5"/>
      <c r="CQ148" s="5"/>
      <c r="CR148" s="5" t="s">
        <v>1446</v>
      </c>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18" t="s">
        <v>48</v>
      </c>
      <c r="GO148" s="15" t="s">
        <v>42</v>
      </c>
      <c r="GP148" s="15" t="s">
        <v>89</v>
      </c>
      <c r="GQ148" s="17" t="s">
        <v>107</v>
      </c>
      <c r="GR148" s="15"/>
      <c r="GS148" s="14"/>
      <c r="GT148" s="2"/>
    </row>
    <row r="149" spans="1:202" s="1" customFormat="1" ht="22.5" customHeight="1" x14ac:dyDescent="0.35">
      <c r="A149" s="11">
        <v>147</v>
      </c>
      <c r="B149" s="8">
        <v>41663</v>
      </c>
      <c r="C149" s="11" t="s">
        <v>4758</v>
      </c>
      <c r="D149" s="28" t="s">
        <v>3766</v>
      </c>
      <c r="E149" s="11" t="s">
        <v>286</v>
      </c>
      <c r="F149" s="11" t="s">
        <v>3589</v>
      </c>
      <c r="G149" s="19" t="s">
        <v>4860</v>
      </c>
      <c r="H149" s="28" t="s">
        <v>4861</v>
      </c>
      <c r="I149" s="28"/>
      <c r="J149" s="28"/>
      <c r="K149" s="28"/>
      <c r="L149" s="11" t="s">
        <v>3750</v>
      </c>
      <c r="M149" s="11" t="s">
        <v>3753</v>
      </c>
      <c r="N149" s="11" t="s">
        <v>3452</v>
      </c>
      <c r="O149" s="11" t="s">
        <v>5556</v>
      </c>
      <c r="P149" s="11" t="s">
        <v>3789</v>
      </c>
      <c r="Q149" s="11" t="s">
        <v>6973</v>
      </c>
      <c r="R149" s="11" t="s">
        <v>5721</v>
      </c>
      <c r="S149" s="11"/>
      <c r="T149" s="33" t="s">
        <v>5722</v>
      </c>
      <c r="U149" s="33"/>
      <c r="V149" s="33" t="s">
        <v>3607</v>
      </c>
      <c r="W149" s="19" t="s">
        <v>3682</v>
      </c>
      <c r="X149" s="3" t="s">
        <v>47</v>
      </c>
      <c r="Y149" s="31" t="s">
        <v>5159</v>
      </c>
      <c r="Z149" s="29">
        <v>22</v>
      </c>
      <c r="AA149" s="19" t="s">
        <v>3780</v>
      </c>
      <c r="AB149" s="19" t="s">
        <v>3681</v>
      </c>
      <c r="AC149" s="3" t="s">
        <v>4756</v>
      </c>
      <c r="AD149" s="3"/>
      <c r="AE149" s="3"/>
      <c r="AF149" s="3" t="s">
        <v>5275</v>
      </c>
      <c r="AG149" s="19" t="s">
        <v>3775</v>
      </c>
      <c r="AH149" s="19" t="s">
        <v>3775</v>
      </c>
      <c r="AI149" s="19" t="s">
        <v>3772</v>
      </c>
      <c r="AJ149" s="3" t="s">
        <v>94</v>
      </c>
      <c r="AK149" s="3" t="s">
        <v>24</v>
      </c>
      <c r="AL149" s="3"/>
      <c r="AM149" s="3" t="s">
        <v>52</v>
      </c>
      <c r="AN149" s="3"/>
      <c r="AO149" s="3"/>
      <c r="AP149" s="3"/>
      <c r="AQ149" s="3"/>
      <c r="AR149" s="20">
        <v>41670</v>
      </c>
      <c r="AS149" s="21" t="s">
        <v>705</v>
      </c>
      <c r="AT149" s="19" t="s">
        <v>6895</v>
      </c>
      <c r="AU149" s="21" t="s">
        <v>5723</v>
      </c>
      <c r="AV149" s="21"/>
      <c r="AW149" s="21"/>
      <c r="AX149" s="21"/>
      <c r="AY149" s="21" t="s">
        <v>5295</v>
      </c>
      <c r="AZ149" s="21"/>
      <c r="BA149" s="3"/>
      <c r="BB149" s="3"/>
      <c r="BC149" s="3"/>
      <c r="BD149" s="3"/>
      <c r="BE149" s="3"/>
      <c r="BF149" s="3"/>
      <c r="BG149" s="19" t="s">
        <v>4930</v>
      </c>
      <c r="BH149" s="5"/>
      <c r="BI149" s="5"/>
      <c r="BJ149" s="5"/>
      <c r="BK149" s="5" t="s">
        <v>1357</v>
      </c>
      <c r="BL149" s="5" t="s">
        <v>1358</v>
      </c>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t="s">
        <v>1359</v>
      </c>
      <c r="CS149" s="5" t="s">
        <v>1358</v>
      </c>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18" t="s">
        <v>48</v>
      </c>
      <c r="GO149" s="15" t="s">
        <v>5275</v>
      </c>
      <c r="GP149" s="15" t="s">
        <v>5275</v>
      </c>
      <c r="GQ149" s="17" t="s">
        <v>85</v>
      </c>
      <c r="GR149" s="15"/>
      <c r="GS149" s="14"/>
      <c r="GT149" s="2"/>
    </row>
    <row r="150" spans="1:202" s="1" customFormat="1" ht="22.5" customHeight="1" x14ac:dyDescent="0.35">
      <c r="A150" s="11">
        <v>148</v>
      </c>
      <c r="B150" s="8">
        <v>41663</v>
      </c>
      <c r="C150" s="11" t="s">
        <v>4758</v>
      </c>
      <c r="D150" s="28" t="s">
        <v>3766</v>
      </c>
      <c r="E150" s="11" t="s">
        <v>286</v>
      </c>
      <c r="F150" s="11" t="s">
        <v>3589</v>
      </c>
      <c r="G150" s="19" t="s">
        <v>4860</v>
      </c>
      <c r="H150" s="28" t="s">
        <v>4861</v>
      </c>
      <c r="I150" s="28"/>
      <c r="J150" s="28"/>
      <c r="K150" s="28"/>
      <c r="L150" s="11" t="s">
        <v>3750</v>
      </c>
      <c r="M150" s="11" t="s">
        <v>3753</v>
      </c>
      <c r="N150" s="11" t="s">
        <v>3452</v>
      </c>
      <c r="O150" s="11" t="s">
        <v>5556</v>
      </c>
      <c r="P150" s="11" t="s">
        <v>3789</v>
      </c>
      <c r="Q150" s="11" t="s">
        <v>6973</v>
      </c>
      <c r="R150" s="11" t="s">
        <v>5724</v>
      </c>
      <c r="S150" s="11"/>
      <c r="T150" s="33" t="s">
        <v>1426</v>
      </c>
      <c r="U150" s="33"/>
      <c r="V150" s="33" t="s">
        <v>3607</v>
      </c>
      <c r="W150" s="19" t="s">
        <v>3682</v>
      </c>
      <c r="X150" s="3" t="s">
        <v>47</v>
      </c>
      <c r="Y150" s="31" t="s">
        <v>5158</v>
      </c>
      <c r="Z150" s="29">
        <v>21</v>
      </c>
      <c r="AA150" s="19" t="s">
        <v>3780</v>
      </c>
      <c r="AB150" s="19" t="s">
        <v>3681</v>
      </c>
      <c r="AC150" s="3" t="s">
        <v>3</v>
      </c>
      <c r="AD150" s="3" t="s">
        <v>834</v>
      </c>
      <c r="AE150" s="3"/>
      <c r="AF150" s="3" t="s">
        <v>5275</v>
      </c>
      <c r="AG150" s="19" t="s">
        <v>3775</v>
      </c>
      <c r="AH150" s="19" t="s">
        <v>3775</v>
      </c>
      <c r="AI150" s="19" t="s">
        <v>3772</v>
      </c>
      <c r="AJ150" s="3" t="s">
        <v>94</v>
      </c>
      <c r="AK150" s="3" t="s">
        <v>24</v>
      </c>
      <c r="AL150" s="3"/>
      <c r="AM150" s="3" t="s">
        <v>52</v>
      </c>
      <c r="AN150" s="3"/>
      <c r="AO150" s="3"/>
      <c r="AP150" s="3"/>
      <c r="AQ150" s="3"/>
      <c r="AR150" s="20">
        <v>41663</v>
      </c>
      <c r="AS150" s="21" t="s">
        <v>705</v>
      </c>
      <c r="AT150" s="19" t="s">
        <v>6895</v>
      </c>
      <c r="AU150" s="21" t="s">
        <v>1427</v>
      </c>
      <c r="AV150" s="21"/>
      <c r="AW150" s="21"/>
      <c r="AX150" s="21"/>
      <c r="AY150" s="21"/>
      <c r="AZ150" s="21" t="s">
        <v>5504</v>
      </c>
      <c r="BA150" s="3"/>
      <c r="BB150" s="3"/>
      <c r="BC150" s="3"/>
      <c r="BD150" s="3"/>
      <c r="BE150" s="3"/>
      <c r="BF150" s="3"/>
      <c r="BG150" s="19" t="s">
        <v>4929</v>
      </c>
      <c r="BH150" s="5"/>
      <c r="BI150" s="5"/>
      <c r="BJ150" s="5" t="s">
        <v>1429</v>
      </c>
      <c r="BK150" s="5"/>
      <c r="BL150" s="5"/>
      <c r="BM150" s="5"/>
      <c r="BN150" s="5"/>
      <c r="BO150" s="5"/>
      <c r="BP150" s="5"/>
      <c r="BQ150" s="5"/>
      <c r="BR150" s="5"/>
      <c r="BS150" s="5"/>
      <c r="BT150" s="5"/>
      <c r="BU150" s="5"/>
      <c r="BV150" s="5"/>
      <c r="BW150" s="5"/>
      <c r="BX150" s="5"/>
      <c r="BY150" s="5"/>
      <c r="BZ150" s="5"/>
      <c r="CA150" s="5"/>
      <c r="CB150" s="5"/>
      <c r="CC150" s="5"/>
      <c r="CD150" s="5"/>
      <c r="CE150" s="5" t="s">
        <v>1334</v>
      </c>
      <c r="CF150" s="5"/>
      <c r="CG150" s="5"/>
      <c r="CH150" s="5"/>
      <c r="CI150" s="5"/>
      <c r="CJ150" s="5"/>
      <c r="CK150" s="5"/>
      <c r="CL150" s="5"/>
      <c r="CM150" s="5"/>
      <c r="CN150" s="5"/>
      <c r="CO150" s="5"/>
      <c r="CP150" s="5"/>
      <c r="CQ150" s="5"/>
      <c r="CR150" s="5" t="s">
        <v>1430</v>
      </c>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18" t="s">
        <v>1428</v>
      </c>
      <c r="GO150" s="15" t="s">
        <v>5275</v>
      </c>
      <c r="GP150" s="15" t="s">
        <v>5275</v>
      </c>
      <c r="GQ150" s="17" t="s">
        <v>107</v>
      </c>
      <c r="GR150" s="15"/>
      <c r="GS150" s="14"/>
      <c r="GT150" s="2"/>
    </row>
    <row r="151" spans="1:202" s="1" customFormat="1" ht="22.5" customHeight="1" x14ac:dyDescent="0.35">
      <c r="A151" s="11">
        <v>149</v>
      </c>
      <c r="B151" s="8">
        <v>41663</v>
      </c>
      <c r="C151" s="11" t="s">
        <v>4758</v>
      </c>
      <c r="D151" s="28" t="s">
        <v>3766</v>
      </c>
      <c r="E151" s="11" t="s">
        <v>4831</v>
      </c>
      <c r="F151" s="11" t="s">
        <v>5725</v>
      </c>
      <c r="G151" s="19" t="s">
        <v>4860</v>
      </c>
      <c r="H151" s="28" t="s">
        <v>4861</v>
      </c>
      <c r="I151" s="28"/>
      <c r="J151" s="28"/>
      <c r="K151" s="28"/>
      <c r="L151" s="11" t="s">
        <v>3750</v>
      </c>
      <c r="M151" s="11" t="s">
        <v>3691</v>
      </c>
      <c r="N151" s="11" t="s">
        <v>3688</v>
      </c>
      <c r="O151" s="11" t="s">
        <v>92</v>
      </c>
      <c r="P151" s="11" t="s">
        <v>3789</v>
      </c>
      <c r="Q151" s="11" t="s">
        <v>6974</v>
      </c>
      <c r="R151" s="11" t="s">
        <v>5726</v>
      </c>
      <c r="S151" s="11"/>
      <c r="T151" s="33" t="s">
        <v>1325</v>
      </c>
      <c r="U151" s="33"/>
      <c r="V151" s="33" t="s">
        <v>3607</v>
      </c>
      <c r="W151" s="19" t="s">
        <v>3682</v>
      </c>
      <c r="X151" s="3" t="s">
        <v>47</v>
      </c>
      <c r="Y151" s="31" t="s">
        <v>5159</v>
      </c>
      <c r="Z151" s="29">
        <v>22</v>
      </c>
      <c r="AA151" s="19" t="s">
        <v>3780</v>
      </c>
      <c r="AB151" s="19" t="s">
        <v>3681</v>
      </c>
      <c r="AC151" s="3" t="s">
        <v>0</v>
      </c>
      <c r="AD151" s="3" t="s">
        <v>788</v>
      </c>
      <c r="AE151" s="3"/>
      <c r="AF151" s="3"/>
      <c r="AG151" s="19" t="s">
        <v>48</v>
      </c>
      <c r="AH151" s="19" t="s">
        <v>42</v>
      </c>
      <c r="AI151" s="19" t="s">
        <v>3771</v>
      </c>
      <c r="AJ151" s="3"/>
      <c r="AK151" s="3" t="s">
        <v>24</v>
      </c>
      <c r="AL151" s="3"/>
      <c r="AM151" s="3"/>
      <c r="AN151" s="3"/>
      <c r="AO151" s="3"/>
      <c r="AP151" s="3"/>
      <c r="AQ151" s="3"/>
      <c r="AR151" s="20">
        <v>41669</v>
      </c>
      <c r="AS151" s="21" t="s">
        <v>98</v>
      </c>
      <c r="AT151" s="19" t="s">
        <v>44</v>
      </c>
      <c r="AU151" s="21" t="s">
        <v>99</v>
      </c>
      <c r="AV151" s="21"/>
      <c r="AW151" s="21"/>
      <c r="AX151" s="21"/>
      <c r="AY151" s="21"/>
      <c r="AZ151" s="21"/>
      <c r="BA151" s="3"/>
      <c r="BB151" s="3"/>
      <c r="BC151" s="3"/>
      <c r="BD151" s="3"/>
      <c r="BE151" s="3"/>
      <c r="BF151" s="3"/>
      <c r="BG151" s="19" t="s">
        <v>4930</v>
      </c>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t="s">
        <v>1326</v>
      </c>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18" t="s">
        <v>5727</v>
      </c>
      <c r="GO151" s="15" t="s">
        <v>42</v>
      </c>
      <c r="GP151" s="15" t="s">
        <v>89</v>
      </c>
      <c r="GQ151" s="17" t="s">
        <v>105</v>
      </c>
      <c r="GR151" s="15"/>
      <c r="GS151" s="14"/>
      <c r="GT151" s="2"/>
    </row>
    <row r="152" spans="1:202" s="1" customFormat="1" ht="22.5" customHeight="1" x14ac:dyDescent="0.35">
      <c r="A152" s="11">
        <v>150</v>
      </c>
      <c r="B152" s="8">
        <v>41663</v>
      </c>
      <c r="C152" s="11" t="s">
        <v>4758</v>
      </c>
      <c r="D152" s="28" t="s">
        <v>3766</v>
      </c>
      <c r="E152" s="11" t="s">
        <v>4831</v>
      </c>
      <c r="F152" s="11" t="s">
        <v>5725</v>
      </c>
      <c r="G152" s="19" t="s">
        <v>4860</v>
      </c>
      <c r="H152" s="28" t="s">
        <v>4861</v>
      </c>
      <c r="I152" s="28"/>
      <c r="J152" s="28"/>
      <c r="K152" s="28"/>
      <c r="L152" s="11" t="s">
        <v>3750</v>
      </c>
      <c r="M152" s="11" t="s">
        <v>3691</v>
      </c>
      <c r="N152" s="11" t="s">
        <v>3688</v>
      </c>
      <c r="O152" s="11" t="s">
        <v>92</v>
      </c>
      <c r="P152" s="11" t="s">
        <v>3789</v>
      </c>
      <c r="Q152" s="11" t="s">
        <v>6974</v>
      </c>
      <c r="R152" s="11" t="s">
        <v>5728</v>
      </c>
      <c r="S152" s="11"/>
      <c r="T152" s="33" t="s">
        <v>1450</v>
      </c>
      <c r="U152" s="33"/>
      <c r="V152" s="33" t="s">
        <v>3607</v>
      </c>
      <c r="W152" s="19" t="s">
        <v>3682</v>
      </c>
      <c r="X152" s="3" t="s">
        <v>47</v>
      </c>
      <c r="Y152" s="31" t="s">
        <v>5157</v>
      </c>
      <c r="Z152" s="29">
        <v>20</v>
      </c>
      <c r="AA152" s="19" t="s">
        <v>3780</v>
      </c>
      <c r="AB152" s="19" t="s">
        <v>3681</v>
      </c>
      <c r="AC152" s="3" t="s">
        <v>48</v>
      </c>
      <c r="AD152" s="3"/>
      <c r="AE152" s="3"/>
      <c r="AF152" s="3"/>
      <c r="AG152" s="19" t="s">
        <v>48</v>
      </c>
      <c r="AH152" s="19" t="s">
        <v>42</v>
      </c>
      <c r="AI152" s="19" t="s">
        <v>3771</v>
      </c>
      <c r="AJ152" s="3"/>
      <c r="AK152" s="3" t="s">
        <v>24</v>
      </c>
      <c r="AL152" s="3"/>
      <c r="AM152" s="3"/>
      <c r="AN152" s="3"/>
      <c r="AO152" s="3"/>
      <c r="AP152" s="3"/>
      <c r="AQ152" s="3"/>
      <c r="AR152" s="20">
        <v>41663</v>
      </c>
      <c r="AS152" s="21" t="s">
        <v>98</v>
      </c>
      <c r="AT152" s="19" t="s">
        <v>44</v>
      </c>
      <c r="AU152" s="21" t="s">
        <v>43</v>
      </c>
      <c r="AV152" s="21"/>
      <c r="AW152" s="21"/>
      <c r="AX152" s="21"/>
      <c r="AY152" s="21"/>
      <c r="AZ152" s="21"/>
      <c r="BA152" s="3"/>
      <c r="BB152" s="3"/>
      <c r="BC152" s="3"/>
      <c r="BD152" s="3"/>
      <c r="BE152" s="3"/>
      <c r="BF152" s="3"/>
      <c r="BG152" s="19" t="s">
        <v>4929</v>
      </c>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t="s">
        <v>1334</v>
      </c>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t="s">
        <v>454</v>
      </c>
      <c r="DS152" s="5" t="s">
        <v>455</v>
      </c>
      <c r="DT152" s="5" t="s">
        <v>456</v>
      </c>
      <c r="DU152" s="5" t="s">
        <v>457</v>
      </c>
      <c r="DV152" s="5" t="s">
        <v>458</v>
      </c>
      <c r="DW152" s="5" t="s">
        <v>459</v>
      </c>
      <c r="DX152" s="5" t="s">
        <v>459</v>
      </c>
      <c r="DY152" s="5" t="s">
        <v>5462</v>
      </c>
      <c r="DZ152" s="5" t="s">
        <v>460</v>
      </c>
      <c r="EA152" s="5" t="s">
        <v>461</v>
      </c>
      <c r="EB152" s="5" t="s">
        <v>462</v>
      </c>
      <c r="EC152" s="5" t="s">
        <v>463</v>
      </c>
      <c r="ED152" s="5" t="s">
        <v>464</v>
      </c>
      <c r="EE152" s="5" t="s">
        <v>5392</v>
      </c>
      <c r="EF152" s="5" t="s">
        <v>465</v>
      </c>
      <c r="EG152" s="5" t="s">
        <v>466</v>
      </c>
      <c r="EH152" s="5" t="s">
        <v>467</v>
      </c>
      <c r="EI152" s="5" t="s">
        <v>468</v>
      </c>
      <c r="EJ152" s="5" t="s">
        <v>469</v>
      </c>
      <c r="EK152" s="5" t="s">
        <v>470</v>
      </c>
      <c r="EL152" s="5" t="s">
        <v>471</v>
      </c>
      <c r="EM152" s="5" t="s">
        <v>472</v>
      </c>
      <c r="EN152" s="5" t="s">
        <v>473</v>
      </c>
      <c r="EO152" s="5" t="s">
        <v>474</v>
      </c>
      <c r="EP152" s="5" t="s">
        <v>475</v>
      </c>
      <c r="EQ152" s="5" t="s">
        <v>476</v>
      </c>
      <c r="ER152" s="5" t="s">
        <v>477</v>
      </c>
      <c r="ES152" s="5" t="s">
        <v>478</v>
      </c>
      <c r="ET152" s="5" t="s">
        <v>479</v>
      </c>
      <c r="EU152" s="5" t="s">
        <v>480</v>
      </c>
      <c r="EV152" s="5" t="s">
        <v>481</v>
      </c>
      <c r="EW152" s="5" t="s">
        <v>482</v>
      </c>
      <c r="EX152" s="5" t="s">
        <v>483</v>
      </c>
      <c r="EY152" s="5" t="s">
        <v>484</v>
      </c>
      <c r="EZ152" s="5" t="s">
        <v>485</v>
      </c>
      <c r="FA152" s="5" t="s">
        <v>486</v>
      </c>
      <c r="FB152" s="5" t="s">
        <v>487</v>
      </c>
      <c r="FC152" s="5" t="s">
        <v>488</v>
      </c>
      <c r="FD152" s="5" t="s">
        <v>5393</v>
      </c>
      <c r="FE152" s="5" t="s">
        <v>489</v>
      </c>
      <c r="FF152" s="5" t="s">
        <v>490</v>
      </c>
      <c r="FG152" s="5" t="s">
        <v>491</v>
      </c>
      <c r="FH152" s="5" t="s">
        <v>492</v>
      </c>
      <c r="FI152" s="5" t="s">
        <v>493</v>
      </c>
      <c r="FJ152" s="5" t="s">
        <v>494</v>
      </c>
      <c r="FK152" s="5" t="s">
        <v>495</v>
      </c>
      <c r="FL152" s="5" t="s">
        <v>496</v>
      </c>
      <c r="FM152" s="5" t="s">
        <v>497</v>
      </c>
      <c r="FN152" s="5" t="s">
        <v>498</v>
      </c>
      <c r="FO152" s="5" t="s">
        <v>499</v>
      </c>
      <c r="FP152" s="5" t="s">
        <v>3662</v>
      </c>
      <c r="FQ152" s="5" t="s">
        <v>500</v>
      </c>
      <c r="FR152" s="5" t="s">
        <v>501</v>
      </c>
      <c r="FS152" s="5" t="s">
        <v>502</v>
      </c>
      <c r="FT152" s="5" t="s">
        <v>503</v>
      </c>
      <c r="FU152" s="5" t="s">
        <v>504</v>
      </c>
      <c r="FV152" s="5" t="s">
        <v>5394</v>
      </c>
      <c r="FW152" s="5" t="s">
        <v>505</v>
      </c>
      <c r="FX152" s="5" t="s">
        <v>506</v>
      </c>
      <c r="FY152" s="5" t="s">
        <v>507</v>
      </c>
      <c r="FZ152" s="5" t="s">
        <v>508</v>
      </c>
      <c r="GA152" s="5" t="s">
        <v>509</v>
      </c>
      <c r="GB152" s="5" t="s">
        <v>510</v>
      </c>
      <c r="GC152" s="5" t="s">
        <v>511</v>
      </c>
      <c r="GD152" s="5" t="s">
        <v>512</v>
      </c>
      <c r="GE152" s="5" t="s">
        <v>513</v>
      </c>
      <c r="GF152" s="5" t="s">
        <v>514</v>
      </c>
      <c r="GG152" s="5" t="s">
        <v>515</v>
      </c>
      <c r="GH152" s="5" t="s">
        <v>516</v>
      </c>
      <c r="GI152" s="5" t="s">
        <v>497</v>
      </c>
      <c r="GJ152" s="5" t="s">
        <v>517</v>
      </c>
      <c r="GK152" s="5" t="s">
        <v>518</v>
      </c>
      <c r="GL152" s="5" t="s">
        <v>519</v>
      </c>
      <c r="GM152" s="5" t="s">
        <v>520</v>
      </c>
      <c r="GN152" s="18" t="s">
        <v>48</v>
      </c>
      <c r="GO152" s="15" t="s">
        <v>42</v>
      </c>
      <c r="GP152" s="15" t="s">
        <v>89</v>
      </c>
      <c r="GQ152" s="17" t="s">
        <v>107</v>
      </c>
      <c r="GR152" s="15"/>
      <c r="GS152" s="14"/>
      <c r="GT152" s="2"/>
    </row>
    <row r="153" spans="1:202" s="1" customFormat="1" ht="22.5" customHeight="1" x14ac:dyDescent="0.35">
      <c r="A153" s="11">
        <v>151</v>
      </c>
      <c r="B153" s="8">
        <v>41663</v>
      </c>
      <c r="C153" s="11" t="s">
        <v>4758</v>
      </c>
      <c r="D153" s="28" t="s">
        <v>3766</v>
      </c>
      <c r="E153" s="11" t="s">
        <v>4831</v>
      </c>
      <c r="F153" s="11" t="s">
        <v>5725</v>
      </c>
      <c r="G153" s="19" t="s">
        <v>4860</v>
      </c>
      <c r="H153" s="28" t="s">
        <v>4861</v>
      </c>
      <c r="I153" s="28"/>
      <c r="J153" s="28"/>
      <c r="K153" s="28"/>
      <c r="L153" s="11" t="s">
        <v>3750</v>
      </c>
      <c r="M153" s="11" t="s">
        <v>3691</v>
      </c>
      <c r="N153" s="11" t="s">
        <v>3688</v>
      </c>
      <c r="O153" s="11" t="s">
        <v>92</v>
      </c>
      <c r="P153" s="11" t="s">
        <v>3789</v>
      </c>
      <c r="Q153" s="11" t="s">
        <v>6974</v>
      </c>
      <c r="R153" s="11" t="s">
        <v>5728</v>
      </c>
      <c r="S153" s="11"/>
      <c r="T153" s="33" t="s">
        <v>1453</v>
      </c>
      <c r="U153" s="33"/>
      <c r="V153" s="33" t="s">
        <v>3607</v>
      </c>
      <c r="W153" s="19" t="s">
        <v>3682</v>
      </c>
      <c r="X153" s="3" t="s">
        <v>47</v>
      </c>
      <c r="Y153" s="31" t="s">
        <v>5177</v>
      </c>
      <c r="Z153" s="29">
        <v>40</v>
      </c>
      <c r="AA153" s="19" t="s">
        <v>3781</v>
      </c>
      <c r="AB153" s="19" t="s">
        <v>3681</v>
      </c>
      <c r="AC153" s="3" t="s">
        <v>4758</v>
      </c>
      <c r="AD153" s="3"/>
      <c r="AE153" s="3" t="s">
        <v>5477</v>
      </c>
      <c r="AF153" s="3" t="s">
        <v>581</v>
      </c>
      <c r="AG153" s="19" t="s">
        <v>3796</v>
      </c>
      <c r="AH153" s="19" t="s">
        <v>42</v>
      </c>
      <c r="AI153" s="19" t="s">
        <v>3771</v>
      </c>
      <c r="AJ153" s="3"/>
      <c r="AK153" s="3" t="s">
        <v>24</v>
      </c>
      <c r="AL153" s="3"/>
      <c r="AM153" s="3"/>
      <c r="AN153" s="3" t="s">
        <v>1454</v>
      </c>
      <c r="AO153" s="3"/>
      <c r="AP153" s="3"/>
      <c r="AQ153" s="3"/>
      <c r="AR153" s="20">
        <v>41663</v>
      </c>
      <c r="AS153" s="21" t="s">
        <v>98</v>
      </c>
      <c r="AT153" s="19" t="s">
        <v>44</v>
      </c>
      <c r="AU153" s="21" t="s">
        <v>389</v>
      </c>
      <c r="AV153" s="21"/>
      <c r="AW153" s="21"/>
      <c r="AX153" s="21"/>
      <c r="AY153" s="21"/>
      <c r="AZ153" s="21"/>
      <c r="BA153" s="3"/>
      <c r="BB153" s="3"/>
      <c r="BC153" s="3"/>
      <c r="BD153" s="3"/>
      <c r="BE153" s="3"/>
      <c r="BF153" s="3"/>
      <c r="BG153" s="19" t="s">
        <v>4929</v>
      </c>
      <c r="BH153" s="5" t="s">
        <v>1455</v>
      </c>
      <c r="BI153" s="5"/>
      <c r="BJ153" s="5"/>
      <c r="BK153" s="5"/>
      <c r="BL153" s="5"/>
      <c r="BM153" s="5"/>
      <c r="BN153" s="5"/>
      <c r="BO153" s="5"/>
      <c r="BP153" s="5"/>
      <c r="BQ153" s="5"/>
      <c r="BR153" s="5"/>
      <c r="BS153" s="5"/>
      <c r="BT153" s="5"/>
      <c r="BU153" s="5"/>
      <c r="BV153" s="5"/>
      <c r="BW153" s="5"/>
      <c r="BX153" s="5"/>
      <c r="BY153" s="5"/>
      <c r="BZ153" s="5"/>
      <c r="CA153" s="5"/>
      <c r="CB153" s="5"/>
      <c r="CC153" s="5"/>
      <c r="CD153" s="5"/>
      <c r="CE153" s="5" t="s">
        <v>1334</v>
      </c>
      <c r="CF153" s="5"/>
      <c r="CG153" s="5"/>
      <c r="CH153" s="5"/>
      <c r="CI153" s="5"/>
      <c r="CJ153" s="5"/>
      <c r="CK153" s="5" t="s">
        <v>1456</v>
      </c>
      <c r="CL153" s="5"/>
      <c r="CM153" s="5"/>
      <c r="CN153" s="5"/>
      <c r="CO153" s="5"/>
      <c r="CP153" s="5"/>
      <c r="CQ153" s="5"/>
      <c r="CR153" s="5" t="s">
        <v>1457</v>
      </c>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t="s">
        <v>454</v>
      </c>
      <c r="DS153" s="5" t="s">
        <v>455</v>
      </c>
      <c r="DT153" s="5" t="s">
        <v>456</v>
      </c>
      <c r="DU153" s="5" t="s">
        <v>457</v>
      </c>
      <c r="DV153" s="5" t="s">
        <v>458</v>
      </c>
      <c r="DW153" s="5" t="s">
        <v>459</v>
      </c>
      <c r="DX153" s="5" t="s">
        <v>459</v>
      </c>
      <c r="DY153" s="5" t="s">
        <v>5462</v>
      </c>
      <c r="DZ153" s="5" t="s">
        <v>460</v>
      </c>
      <c r="EA153" s="5" t="s">
        <v>461</v>
      </c>
      <c r="EB153" s="5" t="s">
        <v>462</v>
      </c>
      <c r="EC153" s="5" t="s">
        <v>463</v>
      </c>
      <c r="ED153" s="5" t="s">
        <v>464</v>
      </c>
      <c r="EE153" s="5" t="s">
        <v>5392</v>
      </c>
      <c r="EF153" s="5" t="s">
        <v>465</v>
      </c>
      <c r="EG153" s="5" t="s">
        <v>466</v>
      </c>
      <c r="EH153" s="5" t="s">
        <v>467</v>
      </c>
      <c r="EI153" s="5" t="s">
        <v>468</v>
      </c>
      <c r="EJ153" s="5" t="s">
        <v>469</v>
      </c>
      <c r="EK153" s="5" t="s">
        <v>470</v>
      </c>
      <c r="EL153" s="5" t="s">
        <v>471</v>
      </c>
      <c r="EM153" s="5" t="s">
        <v>472</v>
      </c>
      <c r="EN153" s="5" t="s">
        <v>473</v>
      </c>
      <c r="EO153" s="5" t="s">
        <v>474</v>
      </c>
      <c r="EP153" s="5" t="s">
        <v>475</v>
      </c>
      <c r="EQ153" s="5" t="s">
        <v>476</v>
      </c>
      <c r="ER153" s="5" t="s">
        <v>477</v>
      </c>
      <c r="ES153" s="5" t="s">
        <v>478</v>
      </c>
      <c r="ET153" s="5" t="s">
        <v>479</v>
      </c>
      <c r="EU153" s="5" t="s">
        <v>480</v>
      </c>
      <c r="EV153" s="5" t="s">
        <v>481</v>
      </c>
      <c r="EW153" s="5" t="s">
        <v>482</v>
      </c>
      <c r="EX153" s="5" t="s">
        <v>483</v>
      </c>
      <c r="EY153" s="5" t="s">
        <v>484</v>
      </c>
      <c r="EZ153" s="5" t="s">
        <v>485</v>
      </c>
      <c r="FA153" s="5" t="s">
        <v>486</v>
      </c>
      <c r="FB153" s="5" t="s">
        <v>487</v>
      </c>
      <c r="FC153" s="5" t="s">
        <v>488</v>
      </c>
      <c r="FD153" s="5" t="s">
        <v>5393</v>
      </c>
      <c r="FE153" s="5" t="s">
        <v>489</v>
      </c>
      <c r="FF153" s="5" t="s">
        <v>490</v>
      </c>
      <c r="FG153" s="5" t="s">
        <v>491</v>
      </c>
      <c r="FH153" s="5" t="s">
        <v>492</v>
      </c>
      <c r="FI153" s="5" t="s">
        <v>493</v>
      </c>
      <c r="FJ153" s="5" t="s">
        <v>494</v>
      </c>
      <c r="FK153" s="5" t="s">
        <v>495</v>
      </c>
      <c r="FL153" s="5" t="s">
        <v>496</v>
      </c>
      <c r="FM153" s="5" t="s">
        <v>497</v>
      </c>
      <c r="FN153" s="5" t="s">
        <v>498</v>
      </c>
      <c r="FO153" s="5" t="s">
        <v>499</v>
      </c>
      <c r="FP153" s="5" t="s">
        <v>3662</v>
      </c>
      <c r="FQ153" s="5" t="s">
        <v>500</v>
      </c>
      <c r="FR153" s="5" t="s">
        <v>501</v>
      </c>
      <c r="FS153" s="5" t="s">
        <v>502</v>
      </c>
      <c r="FT153" s="5" t="s">
        <v>503</v>
      </c>
      <c r="FU153" s="5" t="s">
        <v>504</v>
      </c>
      <c r="FV153" s="5" t="s">
        <v>5394</v>
      </c>
      <c r="FW153" s="5" t="s">
        <v>505</v>
      </c>
      <c r="FX153" s="5" t="s">
        <v>506</v>
      </c>
      <c r="FY153" s="5" t="s">
        <v>507</v>
      </c>
      <c r="FZ153" s="5" t="s">
        <v>508</v>
      </c>
      <c r="GA153" s="5" t="s">
        <v>509</v>
      </c>
      <c r="GB153" s="5" t="s">
        <v>510</v>
      </c>
      <c r="GC153" s="5" t="s">
        <v>511</v>
      </c>
      <c r="GD153" s="5" t="s">
        <v>512</v>
      </c>
      <c r="GE153" s="5" t="s">
        <v>513</v>
      </c>
      <c r="GF153" s="5" t="s">
        <v>514</v>
      </c>
      <c r="GG153" s="5" t="s">
        <v>515</v>
      </c>
      <c r="GH153" s="5" t="s">
        <v>516</v>
      </c>
      <c r="GI153" s="5" t="s">
        <v>497</v>
      </c>
      <c r="GJ153" s="5" t="s">
        <v>517</v>
      </c>
      <c r="GK153" s="5" t="s">
        <v>518</v>
      </c>
      <c r="GL153" s="5" t="s">
        <v>519</v>
      </c>
      <c r="GM153" s="5" t="s">
        <v>520</v>
      </c>
      <c r="GN153" s="18" t="s">
        <v>48</v>
      </c>
      <c r="GO153" s="15" t="s">
        <v>42</v>
      </c>
      <c r="GP153" s="15" t="s">
        <v>89</v>
      </c>
      <c r="GQ153" s="17" t="s">
        <v>107</v>
      </c>
      <c r="GR153" s="15"/>
      <c r="GS153" s="14"/>
      <c r="GT153" s="2"/>
    </row>
    <row r="154" spans="1:202" s="1" customFormat="1" ht="22.5" customHeight="1" x14ac:dyDescent="0.35">
      <c r="A154" s="11">
        <v>152</v>
      </c>
      <c r="B154" s="8">
        <v>41663</v>
      </c>
      <c r="C154" s="11" t="s">
        <v>4754</v>
      </c>
      <c r="D154" s="28" t="s">
        <v>3766</v>
      </c>
      <c r="E154" s="11" t="s">
        <v>285</v>
      </c>
      <c r="F154" s="11" t="s">
        <v>3545</v>
      </c>
      <c r="G154" s="19" t="s">
        <v>4860</v>
      </c>
      <c r="H154" s="28" t="s">
        <v>4861</v>
      </c>
      <c r="I154" s="28"/>
      <c r="J154" s="28"/>
      <c r="K154" s="28"/>
      <c r="L154" s="11" t="s">
        <v>3750</v>
      </c>
      <c r="M154" s="11" t="s">
        <v>3691</v>
      </c>
      <c r="N154" s="11" t="s">
        <v>3757</v>
      </c>
      <c r="O154" s="11" t="s">
        <v>92</v>
      </c>
      <c r="P154" s="11" t="s">
        <v>3789</v>
      </c>
      <c r="Q154" s="11" t="s">
        <v>6975</v>
      </c>
      <c r="R154" s="11" t="s">
        <v>5729</v>
      </c>
      <c r="S154" s="11"/>
      <c r="T154" s="33" t="s">
        <v>1435</v>
      </c>
      <c r="U154" s="33" t="s">
        <v>1436</v>
      </c>
      <c r="V154" s="33" t="s">
        <v>3607</v>
      </c>
      <c r="W154" s="19" t="s">
        <v>3682</v>
      </c>
      <c r="X154" s="3" t="s">
        <v>47</v>
      </c>
      <c r="Y154" s="31" t="s">
        <v>5160</v>
      </c>
      <c r="Z154" s="29">
        <v>23</v>
      </c>
      <c r="AA154" s="19" t="s">
        <v>3780</v>
      </c>
      <c r="AB154" s="19" t="s">
        <v>3681</v>
      </c>
      <c r="AC154" s="3" t="s">
        <v>4754</v>
      </c>
      <c r="AD154" s="3"/>
      <c r="AE154" s="3"/>
      <c r="AF154" s="3"/>
      <c r="AG154" s="19" t="s">
        <v>48</v>
      </c>
      <c r="AH154" s="19" t="s">
        <v>42</v>
      </c>
      <c r="AI154" s="19" t="s">
        <v>3771</v>
      </c>
      <c r="AJ154" s="3"/>
      <c r="AK154" s="3" t="s">
        <v>24</v>
      </c>
      <c r="AL154" s="3"/>
      <c r="AM154" s="3"/>
      <c r="AN154" s="3"/>
      <c r="AO154" s="3"/>
      <c r="AP154" s="3"/>
      <c r="AQ154" s="3"/>
      <c r="AR154" s="20">
        <v>41663</v>
      </c>
      <c r="AS154" s="21" t="s">
        <v>192</v>
      </c>
      <c r="AT154" s="19" t="s">
        <v>192</v>
      </c>
      <c r="AU154" s="21" t="s">
        <v>588</v>
      </c>
      <c r="AV154" s="21"/>
      <c r="AW154" s="21"/>
      <c r="AX154" s="21"/>
      <c r="AY154" s="21"/>
      <c r="AZ154" s="21"/>
      <c r="BA154" s="3"/>
      <c r="BB154" s="3"/>
      <c r="BC154" s="3"/>
      <c r="BD154" s="3"/>
      <c r="BE154" s="3"/>
      <c r="BF154" s="3"/>
      <c r="BG154" s="19" t="s">
        <v>4929</v>
      </c>
      <c r="BH154" s="5" t="s">
        <v>1437</v>
      </c>
      <c r="BI154" s="5"/>
      <c r="BJ154" s="5"/>
      <c r="BK154" s="5"/>
      <c r="BL154" s="5"/>
      <c r="BM154" s="5"/>
      <c r="BN154" s="5"/>
      <c r="BO154" s="5"/>
      <c r="BP154" s="5"/>
      <c r="BQ154" s="5"/>
      <c r="BR154" s="5"/>
      <c r="BS154" s="5"/>
      <c r="BT154" s="5"/>
      <c r="BU154" s="5"/>
      <c r="BV154" s="5"/>
      <c r="BW154" s="5"/>
      <c r="BX154" s="5"/>
      <c r="BY154" s="5"/>
      <c r="BZ154" s="5"/>
      <c r="CA154" s="5"/>
      <c r="CB154" s="5"/>
      <c r="CC154" s="5"/>
      <c r="CD154" s="5"/>
      <c r="CE154" s="5" t="s">
        <v>1334</v>
      </c>
      <c r="CF154" s="5"/>
      <c r="CG154" s="5"/>
      <c r="CH154" s="5"/>
      <c r="CI154" s="5"/>
      <c r="CJ154" s="5"/>
      <c r="CK154" s="5" t="s">
        <v>1437</v>
      </c>
      <c r="CL154" s="5"/>
      <c r="CM154" s="5"/>
      <c r="CN154" s="5"/>
      <c r="CO154" s="5"/>
      <c r="CP154" s="5"/>
      <c r="CQ154" s="5"/>
      <c r="CR154" s="5" t="s">
        <v>1438</v>
      </c>
      <c r="CS154" s="5" t="s">
        <v>1439</v>
      </c>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18" t="s">
        <v>48</v>
      </c>
      <c r="GO154" s="15" t="s">
        <v>42</v>
      </c>
      <c r="GP154" s="15" t="s">
        <v>89</v>
      </c>
      <c r="GQ154" s="17" t="s">
        <v>107</v>
      </c>
      <c r="GR154" s="15"/>
      <c r="GS154" s="14"/>
      <c r="GT154" s="2"/>
    </row>
    <row r="155" spans="1:202" s="1" customFormat="1" ht="22.5" customHeight="1" x14ac:dyDescent="0.35">
      <c r="A155" s="11">
        <v>153</v>
      </c>
      <c r="B155" s="8">
        <v>41663</v>
      </c>
      <c r="C155" s="11" t="s">
        <v>4757</v>
      </c>
      <c r="D155" s="28" t="s">
        <v>3679</v>
      </c>
      <c r="E155" s="11" t="s">
        <v>321</v>
      </c>
      <c r="F155" s="11" t="s">
        <v>91</v>
      </c>
      <c r="G155" s="19" t="s">
        <v>4860</v>
      </c>
      <c r="H155" s="28" t="s">
        <v>4861</v>
      </c>
      <c r="I155" s="28"/>
      <c r="J155" s="28"/>
      <c r="K155" s="28"/>
      <c r="L155" s="11" t="s">
        <v>3750</v>
      </c>
      <c r="M155" s="11" t="s">
        <v>3691</v>
      </c>
      <c r="N155" s="11" t="s">
        <v>3688</v>
      </c>
      <c r="O155" s="11" t="s">
        <v>92</v>
      </c>
      <c r="P155" s="11" t="s">
        <v>3789</v>
      </c>
      <c r="Q155" s="11" t="s">
        <v>6976</v>
      </c>
      <c r="R155" s="11" t="s">
        <v>5332</v>
      </c>
      <c r="S155" s="11"/>
      <c r="T155" s="33" t="s">
        <v>1339</v>
      </c>
      <c r="U155" s="33"/>
      <c r="V155" s="33" t="s">
        <v>3607</v>
      </c>
      <c r="W155" s="19" t="s">
        <v>3682</v>
      </c>
      <c r="X155" s="3" t="s">
        <v>47</v>
      </c>
      <c r="Y155" s="31" t="s">
        <v>5162</v>
      </c>
      <c r="Z155" s="29">
        <v>25</v>
      </c>
      <c r="AA155" s="19" t="s">
        <v>3780</v>
      </c>
      <c r="AB155" s="19" t="s">
        <v>3681</v>
      </c>
      <c r="AC155" s="3" t="s">
        <v>48</v>
      </c>
      <c r="AD155" s="3"/>
      <c r="AE155" s="3"/>
      <c r="AF155" s="3"/>
      <c r="AG155" s="19" t="s">
        <v>48</v>
      </c>
      <c r="AH155" s="19" t="s">
        <v>42</v>
      </c>
      <c r="AI155" s="19" t="s">
        <v>3771</v>
      </c>
      <c r="AJ155" s="3"/>
      <c r="AK155" s="3" t="s">
        <v>24</v>
      </c>
      <c r="AL155" s="3"/>
      <c r="AM155" s="3"/>
      <c r="AN155" s="3"/>
      <c r="AO155" s="3"/>
      <c r="AP155" s="3"/>
      <c r="AQ155" s="3"/>
      <c r="AR155" s="20">
        <v>41663</v>
      </c>
      <c r="AS155" s="21" t="s">
        <v>98</v>
      </c>
      <c r="AT155" s="19" t="s">
        <v>44</v>
      </c>
      <c r="AU155" s="21" t="s">
        <v>99</v>
      </c>
      <c r="AV155" s="21"/>
      <c r="AW155" s="21"/>
      <c r="AX155" s="21"/>
      <c r="AY155" s="21"/>
      <c r="AZ155" s="21"/>
      <c r="BA155" s="3"/>
      <c r="BB155" s="3"/>
      <c r="BC155" s="3"/>
      <c r="BD155" s="3"/>
      <c r="BE155" s="3"/>
      <c r="BF155" s="3"/>
      <c r="BG155" s="19" t="s">
        <v>4930</v>
      </c>
      <c r="BH155" s="5"/>
      <c r="BI155" s="5"/>
      <c r="BJ155" s="5"/>
      <c r="BK155" s="5" t="s">
        <v>1333</v>
      </c>
      <c r="BL155" s="5"/>
      <c r="BM155" s="5"/>
      <c r="BN155" s="5"/>
      <c r="BO155" s="5"/>
      <c r="BP155" s="5"/>
      <c r="BQ155" s="5"/>
      <c r="BR155" s="5"/>
      <c r="BS155" s="5"/>
      <c r="BT155" s="5"/>
      <c r="BU155" s="5"/>
      <c r="BV155" s="5"/>
      <c r="BW155" s="5"/>
      <c r="BX155" s="5"/>
      <c r="BY155" s="5"/>
      <c r="BZ155" s="5"/>
      <c r="CA155" s="5"/>
      <c r="CB155" s="5"/>
      <c r="CC155" s="5"/>
      <c r="CD155" s="5"/>
      <c r="CE155" s="5" t="s">
        <v>1334</v>
      </c>
      <c r="CF155" s="5"/>
      <c r="CG155" s="5"/>
      <c r="CH155" s="5"/>
      <c r="CI155" s="5"/>
      <c r="CJ155" s="5"/>
      <c r="CK155" s="5"/>
      <c r="CL155" s="5"/>
      <c r="CM155" s="5"/>
      <c r="CN155" s="5"/>
      <c r="CO155" s="5"/>
      <c r="CP155" s="5"/>
      <c r="CQ155" s="5"/>
      <c r="CR155" s="5"/>
      <c r="CS155" s="5" t="s">
        <v>1340</v>
      </c>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18" t="s">
        <v>48</v>
      </c>
      <c r="GO155" s="15" t="s">
        <v>42</v>
      </c>
      <c r="GP155" s="15" t="s">
        <v>89</v>
      </c>
      <c r="GQ155" s="17" t="s">
        <v>85</v>
      </c>
      <c r="GR155" s="15"/>
      <c r="GS155" s="14"/>
      <c r="GT155" s="2"/>
    </row>
    <row r="156" spans="1:202" s="1" customFormat="1" ht="22.5" customHeight="1" x14ac:dyDescent="0.35">
      <c r="A156" s="11">
        <v>154</v>
      </c>
      <c r="B156" s="8">
        <v>41663</v>
      </c>
      <c r="C156" s="11" t="s">
        <v>4757</v>
      </c>
      <c r="D156" s="28" t="s">
        <v>3679</v>
      </c>
      <c r="E156" s="11" t="s">
        <v>321</v>
      </c>
      <c r="F156" s="11" t="s">
        <v>91</v>
      </c>
      <c r="G156" s="19" t="s">
        <v>4860</v>
      </c>
      <c r="H156" s="28" t="s">
        <v>4861</v>
      </c>
      <c r="I156" s="28"/>
      <c r="J156" s="28"/>
      <c r="K156" s="28"/>
      <c r="L156" s="11" t="s">
        <v>3750</v>
      </c>
      <c r="M156" s="11" t="s">
        <v>3691</v>
      </c>
      <c r="N156" s="11" t="s">
        <v>3688</v>
      </c>
      <c r="O156" s="11" t="s">
        <v>92</v>
      </c>
      <c r="P156" s="11" t="s">
        <v>3789</v>
      </c>
      <c r="Q156" s="11" t="s">
        <v>6976</v>
      </c>
      <c r="R156" s="11" t="s">
        <v>5332</v>
      </c>
      <c r="S156" s="11"/>
      <c r="T156" s="33" t="s">
        <v>1341</v>
      </c>
      <c r="U156" s="33"/>
      <c r="V156" s="33" t="s">
        <v>3607</v>
      </c>
      <c r="W156" s="19" t="s">
        <v>3682</v>
      </c>
      <c r="X156" s="3" t="s">
        <v>47</v>
      </c>
      <c r="Y156" s="31" t="s">
        <v>5167</v>
      </c>
      <c r="Z156" s="29">
        <v>30</v>
      </c>
      <c r="AA156" s="19" t="s">
        <v>3780</v>
      </c>
      <c r="AB156" s="19" t="s">
        <v>3681</v>
      </c>
      <c r="AC156" s="3" t="s">
        <v>4757</v>
      </c>
      <c r="AD156" s="3" t="s">
        <v>321</v>
      </c>
      <c r="AE156" s="3"/>
      <c r="AF156" s="3"/>
      <c r="AG156" s="19" t="s">
        <v>48</v>
      </c>
      <c r="AH156" s="19" t="s">
        <v>42</v>
      </c>
      <c r="AI156" s="19" t="s">
        <v>3771</v>
      </c>
      <c r="AJ156" s="3"/>
      <c r="AK156" s="3" t="s">
        <v>24</v>
      </c>
      <c r="AL156" s="3"/>
      <c r="AM156" s="3"/>
      <c r="AN156" s="3"/>
      <c r="AO156" s="3"/>
      <c r="AP156" s="3"/>
      <c r="AQ156" s="3"/>
      <c r="AR156" s="20">
        <v>41663</v>
      </c>
      <c r="AS156" s="21" t="s">
        <v>98</v>
      </c>
      <c r="AT156" s="19" t="s">
        <v>44</v>
      </c>
      <c r="AU156" s="21" t="s">
        <v>99</v>
      </c>
      <c r="AV156" s="21"/>
      <c r="AW156" s="21"/>
      <c r="AX156" s="21"/>
      <c r="AY156" s="21"/>
      <c r="AZ156" s="21"/>
      <c r="BA156" s="3"/>
      <c r="BB156" s="3"/>
      <c r="BC156" s="3"/>
      <c r="BD156" s="3"/>
      <c r="BE156" s="3"/>
      <c r="BF156" s="3"/>
      <c r="BG156" s="19" t="s">
        <v>4930</v>
      </c>
      <c r="BH156" s="5" t="s">
        <v>1342</v>
      </c>
      <c r="BI156" s="5"/>
      <c r="BJ156" s="5"/>
      <c r="BK156" s="5" t="s">
        <v>1333</v>
      </c>
      <c r="BL156" s="5"/>
      <c r="BM156" s="5"/>
      <c r="BN156" s="5"/>
      <c r="BO156" s="5"/>
      <c r="BP156" s="5"/>
      <c r="BQ156" s="5"/>
      <c r="BR156" s="5"/>
      <c r="BS156" s="5"/>
      <c r="BT156" s="5"/>
      <c r="BU156" s="5"/>
      <c r="BV156" s="5"/>
      <c r="BW156" s="5"/>
      <c r="BX156" s="5"/>
      <c r="BY156" s="5"/>
      <c r="BZ156" s="5"/>
      <c r="CA156" s="5"/>
      <c r="CB156" s="5"/>
      <c r="CC156" s="5"/>
      <c r="CD156" s="5"/>
      <c r="CE156" s="5" t="s">
        <v>1334</v>
      </c>
      <c r="CF156" s="5"/>
      <c r="CG156" s="5"/>
      <c r="CH156" s="5"/>
      <c r="CI156" s="5"/>
      <c r="CJ156" s="5"/>
      <c r="CK156" s="5" t="s">
        <v>1342</v>
      </c>
      <c r="CL156" s="5"/>
      <c r="CM156" s="5"/>
      <c r="CN156" s="5"/>
      <c r="CO156" s="5"/>
      <c r="CP156" s="5"/>
      <c r="CQ156" s="5"/>
      <c r="CR156" s="5"/>
      <c r="CS156" s="5" t="s">
        <v>1340</v>
      </c>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18" t="s">
        <v>48</v>
      </c>
      <c r="GO156" s="15" t="s">
        <v>42</v>
      </c>
      <c r="GP156" s="15" t="s">
        <v>89</v>
      </c>
      <c r="GQ156" s="17" t="s">
        <v>85</v>
      </c>
      <c r="GR156" s="15"/>
      <c r="GS156" s="14"/>
      <c r="GT156" s="2"/>
    </row>
    <row r="157" spans="1:202" s="1" customFormat="1" ht="22.5" customHeight="1" x14ac:dyDescent="0.35">
      <c r="A157" s="11">
        <v>155</v>
      </c>
      <c r="B157" s="8">
        <v>41663</v>
      </c>
      <c r="C157" s="11" t="s">
        <v>4</v>
      </c>
      <c r="D157" s="28" t="s">
        <v>3679</v>
      </c>
      <c r="E157" s="11" t="s">
        <v>4842</v>
      </c>
      <c r="F157" s="11" t="s">
        <v>91</v>
      </c>
      <c r="G157" s="19" t="s">
        <v>4860</v>
      </c>
      <c r="H157" s="28" t="s">
        <v>4861</v>
      </c>
      <c r="I157" s="28"/>
      <c r="J157" s="28"/>
      <c r="K157" s="28"/>
      <c r="L157" s="11" t="s">
        <v>3750</v>
      </c>
      <c r="M157" s="11" t="s">
        <v>3691</v>
      </c>
      <c r="N157" s="11" t="s">
        <v>3688</v>
      </c>
      <c r="O157" s="11" t="s">
        <v>92</v>
      </c>
      <c r="P157" s="11" t="s">
        <v>3789</v>
      </c>
      <c r="Q157" s="11" t="s">
        <v>6977</v>
      </c>
      <c r="R157" s="11" t="s">
        <v>5730</v>
      </c>
      <c r="S157" s="11"/>
      <c r="T157" s="33" t="s">
        <v>5731</v>
      </c>
      <c r="U157" s="33" t="s">
        <v>5732</v>
      </c>
      <c r="V157" s="33" t="s">
        <v>3607</v>
      </c>
      <c r="W157" s="19" t="s">
        <v>3682</v>
      </c>
      <c r="X157" s="3" t="s">
        <v>47</v>
      </c>
      <c r="Y157" s="31" t="s">
        <v>5154</v>
      </c>
      <c r="Z157" s="29">
        <v>17</v>
      </c>
      <c r="AA157" s="19" t="s">
        <v>3779</v>
      </c>
      <c r="AB157" s="19" t="s">
        <v>3680</v>
      </c>
      <c r="AC157" s="3" t="s">
        <v>4</v>
      </c>
      <c r="AD157" s="3" t="s">
        <v>797</v>
      </c>
      <c r="AE157" s="3" t="s">
        <v>5208</v>
      </c>
      <c r="AF157" s="3" t="s">
        <v>199</v>
      </c>
      <c r="AG157" s="19" t="s">
        <v>3793</v>
      </c>
      <c r="AH157" s="19" t="s">
        <v>42</v>
      </c>
      <c r="AI157" s="19" t="s">
        <v>3771</v>
      </c>
      <c r="AJ157" s="3"/>
      <c r="AK157" s="3" t="s">
        <v>24</v>
      </c>
      <c r="AL157" s="3"/>
      <c r="AM157" s="3" t="s">
        <v>3457</v>
      </c>
      <c r="AN157" s="3" t="s">
        <v>200</v>
      </c>
      <c r="AO157" s="3"/>
      <c r="AP157" s="3"/>
      <c r="AQ157" s="3"/>
      <c r="AR157" s="20">
        <v>41663</v>
      </c>
      <c r="AS157" s="21" t="s">
        <v>98</v>
      </c>
      <c r="AT157" s="19" t="s">
        <v>44</v>
      </c>
      <c r="AU157" s="21" t="s">
        <v>99</v>
      </c>
      <c r="AV157" s="21"/>
      <c r="AW157" s="21"/>
      <c r="AX157" s="21"/>
      <c r="AY157" s="21"/>
      <c r="AZ157" s="21"/>
      <c r="BA157" s="3"/>
      <c r="BB157" s="3"/>
      <c r="BC157" s="3"/>
      <c r="BD157" s="3"/>
      <c r="BE157" s="3"/>
      <c r="BF157" s="3"/>
      <c r="BG157" s="19" t="s">
        <v>4930</v>
      </c>
      <c r="BH157" s="5" t="s">
        <v>1344</v>
      </c>
      <c r="BI157" s="5"/>
      <c r="BJ157" s="5" t="s">
        <v>1345</v>
      </c>
      <c r="BK157" s="5" t="s">
        <v>1333</v>
      </c>
      <c r="BL157" s="5"/>
      <c r="BM157" s="5"/>
      <c r="BN157" s="5"/>
      <c r="BO157" s="5"/>
      <c r="BP157" s="5"/>
      <c r="BQ157" s="5"/>
      <c r="BR157" s="5"/>
      <c r="BS157" s="5"/>
      <c r="BT157" s="5"/>
      <c r="BU157" s="5"/>
      <c r="BV157" s="5"/>
      <c r="BW157" s="5"/>
      <c r="BX157" s="5"/>
      <c r="BY157" s="5"/>
      <c r="BZ157" s="5"/>
      <c r="CA157" s="5"/>
      <c r="CB157" s="5"/>
      <c r="CC157" s="5"/>
      <c r="CD157" s="5"/>
      <c r="CE157" s="5" t="s">
        <v>1334</v>
      </c>
      <c r="CF157" s="5" t="s">
        <v>1346</v>
      </c>
      <c r="CG157" s="5" t="s">
        <v>1347</v>
      </c>
      <c r="CH157" s="5"/>
      <c r="CI157" s="5"/>
      <c r="CJ157" s="5"/>
      <c r="CK157" s="5" t="s">
        <v>1348</v>
      </c>
      <c r="CL157" s="5" t="s">
        <v>1349</v>
      </c>
      <c r="CM157" s="5"/>
      <c r="CN157" s="5"/>
      <c r="CO157" s="5"/>
      <c r="CP157" s="5"/>
      <c r="CQ157" s="5"/>
      <c r="CR157" s="5" t="s">
        <v>1350</v>
      </c>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18" t="s">
        <v>1343</v>
      </c>
      <c r="GO157" s="15" t="s">
        <v>42</v>
      </c>
      <c r="GP157" s="15" t="s">
        <v>89</v>
      </c>
      <c r="GQ157" s="17" t="s">
        <v>85</v>
      </c>
      <c r="GR157" s="15"/>
      <c r="GS157" s="14"/>
      <c r="GT157" s="2"/>
    </row>
    <row r="158" spans="1:202" s="1" customFormat="1" ht="22.5" customHeight="1" x14ac:dyDescent="0.35">
      <c r="A158" s="11">
        <v>156</v>
      </c>
      <c r="B158" s="8">
        <v>41663</v>
      </c>
      <c r="C158" s="11" t="s">
        <v>0</v>
      </c>
      <c r="D158" s="28" t="s">
        <v>3678</v>
      </c>
      <c r="E158" s="11" t="s">
        <v>278</v>
      </c>
      <c r="F158" s="11" t="s">
        <v>3565</v>
      </c>
      <c r="G158" s="19" t="s">
        <v>4860</v>
      </c>
      <c r="H158" s="28" t="s">
        <v>4861</v>
      </c>
      <c r="I158" s="28"/>
      <c r="J158" s="28"/>
      <c r="K158" s="28"/>
      <c r="L158" s="11" t="s">
        <v>3750</v>
      </c>
      <c r="M158" s="11" t="s">
        <v>3691</v>
      </c>
      <c r="N158" s="11" t="s">
        <v>3688</v>
      </c>
      <c r="O158" s="11" t="s">
        <v>92</v>
      </c>
      <c r="P158" s="11" t="s">
        <v>3789</v>
      </c>
      <c r="Q158" s="11" t="s">
        <v>6978</v>
      </c>
      <c r="R158" s="11" t="s">
        <v>5333</v>
      </c>
      <c r="S158" s="11"/>
      <c r="T158" s="33" t="s">
        <v>5733</v>
      </c>
      <c r="U158" s="33"/>
      <c r="V158" s="33" t="s">
        <v>3607</v>
      </c>
      <c r="W158" s="19" t="s">
        <v>3682</v>
      </c>
      <c r="X158" s="3" t="s">
        <v>7625</v>
      </c>
      <c r="Y158" s="31" t="s">
        <v>5145</v>
      </c>
      <c r="Z158" s="29">
        <v>5</v>
      </c>
      <c r="AA158" s="19" t="s">
        <v>3777</v>
      </c>
      <c r="AB158" s="19" t="s">
        <v>3680</v>
      </c>
      <c r="AC158" s="3" t="s">
        <v>0</v>
      </c>
      <c r="AD158" s="3" t="s">
        <v>0</v>
      </c>
      <c r="AE158" s="3" t="s">
        <v>5269</v>
      </c>
      <c r="AF158" s="3"/>
      <c r="AG158" s="19" t="s">
        <v>48</v>
      </c>
      <c r="AH158" s="19" t="s">
        <v>42</v>
      </c>
      <c r="AI158" s="19" t="s">
        <v>3771</v>
      </c>
      <c r="AJ158" s="3"/>
      <c r="AK158" s="3" t="s">
        <v>24</v>
      </c>
      <c r="AL158" s="3"/>
      <c r="AM158" s="3"/>
      <c r="AN158" s="3"/>
      <c r="AO158" s="3"/>
      <c r="AP158" s="3"/>
      <c r="AQ158" s="3"/>
      <c r="AR158" s="20">
        <v>41663</v>
      </c>
      <c r="AS158" s="21" t="s">
        <v>98</v>
      </c>
      <c r="AT158" s="19" t="s">
        <v>44</v>
      </c>
      <c r="AU158" s="21" t="s">
        <v>102</v>
      </c>
      <c r="AV158" s="21"/>
      <c r="AW158" s="21"/>
      <c r="AX158" s="21"/>
      <c r="AY158" s="21" t="s">
        <v>782</v>
      </c>
      <c r="AZ158" s="21"/>
      <c r="BA158" s="3"/>
      <c r="BB158" s="3"/>
      <c r="BC158" s="3"/>
      <c r="BD158" s="3"/>
      <c r="BE158" s="3"/>
      <c r="BF158" s="3"/>
      <c r="BG158" s="19" t="s">
        <v>4930</v>
      </c>
      <c r="BH158" s="5"/>
      <c r="BI158" s="5"/>
      <c r="BJ158" s="5"/>
      <c r="BK158" s="5" t="s">
        <v>1361</v>
      </c>
      <c r="BL158" s="5"/>
      <c r="BM158" s="5"/>
      <c r="BN158" s="5"/>
      <c r="BO158" s="5"/>
      <c r="BP158" s="5"/>
      <c r="BQ158" s="5"/>
      <c r="BR158" s="5"/>
      <c r="BS158" s="5"/>
      <c r="BT158" s="5"/>
      <c r="BU158" s="5"/>
      <c r="BV158" s="5"/>
      <c r="BW158" s="5"/>
      <c r="BX158" s="5"/>
      <c r="BY158" s="5"/>
      <c r="BZ158" s="5"/>
      <c r="CA158" s="5"/>
      <c r="CB158" s="5"/>
      <c r="CC158" s="5"/>
      <c r="CD158" s="5"/>
      <c r="CE158" s="5" t="s">
        <v>1334</v>
      </c>
      <c r="CF158" s="5"/>
      <c r="CG158" s="5"/>
      <c r="CH158" s="5"/>
      <c r="CI158" s="5"/>
      <c r="CJ158" s="5"/>
      <c r="CK158" s="5"/>
      <c r="CL158" s="5"/>
      <c r="CM158" s="5"/>
      <c r="CN158" s="5"/>
      <c r="CO158" s="5"/>
      <c r="CP158" s="5"/>
      <c r="CQ158" s="5"/>
      <c r="CR158" s="5"/>
      <c r="CS158" s="5"/>
      <c r="CT158" s="5" t="s">
        <v>1333</v>
      </c>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18" t="s">
        <v>1360</v>
      </c>
      <c r="GO158" s="15" t="s">
        <v>42</v>
      </c>
      <c r="GP158" s="15" t="s">
        <v>89</v>
      </c>
      <c r="GQ158" s="17" t="s">
        <v>85</v>
      </c>
      <c r="GR158" s="15"/>
      <c r="GS158" s="14"/>
      <c r="GT158" s="2"/>
    </row>
    <row r="159" spans="1:202" s="1" customFormat="1" ht="22.5" customHeight="1" x14ac:dyDescent="0.35">
      <c r="A159" s="11">
        <v>157</v>
      </c>
      <c r="B159" s="8">
        <v>41663</v>
      </c>
      <c r="C159" s="11" t="s">
        <v>0</v>
      </c>
      <c r="D159" s="28" t="s">
        <v>3678</v>
      </c>
      <c r="E159" s="11" t="s">
        <v>278</v>
      </c>
      <c r="F159" s="11" t="s">
        <v>3565</v>
      </c>
      <c r="G159" s="19" t="s">
        <v>4860</v>
      </c>
      <c r="H159" s="28" t="s">
        <v>4861</v>
      </c>
      <c r="I159" s="28"/>
      <c r="J159" s="28"/>
      <c r="K159" s="28"/>
      <c r="L159" s="11" t="s">
        <v>3750</v>
      </c>
      <c r="M159" s="11" t="s">
        <v>3691</v>
      </c>
      <c r="N159" s="11" t="s">
        <v>3688</v>
      </c>
      <c r="O159" s="11" t="s">
        <v>92</v>
      </c>
      <c r="P159" s="11" t="s">
        <v>3789</v>
      </c>
      <c r="Q159" s="11" t="s">
        <v>6978</v>
      </c>
      <c r="R159" s="11" t="s">
        <v>5333</v>
      </c>
      <c r="S159" s="11"/>
      <c r="T159" s="33"/>
      <c r="U159" s="33"/>
      <c r="V159" s="33" t="s">
        <v>3607</v>
      </c>
      <c r="W159" s="19" t="s">
        <v>3682</v>
      </c>
      <c r="X159" s="3" t="s">
        <v>47</v>
      </c>
      <c r="Y159" s="31" t="s">
        <v>3681</v>
      </c>
      <c r="Z159" s="29" t="s">
        <v>48</v>
      </c>
      <c r="AA159" s="19" t="s">
        <v>48</v>
      </c>
      <c r="AB159" s="19" t="s">
        <v>3681</v>
      </c>
      <c r="AC159" s="3" t="s">
        <v>0</v>
      </c>
      <c r="AD159" s="3" t="s">
        <v>0</v>
      </c>
      <c r="AE159" s="3"/>
      <c r="AF159" s="3" t="s">
        <v>280</v>
      </c>
      <c r="AG159" s="19" t="s">
        <v>4729</v>
      </c>
      <c r="AH159" s="19" t="s">
        <v>42</v>
      </c>
      <c r="AI159" s="19" t="s">
        <v>3771</v>
      </c>
      <c r="AJ159" s="3"/>
      <c r="AK159" s="3" t="s">
        <v>24</v>
      </c>
      <c r="AL159" s="3"/>
      <c r="AM159" s="3"/>
      <c r="AN159" s="3" t="s">
        <v>686</v>
      </c>
      <c r="AO159" s="3"/>
      <c r="AP159" s="3"/>
      <c r="AQ159" s="3"/>
      <c r="AR159" s="20">
        <v>41663</v>
      </c>
      <c r="AS159" s="21" t="s">
        <v>98</v>
      </c>
      <c r="AT159" s="19" t="s">
        <v>44</v>
      </c>
      <c r="AU159" s="21" t="s">
        <v>109</v>
      </c>
      <c r="AV159" s="21"/>
      <c r="AW159" s="21"/>
      <c r="AX159" s="21"/>
      <c r="AY159" s="21" t="s">
        <v>782</v>
      </c>
      <c r="AZ159" s="21"/>
      <c r="BA159" s="3"/>
      <c r="BB159" s="3"/>
      <c r="BC159" s="3"/>
      <c r="BD159" s="3"/>
      <c r="BE159" s="3"/>
      <c r="BF159" s="3"/>
      <c r="BG159" s="19" t="s">
        <v>4930</v>
      </c>
      <c r="BH159" s="5"/>
      <c r="BI159" s="5"/>
      <c r="BJ159" s="5"/>
      <c r="BK159" s="5" t="s">
        <v>1361</v>
      </c>
      <c r="BL159" s="5"/>
      <c r="BM159" s="5"/>
      <c r="BN159" s="5"/>
      <c r="BO159" s="5"/>
      <c r="BP159" s="5"/>
      <c r="BQ159" s="5"/>
      <c r="BR159" s="5"/>
      <c r="BS159" s="5"/>
      <c r="BT159" s="5"/>
      <c r="BU159" s="5"/>
      <c r="BV159" s="5"/>
      <c r="BW159" s="5"/>
      <c r="BX159" s="5"/>
      <c r="BY159" s="5"/>
      <c r="BZ159" s="5"/>
      <c r="CA159" s="5"/>
      <c r="CB159" s="5"/>
      <c r="CC159" s="5"/>
      <c r="CD159" s="5"/>
      <c r="CE159" s="5" t="s">
        <v>1334</v>
      </c>
      <c r="CF159" s="5"/>
      <c r="CG159" s="5"/>
      <c r="CH159" s="5"/>
      <c r="CI159" s="5"/>
      <c r="CJ159" s="5"/>
      <c r="CK159" s="5"/>
      <c r="CL159" s="5"/>
      <c r="CM159" s="5"/>
      <c r="CN159" s="5"/>
      <c r="CO159" s="5"/>
      <c r="CP159" s="5"/>
      <c r="CQ159" s="5"/>
      <c r="CR159" s="5"/>
      <c r="CS159" s="5"/>
      <c r="CT159" s="5" t="s">
        <v>1333</v>
      </c>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18" t="s">
        <v>48</v>
      </c>
      <c r="GO159" s="15" t="s">
        <v>42</v>
      </c>
      <c r="GP159" s="15" t="s">
        <v>89</v>
      </c>
      <c r="GQ159" s="17" t="s">
        <v>85</v>
      </c>
      <c r="GR159" s="15"/>
      <c r="GS159" s="14"/>
      <c r="GT159" s="2"/>
    </row>
    <row r="160" spans="1:202" s="1" customFormat="1" ht="22.5" customHeight="1" x14ac:dyDescent="0.35">
      <c r="A160" s="11">
        <v>158</v>
      </c>
      <c r="B160" s="8">
        <v>41663</v>
      </c>
      <c r="C160" s="11" t="s">
        <v>0</v>
      </c>
      <c r="D160" s="28" t="s">
        <v>3678</v>
      </c>
      <c r="E160" s="11" t="s">
        <v>278</v>
      </c>
      <c r="F160" s="11" t="s">
        <v>3565</v>
      </c>
      <c r="G160" s="19" t="s">
        <v>4860</v>
      </c>
      <c r="H160" s="28" t="s">
        <v>4861</v>
      </c>
      <c r="I160" s="28"/>
      <c r="J160" s="28"/>
      <c r="K160" s="28"/>
      <c r="L160" s="11" t="s">
        <v>3750</v>
      </c>
      <c r="M160" s="11" t="s">
        <v>3691</v>
      </c>
      <c r="N160" s="11" t="s">
        <v>3688</v>
      </c>
      <c r="O160" s="11" t="s">
        <v>92</v>
      </c>
      <c r="P160" s="11" t="s">
        <v>3789</v>
      </c>
      <c r="Q160" s="11" t="s">
        <v>6978</v>
      </c>
      <c r="R160" s="11" t="s">
        <v>5333</v>
      </c>
      <c r="S160" s="11"/>
      <c r="T160" s="33" t="s">
        <v>1362</v>
      </c>
      <c r="U160" s="33"/>
      <c r="V160" s="33" t="s">
        <v>3607</v>
      </c>
      <c r="W160" s="19" t="s">
        <v>3682</v>
      </c>
      <c r="X160" s="3" t="s">
        <v>47</v>
      </c>
      <c r="Y160" s="31" t="s">
        <v>5154</v>
      </c>
      <c r="Z160" s="29">
        <v>17</v>
      </c>
      <c r="AA160" s="19" t="s">
        <v>3779</v>
      </c>
      <c r="AB160" s="19" t="s">
        <v>3680</v>
      </c>
      <c r="AC160" s="3" t="s">
        <v>0</v>
      </c>
      <c r="AD160" s="3" t="s">
        <v>0</v>
      </c>
      <c r="AE160" s="3" t="s">
        <v>5208</v>
      </c>
      <c r="AF160" s="3" t="s">
        <v>199</v>
      </c>
      <c r="AG160" s="19" t="s">
        <v>3793</v>
      </c>
      <c r="AH160" s="19" t="s">
        <v>42</v>
      </c>
      <c r="AI160" s="19" t="s">
        <v>3771</v>
      </c>
      <c r="AJ160" s="3" t="s">
        <v>5734</v>
      </c>
      <c r="AK160" s="3" t="s">
        <v>24</v>
      </c>
      <c r="AL160" s="3"/>
      <c r="AM160" s="3" t="s">
        <v>5735</v>
      </c>
      <c r="AN160" s="3" t="s">
        <v>392</v>
      </c>
      <c r="AO160" s="3"/>
      <c r="AP160" s="3"/>
      <c r="AQ160" s="3"/>
      <c r="AR160" s="20">
        <v>41663</v>
      </c>
      <c r="AS160" s="21" t="s">
        <v>98</v>
      </c>
      <c r="AT160" s="19" t="s">
        <v>44</v>
      </c>
      <c r="AU160" s="21" t="s">
        <v>44</v>
      </c>
      <c r="AV160" s="21"/>
      <c r="AW160" s="21"/>
      <c r="AX160" s="21"/>
      <c r="AY160" s="21" t="s">
        <v>782</v>
      </c>
      <c r="AZ160" s="21"/>
      <c r="BA160" s="3"/>
      <c r="BB160" s="3"/>
      <c r="BC160" s="3"/>
      <c r="BD160" s="3"/>
      <c r="BE160" s="3"/>
      <c r="BF160" s="3"/>
      <c r="BG160" s="19" t="s">
        <v>4930</v>
      </c>
      <c r="BH160" s="5"/>
      <c r="BI160" s="5"/>
      <c r="BJ160" s="5" t="s">
        <v>1363</v>
      </c>
      <c r="BK160" s="5" t="s">
        <v>1361</v>
      </c>
      <c r="BL160" s="5"/>
      <c r="BM160" s="5"/>
      <c r="BN160" s="5"/>
      <c r="BO160" s="5"/>
      <c r="BP160" s="5"/>
      <c r="BQ160" s="5"/>
      <c r="BR160" s="5"/>
      <c r="BS160" s="5"/>
      <c r="BT160" s="5"/>
      <c r="BU160" s="5"/>
      <c r="BV160" s="5"/>
      <c r="BW160" s="5"/>
      <c r="BX160" s="5"/>
      <c r="BY160" s="5"/>
      <c r="BZ160" s="5"/>
      <c r="CA160" s="5"/>
      <c r="CB160" s="5"/>
      <c r="CC160" s="5"/>
      <c r="CD160" s="5"/>
      <c r="CE160" s="5" t="s">
        <v>1334</v>
      </c>
      <c r="CF160" s="5"/>
      <c r="CG160" s="5"/>
      <c r="CH160" s="5"/>
      <c r="CI160" s="5"/>
      <c r="CJ160" s="5"/>
      <c r="CK160" s="5"/>
      <c r="CL160" s="5"/>
      <c r="CM160" s="5"/>
      <c r="CN160" s="5"/>
      <c r="CO160" s="5"/>
      <c r="CP160" s="5"/>
      <c r="CQ160" s="5"/>
      <c r="CR160" s="5"/>
      <c r="CS160" s="5"/>
      <c r="CT160" s="5" t="s">
        <v>1333</v>
      </c>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18" t="s">
        <v>854</v>
      </c>
      <c r="GO160" s="15" t="s">
        <v>42</v>
      </c>
      <c r="GP160" s="15" t="s">
        <v>89</v>
      </c>
      <c r="GQ160" s="17" t="s">
        <v>85</v>
      </c>
      <c r="GR160" s="15"/>
      <c r="GS160" s="14"/>
      <c r="GT160" s="2"/>
    </row>
    <row r="161" spans="1:202" s="1" customFormat="1" ht="22.5" customHeight="1" x14ac:dyDescent="0.35">
      <c r="A161" s="11">
        <v>159</v>
      </c>
      <c r="B161" s="8">
        <v>41663</v>
      </c>
      <c r="C161" s="11" t="s">
        <v>12</v>
      </c>
      <c r="D161" s="28" t="s">
        <v>3678</v>
      </c>
      <c r="E161" s="11" t="s">
        <v>605</v>
      </c>
      <c r="F161" s="11" t="s">
        <v>5736</v>
      </c>
      <c r="G161" s="19" t="s">
        <v>4860</v>
      </c>
      <c r="H161" s="28" t="s">
        <v>4861</v>
      </c>
      <c r="I161" s="28"/>
      <c r="J161" s="28"/>
      <c r="K161" s="28"/>
      <c r="L161" s="11" t="s">
        <v>3750</v>
      </c>
      <c r="M161" s="11" t="s">
        <v>3691</v>
      </c>
      <c r="N161" s="11" t="s">
        <v>3688</v>
      </c>
      <c r="O161" s="11" t="s">
        <v>92</v>
      </c>
      <c r="P161" s="11" t="s">
        <v>3789</v>
      </c>
      <c r="Q161" s="11" t="s">
        <v>6979</v>
      </c>
      <c r="R161" s="11" t="s">
        <v>5737</v>
      </c>
      <c r="S161" s="11"/>
      <c r="T161" s="33" t="s">
        <v>1351</v>
      </c>
      <c r="U161" s="33"/>
      <c r="V161" s="33" t="s">
        <v>3607</v>
      </c>
      <c r="W161" s="19" t="s">
        <v>3682</v>
      </c>
      <c r="X161" s="3" t="s">
        <v>47</v>
      </c>
      <c r="Y161" s="31" t="s">
        <v>5192</v>
      </c>
      <c r="Z161" s="29">
        <v>55</v>
      </c>
      <c r="AA161" s="19" t="s">
        <v>3782</v>
      </c>
      <c r="AB161" s="19" t="s">
        <v>3681</v>
      </c>
      <c r="AC161" s="3" t="s">
        <v>12</v>
      </c>
      <c r="AD161" s="3" t="s">
        <v>12</v>
      </c>
      <c r="AE161" s="3"/>
      <c r="AF161" s="3"/>
      <c r="AG161" s="19" t="s">
        <v>48</v>
      </c>
      <c r="AH161" s="19" t="s">
        <v>42</v>
      </c>
      <c r="AI161" s="19" t="s">
        <v>3771</v>
      </c>
      <c r="AJ161" s="3"/>
      <c r="AK161" s="3" t="s">
        <v>24</v>
      </c>
      <c r="AL161" s="3"/>
      <c r="AM161" s="3"/>
      <c r="AN161" s="3"/>
      <c r="AO161" s="3"/>
      <c r="AP161" s="3"/>
      <c r="AQ161" s="3"/>
      <c r="AR161" s="20">
        <v>41663</v>
      </c>
      <c r="AS161" s="21" t="s">
        <v>98</v>
      </c>
      <c r="AT161" s="19" t="s">
        <v>44</v>
      </c>
      <c r="AU161" s="21" t="s">
        <v>99</v>
      </c>
      <c r="AV161" s="21"/>
      <c r="AW161" s="21"/>
      <c r="AX161" s="21"/>
      <c r="AY161" s="21" t="s">
        <v>678</v>
      </c>
      <c r="AZ161" s="21"/>
      <c r="BA161" s="3"/>
      <c r="BB161" s="3"/>
      <c r="BC161" s="3"/>
      <c r="BD161" s="3"/>
      <c r="BE161" s="3"/>
      <c r="BF161" s="3"/>
      <c r="BG161" s="19" t="s">
        <v>4930</v>
      </c>
      <c r="BH161" s="5"/>
      <c r="BI161" s="5"/>
      <c r="BJ161" s="5"/>
      <c r="BK161" s="5" t="s">
        <v>1353</v>
      </c>
      <c r="BL161" s="5"/>
      <c r="BM161" s="5"/>
      <c r="BN161" s="5"/>
      <c r="BO161" s="5"/>
      <c r="BP161" s="5"/>
      <c r="BQ161" s="5"/>
      <c r="BR161" s="5"/>
      <c r="BS161" s="5"/>
      <c r="BT161" s="5"/>
      <c r="BU161" s="5"/>
      <c r="BV161" s="5"/>
      <c r="BW161" s="5"/>
      <c r="BX161" s="5"/>
      <c r="BY161" s="5"/>
      <c r="BZ161" s="5"/>
      <c r="CA161" s="5"/>
      <c r="CB161" s="5"/>
      <c r="CC161" s="5"/>
      <c r="CD161" s="5"/>
      <c r="CE161" s="5" t="s">
        <v>1334</v>
      </c>
      <c r="CF161" s="5"/>
      <c r="CG161" s="5"/>
      <c r="CH161" s="5"/>
      <c r="CI161" s="5"/>
      <c r="CJ161" s="5"/>
      <c r="CK161" s="5"/>
      <c r="CL161" s="5"/>
      <c r="CM161" s="5"/>
      <c r="CN161" s="5"/>
      <c r="CO161" s="5"/>
      <c r="CP161" s="5"/>
      <c r="CQ161" s="5"/>
      <c r="CR161" s="5"/>
      <c r="CS161" s="5" t="s">
        <v>1354</v>
      </c>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18" t="s">
        <v>1352</v>
      </c>
      <c r="GO161" s="15" t="s">
        <v>42</v>
      </c>
      <c r="GP161" s="15" t="s">
        <v>89</v>
      </c>
      <c r="GQ161" s="17" t="s">
        <v>85</v>
      </c>
      <c r="GR161" s="15"/>
      <c r="GS161" s="14"/>
      <c r="GT161" s="2"/>
    </row>
    <row r="162" spans="1:202" s="1" customFormat="1" ht="22.5" customHeight="1" x14ac:dyDescent="0.35">
      <c r="A162" s="11">
        <v>160</v>
      </c>
      <c r="B162" s="8">
        <v>41663</v>
      </c>
      <c r="C162" s="11" t="s">
        <v>12</v>
      </c>
      <c r="D162" s="28" t="s">
        <v>3678</v>
      </c>
      <c r="E162" s="11" t="s">
        <v>605</v>
      </c>
      <c r="F162" s="11" t="s">
        <v>5736</v>
      </c>
      <c r="G162" s="19" t="s">
        <v>4860</v>
      </c>
      <c r="H162" s="28" t="s">
        <v>4861</v>
      </c>
      <c r="I162" s="28"/>
      <c r="J162" s="28"/>
      <c r="K162" s="28"/>
      <c r="L162" s="11" t="s">
        <v>3750</v>
      </c>
      <c r="M162" s="11" t="s">
        <v>3691</v>
      </c>
      <c r="N162" s="11" t="s">
        <v>3688</v>
      </c>
      <c r="O162" s="11" t="s">
        <v>92</v>
      </c>
      <c r="P162" s="11" t="s">
        <v>3789</v>
      </c>
      <c r="Q162" s="11" t="s">
        <v>6979</v>
      </c>
      <c r="R162" s="11" t="s">
        <v>5737</v>
      </c>
      <c r="S162" s="11"/>
      <c r="T162" s="33" t="s">
        <v>1355</v>
      </c>
      <c r="U162" s="33"/>
      <c r="V162" s="33" t="s">
        <v>3607</v>
      </c>
      <c r="W162" s="19" t="s">
        <v>3682</v>
      </c>
      <c r="X162" s="3" t="s">
        <v>47</v>
      </c>
      <c r="Y162" s="31" t="s">
        <v>5203</v>
      </c>
      <c r="Z162" s="29">
        <v>70</v>
      </c>
      <c r="AA162" s="19" t="s">
        <v>3782</v>
      </c>
      <c r="AB162" s="19" t="s">
        <v>3681</v>
      </c>
      <c r="AC162" s="3" t="s">
        <v>12</v>
      </c>
      <c r="AD162" s="3" t="s">
        <v>12</v>
      </c>
      <c r="AE162" s="3"/>
      <c r="AF162" s="3"/>
      <c r="AG162" s="19" t="s">
        <v>48</v>
      </c>
      <c r="AH162" s="19" t="s">
        <v>42</v>
      </c>
      <c r="AI162" s="19" t="s">
        <v>3771</v>
      </c>
      <c r="AJ162" s="3"/>
      <c r="AK162" s="3" t="s">
        <v>24</v>
      </c>
      <c r="AL162" s="3"/>
      <c r="AM162" s="3"/>
      <c r="AN162" s="3"/>
      <c r="AO162" s="3"/>
      <c r="AP162" s="3"/>
      <c r="AQ162" s="3"/>
      <c r="AR162" s="20">
        <v>41663</v>
      </c>
      <c r="AS162" s="21" t="s">
        <v>98</v>
      </c>
      <c r="AT162" s="19" t="s">
        <v>44</v>
      </c>
      <c r="AU162" s="21" t="s">
        <v>99</v>
      </c>
      <c r="AV162" s="21"/>
      <c r="AW162" s="21"/>
      <c r="AX162" s="21"/>
      <c r="AY162" s="21" t="s">
        <v>678</v>
      </c>
      <c r="AZ162" s="21"/>
      <c r="BA162" s="3"/>
      <c r="BB162" s="3"/>
      <c r="BC162" s="3"/>
      <c r="BD162" s="3"/>
      <c r="BE162" s="3"/>
      <c r="BF162" s="3"/>
      <c r="BG162" s="19" t="s">
        <v>4930</v>
      </c>
      <c r="BH162" s="5" t="s">
        <v>1356</v>
      </c>
      <c r="BI162" s="5"/>
      <c r="BJ162" s="5"/>
      <c r="BK162" s="5" t="s">
        <v>1353</v>
      </c>
      <c r="BL162" s="5"/>
      <c r="BM162" s="5"/>
      <c r="BN162" s="5"/>
      <c r="BO162" s="5"/>
      <c r="BP162" s="5"/>
      <c r="BQ162" s="5"/>
      <c r="BR162" s="5"/>
      <c r="BS162" s="5"/>
      <c r="BT162" s="5"/>
      <c r="BU162" s="5"/>
      <c r="BV162" s="5"/>
      <c r="BW162" s="5"/>
      <c r="BX162" s="5"/>
      <c r="BY162" s="5"/>
      <c r="BZ162" s="5"/>
      <c r="CA162" s="5"/>
      <c r="CB162" s="5"/>
      <c r="CC162" s="5"/>
      <c r="CD162" s="5"/>
      <c r="CE162" s="5" t="s">
        <v>1334</v>
      </c>
      <c r="CF162" s="5"/>
      <c r="CG162" s="5"/>
      <c r="CH162" s="5"/>
      <c r="CI162" s="5"/>
      <c r="CJ162" s="5"/>
      <c r="CK162" s="5" t="s">
        <v>1356</v>
      </c>
      <c r="CL162" s="5"/>
      <c r="CM162" s="5"/>
      <c r="CN162" s="5"/>
      <c r="CO162" s="5"/>
      <c r="CP162" s="5"/>
      <c r="CQ162" s="5"/>
      <c r="CR162" s="5"/>
      <c r="CS162" s="5" t="s">
        <v>1354</v>
      </c>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18" t="s">
        <v>1352</v>
      </c>
      <c r="GO162" s="15" t="s">
        <v>42</v>
      </c>
      <c r="GP162" s="15" t="s">
        <v>89</v>
      </c>
      <c r="GQ162" s="17" t="s">
        <v>85</v>
      </c>
      <c r="GR162" s="15"/>
      <c r="GS162" s="14"/>
      <c r="GT162" s="2"/>
    </row>
    <row r="163" spans="1:202" s="1" customFormat="1" ht="22.5" customHeight="1" x14ac:dyDescent="0.35">
      <c r="A163" s="11">
        <v>161</v>
      </c>
      <c r="B163" s="8">
        <v>41663</v>
      </c>
      <c r="C163" s="11" t="s">
        <v>12</v>
      </c>
      <c r="D163" s="28" t="s">
        <v>3678</v>
      </c>
      <c r="E163" s="11" t="s">
        <v>605</v>
      </c>
      <c r="F163" s="11" t="s">
        <v>5736</v>
      </c>
      <c r="G163" s="19" t="s">
        <v>4860</v>
      </c>
      <c r="H163" s="28" t="s">
        <v>4861</v>
      </c>
      <c r="I163" s="28"/>
      <c r="J163" s="28"/>
      <c r="K163" s="28"/>
      <c r="L163" s="11" t="s">
        <v>3750</v>
      </c>
      <c r="M163" s="11" t="s">
        <v>3691</v>
      </c>
      <c r="N163" s="11" t="s">
        <v>3688</v>
      </c>
      <c r="O163" s="11" t="s">
        <v>92</v>
      </c>
      <c r="P163" s="11" t="s">
        <v>3789</v>
      </c>
      <c r="Q163" s="11" t="s">
        <v>6979</v>
      </c>
      <c r="R163" s="11" t="s">
        <v>5737</v>
      </c>
      <c r="S163" s="11"/>
      <c r="T163" s="33" t="s">
        <v>1372</v>
      </c>
      <c r="U163" s="33" t="s">
        <v>1373</v>
      </c>
      <c r="V163" s="33" t="s">
        <v>3607</v>
      </c>
      <c r="W163" s="19" t="s">
        <v>3682</v>
      </c>
      <c r="X163" s="3" t="s">
        <v>47</v>
      </c>
      <c r="Y163" s="31">
        <v>34986</v>
      </c>
      <c r="Z163" s="29">
        <v>20</v>
      </c>
      <c r="AA163" s="19" t="s">
        <v>3780</v>
      </c>
      <c r="AB163" s="19" t="s">
        <v>3681</v>
      </c>
      <c r="AC163" s="3" t="s">
        <v>12</v>
      </c>
      <c r="AD163" s="3" t="s">
        <v>12</v>
      </c>
      <c r="AE163" s="3"/>
      <c r="AF163" s="3" t="s">
        <v>203</v>
      </c>
      <c r="AG163" s="19" t="s">
        <v>203</v>
      </c>
      <c r="AH163" s="19" t="s">
        <v>42</v>
      </c>
      <c r="AI163" s="19" t="s">
        <v>3771</v>
      </c>
      <c r="AJ163" s="3" t="s">
        <v>3817</v>
      </c>
      <c r="AK163" s="3" t="s">
        <v>3817</v>
      </c>
      <c r="AL163" s="3" t="s">
        <v>3798</v>
      </c>
      <c r="AM163" s="3" t="s">
        <v>3451</v>
      </c>
      <c r="AN163" s="3"/>
      <c r="AO163" s="3"/>
      <c r="AP163" s="3"/>
      <c r="AQ163" s="3"/>
      <c r="AR163" s="20">
        <v>41663</v>
      </c>
      <c r="AS163" s="21" t="s">
        <v>98</v>
      </c>
      <c r="AT163" s="19" t="s">
        <v>44</v>
      </c>
      <c r="AU163" s="21" t="s">
        <v>389</v>
      </c>
      <c r="AV163" s="21"/>
      <c r="AW163" s="21"/>
      <c r="AX163" s="21"/>
      <c r="AY163" s="21" t="s">
        <v>678</v>
      </c>
      <c r="AZ163" s="21"/>
      <c r="BA163" s="3"/>
      <c r="BB163" s="3"/>
      <c r="BC163" s="3"/>
      <c r="BD163" s="3"/>
      <c r="BE163" s="3"/>
      <c r="BF163" s="3"/>
      <c r="BG163" s="19" t="s">
        <v>4930</v>
      </c>
      <c r="BH163" s="5" t="s">
        <v>1375</v>
      </c>
      <c r="BI163" s="5"/>
      <c r="BJ163" s="5" t="s">
        <v>1376</v>
      </c>
      <c r="BK163" s="5" t="s">
        <v>1354</v>
      </c>
      <c r="BL163" s="5"/>
      <c r="BM163" s="5"/>
      <c r="BN163" s="5"/>
      <c r="BO163" s="5"/>
      <c r="BP163" s="5"/>
      <c r="BQ163" s="5"/>
      <c r="BR163" s="5"/>
      <c r="BS163" s="5"/>
      <c r="BT163" s="5"/>
      <c r="BU163" s="5"/>
      <c r="BV163" s="5"/>
      <c r="BW163" s="5"/>
      <c r="BX163" s="5"/>
      <c r="BY163" s="5"/>
      <c r="BZ163" s="5"/>
      <c r="CA163" s="5"/>
      <c r="CB163" s="5"/>
      <c r="CC163" s="5"/>
      <c r="CD163" s="5"/>
      <c r="CE163" s="5" t="s">
        <v>1334</v>
      </c>
      <c r="CF163" s="5" t="s">
        <v>1377</v>
      </c>
      <c r="CG163" s="5"/>
      <c r="CH163" s="5"/>
      <c r="CI163" s="5"/>
      <c r="CJ163" s="5"/>
      <c r="CK163" s="5" t="s">
        <v>1378</v>
      </c>
      <c r="CL163" s="5" t="s">
        <v>1379</v>
      </c>
      <c r="CM163" s="5" t="s">
        <v>1380</v>
      </c>
      <c r="CN163" s="5"/>
      <c r="CO163" s="5"/>
      <c r="CP163" s="5"/>
      <c r="CQ163" s="5"/>
      <c r="CR163" s="5" t="s">
        <v>1381</v>
      </c>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18" t="s">
        <v>1374</v>
      </c>
      <c r="GO163" s="15" t="s">
        <v>42</v>
      </c>
      <c r="GP163" s="15" t="s">
        <v>89</v>
      </c>
      <c r="GQ163" s="17" t="s">
        <v>85</v>
      </c>
      <c r="GR163" s="15"/>
      <c r="GS163" s="14"/>
      <c r="GT163" s="2"/>
    </row>
    <row r="164" spans="1:202" s="1" customFormat="1" ht="22.5" customHeight="1" x14ac:dyDescent="0.35">
      <c r="A164" s="11">
        <v>162</v>
      </c>
      <c r="B164" s="8">
        <v>41663</v>
      </c>
      <c r="C164" s="11" t="s">
        <v>12</v>
      </c>
      <c r="D164" s="28" t="s">
        <v>3678</v>
      </c>
      <c r="E164" s="11" t="s">
        <v>605</v>
      </c>
      <c r="F164" s="11" t="s">
        <v>5736</v>
      </c>
      <c r="G164" s="19" t="s">
        <v>4860</v>
      </c>
      <c r="H164" s="28" t="s">
        <v>4861</v>
      </c>
      <c r="I164" s="28"/>
      <c r="J164" s="28"/>
      <c r="K164" s="28"/>
      <c r="L164" s="11" t="s">
        <v>3750</v>
      </c>
      <c r="M164" s="11" t="s">
        <v>3691</v>
      </c>
      <c r="N164" s="11" t="s">
        <v>3688</v>
      </c>
      <c r="O164" s="11" t="s">
        <v>92</v>
      </c>
      <c r="P164" s="11" t="s">
        <v>3789</v>
      </c>
      <c r="Q164" s="11" t="s">
        <v>6979</v>
      </c>
      <c r="R164" s="11" t="s">
        <v>5737</v>
      </c>
      <c r="S164" s="11"/>
      <c r="T164" s="33" t="s">
        <v>1382</v>
      </c>
      <c r="U164" s="33" t="s">
        <v>1383</v>
      </c>
      <c r="V164" s="33" t="s">
        <v>3607</v>
      </c>
      <c r="W164" s="19" t="s">
        <v>3682</v>
      </c>
      <c r="X164" s="3" t="s">
        <v>47</v>
      </c>
      <c r="Y164" s="31" t="s">
        <v>5158</v>
      </c>
      <c r="Z164" s="29">
        <v>21</v>
      </c>
      <c r="AA164" s="19" t="s">
        <v>3780</v>
      </c>
      <c r="AB164" s="19" t="s">
        <v>3681</v>
      </c>
      <c r="AC164" s="3" t="s">
        <v>12</v>
      </c>
      <c r="AD164" s="3" t="s">
        <v>12</v>
      </c>
      <c r="AE164" s="3"/>
      <c r="AF164" s="3" t="s">
        <v>203</v>
      </c>
      <c r="AG164" s="19" t="s">
        <v>203</v>
      </c>
      <c r="AH164" s="19" t="s">
        <v>42</v>
      </c>
      <c r="AI164" s="19" t="s">
        <v>3771</v>
      </c>
      <c r="AJ164" s="3" t="s">
        <v>3817</v>
      </c>
      <c r="AK164" s="3" t="s">
        <v>3817</v>
      </c>
      <c r="AL164" s="3" t="s">
        <v>3804</v>
      </c>
      <c r="AM164" s="3" t="s">
        <v>3451</v>
      </c>
      <c r="AN164" s="3"/>
      <c r="AO164" s="3"/>
      <c r="AP164" s="3"/>
      <c r="AQ164" s="3"/>
      <c r="AR164" s="20">
        <v>41663</v>
      </c>
      <c r="AS164" s="21" t="s">
        <v>98</v>
      </c>
      <c r="AT164" s="19" t="s">
        <v>44</v>
      </c>
      <c r="AU164" s="21" t="s">
        <v>43</v>
      </c>
      <c r="AV164" s="21"/>
      <c r="AW164" s="21"/>
      <c r="AX164" s="21"/>
      <c r="AY164" s="21" t="s">
        <v>678</v>
      </c>
      <c r="AZ164" s="21"/>
      <c r="BA164" s="3"/>
      <c r="BB164" s="3"/>
      <c r="BC164" s="3"/>
      <c r="BD164" s="3"/>
      <c r="BE164" s="3"/>
      <c r="BF164" s="3"/>
      <c r="BG164" s="19" t="s">
        <v>4930</v>
      </c>
      <c r="BH164" s="5" t="s">
        <v>1384</v>
      </c>
      <c r="BI164" s="5"/>
      <c r="BJ164" s="5" t="s">
        <v>1385</v>
      </c>
      <c r="BK164" s="5" t="s">
        <v>1354</v>
      </c>
      <c r="BL164" s="5"/>
      <c r="BM164" s="5"/>
      <c r="BN164" s="5"/>
      <c r="BO164" s="5"/>
      <c r="BP164" s="5"/>
      <c r="BQ164" s="5"/>
      <c r="BR164" s="5"/>
      <c r="BS164" s="5"/>
      <c r="BT164" s="5"/>
      <c r="BU164" s="5"/>
      <c r="BV164" s="5"/>
      <c r="BW164" s="5"/>
      <c r="BX164" s="5"/>
      <c r="BY164" s="5"/>
      <c r="BZ164" s="5"/>
      <c r="CA164" s="5"/>
      <c r="CB164" s="5"/>
      <c r="CC164" s="5"/>
      <c r="CD164" s="5"/>
      <c r="CE164" s="5" t="s">
        <v>1334</v>
      </c>
      <c r="CF164" s="5" t="s">
        <v>1377</v>
      </c>
      <c r="CG164" s="5"/>
      <c r="CH164" s="5"/>
      <c r="CI164" s="5"/>
      <c r="CJ164" s="5"/>
      <c r="CK164" s="5" t="s">
        <v>1384</v>
      </c>
      <c r="CL164" s="5" t="s">
        <v>1386</v>
      </c>
      <c r="CM164" s="5" t="s">
        <v>1387</v>
      </c>
      <c r="CN164" s="5"/>
      <c r="CO164" s="5"/>
      <c r="CP164" s="5"/>
      <c r="CQ164" s="5"/>
      <c r="CR164" s="5" t="s">
        <v>1388</v>
      </c>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18" t="s">
        <v>1374</v>
      </c>
      <c r="GO164" s="15" t="s">
        <v>42</v>
      </c>
      <c r="GP164" s="15" t="s">
        <v>89</v>
      </c>
      <c r="GQ164" s="17" t="s">
        <v>85</v>
      </c>
      <c r="GR164" s="15"/>
      <c r="GS164" s="14"/>
      <c r="GT164" s="2"/>
    </row>
    <row r="165" spans="1:202" s="1" customFormat="1" ht="22.5" customHeight="1" x14ac:dyDescent="0.35">
      <c r="A165" s="11">
        <v>163</v>
      </c>
      <c r="B165" s="8">
        <v>41663</v>
      </c>
      <c r="C165" s="11" t="s">
        <v>12</v>
      </c>
      <c r="D165" s="28" t="s">
        <v>3678</v>
      </c>
      <c r="E165" s="11" t="s">
        <v>605</v>
      </c>
      <c r="F165" s="11" t="s">
        <v>5736</v>
      </c>
      <c r="G165" s="19" t="s">
        <v>4860</v>
      </c>
      <c r="H165" s="28" t="s">
        <v>4861</v>
      </c>
      <c r="I165" s="28"/>
      <c r="J165" s="28"/>
      <c r="K165" s="28"/>
      <c r="L165" s="11" t="s">
        <v>3750</v>
      </c>
      <c r="M165" s="11" t="s">
        <v>3691</v>
      </c>
      <c r="N165" s="11" t="s">
        <v>3688</v>
      </c>
      <c r="O165" s="11" t="s">
        <v>92</v>
      </c>
      <c r="P165" s="11" t="s">
        <v>3789</v>
      </c>
      <c r="Q165" s="11" t="s">
        <v>6979</v>
      </c>
      <c r="R165" s="11" t="s">
        <v>5737</v>
      </c>
      <c r="S165" s="11"/>
      <c r="T165" s="33" t="s">
        <v>1389</v>
      </c>
      <c r="U165" s="33"/>
      <c r="V165" s="33" t="s">
        <v>3607</v>
      </c>
      <c r="W165" s="19" t="s">
        <v>3682</v>
      </c>
      <c r="X165" s="3" t="s">
        <v>47</v>
      </c>
      <c r="Y165" s="31" t="s">
        <v>5175</v>
      </c>
      <c r="Z165" s="29">
        <v>38</v>
      </c>
      <c r="AA165" s="19" t="s">
        <v>3781</v>
      </c>
      <c r="AB165" s="19" t="s">
        <v>3681</v>
      </c>
      <c r="AC165" s="3" t="s">
        <v>12</v>
      </c>
      <c r="AD165" s="3" t="s">
        <v>12</v>
      </c>
      <c r="AE165" s="3"/>
      <c r="AF165" s="3"/>
      <c r="AG165" s="19" t="s">
        <v>48</v>
      </c>
      <c r="AH165" s="19" t="s">
        <v>42</v>
      </c>
      <c r="AI165" s="19" t="s">
        <v>3771</v>
      </c>
      <c r="AJ165" s="3"/>
      <c r="AK165" s="3" t="s">
        <v>24</v>
      </c>
      <c r="AL165" s="3"/>
      <c r="AM165" s="3"/>
      <c r="AN165" s="3"/>
      <c r="AO165" s="3"/>
      <c r="AP165" s="3"/>
      <c r="AQ165" s="3"/>
      <c r="AR165" s="20">
        <v>41663</v>
      </c>
      <c r="AS165" s="21" t="s">
        <v>98</v>
      </c>
      <c r="AT165" s="19" t="s">
        <v>44</v>
      </c>
      <c r="AU165" s="21" t="s">
        <v>207</v>
      </c>
      <c r="AV165" s="21"/>
      <c r="AW165" s="21"/>
      <c r="AX165" s="21"/>
      <c r="AY165" s="21" t="s">
        <v>678</v>
      </c>
      <c r="AZ165" s="21"/>
      <c r="BA165" s="3"/>
      <c r="BB165" s="3"/>
      <c r="BC165" s="3"/>
      <c r="BD165" s="3"/>
      <c r="BE165" s="3"/>
      <c r="BF165" s="3"/>
      <c r="BG165" s="19" t="s">
        <v>4930</v>
      </c>
      <c r="BH165" s="5"/>
      <c r="BI165" s="5"/>
      <c r="BJ165" s="5"/>
      <c r="BK165" s="5" t="s">
        <v>1354</v>
      </c>
      <c r="BL165" s="5"/>
      <c r="BM165" s="5"/>
      <c r="BN165" s="5"/>
      <c r="BO165" s="5"/>
      <c r="BP165" s="5"/>
      <c r="BQ165" s="5"/>
      <c r="BR165" s="5"/>
      <c r="BS165" s="5"/>
      <c r="BT165" s="5"/>
      <c r="BU165" s="5"/>
      <c r="BV165" s="5"/>
      <c r="BW165" s="5"/>
      <c r="BX165" s="5"/>
      <c r="BY165" s="5"/>
      <c r="BZ165" s="5"/>
      <c r="CA165" s="5"/>
      <c r="CB165" s="5"/>
      <c r="CC165" s="5"/>
      <c r="CD165" s="5"/>
      <c r="CE165" s="5" t="s">
        <v>1334</v>
      </c>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18" t="s">
        <v>1374</v>
      </c>
      <c r="GO165" s="15" t="s">
        <v>42</v>
      </c>
      <c r="GP165" s="15" t="s">
        <v>89</v>
      </c>
      <c r="GQ165" s="17" t="s">
        <v>85</v>
      </c>
      <c r="GR165" s="15"/>
      <c r="GS165" s="14"/>
      <c r="GT165" s="2"/>
    </row>
    <row r="166" spans="1:202" s="1" customFormat="1" ht="22.5" customHeight="1" x14ac:dyDescent="0.35">
      <c r="A166" s="11">
        <v>164</v>
      </c>
      <c r="B166" s="8">
        <v>41663</v>
      </c>
      <c r="C166" s="11" t="s">
        <v>2</v>
      </c>
      <c r="D166" s="28" t="s">
        <v>3678</v>
      </c>
      <c r="E166" s="11" t="s">
        <v>17</v>
      </c>
      <c r="F166" s="11" t="s">
        <v>91</v>
      </c>
      <c r="G166" s="19" t="s">
        <v>4860</v>
      </c>
      <c r="H166" s="28" t="s">
        <v>4861</v>
      </c>
      <c r="I166" s="28"/>
      <c r="J166" s="28"/>
      <c r="K166" s="28"/>
      <c r="L166" s="11" t="s">
        <v>3750</v>
      </c>
      <c r="M166" s="11" t="s">
        <v>3691</v>
      </c>
      <c r="N166" s="11" t="s">
        <v>3688</v>
      </c>
      <c r="O166" s="11" t="s">
        <v>92</v>
      </c>
      <c r="P166" s="11" t="s">
        <v>3789</v>
      </c>
      <c r="Q166" s="11" t="s">
        <v>6980</v>
      </c>
      <c r="R166" s="11" t="s">
        <v>5334</v>
      </c>
      <c r="S166" s="11"/>
      <c r="T166" s="33" t="s">
        <v>1364</v>
      </c>
      <c r="U166" s="33" t="s">
        <v>1365</v>
      </c>
      <c r="V166" s="33" t="s">
        <v>3607</v>
      </c>
      <c r="W166" s="19" t="s">
        <v>3682</v>
      </c>
      <c r="X166" s="3" t="s">
        <v>47</v>
      </c>
      <c r="Y166" s="31" t="s">
        <v>5183</v>
      </c>
      <c r="Z166" s="29">
        <v>46</v>
      </c>
      <c r="AA166" s="19" t="s">
        <v>3783</v>
      </c>
      <c r="AB166" s="19" t="s">
        <v>3681</v>
      </c>
      <c r="AC166" s="3" t="s">
        <v>2</v>
      </c>
      <c r="AD166" s="3" t="s">
        <v>17</v>
      </c>
      <c r="AE166" s="3"/>
      <c r="AF166" s="3" t="s">
        <v>390</v>
      </c>
      <c r="AG166" s="19" t="s">
        <v>4729</v>
      </c>
      <c r="AH166" s="19" t="s">
        <v>42</v>
      </c>
      <c r="AI166" s="19" t="s">
        <v>3771</v>
      </c>
      <c r="AJ166" s="3"/>
      <c r="AK166" s="3" t="s">
        <v>24</v>
      </c>
      <c r="AL166" s="3"/>
      <c r="AM166" s="3"/>
      <c r="AN166" s="3" t="s">
        <v>1366</v>
      </c>
      <c r="AO166" s="3"/>
      <c r="AP166" s="3"/>
      <c r="AQ166" s="3"/>
      <c r="AR166" s="20">
        <v>41663</v>
      </c>
      <c r="AS166" s="21" t="s">
        <v>98</v>
      </c>
      <c r="AT166" s="19" t="s">
        <v>44</v>
      </c>
      <c r="AU166" s="21" t="s">
        <v>207</v>
      </c>
      <c r="AV166" s="21" t="s">
        <v>5738</v>
      </c>
      <c r="AW166" s="21" t="s">
        <v>5739</v>
      </c>
      <c r="AX166" s="21"/>
      <c r="AY166" s="21"/>
      <c r="AZ166" s="21"/>
      <c r="BA166" s="3"/>
      <c r="BB166" s="3"/>
      <c r="BC166" s="3"/>
      <c r="BD166" s="3"/>
      <c r="BE166" s="3"/>
      <c r="BF166" s="3"/>
      <c r="BG166" s="19" t="s">
        <v>4930</v>
      </c>
      <c r="BH166" s="5"/>
      <c r="BI166" s="5"/>
      <c r="BJ166" s="5"/>
      <c r="BK166" s="5" t="s">
        <v>1367</v>
      </c>
      <c r="BL166" s="5" t="s">
        <v>1368</v>
      </c>
      <c r="BM166" s="5" t="s">
        <v>1369</v>
      </c>
      <c r="BN166" s="5" t="s">
        <v>1369</v>
      </c>
      <c r="BO166" s="5"/>
      <c r="BP166" s="5"/>
      <c r="BQ166" s="5"/>
      <c r="BR166" s="5"/>
      <c r="BS166" s="5"/>
      <c r="BT166" s="5"/>
      <c r="BU166" s="5"/>
      <c r="BV166" s="5"/>
      <c r="BW166" s="5"/>
      <c r="BX166" s="5"/>
      <c r="BY166" s="5"/>
      <c r="BZ166" s="5"/>
      <c r="CA166" s="5"/>
      <c r="CB166" s="5"/>
      <c r="CC166" s="5"/>
      <c r="CD166" s="5"/>
      <c r="CE166" s="5" t="s">
        <v>1334</v>
      </c>
      <c r="CF166" s="5" t="s">
        <v>1370</v>
      </c>
      <c r="CG166" s="5"/>
      <c r="CH166" s="5"/>
      <c r="CI166" s="5"/>
      <c r="CJ166" s="5"/>
      <c r="CK166" s="5"/>
      <c r="CL166" s="5"/>
      <c r="CM166" s="5"/>
      <c r="CN166" s="5"/>
      <c r="CO166" s="5"/>
      <c r="CP166" s="5"/>
      <c r="CQ166" s="5" t="s">
        <v>1368</v>
      </c>
      <c r="CR166" s="5" t="s">
        <v>864</v>
      </c>
      <c r="CS166" s="5" t="s">
        <v>1369</v>
      </c>
      <c r="CT166" s="5" t="s">
        <v>1369</v>
      </c>
      <c r="CU166" s="5" t="s">
        <v>864</v>
      </c>
      <c r="CV166" s="5" t="s">
        <v>1371</v>
      </c>
      <c r="CW166" s="5" t="s">
        <v>1367</v>
      </c>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18" t="s">
        <v>48</v>
      </c>
      <c r="GO166" s="15" t="s">
        <v>42</v>
      </c>
      <c r="GP166" s="15" t="s">
        <v>89</v>
      </c>
      <c r="GQ166" s="17" t="s">
        <v>85</v>
      </c>
      <c r="GR166" s="15"/>
      <c r="GS166" s="14"/>
      <c r="GT166" s="2"/>
    </row>
    <row r="167" spans="1:202" s="1" customFormat="1" ht="22.5" customHeight="1" x14ac:dyDescent="0.35">
      <c r="A167" s="11">
        <v>165</v>
      </c>
      <c r="B167" s="8">
        <v>41663</v>
      </c>
      <c r="C167" s="11" t="s">
        <v>2</v>
      </c>
      <c r="D167" s="28" t="s">
        <v>3678</v>
      </c>
      <c r="E167" s="11" t="s">
        <v>17</v>
      </c>
      <c r="F167" s="11" t="s">
        <v>91</v>
      </c>
      <c r="G167" s="19" t="s">
        <v>4860</v>
      </c>
      <c r="H167" s="28" t="s">
        <v>4861</v>
      </c>
      <c r="I167" s="28"/>
      <c r="J167" s="28"/>
      <c r="K167" s="28"/>
      <c r="L167" s="11" t="s">
        <v>3750</v>
      </c>
      <c r="M167" s="11" t="s">
        <v>3691</v>
      </c>
      <c r="N167" s="11" t="s">
        <v>3688</v>
      </c>
      <c r="O167" s="11" t="s">
        <v>92</v>
      </c>
      <c r="P167" s="11" t="s">
        <v>3789</v>
      </c>
      <c r="Q167" s="11" t="s">
        <v>6980</v>
      </c>
      <c r="R167" s="11" t="s">
        <v>5334</v>
      </c>
      <c r="S167" s="11"/>
      <c r="T167" s="33" t="s">
        <v>1451</v>
      </c>
      <c r="U167" s="33" t="s">
        <v>1452</v>
      </c>
      <c r="V167" s="33" t="s">
        <v>3607</v>
      </c>
      <c r="W167" s="19" t="s">
        <v>3682</v>
      </c>
      <c r="X167" s="3" t="s">
        <v>47</v>
      </c>
      <c r="Y167" s="31" t="s">
        <v>5174</v>
      </c>
      <c r="Z167" s="29">
        <v>37</v>
      </c>
      <c r="AA167" s="19" t="s">
        <v>3781</v>
      </c>
      <c r="AB167" s="19" t="s">
        <v>3681</v>
      </c>
      <c r="AC167" s="3" t="s">
        <v>48</v>
      </c>
      <c r="AD167" s="3"/>
      <c r="AE167" s="3"/>
      <c r="AF167" s="3"/>
      <c r="AG167" s="19" t="s">
        <v>48</v>
      </c>
      <c r="AH167" s="19" t="s">
        <v>42</v>
      </c>
      <c r="AI167" s="19" t="s">
        <v>3771</v>
      </c>
      <c r="AJ167" s="3"/>
      <c r="AK167" s="3" t="s">
        <v>24</v>
      </c>
      <c r="AL167" s="3"/>
      <c r="AM167" s="3"/>
      <c r="AN167" s="3"/>
      <c r="AO167" s="3"/>
      <c r="AP167" s="3"/>
      <c r="AQ167" s="3"/>
      <c r="AR167" s="20">
        <v>41663</v>
      </c>
      <c r="AS167" s="21" t="s">
        <v>98</v>
      </c>
      <c r="AT167" s="19" t="s">
        <v>44</v>
      </c>
      <c r="AU167" s="21" t="s">
        <v>102</v>
      </c>
      <c r="AV167" s="21"/>
      <c r="AW167" s="21"/>
      <c r="AX167" s="21"/>
      <c r="AY167" s="21"/>
      <c r="AZ167" s="21"/>
      <c r="BA167" s="3"/>
      <c r="BB167" s="3"/>
      <c r="BC167" s="3"/>
      <c r="BD167" s="3"/>
      <c r="BE167" s="3"/>
      <c r="BF167" s="3"/>
      <c r="BG167" s="19" t="s">
        <v>4929</v>
      </c>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t="s">
        <v>1334</v>
      </c>
      <c r="CF167" s="5"/>
      <c r="CG167" s="5"/>
      <c r="CH167" s="5"/>
      <c r="CI167" s="5"/>
      <c r="CJ167" s="5"/>
      <c r="CK167" s="5"/>
      <c r="CL167" s="5"/>
      <c r="CM167" s="5"/>
      <c r="CN167" s="5"/>
      <c r="CO167" s="5"/>
      <c r="CP167" s="5"/>
      <c r="CQ167" s="5"/>
      <c r="CR167" s="5" t="s">
        <v>1371</v>
      </c>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18" t="s">
        <v>48</v>
      </c>
      <c r="GO167" s="15" t="s">
        <v>42</v>
      </c>
      <c r="GP167" s="15" t="s">
        <v>89</v>
      </c>
      <c r="GQ167" s="17" t="s">
        <v>107</v>
      </c>
      <c r="GR167" s="15"/>
      <c r="GS167" s="14"/>
      <c r="GT167" s="2"/>
    </row>
    <row r="168" spans="1:202" s="1" customFormat="1" ht="22.5" customHeight="1" x14ac:dyDescent="0.35">
      <c r="A168" s="11">
        <v>166</v>
      </c>
      <c r="B168" s="8">
        <v>41663</v>
      </c>
      <c r="C168" s="11" t="s">
        <v>5</v>
      </c>
      <c r="D168" s="28" t="s">
        <v>3678</v>
      </c>
      <c r="E168" s="11" t="s">
        <v>1328</v>
      </c>
      <c r="F168" s="11" t="s">
        <v>5740</v>
      </c>
      <c r="G168" s="19" t="s">
        <v>4860</v>
      </c>
      <c r="H168" s="28" t="s">
        <v>4861</v>
      </c>
      <c r="I168" s="28"/>
      <c r="J168" s="28"/>
      <c r="K168" s="28"/>
      <c r="L168" s="11" t="s">
        <v>3750</v>
      </c>
      <c r="M168" s="11" t="s">
        <v>3691</v>
      </c>
      <c r="N168" s="11" t="s">
        <v>3688</v>
      </c>
      <c r="O168" s="11" t="s">
        <v>92</v>
      </c>
      <c r="P168" s="11" t="s">
        <v>3789</v>
      </c>
      <c r="Q168" s="11" t="s">
        <v>6981</v>
      </c>
      <c r="R168" s="11" t="s">
        <v>5741</v>
      </c>
      <c r="S168" s="11"/>
      <c r="T168" s="33" t="s">
        <v>1329</v>
      </c>
      <c r="U168" s="33" t="s">
        <v>1330</v>
      </c>
      <c r="V168" s="33" t="s">
        <v>3607</v>
      </c>
      <c r="W168" s="19" t="s">
        <v>3682</v>
      </c>
      <c r="X168" s="3" t="s">
        <v>47</v>
      </c>
      <c r="Y168" s="31" t="s">
        <v>5156</v>
      </c>
      <c r="Z168" s="29">
        <v>19</v>
      </c>
      <c r="AA168" s="19" t="s">
        <v>3780</v>
      </c>
      <c r="AB168" s="19" t="s">
        <v>3681</v>
      </c>
      <c r="AC168" s="3" t="s">
        <v>5</v>
      </c>
      <c r="AD168" s="3"/>
      <c r="AE168" s="3"/>
      <c r="AF168" s="3" t="s">
        <v>203</v>
      </c>
      <c r="AG168" s="19" t="s">
        <v>203</v>
      </c>
      <c r="AH168" s="19" t="s">
        <v>42</v>
      </c>
      <c r="AI168" s="19" t="s">
        <v>3771</v>
      </c>
      <c r="AJ168" s="3" t="s">
        <v>3818</v>
      </c>
      <c r="AK168" s="3" t="s">
        <v>3818</v>
      </c>
      <c r="AL168" s="3" t="s">
        <v>3684</v>
      </c>
      <c r="AM168" s="3" t="s">
        <v>2125</v>
      </c>
      <c r="AN168" s="3"/>
      <c r="AO168" s="3"/>
      <c r="AP168" s="3"/>
      <c r="AQ168" s="3"/>
      <c r="AR168" s="20">
        <v>41663</v>
      </c>
      <c r="AS168" s="21" t="s">
        <v>98</v>
      </c>
      <c r="AT168" s="19" t="s">
        <v>44</v>
      </c>
      <c r="AU168" s="21" t="s">
        <v>99</v>
      </c>
      <c r="AV168" s="21"/>
      <c r="AW168" s="21"/>
      <c r="AX168" s="21"/>
      <c r="AY168" s="21"/>
      <c r="AZ168" s="21"/>
      <c r="BA168" s="3"/>
      <c r="BB168" s="3"/>
      <c r="BC168" s="3"/>
      <c r="BD168" s="3"/>
      <c r="BE168" s="3"/>
      <c r="BF168" s="3"/>
      <c r="BG168" s="19" t="s">
        <v>4930</v>
      </c>
      <c r="BH168" s="5" t="s">
        <v>1331</v>
      </c>
      <c r="BI168" s="5"/>
      <c r="BJ168" s="5" t="s">
        <v>1332</v>
      </c>
      <c r="BK168" s="5" t="s">
        <v>1333</v>
      </c>
      <c r="BL168" s="5"/>
      <c r="BM168" s="5"/>
      <c r="BN168" s="5"/>
      <c r="BO168" s="5"/>
      <c r="BP168" s="5"/>
      <c r="BQ168" s="5"/>
      <c r="BR168" s="5"/>
      <c r="BS168" s="5"/>
      <c r="BT168" s="5"/>
      <c r="BU168" s="5"/>
      <c r="BV168" s="5"/>
      <c r="BW168" s="5"/>
      <c r="BX168" s="5"/>
      <c r="BY168" s="5"/>
      <c r="BZ168" s="5"/>
      <c r="CA168" s="5"/>
      <c r="CB168" s="5"/>
      <c r="CC168" s="5"/>
      <c r="CD168" s="5"/>
      <c r="CE168" s="5" t="s">
        <v>1334</v>
      </c>
      <c r="CF168" s="5"/>
      <c r="CG168" s="5"/>
      <c r="CH168" s="5"/>
      <c r="CI168" s="5"/>
      <c r="CJ168" s="5"/>
      <c r="CK168" s="5" t="s">
        <v>1335</v>
      </c>
      <c r="CL168" s="5" t="s">
        <v>1336</v>
      </c>
      <c r="CM168" s="5" t="s">
        <v>1337</v>
      </c>
      <c r="CN168" s="5"/>
      <c r="CO168" s="5"/>
      <c r="CP168" s="5"/>
      <c r="CQ168" s="5"/>
      <c r="CR168" s="5" t="s">
        <v>1338</v>
      </c>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18" t="s">
        <v>48</v>
      </c>
      <c r="GO168" s="15" t="s">
        <v>42</v>
      </c>
      <c r="GP168" s="15" t="s">
        <v>89</v>
      </c>
      <c r="GQ168" s="17" t="s">
        <v>85</v>
      </c>
      <c r="GR168" s="15" t="s">
        <v>5212</v>
      </c>
      <c r="GS168" s="14"/>
      <c r="GT168" s="2"/>
    </row>
    <row r="169" spans="1:202" s="1" customFormat="1" ht="22.5" customHeight="1" x14ac:dyDescent="0.35">
      <c r="A169" s="11">
        <v>167</v>
      </c>
      <c r="B169" s="8">
        <v>41663</v>
      </c>
      <c r="C169" s="11" t="s">
        <v>97</v>
      </c>
      <c r="D169" s="28" t="s">
        <v>3765</v>
      </c>
      <c r="E169" s="11" t="s">
        <v>108</v>
      </c>
      <c r="F169" s="11" t="s">
        <v>5742</v>
      </c>
      <c r="G169" s="19" t="s">
        <v>4860</v>
      </c>
      <c r="H169" s="28" t="s">
        <v>4861</v>
      </c>
      <c r="I169" s="28"/>
      <c r="J169" s="28"/>
      <c r="K169" s="28"/>
      <c r="L169" s="11" t="s">
        <v>3750</v>
      </c>
      <c r="M169" s="11" t="s">
        <v>3753</v>
      </c>
      <c r="N169" s="11" t="s">
        <v>3758</v>
      </c>
      <c r="O169" s="11" t="s">
        <v>90</v>
      </c>
      <c r="P169" s="11" t="s">
        <v>3789</v>
      </c>
      <c r="Q169" s="11" t="s">
        <v>6982</v>
      </c>
      <c r="R169" s="11" t="s">
        <v>5743</v>
      </c>
      <c r="S169" s="11"/>
      <c r="T169" s="33" t="s">
        <v>1398</v>
      </c>
      <c r="U169" s="33" t="s">
        <v>1399</v>
      </c>
      <c r="V169" s="33" t="s">
        <v>3607</v>
      </c>
      <c r="W169" s="19" t="s">
        <v>3682</v>
      </c>
      <c r="X169" s="3" t="s">
        <v>47</v>
      </c>
      <c r="Y169" s="31" t="s">
        <v>5144</v>
      </c>
      <c r="Z169" s="29">
        <v>20</v>
      </c>
      <c r="AA169" s="19" t="s">
        <v>3780</v>
      </c>
      <c r="AB169" s="19" t="s">
        <v>3681</v>
      </c>
      <c r="AC169" s="3" t="s">
        <v>4764</v>
      </c>
      <c r="AD169" s="3" t="s">
        <v>802</v>
      </c>
      <c r="AE169" s="3" t="s">
        <v>282</v>
      </c>
      <c r="AF169" s="3" t="s">
        <v>189</v>
      </c>
      <c r="AG169" s="19" t="s">
        <v>3774</v>
      </c>
      <c r="AH169" s="19" t="s">
        <v>3774</v>
      </c>
      <c r="AI169" s="19" t="s">
        <v>3772</v>
      </c>
      <c r="AJ169" s="3" t="s">
        <v>1400</v>
      </c>
      <c r="AK169" s="3" t="s">
        <v>24</v>
      </c>
      <c r="AL169" s="3"/>
      <c r="AM169" s="3" t="s">
        <v>1401</v>
      </c>
      <c r="AN169" s="3"/>
      <c r="AO169" s="3"/>
      <c r="AP169" s="3"/>
      <c r="AQ169" s="3"/>
      <c r="AR169" s="20">
        <v>41663</v>
      </c>
      <c r="AS169" s="21" t="s">
        <v>650</v>
      </c>
      <c r="AT169" s="19" t="s">
        <v>6895</v>
      </c>
      <c r="AU169" s="21" t="s">
        <v>650</v>
      </c>
      <c r="AV169" s="21" t="s">
        <v>5744</v>
      </c>
      <c r="AW169" s="21"/>
      <c r="AX169" s="21"/>
      <c r="AY169" s="21" t="s">
        <v>3448</v>
      </c>
      <c r="AZ169" s="21"/>
      <c r="BA169" s="3"/>
      <c r="BB169" s="3"/>
      <c r="BC169" s="3"/>
      <c r="BD169" s="3"/>
      <c r="BE169" s="3"/>
      <c r="BF169" s="3" t="s">
        <v>5745</v>
      </c>
      <c r="BG169" s="19" t="s">
        <v>4930</v>
      </c>
      <c r="BH169" s="5" t="s">
        <v>1402</v>
      </c>
      <c r="BI169" s="5"/>
      <c r="BJ169" s="5" t="s">
        <v>1403</v>
      </c>
      <c r="BK169" s="5" t="s">
        <v>1404</v>
      </c>
      <c r="BL169" s="5" t="s">
        <v>819</v>
      </c>
      <c r="BM169" s="5" t="s">
        <v>1405</v>
      </c>
      <c r="BN169" s="5" t="s">
        <v>821</v>
      </c>
      <c r="BO169" s="5" t="s">
        <v>822</v>
      </c>
      <c r="BP169" s="5" t="s">
        <v>823</v>
      </c>
      <c r="BQ169" s="5" t="s">
        <v>824</v>
      </c>
      <c r="BR169" s="5" t="s">
        <v>815</v>
      </c>
      <c r="BS169" s="5" t="s">
        <v>816</v>
      </c>
      <c r="BT169" s="5" t="s">
        <v>817</v>
      </c>
      <c r="BU169" s="5" t="s">
        <v>818</v>
      </c>
      <c r="BV169" s="5" t="s">
        <v>1406</v>
      </c>
      <c r="BW169" s="5" t="s">
        <v>818</v>
      </c>
      <c r="BX169" s="5" t="s">
        <v>1407</v>
      </c>
      <c r="BY169" s="5" t="s">
        <v>1408</v>
      </c>
      <c r="BZ169" s="5" t="s">
        <v>815</v>
      </c>
      <c r="CA169" s="5" t="s">
        <v>1409</v>
      </c>
      <c r="CB169" s="5"/>
      <c r="CC169" s="5"/>
      <c r="CD169" s="5"/>
      <c r="CE169" s="5"/>
      <c r="CF169" s="5"/>
      <c r="CG169" s="5"/>
      <c r="CH169" s="5"/>
      <c r="CI169" s="5"/>
      <c r="CJ169" s="5"/>
      <c r="CK169" s="5" t="s">
        <v>823</v>
      </c>
      <c r="CL169" s="5" t="s">
        <v>1410</v>
      </c>
      <c r="CM169" s="5" t="s">
        <v>1411</v>
      </c>
      <c r="CN169" s="5"/>
      <c r="CO169" s="5"/>
      <c r="CP169" s="5"/>
      <c r="CQ169" s="5" t="s">
        <v>1412</v>
      </c>
      <c r="CR169" s="5" t="s">
        <v>642</v>
      </c>
      <c r="CS169" s="5" t="s">
        <v>952</v>
      </c>
      <c r="CT169" s="5" t="s">
        <v>817</v>
      </c>
      <c r="CU169" s="5" t="s">
        <v>1410</v>
      </c>
      <c r="CV169" s="5" t="s">
        <v>1413</v>
      </c>
      <c r="CW169" s="5" t="s">
        <v>1414</v>
      </c>
      <c r="CX169" s="5" t="s">
        <v>1415</v>
      </c>
      <c r="CY169" s="5" t="s">
        <v>1416</v>
      </c>
      <c r="CZ169" s="5" t="s">
        <v>1417</v>
      </c>
      <c r="DA169" s="5" t="s">
        <v>1418</v>
      </c>
      <c r="DB169" s="5" t="s">
        <v>1419</v>
      </c>
      <c r="DC169" s="5" t="s">
        <v>1420</v>
      </c>
      <c r="DD169" s="5" t="s">
        <v>1409</v>
      </c>
      <c r="DE169" s="5" t="s">
        <v>1421</v>
      </c>
      <c r="DF169" s="5" t="s">
        <v>952</v>
      </c>
      <c r="DG169" s="5" t="s">
        <v>1422</v>
      </c>
      <c r="DH169" s="5" t="s">
        <v>1422</v>
      </c>
      <c r="DI169" s="5" t="s">
        <v>6831</v>
      </c>
      <c r="DJ169" s="5" t="s">
        <v>1415</v>
      </c>
      <c r="DK169" s="5" t="s">
        <v>1423</v>
      </c>
      <c r="DL169" s="5" t="s">
        <v>824</v>
      </c>
      <c r="DM169" s="5" t="s">
        <v>1424</v>
      </c>
      <c r="DN169" s="5" t="s">
        <v>1413</v>
      </c>
      <c r="DO169" s="5" t="s">
        <v>1409</v>
      </c>
      <c r="DP169" s="5" t="s">
        <v>1421</v>
      </c>
      <c r="DQ169" s="5" t="s">
        <v>1425</v>
      </c>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18" t="s">
        <v>5746</v>
      </c>
      <c r="GO169" s="15" t="s">
        <v>188</v>
      </c>
      <c r="GP169" s="15" t="s">
        <v>189</v>
      </c>
      <c r="GQ169" s="17" t="s">
        <v>85</v>
      </c>
      <c r="GR169" s="15"/>
      <c r="GS169" s="14"/>
      <c r="GT169" s="2"/>
    </row>
    <row r="170" spans="1:202" s="1" customFormat="1" ht="22.5" customHeight="1" x14ac:dyDescent="0.35">
      <c r="A170" s="11">
        <v>168</v>
      </c>
      <c r="B170" s="8">
        <v>41664</v>
      </c>
      <c r="C170" s="11" t="s">
        <v>4762</v>
      </c>
      <c r="D170" s="28" t="s">
        <v>3766</v>
      </c>
      <c r="E170" s="11" t="s">
        <v>4796</v>
      </c>
      <c r="F170" s="11" t="s">
        <v>3561</v>
      </c>
      <c r="G170" s="19" t="s">
        <v>4860</v>
      </c>
      <c r="H170" s="28" t="s">
        <v>4861</v>
      </c>
      <c r="I170" s="28"/>
      <c r="J170" s="28"/>
      <c r="K170" s="28"/>
      <c r="L170" s="11" t="s">
        <v>3750</v>
      </c>
      <c r="M170" s="11" t="s">
        <v>3691</v>
      </c>
      <c r="N170" s="11" t="s">
        <v>3757</v>
      </c>
      <c r="O170" s="11" t="s">
        <v>92</v>
      </c>
      <c r="P170" s="11" t="s">
        <v>3789</v>
      </c>
      <c r="Q170" s="11" t="s">
        <v>6983</v>
      </c>
      <c r="R170" s="11" t="s">
        <v>5335</v>
      </c>
      <c r="S170" s="11" t="s">
        <v>6880</v>
      </c>
      <c r="T170" s="33" t="s">
        <v>49</v>
      </c>
      <c r="U170" s="33"/>
      <c r="V170" s="33" t="s">
        <v>3607</v>
      </c>
      <c r="W170" s="19" t="s">
        <v>3682</v>
      </c>
      <c r="X170" s="3" t="s">
        <v>47</v>
      </c>
      <c r="Y170" s="31" t="s">
        <v>5156</v>
      </c>
      <c r="Z170" s="29">
        <v>19</v>
      </c>
      <c r="AA170" s="19" t="s">
        <v>3780</v>
      </c>
      <c r="AB170" s="19" t="s">
        <v>3681</v>
      </c>
      <c r="AC170" s="3" t="s">
        <v>4760</v>
      </c>
      <c r="AD170" s="3"/>
      <c r="AE170" s="3"/>
      <c r="AF170" s="3" t="s">
        <v>203</v>
      </c>
      <c r="AG170" s="19" t="s">
        <v>203</v>
      </c>
      <c r="AH170" s="19" t="s">
        <v>42</v>
      </c>
      <c r="AI170" s="19" t="s">
        <v>3771</v>
      </c>
      <c r="AJ170" s="3" t="s">
        <v>5488</v>
      </c>
      <c r="AK170" s="3" t="s">
        <v>3807</v>
      </c>
      <c r="AL170" s="3" t="s">
        <v>3797</v>
      </c>
      <c r="AM170" s="3" t="s">
        <v>2125</v>
      </c>
      <c r="AN170" s="3" t="s">
        <v>1677</v>
      </c>
      <c r="AO170" s="3"/>
      <c r="AP170" s="3"/>
      <c r="AQ170" s="3"/>
      <c r="AR170" s="20">
        <v>41664</v>
      </c>
      <c r="AS170" s="21" t="s">
        <v>98</v>
      </c>
      <c r="AT170" s="19" t="s">
        <v>44</v>
      </c>
      <c r="AU170" s="21" t="s">
        <v>44</v>
      </c>
      <c r="AV170" s="21"/>
      <c r="AW170" s="21"/>
      <c r="AX170" s="21"/>
      <c r="AY170" s="21"/>
      <c r="AZ170" s="21"/>
      <c r="BA170" s="3"/>
      <c r="BB170" s="3"/>
      <c r="BC170" s="3"/>
      <c r="BD170" s="3"/>
      <c r="BE170" s="3"/>
      <c r="BF170" s="3"/>
      <c r="BG170" s="19" t="s">
        <v>4929</v>
      </c>
      <c r="BH170" s="5" t="s">
        <v>1678</v>
      </c>
      <c r="BI170" s="5"/>
      <c r="BJ170" s="5"/>
      <c r="BK170" s="5"/>
      <c r="BL170" s="5"/>
      <c r="BM170" s="5"/>
      <c r="BN170" s="5"/>
      <c r="BO170" s="5"/>
      <c r="BP170" s="5"/>
      <c r="BQ170" s="5"/>
      <c r="BR170" s="5"/>
      <c r="BS170" s="5"/>
      <c r="BT170" s="5"/>
      <c r="BU170" s="5"/>
      <c r="BV170" s="5"/>
      <c r="BW170" s="5"/>
      <c r="BX170" s="5"/>
      <c r="BY170" s="5"/>
      <c r="BZ170" s="5"/>
      <c r="CA170" s="5"/>
      <c r="CB170" s="5"/>
      <c r="CC170" s="5"/>
      <c r="CD170" s="5"/>
      <c r="CE170" s="5" t="s">
        <v>1492</v>
      </c>
      <c r="CF170" s="5" t="s">
        <v>1377</v>
      </c>
      <c r="CG170" s="5"/>
      <c r="CH170" s="5"/>
      <c r="CI170" s="5"/>
      <c r="CJ170" s="5"/>
      <c r="CK170" s="5" t="s">
        <v>1678</v>
      </c>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18" t="s">
        <v>48</v>
      </c>
      <c r="GO170" s="15" t="s">
        <v>42</v>
      </c>
      <c r="GP170" s="15" t="s">
        <v>89</v>
      </c>
      <c r="GQ170" s="17" t="s">
        <v>107</v>
      </c>
      <c r="GR170" s="15"/>
      <c r="GS170" s="14"/>
      <c r="GT170" s="2"/>
    </row>
    <row r="171" spans="1:202" s="1" customFormat="1" ht="22.5" customHeight="1" x14ac:dyDescent="0.35">
      <c r="A171" s="11">
        <v>169</v>
      </c>
      <c r="B171" s="8">
        <v>41664</v>
      </c>
      <c r="C171" s="11" t="s">
        <v>4762</v>
      </c>
      <c r="D171" s="28" t="s">
        <v>3766</v>
      </c>
      <c r="E171" s="11" t="s">
        <v>5135</v>
      </c>
      <c r="F171" s="11" t="s">
        <v>5747</v>
      </c>
      <c r="G171" s="19" t="s">
        <v>4860</v>
      </c>
      <c r="H171" s="28" t="s">
        <v>4861</v>
      </c>
      <c r="I171" s="28"/>
      <c r="J171" s="28"/>
      <c r="K171" s="28"/>
      <c r="L171" s="11" t="s">
        <v>3750</v>
      </c>
      <c r="M171" s="11" t="s">
        <v>3691</v>
      </c>
      <c r="N171" s="11" t="s">
        <v>3688</v>
      </c>
      <c r="O171" s="11" t="s">
        <v>92</v>
      </c>
      <c r="P171" s="11" t="s">
        <v>3789</v>
      </c>
      <c r="Q171" s="11" t="s">
        <v>6984</v>
      </c>
      <c r="R171" s="11" t="s">
        <v>5336</v>
      </c>
      <c r="S171" s="11" t="s">
        <v>6880</v>
      </c>
      <c r="T171" s="33" t="s">
        <v>1480</v>
      </c>
      <c r="U171" s="33"/>
      <c r="V171" s="33" t="s">
        <v>3607</v>
      </c>
      <c r="W171" s="19" t="s">
        <v>3682</v>
      </c>
      <c r="X171" s="3" t="s">
        <v>47</v>
      </c>
      <c r="Y171" s="31" t="s">
        <v>3681</v>
      </c>
      <c r="Z171" s="29" t="s">
        <v>48</v>
      </c>
      <c r="AA171" s="19" t="s">
        <v>48</v>
      </c>
      <c r="AB171" s="19" t="s">
        <v>3681</v>
      </c>
      <c r="AC171" s="3" t="s">
        <v>4761</v>
      </c>
      <c r="AD171" s="3" t="s">
        <v>19</v>
      </c>
      <c r="AE171" s="3"/>
      <c r="AF171" s="3"/>
      <c r="AG171" s="19" t="s">
        <v>48</v>
      </c>
      <c r="AH171" s="19" t="s">
        <v>42</v>
      </c>
      <c r="AI171" s="19" t="s">
        <v>3771</v>
      </c>
      <c r="AJ171" s="3"/>
      <c r="AK171" s="3" t="s">
        <v>24</v>
      </c>
      <c r="AL171" s="3"/>
      <c r="AM171" s="3"/>
      <c r="AN171" s="3"/>
      <c r="AO171" s="3"/>
      <c r="AP171" s="3"/>
      <c r="AQ171" s="3"/>
      <c r="AR171" s="20">
        <v>41664</v>
      </c>
      <c r="AS171" s="21" t="s">
        <v>98</v>
      </c>
      <c r="AT171" s="19" t="s">
        <v>44</v>
      </c>
      <c r="AU171" s="21" t="s">
        <v>1478</v>
      </c>
      <c r="AV171" s="21"/>
      <c r="AW171" s="21"/>
      <c r="AX171" s="21"/>
      <c r="AY171" s="21"/>
      <c r="AZ171" s="21"/>
      <c r="BA171" s="3"/>
      <c r="BB171" s="3"/>
      <c r="BC171" s="3"/>
      <c r="BD171" s="3"/>
      <c r="BE171" s="3"/>
      <c r="BF171" s="3"/>
      <c r="BG171" s="19" t="s">
        <v>4930</v>
      </c>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t="s">
        <v>1479</v>
      </c>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18" t="s">
        <v>48</v>
      </c>
      <c r="GO171" s="15" t="s">
        <v>42</v>
      </c>
      <c r="GP171" s="15" t="s">
        <v>89</v>
      </c>
      <c r="GQ171" s="17" t="s">
        <v>105</v>
      </c>
      <c r="GR171" s="15"/>
      <c r="GS171" s="14"/>
      <c r="GT171" s="2"/>
    </row>
    <row r="172" spans="1:202" s="1" customFormat="1" ht="22.5" customHeight="1" x14ac:dyDescent="0.35">
      <c r="A172" s="11">
        <v>170</v>
      </c>
      <c r="B172" s="8">
        <v>41664</v>
      </c>
      <c r="C172" s="11" t="s">
        <v>4762</v>
      </c>
      <c r="D172" s="28" t="s">
        <v>3766</v>
      </c>
      <c r="E172" s="11" t="s">
        <v>5135</v>
      </c>
      <c r="F172" s="11" t="s">
        <v>5747</v>
      </c>
      <c r="G172" s="19" t="s">
        <v>4860</v>
      </c>
      <c r="H172" s="28" t="s">
        <v>4861</v>
      </c>
      <c r="I172" s="28"/>
      <c r="J172" s="28"/>
      <c r="K172" s="28"/>
      <c r="L172" s="11" t="s">
        <v>3750</v>
      </c>
      <c r="M172" s="11" t="s">
        <v>3691</v>
      </c>
      <c r="N172" s="11" t="s">
        <v>3688</v>
      </c>
      <c r="O172" s="11" t="s">
        <v>92</v>
      </c>
      <c r="P172" s="11" t="s">
        <v>3789</v>
      </c>
      <c r="Q172" s="11" t="s">
        <v>6984</v>
      </c>
      <c r="R172" s="11" t="s">
        <v>5336</v>
      </c>
      <c r="S172" s="11" t="s">
        <v>6880</v>
      </c>
      <c r="T172" s="33" t="s">
        <v>1553</v>
      </c>
      <c r="U172" s="33"/>
      <c r="V172" s="33" t="s">
        <v>3607</v>
      </c>
      <c r="W172" s="19" t="s">
        <v>3682</v>
      </c>
      <c r="X172" s="3" t="s">
        <v>47</v>
      </c>
      <c r="Y172" s="31" t="s">
        <v>5156</v>
      </c>
      <c r="Z172" s="29">
        <v>19</v>
      </c>
      <c r="AA172" s="19" t="s">
        <v>3780</v>
      </c>
      <c r="AB172" s="19" t="s">
        <v>3681</v>
      </c>
      <c r="AC172" s="3" t="s">
        <v>4762</v>
      </c>
      <c r="AD172" s="3" t="s">
        <v>4806</v>
      </c>
      <c r="AE172" s="3"/>
      <c r="AF172" s="3"/>
      <c r="AG172" s="19" t="s">
        <v>48</v>
      </c>
      <c r="AH172" s="19" t="s">
        <v>42</v>
      </c>
      <c r="AI172" s="19" t="s">
        <v>3771</v>
      </c>
      <c r="AJ172" s="3"/>
      <c r="AK172" s="3" t="s">
        <v>24</v>
      </c>
      <c r="AL172" s="3"/>
      <c r="AM172" s="3"/>
      <c r="AN172" s="3"/>
      <c r="AO172" s="3"/>
      <c r="AP172" s="3"/>
      <c r="AQ172" s="3"/>
      <c r="AR172" s="20">
        <v>41664</v>
      </c>
      <c r="AS172" s="21" t="s">
        <v>98</v>
      </c>
      <c r="AT172" s="19" t="s">
        <v>44</v>
      </c>
      <c r="AU172" s="21" t="s">
        <v>43</v>
      </c>
      <c r="AV172" s="21"/>
      <c r="AW172" s="21"/>
      <c r="AX172" s="21"/>
      <c r="AY172" s="21" t="s">
        <v>5748</v>
      </c>
      <c r="AZ172" s="21" t="s">
        <v>5504</v>
      </c>
      <c r="BA172" s="3"/>
      <c r="BB172" s="3"/>
      <c r="BC172" s="3"/>
      <c r="BD172" s="3"/>
      <c r="BE172" s="3"/>
      <c r="BF172" s="3"/>
      <c r="BG172" s="19" t="s">
        <v>4930</v>
      </c>
      <c r="BH172" s="5" t="s">
        <v>1554</v>
      </c>
      <c r="BI172" s="5"/>
      <c r="BJ172" s="5"/>
      <c r="BK172" s="5" t="s">
        <v>1555</v>
      </c>
      <c r="BL172" s="5"/>
      <c r="BM172" s="5"/>
      <c r="BN172" s="5"/>
      <c r="BO172" s="5"/>
      <c r="BP172" s="5"/>
      <c r="BQ172" s="5"/>
      <c r="BR172" s="5"/>
      <c r="BS172" s="5"/>
      <c r="BT172" s="5"/>
      <c r="BU172" s="5"/>
      <c r="BV172" s="5"/>
      <c r="BW172" s="5"/>
      <c r="BX172" s="5"/>
      <c r="BY172" s="5"/>
      <c r="BZ172" s="5"/>
      <c r="CA172" s="5"/>
      <c r="CB172" s="5"/>
      <c r="CC172" s="5"/>
      <c r="CD172" s="5"/>
      <c r="CE172" s="5"/>
      <c r="CF172" s="5" t="s">
        <v>1556</v>
      </c>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18" t="s">
        <v>48</v>
      </c>
      <c r="GO172" s="15" t="s">
        <v>42</v>
      </c>
      <c r="GP172" s="15" t="s">
        <v>89</v>
      </c>
      <c r="GQ172" s="17" t="s">
        <v>85</v>
      </c>
      <c r="GR172" s="15"/>
      <c r="GS172" s="14"/>
      <c r="GT172" s="2"/>
    </row>
    <row r="173" spans="1:202" s="1" customFormat="1" ht="22.5" customHeight="1" x14ac:dyDescent="0.35">
      <c r="A173" s="11">
        <v>171</v>
      </c>
      <c r="B173" s="8">
        <v>41664</v>
      </c>
      <c r="C173" s="11" t="s">
        <v>4762</v>
      </c>
      <c r="D173" s="28" t="s">
        <v>3766</v>
      </c>
      <c r="E173" s="11" t="s">
        <v>5135</v>
      </c>
      <c r="F173" s="11" t="s">
        <v>5747</v>
      </c>
      <c r="G173" s="19" t="s">
        <v>4860</v>
      </c>
      <c r="H173" s="28" t="s">
        <v>4861</v>
      </c>
      <c r="I173" s="28"/>
      <c r="J173" s="28"/>
      <c r="K173" s="28"/>
      <c r="L173" s="11" t="s">
        <v>3750</v>
      </c>
      <c r="M173" s="11" t="s">
        <v>3691</v>
      </c>
      <c r="N173" s="11" t="s">
        <v>3688</v>
      </c>
      <c r="O173" s="11" t="s">
        <v>92</v>
      </c>
      <c r="P173" s="11" t="s">
        <v>3789</v>
      </c>
      <c r="Q173" s="11" t="s">
        <v>6984</v>
      </c>
      <c r="R173" s="11" t="s">
        <v>5336</v>
      </c>
      <c r="S173" s="11" t="s">
        <v>6880</v>
      </c>
      <c r="T173" s="33" t="s">
        <v>1557</v>
      </c>
      <c r="U173" s="33"/>
      <c r="V173" s="33" t="s">
        <v>3607</v>
      </c>
      <c r="W173" s="19" t="s">
        <v>3682</v>
      </c>
      <c r="X173" s="3" t="s">
        <v>47</v>
      </c>
      <c r="Y173" s="31" t="s">
        <v>5158</v>
      </c>
      <c r="Z173" s="29">
        <v>21</v>
      </c>
      <c r="AA173" s="19" t="s">
        <v>3780</v>
      </c>
      <c r="AB173" s="19" t="s">
        <v>3681</v>
      </c>
      <c r="AC173" s="3" t="s">
        <v>4762</v>
      </c>
      <c r="AD173" s="3" t="s">
        <v>293</v>
      </c>
      <c r="AE173" s="3"/>
      <c r="AF173" s="3" t="s">
        <v>203</v>
      </c>
      <c r="AG173" s="19" t="s">
        <v>203</v>
      </c>
      <c r="AH173" s="19" t="s">
        <v>42</v>
      </c>
      <c r="AI173" s="19" t="s">
        <v>3771</v>
      </c>
      <c r="AJ173" s="3" t="s">
        <v>5576</v>
      </c>
      <c r="AK173" s="3" t="s">
        <v>24</v>
      </c>
      <c r="AL173" s="3" t="s">
        <v>3684</v>
      </c>
      <c r="AM173" s="3" t="s">
        <v>2125</v>
      </c>
      <c r="AN173" s="3"/>
      <c r="AO173" s="3"/>
      <c r="AP173" s="3"/>
      <c r="AQ173" s="3"/>
      <c r="AR173" s="20">
        <v>41664</v>
      </c>
      <c r="AS173" s="21" t="s">
        <v>98</v>
      </c>
      <c r="AT173" s="19" t="s">
        <v>44</v>
      </c>
      <c r="AU173" s="21" t="s">
        <v>44</v>
      </c>
      <c r="AV173" s="21"/>
      <c r="AW173" s="21"/>
      <c r="AX173" s="21"/>
      <c r="AY173" s="21" t="s">
        <v>5748</v>
      </c>
      <c r="AZ173" s="21" t="s">
        <v>5504</v>
      </c>
      <c r="BA173" s="3"/>
      <c r="BB173" s="3"/>
      <c r="BC173" s="3"/>
      <c r="BD173" s="3"/>
      <c r="BE173" s="3"/>
      <c r="BF173" s="3"/>
      <c r="BG173" s="19" t="s">
        <v>4930</v>
      </c>
      <c r="BH173" s="5" t="s">
        <v>1559</v>
      </c>
      <c r="BI173" s="5"/>
      <c r="BJ173" s="5"/>
      <c r="BK173" s="5" t="s">
        <v>1555</v>
      </c>
      <c r="BL173" s="5"/>
      <c r="BM173" s="5"/>
      <c r="BN173" s="5"/>
      <c r="BO173" s="5"/>
      <c r="BP173" s="5"/>
      <c r="BQ173" s="5"/>
      <c r="BR173" s="5"/>
      <c r="BS173" s="5"/>
      <c r="BT173" s="5"/>
      <c r="BU173" s="5"/>
      <c r="BV173" s="5"/>
      <c r="BW173" s="5"/>
      <c r="BX173" s="5"/>
      <c r="BY173" s="5"/>
      <c r="BZ173" s="5"/>
      <c r="CA173" s="5"/>
      <c r="CB173" s="5"/>
      <c r="CC173" s="5"/>
      <c r="CD173" s="5"/>
      <c r="CE173" s="5" t="s">
        <v>1560</v>
      </c>
      <c r="CF173" s="5" t="s">
        <v>1561</v>
      </c>
      <c r="CG173" s="5" t="s">
        <v>1377</v>
      </c>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18" t="s">
        <v>48</v>
      </c>
      <c r="GO173" s="15" t="s">
        <v>42</v>
      </c>
      <c r="GP173" s="15" t="s">
        <v>89</v>
      </c>
      <c r="GQ173" s="17" t="s">
        <v>85</v>
      </c>
      <c r="GR173" s="15" t="s">
        <v>1558</v>
      </c>
      <c r="GS173" s="14"/>
      <c r="GT173" s="2"/>
    </row>
    <row r="174" spans="1:202" s="1" customFormat="1" ht="22.5" customHeight="1" x14ac:dyDescent="0.35">
      <c r="A174" s="11">
        <v>172</v>
      </c>
      <c r="B174" s="8">
        <v>41664</v>
      </c>
      <c r="C174" s="11" t="s">
        <v>4762</v>
      </c>
      <c r="D174" s="28" t="s">
        <v>3766</v>
      </c>
      <c r="E174" s="11" t="s">
        <v>5135</v>
      </c>
      <c r="F174" s="11" t="s">
        <v>5747</v>
      </c>
      <c r="G174" s="19" t="s">
        <v>4860</v>
      </c>
      <c r="H174" s="28" t="s">
        <v>4861</v>
      </c>
      <c r="I174" s="28"/>
      <c r="J174" s="28"/>
      <c r="K174" s="28"/>
      <c r="L174" s="11" t="s">
        <v>3750</v>
      </c>
      <c r="M174" s="11" t="s">
        <v>3691</v>
      </c>
      <c r="N174" s="11" t="s">
        <v>3688</v>
      </c>
      <c r="O174" s="11" t="s">
        <v>92</v>
      </c>
      <c r="P174" s="11" t="s">
        <v>3789</v>
      </c>
      <c r="Q174" s="11" t="s">
        <v>6984</v>
      </c>
      <c r="R174" s="11" t="s">
        <v>5336</v>
      </c>
      <c r="S174" s="11" t="s">
        <v>6880</v>
      </c>
      <c r="T174" s="33" t="s">
        <v>5749</v>
      </c>
      <c r="U174" s="33"/>
      <c r="V174" s="33" t="s">
        <v>3607</v>
      </c>
      <c r="W174" s="19" t="s">
        <v>3682</v>
      </c>
      <c r="X174" s="3" t="s">
        <v>47</v>
      </c>
      <c r="Y174" s="31" t="s">
        <v>5159</v>
      </c>
      <c r="Z174" s="29">
        <v>22</v>
      </c>
      <c r="AA174" s="19" t="s">
        <v>3780</v>
      </c>
      <c r="AB174" s="19" t="s">
        <v>3681</v>
      </c>
      <c r="AC174" s="3" t="s">
        <v>48</v>
      </c>
      <c r="AD174" s="3"/>
      <c r="AE174" s="3"/>
      <c r="AF174" s="3" t="s">
        <v>203</v>
      </c>
      <c r="AG174" s="19" t="s">
        <v>203</v>
      </c>
      <c r="AH174" s="19" t="s">
        <v>42</v>
      </c>
      <c r="AI174" s="19" t="s">
        <v>3771</v>
      </c>
      <c r="AJ174" s="3" t="s">
        <v>3816</v>
      </c>
      <c r="AK174" s="3" t="s">
        <v>3816</v>
      </c>
      <c r="AL174" s="3" t="s">
        <v>3804</v>
      </c>
      <c r="AM174" s="3" t="s">
        <v>2240</v>
      </c>
      <c r="AN174" s="3" t="s">
        <v>323</v>
      </c>
      <c r="AO174" s="3"/>
      <c r="AP174" s="3"/>
      <c r="AQ174" s="3"/>
      <c r="AR174" s="20">
        <v>41664</v>
      </c>
      <c r="AS174" s="21" t="s">
        <v>98</v>
      </c>
      <c r="AT174" s="19" t="s">
        <v>44</v>
      </c>
      <c r="AU174" s="21" t="s">
        <v>43</v>
      </c>
      <c r="AV174" s="21"/>
      <c r="AW174" s="21"/>
      <c r="AX174" s="21"/>
      <c r="AY174" s="21" t="s">
        <v>5748</v>
      </c>
      <c r="AZ174" s="21" t="s">
        <v>5504</v>
      </c>
      <c r="BA174" s="3"/>
      <c r="BB174" s="3"/>
      <c r="BC174" s="3"/>
      <c r="BD174" s="3"/>
      <c r="BE174" s="3"/>
      <c r="BF174" s="3"/>
      <c r="BG174" s="19" t="s">
        <v>4930</v>
      </c>
      <c r="BH174" s="5" t="s">
        <v>1566</v>
      </c>
      <c r="BI174" s="5"/>
      <c r="BJ174" s="5"/>
      <c r="BK174" s="5" t="s">
        <v>1555</v>
      </c>
      <c r="BL174" s="5"/>
      <c r="BM174" s="5"/>
      <c r="BN174" s="5"/>
      <c r="BO174" s="5"/>
      <c r="BP174" s="5"/>
      <c r="BQ174" s="5"/>
      <c r="BR174" s="5"/>
      <c r="BS174" s="5"/>
      <c r="BT174" s="5"/>
      <c r="BU174" s="5"/>
      <c r="BV174" s="5"/>
      <c r="BW174" s="5"/>
      <c r="BX174" s="5"/>
      <c r="BY174" s="5"/>
      <c r="BZ174" s="5"/>
      <c r="CA174" s="5"/>
      <c r="CB174" s="5"/>
      <c r="CC174" s="5"/>
      <c r="CD174" s="5"/>
      <c r="CE174" s="5" t="s">
        <v>1377</v>
      </c>
      <c r="CF174" s="5" t="s">
        <v>1563</v>
      </c>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18" t="s">
        <v>48</v>
      </c>
      <c r="GO174" s="15" t="s">
        <v>42</v>
      </c>
      <c r="GP174" s="15" t="s">
        <v>89</v>
      </c>
      <c r="GQ174" s="17" t="s">
        <v>85</v>
      </c>
      <c r="GR174" s="15"/>
      <c r="GS174" s="14"/>
      <c r="GT174" s="2"/>
    </row>
    <row r="175" spans="1:202" s="1" customFormat="1" ht="22.5" customHeight="1" x14ac:dyDescent="0.35">
      <c r="A175" s="11">
        <v>173</v>
      </c>
      <c r="B175" s="8">
        <v>41664</v>
      </c>
      <c r="C175" s="11" t="s">
        <v>4762</v>
      </c>
      <c r="D175" s="28" t="s">
        <v>3766</v>
      </c>
      <c r="E175" s="11" t="s">
        <v>5135</v>
      </c>
      <c r="F175" s="11" t="s">
        <v>5747</v>
      </c>
      <c r="G175" s="19" t="s">
        <v>4860</v>
      </c>
      <c r="H175" s="28" t="s">
        <v>4861</v>
      </c>
      <c r="I175" s="28"/>
      <c r="J175" s="28"/>
      <c r="K175" s="28"/>
      <c r="L175" s="11" t="s">
        <v>3750</v>
      </c>
      <c r="M175" s="11" t="s">
        <v>3691</v>
      </c>
      <c r="N175" s="11" t="s">
        <v>3688</v>
      </c>
      <c r="O175" s="11" t="s">
        <v>92</v>
      </c>
      <c r="P175" s="11" t="s">
        <v>3789</v>
      </c>
      <c r="Q175" s="11" t="s">
        <v>6984</v>
      </c>
      <c r="R175" s="11" t="s">
        <v>5336</v>
      </c>
      <c r="S175" s="11" t="s">
        <v>6880</v>
      </c>
      <c r="T175" s="33" t="s">
        <v>1567</v>
      </c>
      <c r="U175" s="33"/>
      <c r="V175" s="33" t="s">
        <v>3607</v>
      </c>
      <c r="W175" s="19" t="s">
        <v>3682</v>
      </c>
      <c r="X175" s="3" t="s">
        <v>47</v>
      </c>
      <c r="Y175" s="31" t="s">
        <v>5159</v>
      </c>
      <c r="Z175" s="29">
        <v>22</v>
      </c>
      <c r="AA175" s="19" t="s">
        <v>3780</v>
      </c>
      <c r="AB175" s="19" t="s">
        <v>3681</v>
      </c>
      <c r="AC175" s="3" t="s">
        <v>48</v>
      </c>
      <c r="AD175" s="3"/>
      <c r="AE175" s="3"/>
      <c r="AF175" s="3"/>
      <c r="AG175" s="19" t="s">
        <v>48</v>
      </c>
      <c r="AH175" s="19" t="s">
        <v>42</v>
      </c>
      <c r="AI175" s="19" t="s">
        <v>3771</v>
      </c>
      <c r="AJ175" s="3"/>
      <c r="AK175" s="3" t="s">
        <v>24</v>
      </c>
      <c r="AL175" s="3"/>
      <c r="AM175" s="3"/>
      <c r="AN175" s="3"/>
      <c r="AO175" s="3"/>
      <c r="AP175" s="3"/>
      <c r="AQ175" s="3"/>
      <c r="AR175" s="20">
        <v>41664</v>
      </c>
      <c r="AS175" s="21" t="s">
        <v>98</v>
      </c>
      <c r="AT175" s="19" t="s">
        <v>44</v>
      </c>
      <c r="AU175" s="21" t="s">
        <v>1478</v>
      </c>
      <c r="AV175" s="21"/>
      <c r="AW175" s="21"/>
      <c r="AX175" s="21"/>
      <c r="AY175" s="21" t="s">
        <v>5748</v>
      </c>
      <c r="AZ175" s="21" t="s">
        <v>5504</v>
      </c>
      <c r="BA175" s="3"/>
      <c r="BB175" s="3"/>
      <c r="BC175" s="3"/>
      <c r="BD175" s="3" t="s">
        <v>6785</v>
      </c>
      <c r="BE175" s="3"/>
      <c r="BF175" s="3"/>
      <c r="BG175" s="19" t="s">
        <v>4930</v>
      </c>
      <c r="BH175" s="5"/>
      <c r="BI175" s="5"/>
      <c r="BJ175" s="5"/>
      <c r="BK175" s="5" t="s">
        <v>1555</v>
      </c>
      <c r="BL175" s="5"/>
      <c r="BM175" s="5"/>
      <c r="BN175" s="5"/>
      <c r="BO175" s="5"/>
      <c r="BP175" s="5"/>
      <c r="BQ175" s="5"/>
      <c r="BR175" s="5"/>
      <c r="BS175" s="5"/>
      <c r="BT175" s="5"/>
      <c r="BU175" s="5"/>
      <c r="BV175" s="5"/>
      <c r="BW175" s="5"/>
      <c r="BX175" s="5"/>
      <c r="BY175" s="5"/>
      <c r="BZ175" s="5"/>
      <c r="CA175" s="5"/>
      <c r="CB175" s="5"/>
      <c r="CC175" s="5"/>
      <c r="CD175" s="5"/>
      <c r="CE175" s="5" t="s">
        <v>1568</v>
      </c>
      <c r="CF175" s="5" t="s">
        <v>1556</v>
      </c>
      <c r="CG175" s="5"/>
      <c r="CH175" s="5"/>
      <c r="CI175" s="5"/>
      <c r="CJ175" s="5"/>
      <c r="CK175" s="5"/>
      <c r="CL175" s="5"/>
      <c r="CM175" s="5"/>
      <c r="CN175" s="5"/>
      <c r="CO175" s="5"/>
      <c r="CP175" s="5"/>
      <c r="CQ175" s="5"/>
      <c r="CR175" s="5"/>
      <c r="CS175" s="5" t="s">
        <v>1479</v>
      </c>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18" t="s">
        <v>48</v>
      </c>
      <c r="GO175" s="15" t="s">
        <v>42</v>
      </c>
      <c r="GP175" s="15" t="s">
        <v>89</v>
      </c>
      <c r="GQ175" s="17" t="s">
        <v>85</v>
      </c>
      <c r="GR175" s="15"/>
      <c r="GS175" s="14"/>
      <c r="GT175" s="2"/>
    </row>
    <row r="176" spans="1:202" s="1" customFormat="1" ht="22.5" customHeight="1" x14ac:dyDescent="0.35">
      <c r="A176" s="11">
        <v>174</v>
      </c>
      <c r="B176" s="8">
        <v>41664</v>
      </c>
      <c r="C176" s="11" t="s">
        <v>4762</v>
      </c>
      <c r="D176" s="28" t="s">
        <v>3766</v>
      </c>
      <c r="E176" s="11" t="s">
        <v>5135</v>
      </c>
      <c r="F176" s="11" t="s">
        <v>5747</v>
      </c>
      <c r="G176" s="19" t="s">
        <v>4860</v>
      </c>
      <c r="H176" s="28" t="s">
        <v>4861</v>
      </c>
      <c r="I176" s="28"/>
      <c r="J176" s="28"/>
      <c r="K176" s="28"/>
      <c r="L176" s="11" t="s">
        <v>3750</v>
      </c>
      <c r="M176" s="11" t="s">
        <v>3691</v>
      </c>
      <c r="N176" s="11" t="s">
        <v>3688</v>
      </c>
      <c r="O176" s="11" t="s">
        <v>92</v>
      </c>
      <c r="P176" s="11" t="s">
        <v>3789</v>
      </c>
      <c r="Q176" s="11" t="s">
        <v>6984</v>
      </c>
      <c r="R176" s="11" t="s">
        <v>5336</v>
      </c>
      <c r="S176" s="11" t="s">
        <v>6880</v>
      </c>
      <c r="T176" s="33" t="s">
        <v>1569</v>
      </c>
      <c r="U176" s="33"/>
      <c r="V176" s="33" t="s">
        <v>3607</v>
      </c>
      <c r="W176" s="19" t="s">
        <v>3682</v>
      </c>
      <c r="X176" s="3" t="s">
        <v>47</v>
      </c>
      <c r="Y176" s="31" t="s">
        <v>5162</v>
      </c>
      <c r="Z176" s="29">
        <v>25</v>
      </c>
      <c r="AA176" s="19" t="s">
        <v>3780</v>
      </c>
      <c r="AB176" s="19" t="s">
        <v>3681</v>
      </c>
      <c r="AC176" s="3" t="s">
        <v>4762</v>
      </c>
      <c r="AD176" s="3" t="s">
        <v>293</v>
      </c>
      <c r="AE176" s="3"/>
      <c r="AF176" s="3"/>
      <c r="AG176" s="19" t="s">
        <v>48</v>
      </c>
      <c r="AH176" s="19" t="s">
        <v>42</v>
      </c>
      <c r="AI176" s="19" t="s">
        <v>3771</v>
      </c>
      <c r="AJ176" s="3"/>
      <c r="AK176" s="3" t="s">
        <v>24</v>
      </c>
      <c r="AL176" s="3"/>
      <c r="AM176" s="3"/>
      <c r="AN176" s="3"/>
      <c r="AO176" s="3"/>
      <c r="AP176" s="3"/>
      <c r="AQ176" s="3"/>
      <c r="AR176" s="20">
        <v>41664</v>
      </c>
      <c r="AS176" s="21" t="s">
        <v>98</v>
      </c>
      <c r="AT176" s="19" t="s">
        <v>44</v>
      </c>
      <c r="AU176" s="21" t="s">
        <v>44</v>
      </c>
      <c r="AV176" s="21"/>
      <c r="AW176" s="21"/>
      <c r="AX176" s="21"/>
      <c r="AY176" s="21" t="s">
        <v>5748</v>
      </c>
      <c r="AZ176" s="21" t="s">
        <v>5504</v>
      </c>
      <c r="BA176" s="3"/>
      <c r="BB176" s="3"/>
      <c r="BC176" s="3"/>
      <c r="BD176" s="3"/>
      <c r="BE176" s="3"/>
      <c r="BF176" s="3"/>
      <c r="BG176" s="19" t="s">
        <v>4930</v>
      </c>
      <c r="BH176" s="5" t="s">
        <v>1571</v>
      </c>
      <c r="BI176" s="5"/>
      <c r="BJ176" s="5"/>
      <c r="BK176" s="5" t="s">
        <v>1555</v>
      </c>
      <c r="BL176" s="5"/>
      <c r="BM176" s="5"/>
      <c r="BN176" s="5"/>
      <c r="BO176" s="5"/>
      <c r="BP176" s="5"/>
      <c r="BQ176" s="5"/>
      <c r="BR176" s="5"/>
      <c r="BS176" s="5"/>
      <c r="BT176" s="5"/>
      <c r="BU176" s="5"/>
      <c r="BV176" s="5"/>
      <c r="BW176" s="5"/>
      <c r="BX176" s="5"/>
      <c r="BY176" s="5"/>
      <c r="BZ176" s="5"/>
      <c r="CA176" s="5"/>
      <c r="CB176" s="5"/>
      <c r="CC176" s="5"/>
      <c r="CD176" s="5"/>
      <c r="CE176" s="5" t="s">
        <v>1560</v>
      </c>
      <c r="CF176" s="5" t="s">
        <v>1561</v>
      </c>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18" t="s">
        <v>48</v>
      </c>
      <c r="GO176" s="15" t="s">
        <v>42</v>
      </c>
      <c r="GP176" s="15" t="s">
        <v>89</v>
      </c>
      <c r="GQ176" s="17" t="s">
        <v>85</v>
      </c>
      <c r="GR176" s="15" t="s">
        <v>1570</v>
      </c>
      <c r="GS176" s="14"/>
      <c r="GT176" s="2"/>
    </row>
    <row r="177" spans="1:202" s="1" customFormat="1" ht="22.5" customHeight="1" x14ac:dyDescent="0.35">
      <c r="A177" s="11">
        <v>175</v>
      </c>
      <c r="B177" s="8">
        <v>41664</v>
      </c>
      <c r="C177" s="11" t="s">
        <v>4762</v>
      </c>
      <c r="D177" s="28" t="s">
        <v>3766</v>
      </c>
      <c r="E177" s="11" t="s">
        <v>5135</v>
      </c>
      <c r="F177" s="11" t="s">
        <v>5747</v>
      </c>
      <c r="G177" s="19" t="s">
        <v>4860</v>
      </c>
      <c r="H177" s="28" t="s">
        <v>4861</v>
      </c>
      <c r="I177" s="28"/>
      <c r="J177" s="28"/>
      <c r="K177" s="28"/>
      <c r="L177" s="11" t="s">
        <v>3750</v>
      </c>
      <c r="M177" s="11" t="s">
        <v>3691</v>
      </c>
      <c r="N177" s="11" t="s">
        <v>3688</v>
      </c>
      <c r="O177" s="11" t="s">
        <v>92</v>
      </c>
      <c r="P177" s="11" t="s">
        <v>3789</v>
      </c>
      <c r="Q177" s="11" t="s">
        <v>6984</v>
      </c>
      <c r="R177" s="11" t="s">
        <v>5336</v>
      </c>
      <c r="S177" s="11" t="s">
        <v>6880</v>
      </c>
      <c r="T177" s="33" t="s">
        <v>1572</v>
      </c>
      <c r="U177" s="33"/>
      <c r="V177" s="33" t="s">
        <v>3607</v>
      </c>
      <c r="W177" s="19" t="s">
        <v>3682</v>
      </c>
      <c r="X177" s="3" t="s">
        <v>47</v>
      </c>
      <c r="Y177" s="31" t="s">
        <v>5179</v>
      </c>
      <c r="Z177" s="29">
        <v>42</v>
      </c>
      <c r="AA177" s="19" t="s">
        <v>3783</v>
      </c>
      <c r="AB177" s="19" t="s">
        <v>3681</v>
      </c>
      <c r="AC177" s="3" t="s">
        <v>4763</v>
      </c>
      <c r="AD177" s="3" t="s">
        <v>310</v>
      </c>
      <c r="AE177" s="3"/>
      <c r="AF177" s="3" t="s">
        <v>185</v>
      </c>
      <c r="AG177" s="19" t="s">
        <v>3796</v>
      </c>
      <c r="AH177" s="19" t="s">
        <v>42</v>
      </c>
      <c r="AI177" s="19" t="s">
        <v>3771</v>
      </c>
      <c r="AJ177" s="3"/>
      <c r="AK177" s="3" t="s">
        <v>24</v>
      </c>
      <c r="AL177" s="3"/>
      <c r="AM177" s="3"/>
      <c r="AN177" s="3" t="s">
        <v>672</v>
      </c>
      <c r="AO177" s="3"/>
      <c r="AP177" s="3"/>
      <c r="AQ177" s="3"/>
      <c r="AR177" s="20">
        <v>41664</v>
      </c>
      <c r="AS177" s="21" t="s">
        <v>98</v>
      </c>
      <c r="AT177" s="19" t="s">
        <v>44</v>
      </c>
      <c r="AU177" s="21" t="s">
        <v>207</v>
      </c>
      <c r="AV177" s="21"/>
      <c r="AW177" s="21"/>
      <c r="AX177" s="21"/>
      <c r="AY177" s="21" t="s">
        <v>5748</v>
      </c>
      <c r="AZ177" s="21" t="s">
        <v>5504</v>
      </c>
      <c r="BA177" s="3"/>
      <c r="BB177" s="3"/>
      <c r="BC177" s="3"/>
      <c r="BD177" s="3"/>
      <c r="BE177" s="3"/>
      <c r="BF177" s="3"/>
      <c r="BG177" s="19" t="s">
        <v>4930</v>
      </c>
      <c r="BH177" s="5"/>
      <c r="BI177" s="5"/>
      <c r="BJ177" s="5"/>
      <c r="BK177" s="5" t="s">
        <v>1555</v>
      </c>
      <c r="BL177" s="5"/>
      <c r="BM177" s="5"/>
      <c r="BN177" s="5"/>
      <c r="BO177" s="5"/>
      <c r="BP177" s="5"/>
      <c r="BQ177" s="5"/>
      <c r="BR177" s="5"/>
      <c r="BS177" s="5"/>
      <c r="BT177" s="5"/>
      <c r="BU177" s="5"/>
      <c r="BV177" s="5"/>
      <c r="BW177" s="5"/>
      <c r="BX177" s="5"/>
      <c r="BY177" s="5"/>
      <c r="BZ177" s="5"/>
      <c r="CA177" s="5"/>
      <c r="CB177" s="5"/>
      <c r="CC177" s="5"/>
      <c r="CD177" s="5"/>
      <c r="CE177" s="5" t="s">
        <v>1563</v>
      </c>
      <c r="CF177" s="5"/>
      <c r="CG177" s="5"/>
      <c r="CH177" s="5"/>
      <c r="CI177" s="5"/>
      <c r="CJ177" s="5"/>
      <c r="CK177" s="5"/>
      <c r="CL177" s="5"/>
      <c r="CM177" s="5"/>
      <c r="CN177" s="5"/>
      <c r="CO177" s="5"/>
      <c r="CP177" s="5"/>
      <c r="CQ177" s="5"/>
      <c r="CR177" s="5" t="s">
        <v>1573</v>
      </c>
      <c r="CS177" s="5" t="s">
        <v>1479</v>
      </c>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18" t="s">
        <v>313</v>
      </c>
      <c r="GO177" s="15" t="s">
        <v>42</v>
      </c>
      <c r="GP177" s="15" t="s">
        <v>89</v>
      </c>
      <c r="GQ177" s="17" t="s">
        <v>85</v>
      </c>
      <c r="GR177" s="15"/>
      <c r="GS177" s="14"/>
      <c r="GT177" s="2"/>
    </row>
    <row r="178" spans="1:202" s="1" customFormat="1" ht="22.5" customHeight="1" x14ac:dyDescent="0.35">
      <c r="A178" s="11">
        <v>176</v>
      </c>
      <c r="B178" s="8">
        <v>41664</v>
      </c>
      <c r="C178" s="11" t="s">
        <v>4762</v>
      </c>
      <c r="D178" s="28" t="s">
        <v>3766</v>
      </c>
      <c r="E178" s="11" t="s">
        <v>5135</v>
      </c>
      <c r="F178" s="11" t="s">
        <v>5747</v>
      </c>
      <c r="G178" s="19" t="s">
        <v>4860</v>
      </c>
      <c r="H178" s="28" t="s">
        <v>4861</v>
      </c>
      <c r="I178" s="28"/>
      <c r="J178" s="28"/>
      <c r="K178" s="28"/>
      <c r="L178" s="11" t="s">
        <v>3750</v>
      </c>
      <c r="M178" s="11" t="s">
        <v>3691</v>
      </c>
      <c r="N178" s="11" t="s">
        <v>3688</v>
      </c>
      <c r="O178" s="11" t="s">
        <v>92</v>
      </c>
      <c r="P178" s="11" t="s">
        <v>3789</v>
      </c>
      <c r="Q178" s="11" t="s">
        <v>6984</v>
      </c>
      <c r="R178" s="11" t="s">
        <v>5336</v>
      </c>
      <c r="S178" s="11" t="s">
        <v>6880</v>
      </c>
      <c r="T178" s="33" t="s">
        <v>1574</v>
      </c>
      <c r="U178" s="33"/>
      <c r="V178" s="33" t="s">
        <v>3607</v>
      </c>
      <c r="W178" s="19" t="s">
        <v>3682</v>
      </c>
      <c r="X178" s="3" t="s">
        <v>47</v>
      </c>
      <c r="Y178" s="31" t="s">
        <v>3681</v>
      </c>
      <c r="Z178" s="29" t="s">
        <v>48</v>
      </c>
      <c r="AA178" s="19" t="s">
        <v>48</v>
      </c>
      <c r="AB178" s="19" t="s">
        <v>3681</v>
      </c>
      <c r="AC178" s="3" t="s">
        <v>4763</v>
      </c>
      <c r="AD178" s="3" t="s">
        <v>310</v>
      </c>
      <c r="AE178" s="3"/>
      <c r="AF178" s="3"/>
      <c r="AG178" s="19" t="s">
        <v>48</v>
      </c>
      <c r="AH178" s="19" t="s">
        <v>42</v>
      </c>
      <c r="AI178" s="19" t="s">
        <v>3771</v>
      </c>
      <c r="AJ178" s="3"/>
      <c r="AK178" s="3" t="s">
        <v>24</v>
      </c>
      <c r="AL178" s="3"/>
      <c r="AM178" s="3"/>
      <c r="AN178" s="3"/>
      <c r="AO178" s="3"/>
      <c r="AP178" s="3"/>
      <c r="AQ178" s="3"/>
      <c r="AR178" s="20">
        <v>41664</v>
      </c>
      <c r="AS178" s="21" t="s">
        <v>98</v>
      </c>
      <c r="AT178" s="19" t="s">
        <v>44</v>
      </c>
      <c r="AU178" s="21" t="s">
        <v>44</v>
      </c>
      <c r="AV178" s="21"/>
      <c r="AW178" s="21"/>
      <c r="AX178" s="21"/>
      <c r="AY178" s="21" t="s">
        <v>5748</v>
      </c>
      <c r="AZ178" s="21"/>
      <c r="BA178" s="3"/>
      <c r="BB178" s="3"/>
      <c r="BC178" s="3"/>
      <c r="BD178" s="3" t="s">
        <v>6785</v>
      </c>
      <c r="BE178" s="3"/>
      <c r="BF178" s="3"/>
      <c r="BG178" s="19" t="s">
        <v>4930</v>
      </c>
      <c r="BH178" s="5" t="s">
        <v>1576</v>
      </c>
      <c r="BI178" s="5"/>
      <c r="BJ178" s="5"/>
      <c r="BK178" s="5" t="s">
        <v>1555</v>
      </c>
      <c r="BL178" s="5"/>
      <c r="BM178" s="5"/>
      <c r="BN178" s="5"/>
      <c r="BO178" s="5"/>
      <c r="BP178" s="5"/>
      <c r="BQ178" s="5"/>
      <c r="BR178" s="5"/>
      <c r="BS178" s="5"/>
      <c r="BT178" s="5"/>
      <c r="BU178" s="5"/>
      <c r="BV178" s="5"/>
      <c r="BW178" s="5"/>
      <c r="BX178" s="5"/>
      <c r="BY178" s="5"/>
      <c r="BZ178" s="5"/>
      <c r="CA178" s="5"/>
      <c r="CB178" s="5"/>
      <c r="CC178" s="5"/>
      <c r="CD178" s="5"/>
      <c r="CE178" s="5"/>
      <c r="CF178" s="5" t="s">
        <v>1565</v>
      </c>
      <c r="CG178" s="5"/>
      <c r="CH178" s="5"/>
      <c r="CI178" s="5"/>
      <c r="CJ178" s="5"/>
      <c r="CK178" s="5"/>
      <c r="CL178" s="5"/>
      <c r="CM178" s="5"/>
      <c r="CN178" s="5"/>
      <c r="CO178" s="5"/>
      <c r="CP178" s="5"/>
      <c r="CQ178" s="5"/>
      <c r="CR178" s="5"/>
      <c r="CS178" s="5" t="s">
        <v>1573</v>
      </c>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18" t="s">
        <v>1575</v>
      </c>
      <c r="GO178" s="15" t="s">
        <v>42</v>
      </c>
      <c r="GP178" s="15" t="s">
        <v>89</v>
      </c>
      <c r="GQ178" s="17" t="s">
        <v>85</v>
      </c>
      <c r="GR178" s="15"/>
      <c r="GS178" s="14"/>
      <c r="GT178" s="2"/>
    </row>
    <row r="179" spans="1:202" s="1" customFormat="1" ht="22.5" customHeight="1" x14ac:dyDescent="0.35">
      <c r="A179" s="11">
        <v>177</v>
      </c>
      <c r="B179" s="8">
        <v>41664</v>
      </c>
      <c r="C179" s="11" t="s">
        <v>4762</v>
      </c>
      <c r="D179" s="28" t="s">
        <v>3766</v>
      </c>
      <c r="E179" s="11" t="s">
        <v>5135</v>
      </c>
      <c r="F179" s="11" t="s">
        <v>5747</v>
      </c>
      <c r="G179" s="19" t="s">
        <v>4860</v>
      </c>
      <c r="H179" s="28" t="s">
        <v>4861</v>
      </c>
      <c r="I179" s="28"/>
      <c r="J179" s="28"/>
      <c r="K179" s="28"/>
      <c r="L179" s="11" t="s">
        <v>3750</v>
      </c>
      <c r="M179" s="11" t="s">
        <v>3691</v>
      </c>
      <c r="N179" s="11" t="s">
        <v>3688</v>
      </c>
      <c r="O179" s="11" t="s">
        <v>92</v>
      </c>
      <c r="P179" s="11" t="s">
        <v>3789</v>
      </c>
      <c r="Q179" s="11" t="s">
        <v>6984</v>
      </c>
      <c r="R179" s="11" t="s">
        <v>5336</v>
      </c>
      <c r="S179" s="11" t="s">
        <v>6880</v>
      </c>
      <c r="T179" s="33" t="s">
        <v>5750</v>
      </c>
      <c r="U179" s="33"/>
      <c r="V179" s="33" t="s">
        <v>3607</v>
      </c>
      <c r="W179" s="19" t="s">
        <v>3682</v>
      </c>
      <c r="X179" s="3" t="s">
        <v>47</v>
      </c>
      <c r="Y179" s="31" t="s">
        <v>3681</v>
      </c>
      <c r="Z179" s="29" t="s">
        <v>48</v>
      </c>
      <c r="AA179" s="19" t="s">
        <v>48</v>
      </c>
      <c r="AB179" s="19" t="s">
        <v>3681</v>
      </c>
      <c r="AC179" s="3" t="s">
        <v>4762</v>
      </c>
      <c r="AD179" s="3" t="s">
        <v>196</v>
      </c>
      <c r="AE179" s="3"/>
      <c r="AF179" s="3"/>
      <c r="AG179" s="19" t="s">
        <v>48</v>
      </c>
      <c r="AH179" s="19" t="s">
        <v>42</v>
      </c>
      <c r="AI179" s="19" t="s">
        <v>3771</v>
      </c>
      <c r="AJ179" s="3"/>
      <c r="AK179" s="3" t="s">
        <v>24</v>
      </c>
      <c r="AL179" s="3"/>
      <c r="AM179" s="3"/>
      <c r="AN179" s="3"/>
      <c r="AO179" s="3"/>
      <c r="AP179" s="3"/>
      <c r="AQ179" s="3"/>
      <c r="AR179" s="20">
        <v>41664</v>
      </c>
      <c r="AS179" s="21" t="s">
        <v>98</v>
      </c>
      <c r="AT179" s="19" t="s">
        <v>44</v>
      </c>
      <c r="AU179" s="21" t="s">
        <v>43</v>
      </c>
      <c r="AV179" s="21"/>
      <c r="AW179" s="21"/>
      <c r="AX179" s="21"/>
      <c r="AY179" s="21" t="s">
        <v>5748</v>
      </c>
      <c r="AZ179" s="21"/>
      <c r="BA179" s="3"/>
      <c r="BB179" s="3"/>
      <c r="BC179" s="3"/>
      <c r="BD179" s="3" t="s">
        <v>6785</v>
      </c>
      <c r="BE179" s="3"/>
      <c r="BF179" s="3"/>
      <c r="BG179" s="19" t="s">
        <v>4930</v>
      </c>
      <c r="BH179" s="5" t="s">
        <v>1578</v>
      </c>
      <c r="BI179" s="5"/>
      <c r="BJ179" s="5"/>
      <c r="BK179" s="5" t="s">
        <v>1555</v>
      </c>
      <c r="BL179" s="5"/>
      <c r="BM179" s="5"/>
      <c r="BN179" s="5"/>
      <c r="BO179" s="5"/>
      <c r="BP179" s="5"/>
      <c r="BQ179" s="5"/>
      <c r="BR179" s="5"/>
      <c r="BS179" s="5"/>
      <c r="BT179" s="5"/>
      <c r="BU179" s="5"/>
      <c r="BV179" s="5"/>
      <c r="BW179" s="5"/>
      <c r="BX179" s="5"/>
      <c r="BY179" s="5"/>
      <c r="BZ179" s="5"/>
      <c r="CA179" s="5"/>
      <c r="CB179" s="5"/>
      <c r="CC179" s="5"/>
      <c r="CD179" s="5"/>
      <c r="CE179" s="5" t="s">
        <v>1492</v>
      </c>
      <c r="CF179" s="5" t="s">
        <v>1568</v>
      </c>
      <c r="CG179" s="5" t="s">
        <v>1511</v>
      </c>
      <c r="CH179" s="5" t="s">
        <v>1511</v>
      </c>
      <c r="CI179" s="5"/>
      <c r="CJ179" s="5"/>
      <c r="CK179" s="5" t="s">
        <v>1579</v>
      </c>
      <c r="CL179" s="5"/>
      <c r="CM179" s="5"/>
      <c r="CN179" s="5"/>
      <c r="CO179" s="5"/>
      <c r="CP179" s="5"/>
      <c r="CQ179" s="5"/>
      <c r="CR179" s="5" t="s">
        <v>1479</v>
      </c>
      <c r="CS179" s="5" t="s">
        <v>1580</v>
      </c>
      <c r="CT179" s="5" t="s">
        <v>1573</v>
      </c>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18" t="s">
        <v>1577</v>
      </c>
      <c r="GO179" s="15" t="s">
        <v>42</v>
      </c>
      <c r="GP179" s="15" t="s">
        <v>89</v>
      </c>
      <c r="GQ179" s="17" t="s">
        <v>85</v>
      </c>
      <c r="GR179" s="15"/>
      <c r="GS179" s="14"/>
      <c r="GT179" s="2"/>
    </row>
    <row r="180" spans="1:202" s="1" customFormat="1" ht="22.5" customHeight="1" x14ac:dyDescent="0.35">
      <c r="A180" s="11">
        <v>178</v>
      </c>
      <c r="B180" s="8">
        <v>41664</v>
      </c>
      <c r="C180" s="11" t="s">
        <v>4762</v>
      </c>
      <c r="D180" s="28" t="s">
        <v>3766</v>
      </c>
      <c r="E180" s="11" t="s">
        <v>5135</v>
      </c>
      <c r="F180" s="11" t="s">
        <v>5747</v>
      </c>
      <c r="G180" s="19" t="s">
        <v>4860</v>
      </c>
      <c r="H180" s="28" t="s">
        <v>4861</v>
      </c>
      <c r="I180" s="28"/>
      <c r="J180" s="28"/>
      <c r="K180" s="28"/>
      <c r="L180" s="11" t="s">
        <v>3750</v>
      </c>
      <c r="M180" s="11" t="s">
        <v>3691</v>
      </c>
      <c r="N180" s="11" t="s">
        <v>3688</v>
      </c>
      <c r="O180" s="11" t="s">
        <v>92</v>
      </c>
      <c r="P180" s="11" t="s">
        <v>3789</v>
      </c>
      <c r="Q180" s="11" t="s">
        <v>6984</v>
      </c>
      <c r="R180" s="11" t="s">
        <v>5336</v>
      </c>
      <c r="S180" s="11" t="s">
        <v>6880</v>
      </c>
      <c r="T180" s="33" t="s">
        <v>5751</v>
      </c>
      <c r="U180" s="33"/>
      <c r="V180" s="33" t="s">
        <v>3607</v>
      </c>
      <c r="W180" s="19" t="s">
        <v>3682</v>
      </c>
      <c r="X180" s="3" t="s">
        <v>47</v>
      </c>
      <c r="Y180" s="31" t="s">
        <v>3681</v>
      </c>
      <c r="Z180" s="29" t="s">
        <v>48</v>
      </c>
      <c r="AA180" s="19" t="s">
        <v>48</v>
      </c>
      <c r="AB180" s="19" t="s">
        <v>3681</v>
      </c>
      <c r="AC180" s="3" t="s">
        <v>4762</v>
      </c>
      <c r="AD180" s="3" t="s">
        <v>191</v>
      </c>
      <c r="AE180" s="3"/>
      <c r="AF180" s="3"/>
      <c r="AG180" s="19" t="s">
        <v>48</v>
      </c>
      <c r="AH180" s="19" t="s">
        <v>42</v>
      </c>
      <c r="AI180" s="19" t="s">
        <v>3771</v>
      </c>
      <c r="AJ180" s="3"/>
      <c r="AK180" s="3" t="s">
        <v>24</v>
      </c>
      <c r="AL180" s="3"/>
      <c r="AM180" s="3"/>
      <c r="AN180" s="3"/>
      <c r="AO180" s="3"/>
      <c r="AP180" s="3"/>
      <c r="AQ180" s="3"/>
      <c r="AR180" s="20">
        <v>41664</v>
      </c>
      <c r="AS180" s="21" t="s">
        <v>98</v>
      </c>
      <c r="AT180" s="19" t="s">
        <v>44</v>
      </c>
      <c r="AU180" s="21" t="s">
        <v>1478</v>
      </c>
      <c r="AV180" s="21"/>
      <c r="AW180" s="21"/>
      <c r="AX180" s="21"/>
      <c r="AY180" s="21" t="s">
        <v>5748</v>
      </c>
      <c r="AZ180" s="21" t="s">
        <v>5504</v>
      </c>
      <c r="BA180" s="3"/>
      <c r="BB180" s="3"/>
      <c r="BC180" s="3"/>
      <c r="BD180" s="3"/>
      <c r="BE180" s="3"/>
      <c r="BF180" s="3"/>
      <c r="BG180" s="19" t="s">
        <v>4930</v>
      </c>
      <c r="BH180" s="5"/>
      <c r="BI180" s="5"/>
      <c r="BJ180" s="5"/>
      <c r="BK180" s="5" t="s">
        <v>1555</v>
      </c>
      <c r="BL180" s="5"/>
      <c r="BM180" s="5"/>
      <c r="BN180" s="5"/>
      <c r="BO180" s="5"/>
      <c r="BP180" s="5"/>
      <c r="BQ180" s="5"/>
      <c r="BR180" s="5"/>
      <c r="BS180" s="5"/>
      <c r="BT180" s="5"/>
      <c r="BU180" s="5"/>
      <c r="BV180" s="5"/>
      <c r="BW180" s="5"/>
      <c r="BX180" s="5"/>
      <c r="BY180" s="5"/>
      <c r="BZ180" s="5"/>
      <c r="CA180" s="5"/>
      <c r="CB180" s="5"/>
      <c r="CC180" s="5"/>
      <c r="CD180" s="5"/>
      <c r="CE180" s="5" t="s">
        <v>1492</v>
      </c>
      <c r="CF180" s="5" t="s">
        <v>1582</v>
      </c>
      <c r="CG180" s="5"/>
      <c r="CH180" s="5"/>
      <c r="CI180" s="5"/>
      <c r="CJ180" s="5"/>
      <c r="CK180" s="5"/>
      <c r="CL180" s="5"/>
      <c r="CM180" s="5"/>
      <c r="CN180" s="5"/>
      <c r="CO180" s="5"/>
      <c r="CP180" s="5"/>
      <c r="CQ180" s="5"/>
      <c r="CR180" s="5" t="s">
        <v>1479</v>
      </c>
      <c r="CS180" s="5" t="s">
        <v>1482</v>
      </c>
      <c r="CT180" s="5" t="s">
        <v>1583</v>
      </c>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18" t="s">
        <v>1581</v>
      </c>
      <c r="GO180" s="15" t="s">
        <v>42</v>
      </c>
      <c r="GP180" s="15" t="s">
        <v>89</v>
      </c>
      <c r="GQ180" s="17" t="s">
        <v>85</v>
      </c>
      <c r="GR180" s="15"/>
      <c r="GS180" s="14"/>
      <c r="GT180" s="2"/>
    </row>
    <row r="181" spans="1:202" s="1" customFormat="1" ht="22.5" customHeight="1" x14ac:dyDescent="0.35">
      <c r="A181" s="11">
        <v>179</v>
      </c>
      <c r="B181" s="8">
        <v>41664</v>
      </c>
      <c r="C181" s="11" t="s">
        <v>4762</v>
      </c>
      <c r="D181" s="28" t="s">
        <v>3766</v>
      </c>
      <c r="E181" s="11" t="s">
        <v>5135</v>
      </c>
      <c r="F181" s="11" t="s">
        <v>5747</v>
      </c>
      <c r="G181" s="19" t="s">
        <v>4860</v>
      </c>
      <c r="H181" s="28" t="s">
        <v>4861</v>
      </c>
      <c r="I181" s="28"/>
      <c r="J181" s="28"/>
      <c r="K181" s="28"/>
      <c r="L181" s="11" t="s">
        <v>3750</v>
      </c>
      <c r="M181" s="11" t="s">
        <v>3691</v>
      </c>
      <c r="N181" s="11" t="s">
        <v>3688</v>
      </c>
      <c r="O181" s="11" t="s">
        <v>92</v>
      </c>
      <c r="P181" s="11" t="s">
        <v>3789</v>
      </c>
      <c r="Q181" s="11" t="s">
        <v>6984</v>
      </c>
      <c r="R181" s="11" t="s">
        <v>5336</v>
      </c>
      <c r="S181" s="11" t="s">
        <v>6880</v>
      </c>
      <c r="T181" s="33" t="s">
        <v>1627</v>
      </c>
      <c r="U181" s="33"/>
      <c r="V181" s="33" t="s">
        <v>3607</v>
      </c>
      <c r="W181" s="19" t="s">
        <v>3682</v>
      </c>
      <c r="X181" s="3" t="s">
        <v>47</v>
      </c>
      <c r="Y181" s="31" t="s">
        <v>5172</v>
      </c>
      <c r="Z181" s="29">
        <v>35</v>
      </c>
      <c r="AA181" s="19" t="s">
        <v>3781</v>
      </c>
      <c r="AB181" s="19" t="s">
        <v>3681</v>
      </c>
      <c r="AC181" s="3" t="s">
        <v>4762</v>
      </c>
      <c r="AD181" s="3" t="s">
        <v>205</v>
      </c>
      <c r="AE181" s="3"/>
      <c r="AF181" s="3" t="s">
        <v>208</v>
      </c>
      <c r="AG181" s="19" t="s">
        <v>3795</v>
      </c>
      <c r="AH181" s="19" t="s">
        <v>42</v>
      </c>
      <c r="AI181" s="19" t="s">
        <v>3771</v>
      </c>
      <c r="AJ181" s="3"/>
      <c r="AK181" s="3" t="s">
        <v>24</v>
      </c>
      <c r="AL181" s="3"/>
      <c r="AM181" s="3"/>
      <c r="AN181" s="3"/>
      <c r="AO181" s="3"/>
      <c r="AP181" s="3"/>
      <c r="AQ181" s="3"/>
      <c r="AR181" s="20">
        <v>41664</v>
      </c>
      <c r="AS181" s="21" t="s">
        <v>98</v>
      </c>
      <c r="AT181" s="19" t="s">
        <v>44</v>
      </c>
      <c r="AU181" s="21" t="s">
        <v>43</v>
      </c>
      <c r="AV181" s="21"/>
      <c r="AW181" s="21"/>
      <c r="AX181" s="21"/>
      <c r="AY181" s="21" t="s">
        <v>292</v>
      </c>
      <c r="AZ181" s="21"/>
      <c r="BA181" s="3"/>
      <c r="BB181" s="3"/>
      <c r="BC181" s="3"/>
      <c r="BD181" s="3" t="s">
        <v>6785</v>
      </c>
      <c r="BE181" s="3"/>
      <c r="BF181" s="3"/>
      <c r="BG181" s="19" t="s">
        <v>4929</v>
      </c>
      <c r="BH181" s="5" t="s">
        <v>1629</v>
      </c>
      <c r="BI181" s="5"/>
      <c r="BJ181" s="5" t="s">
        <v>1630</v>
      </c>
      <c r="BK181" s="5"/>
      <c r="BL181" s="5"/>
      <c r="BM181" s="5"/>
      <c r="BN181" s="5"/>
      <c r="BO181" s="5"/>
      <c r="BP181" s="5"/>
      <c r="BQ181" s="5"/>
      <c r="BR181" s="5"/>
      <c r="BS181" s="5"/>
      <c r="BT181" s="5"/>
      <c r="BU181" s="5"/>
      <c r="BV181" s="5"/>
      <c r="BW181" s="5"/>
      <c r="BX181" s="5"/>
      <c r="BY181" s="5"/>
      <c r="BZ181" s="5"/>
      <c r="CA181" s="5"/>
      <c r="CB181" s="5"/>
      <c r="CC181" s="5"/>
      <c r="CD181" s="5"/>
      <c r="CE181" s="5" t="s">
        <v>1511</v>
      </c>
      <c r="CF181" s="5" t="s">
        <v>1492</v>
      </c>
      <c r="CG181" s="5" t="s">
        <v>1565</v>
      </c>
      <c r="CH181" s="5" t="s">
        <v>1511</v>
      </c>
      <c r="CI181" s="5"/>
      <c r="CJ181" s="5"/>
      <c r="CK181" s="5" t="s">
        <v>1631</v>
      </c>
      <c r="CL181" s="5"/>
      <c r="CM181" s="5"/>
      <c r="CN181" s="5"/>
      <c r="CO181" s="5"/>
      <c r="CP181" s="5"/>
      <c r="CQ181" s="5"/>
      <c r="CR181" s="5" t="s">
        <v>1632</v>
      </c>
      <c r="CS181" s="5" t="s">
        <v>1513</v>
      </c>
      <c r="CT181" s="5" t="s">
        <v>1633</v>
      </c>
      <c r="CU181" s="5" t="s">
        <v>1479</v>
      </c>
      <c r="CV181" s="5"/>
      <c r="CW181" s="5"/>
      <c r="CX181" s="5"/>
      <c r="CY181" s="5"/>
      <c r="CZ181" s="5"/>
      <c r="DA181" s="5"/>
      <c r="DB181" s="5"/>
      <c r="DC181" s="5"/>
      <c r="DD181" s="5"/>
      <c r="DE181" s="5"/>
      <c r="DF181" s="5"/>
      <c r="DG181" s="5"/>
      <c r="DH181" s="5"/>
      <c r="DI181" s="5"/>
      <c r="DJ181" s="5"/>
      <c r="DK181" s="5"/>
      <c r="DL181" s="5"/>
      <c r="DM181" s="5"/>
      <c r="DN181" s="5"/>
      <c r="DO181" s="5"/>
      <c r="DP181" s="5"/>
      <c r="DQ181" s="5"/>
      <c r="DR181" s="5" t="s">
        <v>110</v>
      </c>
      <c r="DS181" s="5" t="s">
        <v>111</v>
      </c>
      <c r="DT181" s="5" t="s">
        <v>5377</v>
      </c>
      <c r="DU181" s="5" t="s">
        <v>112</v>
      </c>
      <c r="DV181" s="5" t="s">
        <v>113</v>
      </c>
      <c r="DW181" s="5" t="s">
        <v>114</v>
      </c>
      <c r="DX181" s="5" t="s">
        <v>115</v>
      </c>
      <c r="DY181" s="5" t="s">
        <v>116</v>
      </c>
      <c r="DZ181" s="5" t="s">
        <v>117</v>
      </c>
      <c r="EA181" s="5" t="s">
        <v>118</v>
      </c>
      <c r="EB181" s="5" t="s">
        <v>119</v>
      </c>
      <c r="EC181" s="5" t="s">
        <v>120</v>
      </c>
      <c r="ED181" s="5" t="s">
        <v>121</v>
      </c>
      <c r="EE181" s="5" t="s">
        <v>122</v>
      </c>
      <c r="EF181" s="5" t="s">
        <v>123</v>
      </c>
      <c r="EG181" s="5" t="s">
        <v>124</v>
      </c>
      <c r="EH181" s="5" t="s">
        <v>125</v>
      </c>
      <c r="EI181" s="5" t="s">
        <v>126</v>
      </c>
      <c r="EJ181" s="5" t="s">
        <v>127</v>
      </c>
      <c r="EK181" s="5" t="s">
        <v>128</v>
      </c>
      <c r="EL181" s="5" t="s">
        <v>129</v>
      </c>
      <c r="EM181" s="5" t="s">
        <v>130</v>
      </c>
      <c r="EN181" s="5" t="s">
        <v>131</v>
      </c>
      <c r="EO181" s="5" t="s">
        <v>132</v>
      </c>
      <c r="EP181" s="5" t="s">
        <v>133</v>
      </c>
      <c r="EQ181" s="5" t="s">
        <v>134</v>
      </c>
      <c r="ER181" s="5" t="s">
        <v>133</v>
      </c>
      <c r="ES181" s="5" t="s">
        <v>135</v>
      </c>
      <c r="ET181" s="5" t="s">
        <v>136</v>
      </c>
      <c r="EU181" s="5" t="s">
        <v>137</v>
      </c>
      <c r="EV181" s="5" t="s">
        <v>138</v>
      </c>
      <c r="EW181" s="5" t="s">
        <v>139</v>
      </c>
      <c r="EX181" s="5" t="s">
        <v>140</v>
      </c>
      <c r="EY181" s="5" t="s">
        <v>141</v>
      </c>
      <c r="EZ181" s="5" t="s">
        <v>142</v>
      </c>
      <c r="FA181" s="5" t="s">
        <v>143</v>
      </c>
      <c r="FB181" s="5" t="s">
        <v>144</v>
      </c>
      <c r="FC181" s="5" t="s">
        <v>145</v>
      </c>
      <c r="FD181" s="5" t="s">
        <v>146</v>
      </c>
      <c r="FE181" s="5" t="s">
        <v>147</v>
      </c>
      <c r="FF181" s="5" t="s">
        <v>148</v>
      </c>
      <c r="FG181" s="5" t="s">
        <v>149</v>
      </c>
      <c r="FH181" s="5" t="s">
        <v>150</v>
      </c>
      <c r="FI181" s="5" t="s">
        <v>151</v>
      </c>
      <c r="FJ181" s="5" t="s">
        <v>152</v>
      </c>
      <c r="FK181" s="5" t="s">
        <v>153</v>
      </c>
      <c r="FL181" s="5" t="s">
        <v>154</v>
      </c>
      <c r="FM181" s="5" t="s">
        <v>155</v>
      </c>
      <c r="FN181" s="5" t="s">
        <v>156</v>
      </c>
      <c r="FO181" s="5" t="s">
        <v>157</v>
      </c>
      <c r="FP181" s="5" t="s">
        <v>158</v>
      </c>
      <c r="FQ181" s="5" t="s">
        <v>159</v>
      </c>
      <c r="FR181" s="5" t="s">
        <v>160</v>
      </c>
      <c r="FS181" s="5" t="s">
        <v>161</v>
      </c>
      <c r="FT181" s="5" t="s">
        <v>162</v>
      </c>
      <c r="FU181" s="5" t="s">
        <v>163</v>
      </c>
      <c r="FV181" s="5" t="s">
        <v>164</v>
      </c>
      <c r="FW181" s="5" t="s">
        <v>165</v>
      </c>
      <c r="FX181" s="5" t="s">
        <v>166</v>
      </c>
      <c r="FY181" s="5" t="s">
        <v>167</v>
      </c>
      <c r="FZ181" s="5" t="s">
        <v>162</v>
      </c>
      <c r="GA181" s="5" t="s">
        <v>168</v>
      </c>
      <c r="GB181" s="5" t="s">
        <v>169</v>
      </c>
      <c r="GC181" s="5" t="s">
        <v>170</v>
      </c>
      <c r="GD181" s="5" t="s">
        <v>171</v>
      </c>
      <c r="GE181" s="5" t="s">
        <v>172</v>
      </c>
      <c r="GF181" s="5" t="s">
        <v>173</v>
      </c>
      <c r="GG181" s="5" t="s">
        <v>174</v>
      </c>
      <c r="GH181" s="5" t="s">
        <v>175</v>
      </c>
      <c r="GI181" s="5" t="s">
        <v>176</v>
      </c>
      <c r="GJ181" s="5" t="s">
        <v>177</v>
      </c>
      <c r="GK181" s="5" t="s">
        <v>178</v>
      </c>
      <c r="GL181" s="5" t="s">
        <v>6771</v>
      </c>
      <c r="GM181" s="5" t="s">
        <v>179</v>
      </c>
      <c r="GN181" s="18" t="s">
        <v>1628</v>
      </c>
      <c r="GO181" s="15" t="s">
        <v>42</v>
      </c>
      <c r="GP181" s="15" t="s">
        <v>89</v>
      </c>
      <c r="GQ181" s="17" t="s">
        <v>107</v>
      </c>
      <c r="GR181" s="15"/>
      <c r="GS181" s="14"/>
      <c r="GT181" s="2"/>
    </row>
    <row r="182" spans="1:202" s="1" customFormat="1" ht="22.5" customHeight="1" x14ac:dyDescent="0.35">
      <c r="A182" s="11">
        <v>180</v>
      </c>
      <c r="B182" s="8">
        <v>41664</v>
      </c>
      <c r="C182" s="11" t="s">
        <v>4762</v>
      </c>
      <c r="D182" s="28" t="s">
        <v>3766</v>
      </c>
      <c r="E182" s="11" t="s">
        <v>5135</v>
      </c>
      <c r="F182" s="11" t="s">
        <v>5747</v>
      </c>
      <c r="G182" s="19" t="s">
        <v>4860</v>
      </c>
      <c r="H182" s="28" t="s">
        <v>4861</v>
      </c>
      <c r="I182" s="28"/>
      <c r="J182" s="28"/>
      <c r="K182" s="28"/>
      <c r="L182" s="11" t="s">
        <v>3750</v>
      </c>
      <c r="M182" s="11" t="s">
        <v>3691</v>
      </c>
      <c r="N182" s="11" t="s">
        <v>3688</v>
      </c>
      <c r="O182" s="11" t="s">
        <v>92</v>
      </c>
      <c r="P182" s="11" t="s">
        <v>3789</v>
      </c>
      <c r="Q182" s="11" t="s">
        <v>6984</v>
      </c>
      <c r="R182" s="11" t="s">
        <v>5336</v>
      </c>
      <c r="S182" s="11" t="s">
        <v>6880</v>
      </c>
      <c r="T182" s="33" t="s">
        <v>5752</v>
      </c>
      <c r="U182" s="33"/>
      <c r="V182" s="33" t="s">
        <v>3607</v>
      </c>
      <c r="W182" s="19" t="s">
        <v>3682</v>
      </c>
      <c r="X182" s="3" t="s">
        <v>47</v>
      </c>
      <c r="Y182" s="31" t="s">
        <v>5156</v>
      </c>
      <c r="Z182" s="29">
        <v>19</v>
      </c>
      <c r="AA182" s="19" t="s">
        <v>3780</v>
      </c>
      <c r="AB182" s="19" t="s">
        <v>3681</v>
      </c>
      <c r="AC182" s="3" t="s">
        <v>48</v>
      </c>
      <c r="AD182" s="3"/>
      <c r="AE182" s="3"/>
      <c r="AF182" s="3" t="s">
        <v>203</v>
      </c>
      <c r="AG182" s="19" t="s">
        <v>203</v>
      </c>
      <c r="AH182" s="19" t="s">
        <v>42</v>
      </c>
      <c r="AI182" s="19" t="s">
        <v>3771</v>
      </c>
      <c r="AJ182" s="3" t="s">
        <v>3823</v>
      </c>
      <c r="AK182" s="3" t="s">
        <v>3823</v>
      </c>
      <c r="AL182" s="3" t="s">
        <v>3798</v>
      </c>
      <c r="AM182" s="3"/>
      <c r="AN182" s="3"/>
      <c r="AO182" s="3"/>
      <c r="AP182" s="3"/>
      <c r="AQ182" s="3"/>
      <c r="AR182" s="20">
        <v>41664</v>
      </c>
      <c r="AS182" s="21" t="s">
        <v>48</v>
      </c>
      <c r="AT182" s="19" t="s">
        <v>48</v>
      </c>
      <c r="AU182" s="21" t="s">
        <v>48</v>
      </c>
      <c r="AV182" s="21"/>
      <c r="AW182" s="21"/>
      <c r="AX182" s="21"/>
      <c r="AY182" s="21"/>
      <c r="AZ182" s="21" t="s">
        <v>5504</v>
      </c>
      <c r="BA182" s="3"/>
      <c r="BB182" s="3"/>
      <c r="BC182" s="3"/>
      <c r="BD182" s="3"/>
      <c r="BE182" s="3"/>
      <c r="BF182" s="3"/>
      <c r="BG182" s="19" t="s">
        <v>4929</v>
      </c>
      <c r="BH182" s="5" t="s">
        <v>1636</v>
      </c>
      <c r="BI182" s="5"/>
      <c r="BJ182" s="5"/>
      <c r="BK182" s="5"/>
      <c r="BL182" s="5"/>
      <c r="BM182" s="5"/>
      <c r="BN182" s="5"/>
      <c r="BO182" s="5"/>
      <c r="BP182" s="5"/>
      <c r="BQ182" s="5"/>
      <c r="BR182" s="5"/>
      <c r="BS182" s="5"/>
      <c r="BT182" s="5"/>
      <c r="BU182" s="5"/>
      <c r="BV182" s="5"/>
      <c r="BW182" s="5"/>
      <c r="BX182" s="5"/>
      <c r="BY182" s="5"/>
      <c r="BZ182" s="5"/>
      <c r="CA182" s="5"/>
      <c r="CB182" s="5"/>
      <c r="CC182" s="5"/>
      <c r="CD182" s="5"/>
      <c r="CE182" s="5" t="s">
        <v>1511</v>
      </c>
      <c r="CF182" s="5" t="s">
        <v>1511</v>
      </c>
      <c r="CG182" s="5" t="s">
        <v>1637</v>
      </c>
      <c r="CH182" s="5" t="s">
        <v>1377</v>
      </c>
      <c r="CI182" s="5"/>
      <c r="CJ182" s="5"/>
      <c r="CK182" s="5" t="s">
        <v>1638</v>
      </c>
      <c r="CL182" s="5"/>
      <c r="CM182" s="5"/>
      <c r="CN182" s="5"/>
      <c r="CO182" s="5"/>
      <c r="CP182" s="5"/>
      <c r="CQ182" s="5"/>
      <c r="CR182" s="5"/>
      <c r="CS182" s="5" t="s">
        <v>1479</v>
      </c>
      <c r="CT182" s="5" t="s">
        <v>1639</v>
      </c>
      <c r="CU182" s="5" t="s">
        <v>1640</v>
      </c>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18" t="s">
        <v>48</v>
      </c>
      <c r="GO182" s="15" t="s">
        <v>42</v>
      </c>
      <c r="GP182" s="15" t="s">
        <v>89</v>
      </c>
      <c r="GQ182" s="17" t="s">
        <v>107</v>
      </c>
      <c r="GR182" s="15"/>
      <c r="GS182" s="14"/>
      <c r="GT182" s="2"/>
    </row>
    <row r="183" spans="1:202" s="1" customFormat="1" ht="22.5" customHeight="1" x14ac:dyDescent="0.35">
      <c r="A183" s="11">
        <v>181</v>
      </c>
      <c r="B183" s="8">
        <v>41664</v>
      </c>
      <c r="C183" s="11" t="s">
        <v>4762</v>
      </c>
      <c r="D183" s="28" t="s">
        <v>3766</v>
      </c>
      <c r="E183" s="11" t="s">
        <v>5135</v>
      </c>
      <c r="F183" s="11" t="s">
        <v>5747</v>
      </c>
      <c r="G183" s="19" t="s">
        <v>4860</v>
      </c>
      <c r="H183" s="28" t="s">
        <v>4861</v>
      </c>
      <c r="I183" s="28"/>
      <c r="J183" s="28"/>
      <c r="K183" s="28"/>
      <c r="L183" s="11" t="s">
        <v>3750</v>
      </c>
      <c r="M183" s="11" t="s">
        <v>3691</v>
      </c>
      <c r="N183" s="11" t="s">
        <v>3688</v>
      </c>
      <c r="O183" s="11" t="s">
        <v>92</v>
      </c>
      <c r="P183" s="11" t="s">
        <v>3789</v>
      </c>
      <c r="Q183" s="11" t="s">
        <v>6984</v>
      </c>
      <c r="R183" s="11" t="s">
        <v>5336</v>
      </c>
      <c r="S183" s="11" t="s">
        <v>6880</v>
      </c>
      <c r="T183" s="33" t="s">
        <v>1649</v>
      </c>
      <c r="U183" s="33"/>
      <c r="V183" s="33" t="s">
        <v>3607</v>
      </c>
      <c r="W183" s="19" t="s">
        <v>3682</v>
      </c>
      <c r="X183" s="3" t="s">
        <v>47</v>
      </c>
      <c r="Y183" s="31" t="s">
        <v>3681</v>
      </c>
      <c r="Z183" s="29" t="s">
        <v>48</v>
      </c>
      <c r="AA183" s="19" t="s">
        <v>48</v>
      </c>
      <c r="AB183" s="19" t="s">
        <v>3681</v>
      </c>
      <c r="AC183" s="3" t="s">
        <v>48</v>
      </c>
      <c r="AD183" s="3"/>
      <c r="AE183" s="3"/>
      <c r="AF183" s="3" t="s">
        <v>203</v>
      </c>
      <c r="AG183" s="19" t="s">
        <v>203</v>
      </c>
      <c r="AH183" s="19" t="s">
        <v>42</v>
      </c>
      <c r="AI183" s="19" t="s">
        <v>3771</v>
      </c>
      <c r="AJ183" s="3" t="s">
        <v>3810</v>
      </c>
      <c r="AK183" s="3" t="s">
        <v>3810</v>
      </c>
      <c r="AL183" s="3" t="s">
        <v>3804</v>
      </c>
      <c r="AM183" s="3" t="s">
        <v>2240</v>
      </c>
      <c r="AN183" s="3"/>
      <c r="AO183" s="3"/>
      <c r="AP183" s="3"/>
      <c r="AQ183" s="3"/>
      <c r="AR183" s="20">
        <v>41664</v>
      </c>
      <c r="AS183" s="21" t="s">
        <v>98</v>
      </c>
      <c r="AT183" s="19" t="s">
        <v>44</v>
      </c>
      <c r="AU183" s="21" t="s">
        <v>43</v>
      </c>
      <c r="AV183" s="21"/>
      <c r="AW183" s="21"/>
      <c r="AX183" s="21"/>
      <c r="AY183" s="21"/>
      <c r="AZ183" s="21" t="s">
        <v>5504</v>
      </c>
      <c r="BA183" s="3"/>
      <c r="BB183" s="3"/>
      <c r="BC183" s="3"/>
      <c r="BD183" s="3"/>
      <c r="BE183" s="3"/>
      <c r="BF183" s="3"/>
      <c r="BG183" s="19" t="s">
        <v>4929</v>
      </c>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t="s">
        <v>1377</v>
      </c>
      <c r="CF183" s="5" t="s">
        <v>1650</v>
      </c>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18" t="s">
        <v>48</v>
      </c>
      <c r="GO183" s="15" t="s">
        <v>42</v>
      </c>
      <c r="GP183" s="15" t="s">
        <v>89</v>
      </c>
      <c r="GQ183" s="17" t="s">
        <v>107</v>
      </c>
      <c r="GR183" s="15"/>
      <c r="GS183" s="14"/>
      <c r="GT183" s="2"/>
    </row>
    <row r="184" spans="1:202" s="1" customFormat="1" ht="22.5" customHeight="1" x14ac:dyDescent="0.35">
      <c r="A184" s="11">
        <v>182</v>
      </c>
      <c r="B184" s="8">
        <v>41664</v>
      </c>
      <c r="C184" s="11" t="s">
        <v>4762</v>
      </c>
      <c r="D184" s="28" t="s">
        <v>3766</v>
      </c>
      <c r="E184" s="11" t="s">
        <v>5135</v>
      </c>
      <c r="F184" s="11" t="s">
        <v>5747</v>
      </c>
      <c r="G184" s="19" t="s">
        <v>4860</v>
      </c>
      <c r="H184" s="28" t="s">
        <v>4861</v>
      </c>
      <c r="I184" s="28"/>
      <c r="J184" s="28"/>
      <c r="K184" s="28"/>
      <c r="L184" s="11" t="s">
        <v>3750</v>
      </c>
      <c r="M184" s="11" t="s">
        <v>3691</v>
      </c>
      <c r="N184" s="11" t="s">
        <v>3688</v>
      </c>
      <c r="O184" s="11" t="s">
        <v>92</v>
      </c>
      <c r="P184" s="11" t="s">
        <v>3789</v>
      </c>
      <c r="Q184" s="11" t="s">
        <v>6984</v>
      </c>
      <c r="R184" s="11" t="s">
        <v>5336</v>
      </c>
      <c r="S184" s="11" t="s">
        <v>6880</v>
      </c>
      <c r="T184" s="33" t="s">
        <v>1704</v>
      </c>
      <c r="U184" s="33" t="s">
        <v>1705</v>
      </c>
      <c r="V184" s="33" t="s">
        <v>3607</v>
      </c>
      <c r="W184" s="19" t="s">
        <v>3682</v>
      </c>
      <c r="X184" s="3" t="s">
        <v>47</v>
      </c>
      <c r="Y184" s="31" t="s">
        <v>5157</v>
      </c>
      <c r="Z184" s="29">
        <v>20</v>
      </c>
      <c r="AA184" s="19" t="s">
        <v>3780</v>
      </c>
      <c r="AB184" s="19" t="s">
        <v>3681</v>
      </c>
      <c r="AC184" s="3" t="s">
        <v>4762</v>
      </c>
      <c r="AD184" s="3" t="s">
        <v>196</v>
      </c>
      <c r="AE184" s="3"/>
      <c r="AF184" s="3" t="s">
        <v>203</v>
      </c>
      <c r="AG184" s="19" t="s">
        <v>203</v>
      </c>
      <c r="AH184" s="19" t="s">
        <v>42</v>
      </c>
      <c r="AI184" s="19" t="s">
        <v>3771</v>
      </c>
      <c r="AJ184" s="3" t="s">
        <v>3819</v>
      </c>
      <c r="AK184" s="3" t="s">
        <v>3819</v>
      </c>
      <c r="AL184" s="3" t="s">
        <v>3804</v>
      </c>
      <c r="AM184" s="3" t="s">
        <v>3451</v>
      </c>
      <c r="AN184" s="3" t="s">
        <v>828</v>
      </c>
      <c r="AO184" s="3"/>
      <c r="AP184" s="3"/>
      <c r="AQ184" s="3"/>
      <c r="AR184" s="20">
        <v>41664</v>
      </c>
      <c r="AS184" s="21" t="s">
        <v>98</v>
      </c>
      <c r="AT184" s="19" t="s">
        <v>44</v>
      </c>
      <c r="AU184" s="21" t="s">
        <v>207</v>
      </c>
      <c r="AV184" s="21"/>
      <c r="AW184" s="21"/>
      <c r="AX184" s="21"/>
      <c r="AY184" s="21"/>
      <c r="AZ184" s="21" t="s">
        <v>5504</v>
      </c>
      <c r="BA184" s="3"/>
      <c r="BB184" s="3"/>
      <c r="BC184" s="3"/>
      <c r="BD184" s="3"/>
      <c r="BE184" s="3"/>
      <c r="BF184" s="3" t="s">
        <v>5753</v>
      </c>
      <c r="BG184" s="19" t="s">
        <v>4929</v>
      </c>
      <c r="BH184" s="5" t="s">
        <v>1706</v>
      </c>
      <c r="BI184" s="5"/>
      <c r="BJ184" s="5" t="s">
        <v>1707</v>
      </c>
      <c r="BK184" s="5"/>
      <c r="BL184" s="5"/>
      <c r="BM184" s="5"/>
      <c r="BN184" s="5"/>
      <c r="BO184" s="5"/>
      <c r="BP184" s="5"/>
      <c r="BQ184" s="5"/>
      <c r="BR184" s="5"/>
      <c r="BS184" s="5"/>
      <c r="BT184" s="5"/>
      <c r="BU184" s="5"/>
      <c r="BV184" s="5"/>
      <c r="BW184" s="5"/>
      <c r="BX184" s="5"/>
      <c r="BY184" s="5"/>
      <c r="BZ184" s="5"/>
      <c r="CA184" s="5"/>
      <c r="CB184" s="5"/>
      <c r="CC184" s="5"/>
      <c r="CD184" s="5"/>
      <c r="CE184" s="5" t="s">
        <v>1492</v>
      </c>
      <c r="CF184" s="5" t="s">
        <v>1637</v>
      </c>
      <c r="CG184" s="5" t="s">
        <v>1708</v>
      </c>
      <c r="CH184" s="5" t="s">
        <v>1377</v>
      </c>
      <c r="CI184" s="5"/>
      <c r="CJ184" s="5"/>
      <c r="CK184" s="5" t="s">
        <v>1709</v>
      </c>
      <c r="CL184" s="5" t="s">
        <v>1710</v>
      </c>
      <c r="CM184" s="5" t="s">
        <v>1711</v>
      </c>
      <c r="CN184" s="5" t="s">
        <v>1712</v>
      </c>
      <c r="CO184" s="5"/>
      <c r="CP184" s="5"/>
      <c r="CQ184" s="5"/>
      <c r="CR184" s="5" t="s">
        <v>1580</v>
      </c>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t="s">
        <v>590</v>
      </c>
      <c r="DS184" s="5" t="s">
        <v>591</v>
      </c>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18" t="s">
        <v>48</v>
      </c>
      <c r="GO184" s="15" t="s">
        <v>42</v>
      </c>
      <c r="GP184" s="15" t="s">
        <v>89</v>
      </c>
      <c r="GQ184" s="17" t="s">
        <v>107</v>
      </c>
      <c r="GR184" s="15"/>
      <c r="GS184" s="14"/>
      <c r="GT184" s="2"/>
    </row>
    <row r="185" spans="1:202" s="1" customFormat="1" ht="22.5" customHeight="1" x14ac:dyDescent="0.35">
      <c r="A185" s="11">
        <v>183</v>
      </c>
      <c r="B185" s="8">
        <v>41664</v>
      </c>
      <c r="C185" s="11" t="s">
        <v>4762</v>
      </c>
      <c r="D185" s="28" t="s">
        <v>3766</v>
      </c>
      <c r="E185" s="11" t="s">
        <v>5135</v>
      </c>
      <c r="F185" s="11" t="s">
        <v>5747</v>
      </c>
      <c r="G185" s="19" t="s">
        <v>4860</v>
      </c>
      <c r="H185" s="28" t="s">
        <v>4861</v>
      </c>
      <c r="I185" s="28"/>
      <c r="J185" s="28"/>
      <c r="K185" s="28"/>
      <c r="L185" s="11" t="s">
        <v>3750</v>
      </c>
      <c r="M185" s="11" t="s">
        <v>3691</v>
      </c>
      <c r="N185" s="11" t="s">
        <v>3688</v>
      </c>
      <c r="O185" s="11" t="s">
        <v>92</v>
      </c>
      <c r="P185" s="11" t="s">
        <v>3789</v>
      </c>
      <c r="Q185" s="11" t="s">
        <v>6984</v>
      </c>
      <c r="R185" s="11" t="s">
        <v>5336</v>
      </c>
      <c r="S185" s="11" t="s">
        <v>6880</v>
      </c>
      <c r="T185" s="33" t="s">
        <v>5754</v>
      </c>
      <c r="U185" s="33"/>
      <c r="V185" s="33" t="s">
        <v>3607</v>
      </c>
      <c r="W185" s="19" t="s">
        <v>3682</v>
      </c>
      <c r="X185" s="3" t="s">
        <v>47</v>
      </c>
      <c r="Y185" s="31" t="s">
        <v>5157</v>
      </c>
      <c r="Z185" s="29">
        <v>20</v>
      </c>
      <c r="AA185" s="19" t="s">
        <v>3780</v>
      </c>
      <c r="AB185" s="19" t="s">
        <v>3681</v>
      </c>
      <c r="AC185" s="3" t="s">
        <v>48</v>
      </c>
      <c r="AD185" s="3"/>
      <c r="AE185" s="3"/>
      <c r="AF185" s="3" t="s">
        <v>203</v>
      </c>
      <c r="AG185" s="19" t="s">
        <v>203</v>
      </c>
      <c r="AH185" s="19" t="s">
        <v>42</v>
      </c>
      <c r="AI185" s="19" t="s">
        <v>3771</v>
      </c>
      <c r="AJ185" s="3" t="s">
        <v>3819</v>
      </c>
      <c r="AK185" s="3" t="s">
        <v>3819</v>
      </c>
      <c r="AL185" s="3" t="s">
        <v>3798</v>
      </c>
      <c r="AM185" s="3" t="s">
        <v>2240</v>
      </c>
      <c r="AN185" s="3"/>
      <c r="AO185" s="3"/>
      <c r="AP185" s="3"/>
      <c r="AQ185" s="3"/>
      <c r="AR185" s="20">
        <v>41664</v>
      </c>
      <c r="AS185" s="21" t="s">
        <v>98</v>
      </c>
      <c r="AT185" s="19" t="s">
        <v>44</v>
      </c>
      <c r="AU185" s="21" t="s">
        <v>44</v>
      </c>
      <c r="AV185" s="21"/>
      <c r="AW185" s="21"/>
      <c r="AX185" s="21"/>
      <c r="AY185" s="21" t="s">
        <v>292</v>
      </c>
      <c r="AZ185" s="21"/>
      <c r="BA185" s="3"/>
      <c r="BB185" s="3"/>
      <c r="BC185" s="3"/>
      <c r="BD185" s="3"/>
      <c r="BE185" s="3"/>
      <c r="BF185" s="3"/>
      <c r="BG185" s="19" t="s">
        <v>4929</v>
      </c>
      <c r="BH185" s="5" t="s">
        <v>1717</v>
      </c>
      <c r="BI185" s="5"/>
      <c r="BJ185" s="5"/>
      <c r="BK185" s="5"/>
      <c r="BL185" s="5"/>
      <c r="BM185" s="5"/>
      <c r="BN185" s="5"/>
      <c r="BO185" s="5"/>
      <c r="BP185" s="5"/>
      <c r="BQ185" s="5"/>
      <c r="BR185" s="5"/>
      <c r="BS185" s="5"/>
      <c r="BT185" s="5"/>
      <c r="BU185" s="5"/>
      <c r="BV185" s="5"/>
      <c r="BW185" s="5"/>
      <c r="BX185" s="5"/>
      <c r="BY185" s="5"/>
      <c r="BZ185" s="5"/>
      <c r="CA185" s="5"/>
      <c r="CB185" s="5"/>
      <c r="CC185" s="5"/>
      <c r="CD185" s="5"/>
      <c r="CE185" s="5" t="s">
        <v>1492</v>
      </c>
      <c r="CF185" s="5" t="s">
        <v>1377</v>
      </c>
      <c r="CG185" s="5"/>
      <c r="CH185" s="5"/>
      <c r="CI185" s="5"/>
      <c r="CJ185" s="5"/>
      <c r="CK185" s="5"/>
      <c r="CL185" s="5"/>
      <c r="CM185" s="5"/>
      <c r="CN185" s="5"/>
      <c r="CO185" s="5"/>
      <c r="CP185" s="5"/>
      <c r="CQ185" s="5"/>
      <c r="CR185" s="5"/>
      <c r="CS185" s="5" t="s">
        <v>1718</v>
      </c>
      <c r="CT185" s="5" t="s">
        <v>1633</v>
      </c>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18" t="s">
        <v>48</v>
      </c>
      <c r="GO185" s="15" t="s">
        <v>42</v>
      </c>
      <c r="GP185" s="15" t="s">
        <v>89</v>
      </c>
      <c r="GQ185" s="17" t="s">
        <v>107</v>
      </c>
      <c r="GR185" s="15"/>
      <c r="GS185" s="14"/>
      <c r="GT185" s="2"/>
    </row>
    <row r="186" spans="1:202" s="1" customFormat="1" ht="22.5" customHeight="1" x14ac:dyDescent="0.35">
      <c r="A186" s="11">
        <v>184</v>
      </c>
      <c r="B186" s="8">
        <v>41664</v>
      </c>
      <c r="C186" s="11" t="s">
        <v>4762</v>
      </c>
      <c r="D186" s="28" t="s">
        <v>3766</v>
      </c>
      <c r="E186" s="11" t="s">
        <v>5135</v>
      </c>
      <c r="F186" s="11" t="s">
        <v>5747</v>
      </c>
      <c r="G186" s="19" t="s">
        <v>4860</v>
      </c>
      <c r="H186" s="28" t="s">
        <v>4861</v>
      </c>
      <c r="I186" s="28"/>
      <c r="J186" s="28"/>
      <c r="K186" s="28"/>
      <c r="L186" s="11" t="s">
        <v>3750</v>
      </c>
      <c r="M186" s="11" t="s">
        <v>3691</v>
      </c>
      <c r="N186" s="11" t="s">
        <v>3688</v>
      </c>
      <c r="O186" s="11" t="s">
        <v>92</v>
      </c>
      <c r="P186" s="11" t="s">
        <v>3789</v>
      </c>
      <c r="Q186" s="11" t="s">
        <v>6984</v>
      </c>
      <c r="R186" s="11" t="s">
        <v>5336</v>
      </c>
      <c r="S186" s="11" t="s">
        <v>6880</v>
      </c>
      <c r="T186" s="33" t="s">
        <v>1748</v>
      </c>
      <c r="U186" s="33"/>
      <c r="V186" s="33" t="s">
        <v>3607</v>
      </c>
      <c r="W186" s="19" t="s">
        <v>3682</v>
      </c>
      <c r="X186" s="3" t="s">
        <v>47</v>
      </c>
      <c r="Y186" s="31" t="s">
        <v>5164</v>
      </c>
      <c r="Z186" s="29">
        <v>27</v>
      </c>
      <c r="AA186" s="19" t="s">
        <v>3780</v>
      </c>
      <c r="AB186" s="19" t="s">
        <v>3681</v>
      </c>
      <c r="AC186" s="3" t="s">
        <v>4762</v>
      </c>
      <c r="AD186" s="3" t="s">
        <v>205</v>
      </c>
      <c r="AE186" s="3" t="s">
        <v>282</v>
      </c>
      <c r="AF186" s="3"/>
      <c r="AG186" s="19" t="s">
        <v>48</v>
      </c>
      <c r="AH186" s="19" t="s">
        <v>42</v>
      </c>
      <c r="AI186" s="19" t="s">
        <v>3771</v>
      </c>
      <c r="AJ186" s="3"/>
      <c r="AK186" s="3" t="s">
        <v>24</v>
      </c>
      <c r="AL186" s="3"/>
      <c r="AM186" s="3"/>
      <c r="AN186" s="3"/>
      <c r="AO186" s="3"/>
      <c r="AP186" s="3"/>
      <c r="AQ186" s="3"/>
      <c r="AR186" s="20">
        <v>41664</v>
      </c>
      <c r="AS186" s="21" t="s">
        <v>98</v>
      </c>
      <c r="AT186" s="19" t="s">
        <v>44</v>
      </c>
      <c r="AU186" s="21" t="s">
        <v>44</v>
      </c>
      <c r="AV186" s="21"/>
      <c r="AW186" s="21"/>
      <c r="AX186" s="21"/>
      <c r="AY186" s="21" t="s">
        <v>292</v>
      </c>
      <c r="AZ186" s="21" t="s">
        <v>5504</v>
      </c>
      <c r="BA186" s="3"/>
      <c r="BB186" s="3"/>
      <c r="BC186" s="3"/>
      <c r="BD186" s="3"/>
      <c r="BE186" s="3"/>
      <c r="BF186" s="3"/>
      <c r="BG186" s="19" t="s">
        <v>4929</v>
      </c>
      <c r="BH186" s="5" t="s">
        <v>1749</v>
      </c>
      <c r="BI186" s="5"/>
      <c r="BJ186" s="5" t="s">
        <v>1750</v>
      </c>
      <c r="BK186" s="5"/>
      <c r="BL186" s="5"/>
      <c r="BM186" s="5"/>
      <c r="BN186" s="5"/>
      <c r="BO186" s="5"/>
      <c r="BP186" s="5"/>
      <c r="BQ186" s="5"/>
      <c r="BR186" s="5"/>
      <c r="BS186" s="5"/>
      <c r="BT186" s="5"/>
      <c r="BU186" s="5"/>
      <c r="BV186" s="5"/>
      <c r="BW186" s="5"/>
      <c r="BX186" s="5"/>
      <c r="BY186" s="5"/>
      <c r="BZ186" s="5"/>
      <c r="CA186" s="5"/>
      <c r="CB186" s="5"/>
      <c r="CC186" s="5"/>
      <c r="CD186" s="5"/>
      <c r="CE186" s="5" t="s">
        <v>1492</v>
      </c>
      <c r="CF186" s="5" t="s">
        <v>1637</v>
      </c>
      <c r="CG186" s="5" t="s">
        <v>1511</v>
      </c>
      <c r="CH186" s="5" t="s">
        <v>1511</v>
      </c>
      <c r="CI186" s="5"/>
      <c r="CJ186" s="5"/>
      <c r="CK186" s="5"/>
      <c r="CL186" s="5" t="s">
        <v>1751</v>
      </c>
      <c r="CM186" s="5"/>
      <c r="CN186" s="5"/>
      <c r="CO186" s="5"/>
      <c r="CP186" s="5"/>
      <c r="CQ186" s="5"/>
      <c r="CR186" s="5" t="s">
        <v>1513</v>
      </c>
      <c r="CS186" s="5" t="s">
        <v>1479</v>
      </c>
      <c r="CT186" s="5" t="s">
        <v>1633</v>
      </c>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18" t="s">
        <v>48</v>
      </c>
      <c r="GO186" s="15" t="s">
        <v>42</v>
      </c>
      <c r="GP186" s="15" t="s">
        <v>89</v>
      </c>
      <c r="GQ186" s="17" t="s">
        <v>107</v>
      </c>
      <c r="GR186" s="15"/>
      <c r="GS186" s="14"/>
      <c r="GT186" s="2"/>
    </row>
    <row r="187" spans="1:202" s="1" customFormat="1" ht="22.5" customHeight="1" x14ac:dyDescent="0.35">
      <c r="A187" s="11">
        <v>185</v>
      </c>
      <c r="B187" s="8">
        <v>41664</v>
      </c>
      <c r="C187" s="11" t="s">
        <v>4762</v>
      </c>
      <c r="D187" s="28" t="s">
        <v>3766</v>
      </c>
      <c r="E187" s="11" t="s">
        <v>5135</v>
      </c>
      <c r="F187" s="11" t="s">
        <v>5747</v>
      </c>
      <c r="G187" s="19" t="s">
        <v>4860</v>
      </c>
      <c r="H187" s="28" t="s">
        <v>4861</v>
      </c>
      <c r="I187" s="28"/>
      <c r="J187" s="28"/>
      <c r="K187" s="28"/>
      <c r="L187" s="11" t="s">
        <v>3750</v>
      </c>
      <c r="M187" s="11" t="s">
        <v>3691</v>
      </c>
      <c r="N187" s="11" t="s">
        <v>3688</v>
      </c>
      <c r="O187" s="11" t="s">
        <v>92</v>
      </c>
      <c r="P187" s="11" t="s">
        <v>3789</v>
      </c>
      <c r="Q187" s="11" t="s">
        <v>6984</v>
      </c>
      <c r="R187" s="11" t="s">
        <v>5336</v>
      </c>
      <c r="S187" s="11" t="s">
        <v>6880</v>
      </c>
      <c r="T187" s="33" t="s">
        <v>1762</v>
      </c>
      <c r="U187" s="33" t="s">
        <v>1763</v>
      </c>
      <c r="V187" s="33" t="s">
        <v>3607</v>
      </c>
      <c r="W187" s="19" t="s">
        <v>3682</v>
      </c>
      <c r="X187" s="3" t="s">
        <v>47</v>
      </c>
      <c r="Y187" s="31" t="s">
        <v>5172</v>
      </c>
      <c r="Z187" s="29">
        <v>35</v>
      </c>
      <c r="AA187" s="19" t="s">
        <v>3781</v>
      </c>
      <c r="AB187" s="19" t="s">
        <v>3681</v>
      </c>
      <c r="AC187" s="3" t="s">
        <v>4758</v>
      </c>
      <c r="AD187" s="3" t="s">
        <v>193</v>
      </c>
      <c r="AE187" s="3" t="s">
        <v>5474</v>
      </c>
      <c r="AF187" s="3" t="s">
        <v>388</v>
      </c>
      <c r="AG187" s="19" t="s">
        <v>3796</v>
      </c>
      <c r="AH187" s="19" t="s">
        <v>42</v>
      </c>
      <c r="AI187" s="19" t="s">
        <v>3771</v>
      </c>
      <c r="AJ187" s="3"/>
      <c r="AK187" s="3" t="s">
        <v>24</v>
      </c>
      <c r="AL187" s="3"/>
      <c r="AM187" s="3"/>
      <c r="AN187" s="3" t="s">
        <v>3629</v>
      </c>
      <c r="AO187" s="3"/>
      <c r="AP187" s="3"/>
      <c r="AQ187" s="3"/>
      <c r="AR187" s="20">
        <v>41664</v>
      </c>
      <c r="AS187" s="21" t="s">
        <v>98</v>
      </c>
      <c r="AT187" s="19" t="s">
        <v>44</v>
      </c>
      <c r="AU187" s="21" t="s">
        <v>291</v>
      </c>
      <c r="AV187" s="21"/>
      <c r="AW187" s="21"/>
      <c r="AX187" s="21"/>
      <c r="AY187" s="21" t="s">
        <v>292</v>
      </c>
      <c r="AZ187" s="21"/>
      <c r="BA187" s="3"/>
      <c r="BB187" s="3"/>
      <c r="BC187" s="3"/>
      <c r="BD187" s="3"/>
      <c r="BE187" s="3"/>
      <c r="BF187" s="3"/>
      <c r="BG187" s="19" t="s">
        <v>4929</v>
      </c>
      <c r="BH187" s="5" t="s">
        <v>1764</v>
      </c>
      <c r="BI187" s="5"/>
      <c r="BJ187" s="5" t="s">
        <v>1765</v>
      </c>
      <c r="BK187" s="5"/>
      <c r="BL187" s="5"/>
      <c r="BM187" s="5"/>
      <c r="BN187" s="5"/>
      <c r="BO187" s="5"/>
      <c r="BP187" s="5"/>
      <c r="BQ187" s="5"/>
      <c r="BR187" s="5"/>
      <c r="BS187" s="5"/>
      <c r="BT187" s="5"/>
      <c r="BU187" s="5"/>
      <c r="BV187" s="5"/>
      <c r="BW187" s="5"/>
      <c r="BX187" s="5"/>
      <c r="BY187" s="5"/>
      <c r="BZ187" s="5"/>
      <c r="CA187" s="5"/>
      <c r="CB187" s="5"/>
      <c r="CC187" s="5"/>
      <c r="CD187" s="5"/>
      <c r="CE187" s="5" t="s">
        <v>1492</v>
      </c>
      <c r="CF187" s="5" t="s">
        <v>1766</v>
      </c>
      <c r="CG187" s="5"/>
      <c r="CH187" s="5"/>
      <c r="CI187" s="5"/>
      <c r="CJ187" s="5"/>
      <c r="CK187" s="5" t="s">
        <v>1767</v>
      </c>
      <c r="CL187" s="5" t="s">
        <v>1768</v>
      </c>
      <c r="CM187" s="5" t="s">
        <v>1769</v>
      </c>
      <c r="CN187" s="5" t="s">
        <v>1770</v>
      </c>
      <c r="CO187" s="5" t="s">
        <v>1771</v>
      </c>
      <c r="CP187" s="5"/>
      <c r="CQ187" s="5"/>
      <c r="CR187" s="5" t="s">
        <v>1772</v>
      </c>
      <c r="CS187" s="5" t="s">
        <v>1773</v>
      </c>
      <c r="CT187" s="5" t="s">
        <v>1633</v>
      </c>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18" t="s">
        <v>48</v>
      </c>
      <c r="GO187" s="15" t="s">
        <v>42</v>
      </c>
      <c r="GP187" s="15" t="s">
        <v>89</v>
      </c>
      <c r="GQ187" s="17" t="s">
        <v>107</v>
      </c>
      <c r="GR187" s="15"/>
      <c r="GS187" s="14"/>
      <c r="GT187" s="2"/>
    </row>
    <row r="188" spans="1:202" s="1" customFormat="1" ht="22.5" customHeight="1" x14ac:dyDescent="0.35">
      <c r="A188" s="11">
        <v>186</v>
      </c>
      <c r="B188" s="8">
        <v>41664</v>
      </c>
      <c r="C188" s="11" t="s">
        <v>4762</v>
      </c>
      <c r="D188" s="28" t="s">
        <v>3766</v>
      </c>
      <c r="E188" s="11" t="s">
        <v>5135</v>
      </c>
      <c r="F188" s="11" t="s">
        <v>5747</v>
      </c>
      <c r="G188" s="19" t="s">
        <v>4860</v>
      </c>
      <c r="H188" s="28" t="s">
        <v>4861</v>
      </c>
      <c r="I188" s="28"/>
      <c r="J188" s="28"/>
      <c r="K188" s="28"/>
      <c r="L188" s="11" t="s">
        <v>3750</v>
      </c>
      <c r="M188" s="11" t="s">
        <v>3691</v>
      </c>
      <c r="N188" s="11" t="s">
        <v>3688</v>
      </c>
      <c r="O188" s="11" t="s">
        <v>92</v>
      </c>
      <c r="P188" s="11" t="s">
        <v>3789</v>
      </c>
      <c r="Q188" s="11" t="s">
        <v>6984</v>
      </c>
      <c r="R188" s="11" t="s">
        <v>5336</v>
      </c>
      <c r="S188" s="11" t="s">
        <v>6880</v>
      </c>
      <c r="T188" s="33" t="s">
        <v>1774</v>
      </c>
      <c r="U188" s="33"/>
      <c r="V188" s="33" t="s">
        <v>3607</v>
      </c>
      <c r="W188" s="19" t="s">
        <v>3682</v>
      </c>
      <c r="X188" s="3" t="s">
        <v>47</v>
      </c>
      <c r="Y188" s="31" t="s">
        <v>3681</v>
      </c>
      <c r="Z188" s="29" t="s">
        <v>48</v>
      </c>
      <c r="AA188" s="19" t="s">
        <v>48</v>
      </c>
      <c r="AB188" s="19" t="s">
        <v>3681</v>
      </c>
      <c r="AC188" s="3" t="s">
        <v>4763</v>
      </c>
      <c r="AD188" s="3" t="s">
        <v>311</v>
      </c>
      <c r="AE188" s="3"/>
      <c r="AF188" s="3"/>
      <c r="AG188" s="19" t="s">
        <v>48</v>
      </c>
      <c r="AH188" s="19" t="s">
        <v>42</v>
      </c>
      <c r="AI188" s="19" t="s">
        <v>3771</v>
      </c>
      <c r="AJ188" s="3"/>
      <c r="AK188" s="3" t="s">
        <v>24</v>
      </c>
      <c r="AL188" s="3"/>
      <c r="AM188" s="3"/>
      <c r="AN188" s="3"/>
      <c r="AO188" s="3"/>
      <c r="AP188" s="3"/>
      <c r="AQ188" s="3"/>
      <c r="AR188" s="20">
        <v>41664</v>
      </c>
      <c r="AS188" s="21" t="s">
        <v>98</v>
      </c>
      <c r="AT188" s="19" t="s">
        <v>44</v>
      </c>
      <c r="AU188" s="21" t="s">
        <v>44</v>
      </c>
      <c r="AV188" s="21"/>
      <c r="AW188" s="21"/>
      <c r="AX188" s="21"/>
      <c r="AY188" s="21"/>
      <c r="AZ188" s="21"/>
      <c r="BA188" s="3"/>
      <c r="BB188" s="3"/>
      <c r="BC188" s="3"/>
      <c r="BD188" s="3"/>
      <c r="BE188" s="3"/>
      <c r="BF188" s="3"/>
      <c r="BG188" s="19" t="s">
        <v>4929</v>
      </c>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t="s">
        <v>1492</v>
      </c>
      <c r="CF188" s="5"/>
      <c r="CG188" s="5"/>
      <c r="CH188" s="5"/>
      <c r="CI188" s="5"/>
      <c r="CJ188" s="5"/>
      <c r="CK188" s="5"/>
      <c r="CL188" s="5"/>
      <c r="CM188" s="5"/>
      <c r="CN188" s="5"/>
      <c r="CO188" s="5"/>
      <c r="CP188" s="5"/>
      <c r="CQ188" s="5"/>
      <c r="CR188" s="5" t="s">
        <v>1775</v>
      </c>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18" t="s">
        <v>48</v>
      </c>
      <c r="GO188" s="15" t="s">
        <v>42</v>
      </c>
      <c r="GP188" s="15" t="s">
        <v>89</v>
      </c>
      <c r="GQ188" s="17" t="s">
        <v>107</v>
      </c>
      <c r="GR188" s="15"/>
      <c r="GS188" s="14"/>
      <c r="GT188" s="2"/>
    </row>
    <row r="189" spans="1:202" s="1" customFormat="1" ht="22.5" customHeight="1" x14ac:dyDescent="0.35">
      <c r="A189" s="11">
        <v>187</v>
      </c>
      <c r="B189" s="8">
        <v>41664</v>
      </c>
      <c r="C189" s="11" t="s">
        <v>4762</v>
      </c>
      <c r="D189" s="28" t="s">
        <v>3766</v>
      </c>
      <c r="E189" s="11" t="s">
        <v>5135</v>
      </c>
      <c r="F189" s="11" t="s">
        <v>5747</v>
      </c>
      <c r="G189" s="19" t="s">
        <v>4860</v>
      </c>
      <c r="H189" s="28" t="s">
        <v>4861</v>
      </c>
      <c r="I189" s="28"/>
      <c r="J189" s="28"/>
      <c r="K189" s="28"/>
      <c r="L189" s="11" t="s">
        <v>3750</v>
      </c>
      <c r="M189" s="11" t="s">
        <v>3691</v>
      </c>
      <c r="N189" s="11" t="s">
        <v>3688</v>
      </c>
      <c r="O189" s="11" t="s">
        <v>92</v>
      </c>
      <c r="P189" s="11" t="s">
        <v>3789</v>
      </c>
      <c r="Q189" s="11" t="s">
        <v>6984</v>
      </c>
      <c r="R189" s="11" t="s">
        <v>5336</v>
      </c>
      <c r="S189" s="11" t="s">
        <v>6880</v>
      </c>
      <c r="T189" s="33" t="s">
        <v>1776</v>
      </c>
      <c r="U189" s="33"/>
      <c r="V189" s="33" t="s">
        <v>3607</v>
      </c>
      <c r="W189" s="19" t="s">
        <v>3682</v>
      </c>
      <c r="X189" s="3" t="s">
        <v>47</v>
      </c>
      <c r="Y189" s="31" t="s">
        <v>3681</v>
      </c>
      <c r="Z189" s="29" t="s">
        <v>48</v>
      </c>
      <c r="AA189" s="19" t="s">
        <v>48</v>
      </c>
      <c r="AB189" s="19" t="s">
        <v>3681</v>
      </c>
      <c r="AC189" s="3" t="s">
        <v>4754</v>
      </c>
      <c r="AD189" s="3" t="s">
        <v>182</v>
      </c>
      <c r="AE189" s="3"/>
      <c r="AF189" s="3"/>
      <c r="AG189" s="19" t="s">
        <v>48</v>
      </c>
      <c r="AH189" s="19" t="s">
        <v>42</v>
      </c>
      <c r="AI189" s="19" t="s">
        <v>3771</v>
      </c>
      <c r="AJ189" s="3"/>
      <c r="AK189" s="3" t="s">
        <v>24</v>
      </c>
      <c r="AL189" s="3"/>
      <c r="AM189" s="3"/>
      <c r="AN189" s="3"/>
      <c r="AO189" s="3"/>
      <c r="AP189" s="3"/>
      <c r="AQ189" s="3"/>
      <c r="AR189" s="20">
        <v>41664</v>
      </c>
      <c r="AS189" s="21" t="s">
        <v>98</v>
      </c>
      <c r="AT189" s="19" t="s">
        <v>44</v>
      </c>
      <c r="AU189" s="21" t="s">
        <v>773</v>
      </c>
      <c r="AV189" s="21"/>
      <c r="AW189" s="21"/>
      <c r="AX189" s="21"/>
      <c r="AY189" s="21"/>
      <c r="AZ189" s="21"/>
      <c r="BA189" s="3"/>
      <c r="BB189" s="3"/>
      <c r="BC189" s="3"/>
      <c r="BD189" s="3"/>
      <c r="BE189" s="3"/>
      <c r="BF189" s="3"/>
      <c r="BG189" s="19" t="s">
        <v>4929</v>
      </c>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t="s">
        <v>1492</v>
      </c>
      <c r="CF189" s="5" t="s">
        <v>1511</v>
      </c>
      <c r="CG189" s="5"/>
      <c r="CH189" s="5"/>
      <c r="CI189" s="5"/>
      <c r="CJ189" s="5"/>
      <c r="CK189" s="5" t="s">
        <v>1777</v>
      </c>
      <c r="CL189" s="5"/>
      <c r="CM189" s="5"/>
      <c r="CN189" s="5"/>
      <c r="CO189" s="5"/>
      <c r="CP189" s="5"/>
      <c r="CQ189" s="5"/>
      <c r="CR189" s="5" t="s">
        <v>1513</v>
      </c>
      <c r="CS189" s="5" t="s">
        <v>1479</v>
      </c>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18" t="s">
        <v>48</v>
      </c>
      <c r="GO189" s="15" t="s">
        <v>42</v>
      </c>
      <c r="GP189" s="15" t="s">
        <v>89</v>
      </c>
      <c r="GQ189" s="17" t="s">
        <v>107</v>
      </c>
      <c r="GR189" s="15"/>
      <c r="GS189" s="14"/>
      <c r="GT189" s="2"/>
    </row>
    <row r="190" spans="1:202" s="1" customFormat="1" ht="22.5" customHeight="1" x14ac:dyDescent="0.35">
      <c r="A190" s="11">
        <v>188</v>
      </c>
      <c r="B190" s="8">
        <v>41664</v>
      </c>
      <c r="C190" s="11" t="s">
        <v>4762</v>
      </c>
      <c r="D190" s="28" t="s">
        <v>3766</v>
      </c>
      <c r="E190" s="11" t="s">
        <v>5135</v>
      </c>
      <c r="F190" s="11" t="s">
        <v>5747</v>
      </c>
      <c r="G190" s="19" t="s">
        <v>4860</v>
      </c>
      <c r="H190" s="28" t="s">
        <v>4861</v>
      </c>
      <c r="I190" s="28"/>
      <c r="J190" s="28"/>
      <c r="K190" s="28"/>
      <c r="L190" s="11" t="s">
        <v>3750</v>
      </c>
      <c r="M190" s="11" t="s">
        <v>3691</v>
      </c>
      <c r="N190" s="11" t="s">
        <v>3688</v>
      </c>
      <c r="O190" s="11" t="s">
        <v>92</v>
      </c>
      <c r="P190" s="11" t="s">
        <v>3789</v>
      </c>
      <c r="Q190" s="11" t="s">
        <v>6984</v>
      </c>
      <c r="R190" s="11" t="s">
        <v>5336</v>
      </c>
      <c r="S190" s="11" t="s">
        <v>6880</v>
      </c>
      <c r="T190" s="33" t="s">
        <v>1780</v>
      </c>
      <c r="U190" s="33"/>
      <c r="V190" s="33" t="s">
        <v>3607</v>
      </c>
      <c r="W190" s="19" t="s">
        <v>3682</v>
      </c>
      <c r="X190" s="3" t="s">
        <v>47</v>
      </c>
      <c r="Y190" s="31" t="s">
        <v>3681</v>
      </c>
      <c r="Z190" s="29" t="s">
        <v>48</v>
      </c>
      <c r="AA190" s="19" t="s">
        <v>48</v>
      </c>
      <c r="AB190" s="19" t="s">
        <v>3681</v>
      </c>
      <c r="AC190" s="3" t="s">
        <v>4758</v>
      </c>
      <c r="AD190" s="3" t="s">
        <v>320</v>
      </c>
      <c r="AE190" s="3"/>
      <c r="AF190" s="3"/>
      <c r="AG190" s="19" t="s">
        <v>48</v>
      </c>
      <c r="AH190" s="19" t="s">
        <v>42</v>
      </c>
      <c r="AI190" s="19" t="s">
        <v>3771</v>
      </c>
      <c r="AJ190" s="3"/>
      <c r="AK190" s="3" t="s">
        <v>24</v>
      </c>
      <c r="AL190" s="3"/>
      <c r="AM190" s="3"/>
      <c r="AN190" s="3"/>
      <c r="AO190" s="3"/>
      <c r="AP190" s="3"/>
      <c r="AQ190" s="3"/>
      <c r="AR190" s="20">
        <v>41664</v>
      </c>
      <c r="AS190" s="21" t="s">
        <v>98</v>
      </c>
      <c r="AT190" s="19" t="s">
        <v>44</v>
      </c>
      <c r="AU190" s="21" t="s">
        <v>44</v>
      </c>
      <c r="AV190" s="21"/>
      <c r="AW190" s="21"/>
      <c r="AX190" s="21"/>
      <c r="AY190" s="21"/>
      <c r="AZ190" s="21" t="s">
        <v>5504</v>
      </c>
      <c r="BA190" s="3"/>
      <c r="BB190" s="3"/>
      <c r="BC190" s="3"/>
      <c r="BD190" s="3"/>
      <c r="BE190" s="3"/>
      <c r="BF190" s="3"/>
      <c r="BG190" s="19" t="s">
        <v>4929</v>
      </c>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t="s">
        <v>1492</v>
      </c>
      <c r="CF190" s="5" t="s">
        <v>1637</v>
      </c>
      <c r="CG190" s="5"/>
      <c r="CH190" s="5"/>
      <c r="CI190" s="5"/>
      <c r="CJ190" s="5"/>
      <c r="CK190" s="5"/>
      <c r="CL190" s="5"/>
      <c r="CM190" s="5"/>
      <c r="CN190" s="5"/>
      <c r="CO190" s="5"/>
      <c r="CP190" s="5"/>
      <c r="CQ190" s="5"/>
      <c r="CR190" s="5" t="s">
        <v>1513</v>
      </c>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18" t="s">
        <v>48</v>
      </c>
      <c r="GO190" s="15" t="s">
        <v>42</v>
      </c>
      <c r="GP190" s="15" t="s">
        <v>89</v>
      </c>
      <c r="GQ190" s="17" t="s">
        <v>107</v>
      </c>
      <c r="GR190" s="15"/>
      <c r="GS190" s="14"/>
      <c r="GT190" s="2"/>
    </row>
    <row r="191" spans="1:202" s="1" customFormat="1" ht="22.5" customHeight="1" x14ac:dyDescent="0.35">
      <c r="A191" s="11">
        <v>189</v>
      </c>
      <c r="B191" s="8">
        <v>41664</v>
      </c>
      <c r="C191" s="11" t="s">
        <v>4762</v>
      </c>
      <c r="D191" s="28" t="s">
        <v>3766</v>
      </c>
      <c r="E191" s="11" t="s">
        <v>5135</v>
      </c>
      <c r="F191" s="11" t="s">
        <v>5747</v>
      </c>
      <c r="G191" s="19" t="s">
        <v>4860</v>
      </c>
      <c r="H191" s="28" t="s">
        <v>4861</v>
      </c>
      <c r="I191" s="28"/>
      <c r="J191" s="28"/>
      <c r="K191" s="28"/>
      <c r="L191" s="11" t="s">
        <v>3750</v>
      </c>
      <c r="M191" s="11" t="s">
        <v>3691</v>
      </c>
      <c r="N191" s="11" t="s">
        <v>3688</v>
      </c>
      <c r="O191" s="11" t="s">
        <v>92</v>
      </c>
      <c r="P191" s="11" t="s">
        <v>3789</v>
      </c>
      <c r="Q191" s="11" t="s">
        <v>6984</v>
      </c>
      <c r="R191" s="11" t="s">
        <v>5336</v>
      </c>
      <c r="S191" s="11" t="s">
        <v>6880</v>
      </c>
      <c r="T191" s="33" t="s">
        <v>1783</v>
      </c>
      <c r="U191" s="33"/>
      <c r="V191" s="33" t="s">
        <v>3607</v>
      </c>
      <c r="W191" s="19" t="s">
        <v>3682</v>
      </c>
      <c r="X191" s="3" t="s">
        <v>47</v>
      </c>
      <c r="Y191" s="31" t="s">
        <v>3681</v>
      </c>
      <c r="Z191" s="29" t="s">
        <v>48</v>
      </c>
      <c r="AA191" s="19" t="s">
        <v>48</v>
      </c>
      <c r="AB191" s="19" t="s">
        <v>3681</v>
      </c>
      <c r="AC191" s="3" t="s">
        <v>4762</v>
      </c>
      <c r="AD191" s="3" t="s">
        <v>187</v>
      </c>
      <c r="AE191" s="3"/>
      <c r="AF191" s="3"/>
      <c r="AG191" s="19" t="s">
        <v>48</v>
      </c>
      <c r="AH191" s="19" t="s">
        <v>42</v>
      </c>
      <c r="AI191" s="19" t="s">
        <v>3771</v>
      </c>
      <c r="AJ191" s="3"/>
      <c r="AK191" s="3" t="s">
        <v>24</v>
      </c>
      <c r="AL191" s="3"/>
      <c r="AM191" s="3"/>
      <c r="AN191" s="3"/>
      <c r="AO191" s="3"/>
      <c r="AP191" s="3"/>
      <c r="AQ191" s="3"/>
      <c r="AR191" s="20">
        <v>41664</v>
      </c>
      <c r="AS191" s="21" t="s">
        <v>98</v>
      </c>
      <c r="AT191" s="19" t="s">
        <v>44</v>
      </c>
      <c r="AU191" s="21" t="s">
        <v>43</v>
      </c>
      <c r="AV191" s="21"/>
      <c r="AW191" s="21"/>
      <c r="AX191" s="21"/>
      <c r="AY191" s="21"/>
      <c r="AZ191" s="21"/>
      <c r="BA191" s="3"/>
      <c r="BB191" s="3"/>
      <c r="BC191" s="3"/>
      <c r="BD191" s="3"/>
      <c r="BE191" s="3"/>
      <c r="BF191" s="3"/>
      <c r="BG191" s="19" t="s">
        <v>4929</v>
      </c>
      <c r="BH191" s="5" t="s">
        <v>1784</v>
      </c>
      <c r="BI191" s="5"/>
      <c r="BJ191" s="5"/>
      <c r="BK191" s="5"/>
      <c r="BL191" s="5"/>
      <c r="BM191" s="5"/>
      <c r="BN191" s="5"/>
      <c r="BO191" s="5"/>
      <c r="BP191" s="5"/>
      <c r="BQ191" s="5"/>
      <c r="BR191" s="5"/>
      <c r="BS191" s="5"/>
      <c r="BT191" s="5"/>
      <c r="BU191" s="5"/>
      <c r="BV191" s="5"/>
      <c r="BW191" s="5"/>
      <c r="BX191" s="5"/>
      <c r="BY191" s="5"/>
      <c r="BZ191" s="5"/>
      <c r="CA191" s="5"/>
      <c r="CB191" s="5"/>
      <c r="CC191" s="5"/>
      <c r="CD191" s="5"/>
      <c r="CE191" s="5" t="s">
        <v>1492</v>
      </c>
      <c r="CF191" s="5"/>
      <c r="CG191" s="5"/>
      <c r="CH191" s="5"/>
      <c r="CI191" s="5"/>
      <c r="CJ191" s="5"/>
      <c r="CK191" s="5"/>
      <c r="CL191" s="5"/>
      <c r="CM191" s="5"/>
      <c r="CN191" s="5"/>
      <c r="CO191" s="5"/>
      <c r="CP191" s="5"/>
      <c r="CQ191" s="5"/>
      <c r="CR191" s="5" t="s">
        <v>1513</v>
      </c>
      <c r="CS191" s="5" t="s">
        <v>1479</v>
      </c>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18" t="s">
        <v>48</v>
      </c>
      <c r="GO191" s="15" t="s">
        <v>42</v>
      </c>
      <c r="GP191" s="15" t="s">
        <v>89</v>
      </c>
      <c r="GQ191" s="17" t="s">
        <v>107</v>
      </c>
      <c r="GR191" s="15"/>
      <c r="GS191" s="14"/>
      <c r="GT191" s="2"/>
    </row>
    <row r="192" spans="1:202" s="1" customFormat="1" ht="22.5" customHeight="1" x14ac:dyDescent="0.35">
      <c r="A192" s="11">
        <v>190</v>
      </c>
      <c r="B192" s="8">
        <v>41664</v>
      </c>
      <c r="C192" s="11" t="s">
        <v>4762</v>
      </c>
      <c r="D192" s="28" t="s">
        <v>3766</v>
      </c>
      <c r="E192" s="11" t="s">
        <v>5135</v>
      </c>
      <c r="F192" s="11" t="s">
        <v>5747</v>
      </c>
      <c r="G192" s="19" t="s">
        <v>4860</v>
      </c>
      <c r="H192" s="28" t="s">
        <v>4861</v>
      </c>
      <c r="I192" s="28"/>
      <c r="J192" s="28"/>
      <c r="K192" s="28"/>
      <c r="L192" s="11" t="s">
        <v>3750</v>
      </c>
      <c r="M192" s="11" t="s">
        <v>3691</v>
      </c>
      <c r="N192" s="11" t="s">
        <v>3688</v>
      </c>
      <c r="O192" s="11" t="s">
        <v>92</v>
      </c>
      <c r="P192" s="11" t="s">
        <v>3789</v>
      </c>
      <c r="Q192" s="11" t="s">
        <v>6984</v>
      </c>
      <c r="R192" s="11" t="s">
        <v>5336</v>
      </c>
      <c r="S192" s="11" t="s">
        <v>6880</v>
      </c>
      <c r="T192" s="33" t="s">
        <v>1785</v>
      </c>
      <c r="U192" s="33"/>
      <c r="V192" s="33" t="s">
        <v>3607</v>
      </c>
      <c r="W192" s="19" t="s">
        <v>3682</v>
      </c>
      <c r="X192" s="3" t="s">
        <v>47</v>
      </c>
      <c r="Y192" s="31" t="s">
        <v>3681</v>
      </c>
      <c r="Z192" s="29" t="s">
        <v>48</v>
      </c>
      <c r="AA192" s="19" t="s">
        <v>48</v>
      </c>
      <c r="AB192" s="19" t="s">
        <v>3681</v>
      </c>
      <c r="AC192" s="3" t="s">
        <v>4763</v>
      </c>
      <c r="AD192" s="3" t="s">
        <v>308</v>
      </c>
      <c r="AE192" s="3"/>
      <c r="AF192" s="3"/>
      <c r="AG192" s="19" t="s">
        <v>48</v>
      </c>
      <c r="AH192" s="19" t="s">
        <v>42</v>
      </c>
      <c r="AI192" s="19" t="s">
        <v>3771</v>
      </c>
      <c r="AJ192" s="3"/>
      <c r="AK192" s="3" t="s">
        <v>24</v>
      </c>
      <c r="AL192" s="3"/>
      <c r="AM192" s="3"/>
      <c r="AN192" s="3"/>
      <c r="AO192" s="3"/>
      <c r="AP192" s="3"/>
      <c r="AQ192" s="3"/>
      <c r="AR192" s="20">
        <v>41664</v>
      </c>
      <c r="AS192" s="21" t="s">
        <v>98</v>
      </c>
      <c r="AT192" s="19" t="s">
        <v>44</v>
      </c>
      <c r="AU192" s="21" t="s">
        <v>99</v>
      </c>
      <c r="AV192" s="21"/>
      <c r="AW192" s="21"/>
      <c r="AX192" s="21"/>
      <c r="AY192" s="21"/>
      <c r="AZ192" s="21"/>
      <c r="BA192" s="3"/>
      <c r="BB192" s="3"/>
      <c r="BC192" s="3"/>
      <c r="BD192" s="3"/>
      <c r="BE192" s="3"/>
      <c r="BF192" s="3"/>
      <c r="BG192" s="19" t="s">
        <v>4929</v>
      </c>
      <c r="BH192" s="5" t="s">
        <v>1786</v>
      </c>
      <c r="BI192" s="5"/>
      <c r="BJ192" s="5" t="s">
        <v>1787</v>
      </c>
      <c r="BK192" s="5"/>
      <c r="BL192" s="5"/>
      <c r="BM192" s="5"/>
      <c r="BN192" s="5"/>
      <c r="BO192" s="5"/>
      <c r="BP192" s="5"/>
      <c r="BQ192" s="5"/>
      <c r="BR192" s="5"/>
      <c r="BS192" s="5"/>
      <c r="BT192" s="5"/>
      <c r="BU192" s="5"/>
      <c r="BV192" s="5"/>
      <c r="BW192" s="5"/>
      <c r="BX192" s="5"/>
      <c r="BY192" s="5"/>
      <c r="BZ192" s="5"/>
      <c r="CA192" s="5"/>
      <c r="CB192" s="5"/>
      <c r="CC192" s="5"/>
      <c r="CD192" s="5"/>
      <c r="CE192" s="5" t="s">
        <v>1492</v>
      </c>
      <c r="CF192" s="5" t="s">
        <v>1511</v>
      </c>
      <c r="CG192" s="5" t="s">
        <v>1511</v>
      </c>
      <c r="CH192" s="5"/>
      <c r="CI192" s="5"/>
      <c r="CJ192" s="5"/>
      <c r="CK192" s="5" t="s">
        <v>1788</v>
      </c>
      <c r="CL192" s="5"/>
      <c r="CM192" s="5"/>
      <c r="CN192" s="5"/>
      <c r="CO192" s="5"/>
      <c r="CP192" s="5"/>
      <c r="CQ192" s="5"/>
      <c r="CR192" s="5" t="s">
        <v>1513</v>
      </c>
      <c r="CS192" s="5" t="s">
        <v>1789</v>
      </c>
      <c r="CT192" s="5" t="s">
        <v>1790</v>
      </c>
      <c r="CU192" s="5" t="s">
        <v>1479</v>
      </c>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18" t="s">
        <v>5489</v>
      </c>
      <c r="GO192" s="15" t="s">
        <v>42</v>
      </c>
      <c r="GP192" s="15" t="s">
        <v>89</v>
      </c>
      <c r="GQ192" s="17" t="s">
        <v>107</v>
      </c>
      <c r="GR192" s="15"/>
      <c r="GS192" s="14"/>
      <c r="GT192" s="2"/>
    </row>
    <row r="193" spans="1:202" s="1" customFormat="1" ht="22.5" customHeight="1" x14ac:dyDescent="0.35">
      <c r="A193" s="11">
        <v>191</v>
      </c>
      <c r="B193" s="8">
        <v>41664</v>
      </c>
      <c r="C193" s="11" t="s">
        <v>4762</v>
      </c>
      <c r="D193" s="28" t="s">
        <v>3766</v>
      </c>
      <c r="E193" s="11" t="s">
        <v>5135</v>
      </c>
      <c r="F193" s="11" t="s">
        <v>5747</v>
      </c>
      <c r="G193" s="19" t="s">
        <v>4860</v>
      </c>
      <c r="H193" s="28" t="s">
        <v>4861</v>
      </c>
      <c r="I193" s="28"/>
      <c r="J193" s="28"/>
      <c r="K193" s="28"/>
      <c r="L193" s="11" t="s">
        <v>3750</v>
      </c>
      <c r="M193" s="11" t="s">
        <v>3691</v>
      </c>
      <c r="N193" s="11" t="s">
        <v>3688</v>
      </c>
      <c r="O193" s="11" t="s">
        <v>92</v>
      </c>
      <c r="P193" s="11" t="s">
        <v>3789</v>
      </c>
      <c r="Q193" s="11" t="s">
        <v>6984</v>
      </c>
      <c r="R193" s="11" t="s">
        <v>5336</v>
      </c>
      <c r="S193" s="11" t="s">
        <v>6880</v>
      </c>
      <c r="T193" s="33" t="s">
        <v>1796</v>
      </c>
      <c r="U193" s="33"/>
      <c r="V193" s="33" t="s">
        <v>3607</v>
      </c>
      <c r="W193" s="19" t="s">
        <v>3682</v>
      </c>
      <c r="X193" s="3" t="s">
        <v>47</v>
      </c>
      <c r="Y193" s="31" t="s">
        <v>3681</v>
      </c>
      <c r="Z193" s="29" t="s">
        <v>48</v>
      </c>
      <c r="AA193" s="19" t="s">
        <v>48</v>
      </c>
      <c r="AB193" s="19" t="s">
        <v>3681</v>
      </c>
      <c r="AC193" s="3" t="s">
        <v>4762</v>
      </c>
      <c r="AD193" s="3" t="s">
        <v>4806</v>
      </c>
      <c r="AE193" s="3"/>
      <c r="AF193" s="3"/>
      <c r="AG193" s="19" t="s">
        <v>48</v>
      </c>
      <c r="AH193" s="19" t="s">
        <v>42</v>
      </c>
      <c r="AI193" s="19" t="s">
        <v>3771</v>
      </c>
      <c r="AJ193" s="3"/>
      <c r="AK193" s="3" t="s">
        <v>24</v>
      </c>
      <c r="AL193" s="3"/>
      <c r="AM193" s="3"/>
      <c r="AN193" s="3"/>
      <c r="AO193" s="3"/>
      <c r="AP193" s="3"/>
      <c r="AQ193" s="3"/>
      <c r="AR193" s="20">
        <v>41664</v>
      </c>
      <c r="AS193" s="21" t="s">
        <v>98</v>
      </c>
      <c r="AT193" s="19" t="s">
        <v>44</v>
      </c>
      <c r="AU193" s="21" t="s">
        <v>44</v>
      </c>
      <c r="AV193" s="21"/>
      <c r="AW193" s="21"/>
      <c r="AX193" s="21"/>
      <c r="AY193" s="21"/>
      <c r="AZ193" s="21" t="s">
        <v>5504</v>
      </c>
      <c r="BA193" s="3"/>
      <c r="BB193" s="3"/>
      <c r="BC193" s="3"/>
      <c r="BD193" s="3"/>
      <c r="BE193" s="3"/>
      <c r="BF193" s="3"/>
      <c r="BG193" s="19" t="s">
        <v>4929</v>
      </c>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t="s">
        <v>1492</v>
      </c>
      <c r="CF193" s="5" t="s">
        <v>1637</v>
      </c>
      <c r="CG193" s="5" t="s">
        <v>1511</v>
      </c>
      <c r="CH193" s="5" t="s">
        <v>1511</v>
      </c>
      <c r="CI193" s="5"/>
      <c r="CJ193" s="5"/>
      <c r="CK193" s="5"/>
      <c r="CL193" s="5"/>
      <c r="CM193" s="5"/>
      <c r="CN193" s="5"/>
      <c r="CO193" s="5"/>
      <c r="CP193" s="5"/>
      <c r="CQ193" s="5"/>
      <c r="CR193" s="5" t="s">
        <v>1513</v>
      </c>
      <c r="CS193" s="5" t="s">
        <v>1479</v>
      </c>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18" t="s">
        <v>48</v>
      </c>
      <c r="GO193" s="15" t="s">
        <v>42</v>
      </c>
      <c r="GP193" s="15" t="s">
        <v>89</v>
      </c>
      <c r="GQ193" s="17" t="s">
        <v>107</v>
      </c>
      <c r="GR193" s="15"/>
      <c r="GS193" s="14"/>
      <c r="GT193" s="2"/>
    </row>
    <row r="194" spans="1:202" s="1" customFormat="1" ht="22.5" customHeight="1" x14ac:dyDescent="0.35">
      <c r="A194" s="11">
        <v>192</v>
      </c>
      <c r="B194" s="8">
        <v>41664</v>
      </c>
      <c r="C194" s="11" t="s">
        <v>4762</v>
      </c>
      <c r="D194" s="28" t="s">
        <v>3766</v>
      </c>
      <c r="E194" s="11" t="s">
        <v>5135</v>
      </c>
      <c r="F194" s="11" t="s">
        <v>5747</v>
      </c>
      <c r="G194" s="19" t="s">
        <v>4860</v>
      </c>
      <c r="H194" s="28" t="s">
        <v>4861</v>
      </c>
      <c r="I194" s="28"/>
      <c r="J194" s="28"/>
      <c r="K194" s="28"/>
      <c r="L194" s="11" t="s">
        <v>3750</v>
      </c>
      <c r="M194" s="11" t="s">
        <v>3691</v>
      </c>
      <c r="N194" s="11" t="s">
        <v>3688</v>
      </c>
      <c r="O194" s="11" t="s">
        <v>92</v>
      </c>
      <c r="P194" s="11" t="s">
        <v>3789</v>
      </c>
      <c r="Q194" s="11" t="s">
        <v>6984</v>
      </c>
      <c r="R194" s="11" t="s">
        <v>5755</v>
      </c>
      <c r="S194" s="11" t="s">
        <v>6880</v>
      </c>
      <c r="T194" s="33" t="s">
        <v>1810</v>
      </c>
      <c r="U194" s="33"/>
      <c r="V194" s="33" t="s">
        <v>3607</v>
      </c>
      <c r="W194" s="19" t="s">
        <v>3682</v>
      </c>
      <c r="X194" s="3" t="s">
        <v>47</v>
      </c>
      <c r="Y194" s="31" t="s">
        <v>5155</v>
      </c>
      <c r="Z194" s="29">
        <v>18</v>
      </c>
      <c r="AA194" s="19" t="s">
        <v>3779</v>
      </c>
      <c r="AB194" s="19" t="s">
        <v>3680</v>
      </c>
      <c r="AC194" s="3" t="s">
        <v>4763</v>
      </c>
      <c r="AD194" s="3" t="s">
        <v>311</v>
      </c>
      <c r="AE194" s="3" t="s">
        <v>5208</v>
      </c>
      <c r="AF194" s="3" t="s">
        <v>203</v>
      </c>
      <c r="AG194" s="19" t="s">
        <v>203</v>
      </c>
      <c r="AH194" s="19" t="s">
        <v>42</v>
      </c>
      <c r="AI194" s="19" t="s">
        <v>3771</v>
      </c>
      <c r="AJ194" s="3" t="s">
        <v>5488</v>
      </c>
      <c r="AK194" s="3" t="s">
        <v>3807</v>
      </c>
      <c r="AL194" s="3" t="s">
        <v>3804</v>
      </c>
      <c r="AM194" s="3" t="s">
        <v>3451</v>
      </c>
      <c r="AN194" s="3"/>
      <c r="AO194" s="3"/>
      <c r="AP194" s="3"/>
      <c r="AQ194" s="3"/>
      <c r="AR194" s="20">
        <v>41665</v>
      </c>
      <c r="AS194" s="21" t="s">
        <v>98</v>
      </c>
      <c r="AT194" s="19" t="s">
        <v>44</v>
      </c>
      <c r="AU194" s="21" t="s">
        <v>44</v>
      </c>
      <c r="AV194" s="21"/>
      <c r="AW194" s="21"/>
      <c r="AX194" s="21"/>
      <c r="AY194" s="21"/>
      <c r="AZ194" s="21" t="s">
        <v>5504</v>
      </c>
      <c r="BA194" s="3"/>
      <c r="BB194" s="3"/>
      <c r="BC194" s="3"/>
      <c r="BD194" s="3"/>
      <c r="BE194" s="3"/>
      <c r="BF194" s="3"/>
      <c r="BG194" s="19" t="s">
        <v>4929</v>
      </c>
      <c r="BH194" s="5" t="s">
        <v>1811</v>
      </c>
      <c r="BI194" s="5"/>
      <c r="BJ194" s="5" t="s">
        <v>1812</v>
      </c>
      <c r="BK194" s="5"/>
      <c r="BL194" s="5"/>
      <c r="BM194" s="5"/>
      <c r="BN194" s="5"/>
      <c r="BO194" s="5"/>
      <c r="BP194" s="5"/>
      <c r="BQ194" s="5"/>
      <c r="BR194" s="5"/>
      <c r="BS194" s="5"/>
      <c r="BT194" s="5"/>
      <c r="BU194" s="5"/>
      <c r="BV194" s="5"/>
      <c r="BW194" s="5"/>
      <c r="BX194" s="5"/>
      <c r="BY194" s="5"/>
      <c r="BZ194" s="5"/>
      <c r="CA194" s="5"/>
      <c r="CB194" s="5"/>
      <c r="CC194" s="5"/>
      <c r="CD194" s="5"/>
      <c r="CE194" s="5" t="s">
        <v>1813</v>
      </c>
      <c r="CF194" s="5" t="s">
        <v>1563</v>
      </c>
      <c r="CG194" s="5" t="s">
        <v>1377</v>
      </c>
      <c r="CH194" s="5"/>
      <c r="CI194" s="5"/>
      <c r="CJ194" s="5"/>
      <c r="CK194" s="5" t="s">
        <v>1814</v>
      </c>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18" t="s">
        <v>48</v>
      </c>
      <c r="GO194" s="15" t="s">
        <v>42</v>
      </c>
      <c r="GP194" s="15" t="s">
        <v>89</v>
      </c>
      <c r="GQ194" s="17" t="s">
        <v>107</v>
      </c>
      <c r="GR194" s="15"/>
      <c r="GS194" s="14"/>
      <c r="GT194" s="2"/>
    </row>
    <row r="195" spans="1:202" s="1" customFormat="1" ht="22.5" customHeight="1" x14ac:dyDescent="0.35">
      <c r="A195" s="11">
        <v>193</v>
      </c>
      <c r="B195" s="8">
        <v>41664</v>
      </c>
      <c r="C195" s="11" t="s">
        <v>4762</v>
      </c>
      <c r="D195" s="28" t="s">
        <v>3766</v>
      </c>
      <c r="E195" s="11" t="s">
        <v>5135</v>
      </c>
      <c r="F195" s="11" t="s">
        <v>5747</v>
      </c>
      <c r="G195" s="19" t="s">
        <v>4860</v>
      </c>
      <c r="H195" s="28" t="s">
        <v>4861</v>
      </c>
      <c r="I195" s="28"/>
      <c r="J195" s="28"/>
      <c r="K195" s="28"/>
      <c r="L195" s="11" t="s">
        <v>3750</v>
      </c>
      <c r="M195" s="11" t="s">
        <v>3691</v>
      </c>
      <c r="N195" s="11" t="s">
        <v>3688</v>
      </c>
      <c r="O195" s="11" t="s">
        <v>92</v>
      </c>
      <c r="P195" s="11" t="s">
        <v>3789</v>
      </c>
      <c r="Q195" s="11" t="s">
        <v>6984</v>
      </c>
      <c r="R195" s="11" t="s">
        <v>5755</v>
      </c>
      <c r="S195" s="11" t="s">
        <v>6880</v>
      </c>
      <c r="T195" s="33" t="s">
        <v>1815</v>
      </c>
      <c r="U195" s="33"/>
      <c r="V195" s="33" t="s">
        <v>3607</v>
      </c>
      <c r="W195" s="19" t="s">
        <v>3682</v>
      </c>
      <c r="X195" s="3" t="s">
        <v>47</v>
      </c>
      <c r="Y195" s="31" t="s">
        <v>3681</v>
      </c>
      <c r="Z195" s="29" t="s">
        <v>48</v>
      </c>
      <c r="AA195" s="19" t="s">
        <v>48</v>
      </c>
      <c r="AB195" s="19" t="s">
        <v>3681</v>
      </c>
      <c r="AC195" s="3" t="s">
        <v>48</v>
      </c>
      <c r="AD195" s="3"/>
      <c r="AE195" s="3"/>
      <c r="AF195" s="3"/>
      <c r="AG195" s="19" t="s">
        <v>48</v>
      </c>
      <c r="AH195" s="19" t="s">
        <v>42</v>
      </c>
      <c r="AI195" s="19" t="s">
        <v>3771</v>
      </c>
      <c r="AJ195" s="3"/>
      <c r="AK195" s="3" t="s">
        <v>24</v>
      </c>
      <c r="AL195" s="3"/>
      <c r="AM195" s="3"/>
      <c r="AN195" s="3"/>
      <c r="AO195" s="3"/>
      <c r="AP195" s="3"/>
      <c r="AQ195" s="3"/>
      <c r="AR195" s="20">
        <v>41666</v>
      </c>
      <c r="AS195" s="21" t="s">
        <v>98</v>
      </c>
      <c r="AT195" s="19" t="s">
        <v>44</v>
      </c>
      <c r="AU195" s="21" t="s">
        <v>44</v>
      </c>
      <c r="AV195" s="21"/>
      <c r="AW195" s="21"/>
      <c r="AX195" s="21"/>
      <c r="AY195" s="21"/>
      <c r="AZ195" s="21"/>
      <c r="BA195" s="3"/>
      <c r="BB195" s="3"/>
      <c r="BC195" s="3"/>
      <c r="BD195" s="3"/>
      <c r="BE195" s="3"/>
      <c r="BF195" s="3" t="s">
        <v>5337</v>
      </c>
      <c r="BG195" s="19" t="s">
        <v>4929</v>
      </c>
      <c r="BH195" s="5" t="s">
        <v>1816</v>
      </c>
      <c r="BI195" s="5"/>
      <c r="BJ195" s="5" t="s">
        <v>1817</v>
      </c>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t="s">
        <v>1816</v>
      </c>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18" t="s">
        <v>48</v>
      </c>
      <c r="GO195" s="15" t="s">
        <v>42</v>
      </c>
      <c r="GP195" s="15" t="s">
        <v>89</v>
      </c>
      <c r="GQ195" s="17" t="s">
        <v>107</v>
      </c>
      <c r="GR195" s="15"/>
      <c r="GS195" s="14"/>
      <c r="GT195" s="2"/>
    </row>
    <row r="196" spans="1:202" s="1" customFormat="1" ht="22.5" customHeight="1" x14ac:dyDescent="0.35">
      <c r="A196" s="11">
        <v>194</v>
      </c>
      <c r="B196" s="8">
        <v>41664</v>
      </c>
      <c r="C196" s="11" t="s">
        <v>4762</v>
      </c>
      <c r="D196" s="28" t="s">
        <v>3766</v>
      </c>
      <c r="E196" s="11" t="s">
        <v>5135</v>
      </c>
      <c r="F196" s="11" t="s">
        <v>5747</v>
      </c>
      <c r="G196" s="19" t="s">
        <v>4860</v>
      </c>
      <c r="H196" s="28" t="s">
        <v>4861</v>
      </c>
      <c r="I196" s="28"/>
      <c r="J196" s="28"/>
      <c r="K196" s="28"/>
      <c r="L196" s="11" t="s">
        <v>3750</v>
      </c>
      <c r="M196" s="11" t="s">
        <v>3691</v>
      </c>
      <c r="N196" s="11" t="s">
        <v>3688</v>
      </c>
      <c r="O196" s="11" t="s">
        <v>92</v>
      </c>
      <c r="P196" s="11" t="s">
        <v>3789</v>
      </c>
      <c r="Q196" s="11" t="s">
        <v>6984</v>
      </c>
      <c r="R196" s="11" t="s">
        <v>5336</v>
      </c>
      <c r="S196" s="11" t="s">
        <v>6880</v>
      </c>
      <c r="T196" s="33" t="s">
        <v>1834</v>
      </c>
      <c r="U196" s="33"/>
      <c r="V196" s="33" t="s">
        <v>3607</v>
      </c>
      <c r="W196" s="19" t="s">
        <v>3682</v>
      </c>
      <c r="X196" s="3" t="s">
        <v>47</v>
      </c>
      <c r="Y196" s="31" t="s">
        <v>5158</v>
      </c>
      <c r="Z196" s="29">
        <v>21</v>
      </c>
      <c r="AA196" s="19" t="s">
        <v>3780</v>
      </c>
      <c r="AB196" s="19" t="s">
        <v>3681</v>
      </c>
      <c r="AC196" s="3" t="s">
        <v>48</v>
      </c>
      <c r="AD196" s="3"/>
      <c r="AE196" s="3"/>
      <c r="AF196" s="3"/>
      <c r="AG196" s="19" t="s">
        <v>48</v>
      </c>
      <c r="AH196" s="19" t="s">
        <v>42</v>
      </c>
      <c r="AI196" s="19" t="s">
        <v>3771</v>
      </c>
      <c r="AJ196" s="3"/>
      <c r="AK196" s="3" t="s">
        <v>24</v>
      </c>
      <c r="AL196" s="3"/>
      <c r="AM196" s="3"/>
      <c r="AN196" s="3"/>
      <c r="AO196" s="3"/>
      <c r="AP196" s="3"/>
      <c r="AQ196" s="3"/>
      <c r="AR196" s="20">
        <v>41664</v>
      </c>
      <c r="AS196" s="21" t="s">
        <v>98</v>
      </c>
      <c r="AT196" s="19" t="s">
        <v>44</v>
      </c>
      <c r="AU196" s="21" t="s">
        <v>99</v>
      </c>
      <c r="AV196" s="21"/>
      <c r="AW196" s="21"/>
      <c r="AX196" s="21"/>
      <c r="AY196" s="21" t="s">
        <v>292</v>
      </c>
      <c r="AZ196" s="21" t="s">
        <v>5504</v>
      </c>
      <c r="BA196" s="3"/>
      <c r="BB196" s="3"/>
      <c r="BC196" s="3"/>
      <c r="BD196" s="3"/>
      <c r="BE196" s="3"/>
      <c r="BF196" s="3"/>
      <c r="BG196" s="19" t="s">
        <v>4929</v>
      </c>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t="s">
        <v>1835</v>
      </c>
      <c r="CF196" s="5"/>
      <c r="CG196" s="5"/>
      <c r="CH196" s="5"/>
      <c r="CI196" s="5"/>
      <c r="CJ196" s="5"/>
      <c r="CK196" s="5"/>
      <c r="CL196" s="5"/>
      <c r="CM196" s="5"/>
      <c r="CN196" s="5"/>
      <c r="CO196" s="5"/>
      <c r="CP196" s="5"/>
      <c r="CQ196" s="5"/>
      <c r="CR196" s="5"/>
      <c r="CS196" s="5" t="s">
        <v>1479</v>
      </c>
      <c r="CT196" s="5" t="s">
        <v>1633</v>
      </c>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18" t="s">
        <v>48</v>
      </c>
      <c r="GO196" s="15" t="s">
        <v>42</v>
      </c>
      <c r="GP196" s="15" t="s">
        <v>89</v>
      </c>
      <c r="GQ196" s="17" t="s">
        <v>107</v>
      </c>
      <c r="GR196" s="15"/>
      <c r="GS196" s="14"/>
      <c r="GT196" s="2"/>
    </row>
    <row r="197" spans="1:202" s="1" customFormat="1" ht="22.5" customHeight="1" x14ac:dyDescent="0.35">
      <c r="A197" s="11">
        <v>195</v>
      </c>
      <c r="B197" s="8">
        <v>41664</v>
      </c>
      <c r="C197" s="11" t="s">
        <v>4762</v>
      </c>
      <c r="D197" s="28" t="s">
        <v>3766</v>
      </c>
      <c r="E197" s="11" t="s">
        <v>5135</v>
      </c>
      <c r="F197" s="11" t="s">
        <v>5747</v>
      </c>
      <c r="G197" s="19" t="s">
        <v>4860</v>
      </c>
      <c r="H197" s="28" t="s">
        <v>4861</v>
      </c>
      <c r="I197" s="28"/>
      <c r="J197" s="28"/>
      <c r="K197" s="28"/>
      <c r="L197" s="11" t="s">
        <v>3750</v>
      </c>
      <c r="M197" s="11" t="s">
        <v>3691</v>
      </c>
      <c r="N197" s="11" t="s">
        <v>3688</v>
      </c>
      <c r="O197" s="11" t="s">
        <v>92</v>
      </c>
      <c r="P197" s="11" t="s">
        <v>3789</v>
      </c>
      <c r="Q197" s="11" t="s">
        <v>6984</v>
      </c>
      <c r="R197" s="11" t="s">
        <v>5336</v>
      </c>
      <c r="S197" s="11" t="s">
        <v>6880</v>
      </c>
      <c r="T197" s="33" t="s">
        <v>1836</v>
      </c>
      <c r="U197" s="33"/>
      <c r="V197" s="33" t="s">
        <v>3607</v>
      </c>
      <c r="W197" s="19" t="s">
        <v>3682</v>
      </c>
      <c r="X197" s="3" t="s">
        <v>47</v>
      </c>
      <c r="Y197" s="31" t="s">
        <v>3681</v>
      </c>
      <c r="Z197" s="29" t="s">
        <v>48</v>
      </c>
      <c r="AA197" s="19" t="s">
        <v>48</v>
      </c>
      <c r="AB197" s="19" t="s">
        <v>3681</v>
      </c>
      <c r="AC197" s="3" t="s">
        <v>48</v>
      </c>
      <c r="AD197" s="3"/>
      <c r="AE197" s="3"/>
      <c r="AF197" s="3"/>
      <c r="AG197" s="19" t="s">
        <v>48</v>
      </c>
      <c r="AH197" s="19" t="s">
        <v>42</v>
      </c>
      <c r="AI197" s="19" t="s">
        <v>3771</v>
      </c>
      <c r="AJ197" s="3"/>
      <c r="AK197" s="3" t="s">
        <v>24</v>
      </c>
      <c r="AL197" s="3"/>
      <c r="AM197" s="3"/>
      <c r="AN197" s="3"/>
      <c r="AO197" s="3"/>
      <c r="AP197" s="3"/>
      <c r="AQ197" s="3"/>
      <c r="AR197" s="20">
        <v>41664</v>
      </c>
      <c r="AS197" s="21" t="s">
        <v>48</v>
      </c>
      <c r="AT197" s="19" t="s">
        <v>48</v>
      </c>
      <c r="AU197" s="21" t="s">
        <v>48</v>
      </c>
      <c r="AV197" s="21"/>
      <c r="AW197" s="21"/>
      <c r="AX197" s="21"/>
      <c r="AY197" s="21"/>
      <c r="AZ197" s="21" t="s">
        <v>5504</v>
      </c>
      <c r="BA197" s="3"/>
      <c r="BB197" s="3"/>
      <c r="BC197" s="3"/>
      <c r="BD197" s="3" t="s">
        <v>6785</v>
      </c>
      <c r="BE197" s="3"/>
      <c r="BF197" s="3"/>
      <c r="BG197" s="19" t="s">
        <v>4929</v>
      </c>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t="s">
        <v>1833</v>
      </c>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18" t="s">
        <v>48</v>
      </c>
      <c r="GO197" s="15" t="s">
        <v>42</v>
      </c>
      <c r="GP197" s="15" t="s">
        <v>89</v>
      </c>
      <c r="GQ197" s="17" t="s">
        <v>107</v>
      </c>
      <c r="GR197" s="15"/>
      <c r="GS197" s="14"/>
      <c r="GT197" s="2"/>
    </row>
    <row r="198" spans="1:202" s="1" customFormat="1" ht="22.5" customHeight="1" x14ac:dyDescent="0.35">
      <c r="A198" s="11">
        <v>196</v>
      </c>
      <c r="B198" s="8">
        <v>41664</v>
      </c>
      <c r="C198" s="11" t="s">
        <v>4762</v>
      </c>
      <c r="D198" s="28" t="s">
        <v>3766</v>
      </c>
      <c r="E198" s="11" t="s">
        <v>5135</v>
      </c>
      <c r="F198" s="11" t="s">
        <v>5747</v>
      </c>
      <c r="G198" s="19" t="s">
        <v>4860</v>
      </c>
      <c r="H198" s="28" t="s">
        <v>4861</v>
      </c>
      <c r="I198" s="28"/>
      <c r="J198" s="28"/>
      <c r="K198" s="28"/>
      <c r="L198" s="11" t="s">
        <v>3750</v>
      </c>
      <c r="M198" s="11" t="s">
        <v>3691</v>
      </c>
      <c r="N198" s="11" t="s">
        <v>3688</v>
      </c>
      <c r="O198" s="11" t="s">
        <v>92</v>
      </c>
      <c r="P198" s="11" t="s">
        <v>3789</v>
      </c>
      <c r="Q198" s="11" t="s">
        <v>6984</v>
      </c>
      <c r="R198" s="11" t="s">
        <v>5336</v>
      </c>
      <c r="S198" s="11" t="s">
        <v>6880</v>
      </c>
      <c r="T198" s="33" t="s">
        <v>5756</v>
      </c>
      <c r="U198" s="33"/>
      <c r="V198" s="33" t="s">
        <v>3607</v>
      </c>
      <c r="W198" s="19" t="s">
        <v>3682</v>
      </c>
      <c r="X198" s="3" t="s">
        <v>47</v>
      </c>
      <c r="Y198" s="31" t="s">
        <v>3681</v>
      </c>
      <c r="Z198" s="29" t="s">
        <v>48</v>
      </c>
      <c r="AA198" s="19" t="s">
        <v>48</v>
      </c>
      <c r="AB198" s="19" t="s">
        <v>3681</v>
      </c>
      <c r="AC198" s="3" t="s">
        <v>48</v>
      </c>
      <c r="AD198" s="3"/>
      <c r="AE198" s="3"/>
      <c r="AF198" s="3"/>
      <c r="AG198" s="19" t="s">
        <v>48</v>
      </c>
      <c r="AH198" s="19" t="s">
        <v>42</v>
      </c>
      <c r="AI198" s="19" t="s">
        <v>3771</v>
      </c>
      <c r="AJ198" s="3"/>
      <c r="AK198" s="3" t="s">
        <v>24</v>
      </c>
      <c r="AL198" s="3"/>
      <c r="AM198" s="3"/>
      <c r="AN198" s="3"/>
      <c r="AO198" s="3"/>
      <c r="AP198" s="3"/>
      <c r="AQ198" s="3"/>
      <c r="AR198" s="20">
        <v>41664</v>
      </c>
      <c r="AS198" s="21" t="s">
        <v>48</v>
      </c>
      <c r="AT198" s="19" t="s">
        <v>48</v>
      </c>
      <c r="AU198" s="21" t="s">
        <v>48</v>
      </c>
      <c r="AV198" s="21"/>
      <c r="AW198" s="21"/>
      <c r="AX198" s="21"/>
      <c r="AY198" s="21"/>
      <c r="AZ198" s="21" t="s">
        <v>5504</v>
      </c>
      <c r="BA198" s="3"/>
      <c r="BB198" s="3"/>
      <c r="BC198" s="3"/>
      <c r="BD198" s="3" t="s">
        <v>6785</v>
      </c>
      <c r="BE198" s="3"/>
      <c r="BF198" s="3"/>
      <c r="BG198" s="19" t="s">
        <v>4929</v>
      </c>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t="s">
        <v>1833</v>
      </c>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18" t="s">
        <v>48</v>
      </c>
      <c r="GO198" s="15" t="s">
        <v>42</v>
      </c>
      <c r="GP198" s="15" t="s">
        <v>89</v>
      </c>
      <c r="GQ198" s="17" t="s">
        <v>107</v>
      </c>
      <c r="GR198" s="15"/>
      <c r="GS198" s="14"/>
      <c r="GT198" s="2"/>
    </row>
    <row r="199" spans="1:202" s="1" customFormat="1" ht="22.5" customHeight="1" x14ac:dyDescent="0.35">
      <c r="A199" s="11">
        <v>197</v>
      </c>
      <c r="B199" s="8">
        <v>41664</v>
      </c>
      <c r="C199" s="11" t="s">
        <v>4762</v>
      </c>
      <c r="D199" s="28" t="s">
        <v>3766</v>
      </c>
      <c r="E199" s="11" t="s">
        <v>5135</v>
      </c>
      <c r="F199" s="11" t="s">
        <v>5747</v>
      </c>
      <c r="G199" s="19" t="s">
        <v>4860</v>
      </c>
      <c r="H199" s="28" t="s">
        <v>4861</v>
      </c>
      <c r="I199" s="28"/>
      <c r="J199" s="28"/>
      <c r="K199" s="28"/>
      <c r="L199" s="11" t="s">
        <v>3750</v>
      </c>
      <c r="M199" s="11" t="s">
        <v>3691</v>
      </c>
      <c r="N199" s="11" t="s">
        <v>3688</v>
      </c>
      <c r="O199" s="11" t="s">
        <v>92</v>
      </c>
      <c r="P199" s="11" t="s">
        <v>3789</v>
      </c>
      <c r="Q199" s="11" t="s">
        <v>6984</v>
      </c>
      <c r="R199" s="11" t="s">
        <v>5336</v>
      </c>
      <c r="S199" s="11" t="s">
        <v>6880</v>
      </c>
      <c r="T199" s="33" t="s">
        <v>1841</v>
      </c>
      <c r="U199" s="33"/>
      <c r="V199" s="33" t="s">
        <v>3607</v>
      </c>
      <c r="W199" s="19" t="s">
        <v>3682</v>
      </c>
      <c r="X199" s="3" t="s">
        <v>47</v>
      </c>
      <c r="Y199" s="31" t="s">
        <v>5166</v>
      </c>
      <c r="Z199" s="29">
        <v>29</v>
      </c>
      <c r="AA199" s="19" t="s">
        <v>3780</v>
      </c>
      <c r="AB199" s="19" t="s">
        <v>3681</v>
      </c>
      <c r="AC199" s="3" t="s">
        <v>48</v>
      </c>
      <c r="AD199" s="3"/>
      <c r="AE199" s="3"/>
      <c r="AF199" s="3"/>
      <c r="AG199" s="19" t="s">
        <v>48</v>
      </c>
      <c r="AH199" s="19" t="s">
        <v>42</v>
      </c>
      <c r="AI199" s="19" t="s">
        <v>3771</v>
      </c>
      <c r="AJ199" s="3"/>
      <c r="AK199" s="3" t="s">
        <v>24</v>
      </c>
      <c r="AL199" s="3"/>
      <c r="AM199" s="3"/>
      <c r="AN199" s="3"/>
      <c r="AO199" s="3"/>
      <c r="AP199" s="3"/>
      <c r="AQ199" s="3"/>
      <c r="AR199" s="20">
        <v>41664</v>
      </c>
      <c r="AS199" s="21" t="s">
        <v>98</v>
      </c>
      <c r="AT199" s="19" t="s">
        <v>44</v>
      </c>
      <c r="AU199" s="21" t="s">
        <v>44</v>
      </c>
      <c r="AV199" s="21"/>
      <c r="AW199" s="21"/>
      <c r="AX199" s="21"/>
      <c r="AY199" s="21" t="s">
        <v>292</v>
      </c>
      <c r="AZ199" s="21" t="s">
        <v>5504</v>
      </c>
      <c r="BA199" s="3"/>
      <c r="BB199" s="3"/>
      <c r="BC199" s="3"/>
      <c r="BD199" s="3"/>
      <c r="BE199" s="3"/>
      <c r="BF199" s="3"/>
      <c r="BG199" s="19" t="s">
        <v>4929</v>
      </c>
      <c r="BH199" s="5" t="s">
        <v>1842</v>
      </c>
      <c r="BI199" s="5"/>
      <c r="BJ199" s="5"/>
      <c r="BK199" s="5"/>
      <c r="BL199" s="5"/>
      <c r="BM199" s="5"/>
      <c r="BN199" s="5"/>
      <c r="BO199" s="5"/>
      <c r="BP199" s="5"/>
      <c r="BQ199" s="5"/>
      <c r="BR199" s="5"/>
      <c r="BS199" s="5"/>
      <c r="BT199" s="5"/>
      <c r="BU199" s="5"/>
      <c r="BV199" s="5"/>
      <c r="BW199" s="5"/>
      <c r="BX199" s="5"/>
      <c r="BY199" s="5"/>
      <c r="BZ199" s="5"/>
      <c r="CA199" s="5"/>
      <c r="CB199" s="5"/>
      <c r="CC199" s="5"/>
      <c r="CD199" s="5"/>
      <c r="CE199" s="5" t="s">
        <v>1637</v>
      </c>
      <c r="CF199" s="5"/>
      <c r="CG199" s="5"/>
      <c r="CH199" s="5"/>
      <c r="CI199" s="5"/>
      <c r="CJ199" s="5"/>
      <c r="CK199" s="5"/>
      <c r="CL199" s="5"/>
      <c r="CM199" s="5"/>
      <c r="CN199" s="5"/>
      <c r="CO199" s="5"/>
      <c r="CP199" s="5"/>
      <c r="CQ199" s="5"/>
      <c r="CR199" s="5"/>
      <c r="CS199" s="5" t="s">
        <v>1479</v>
      </c>
      <c r="CT199" s="5" t="s">
        <v>1633</v>
      </c>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18" t="s">
        <v>48</v>
      </c>
      <c r="GO199" s="15" t="s">
        <v>42</v>
      </c>
      <c r="GP199" s="15" t="s">
        <v>89</v>
      </c>
      <c r="GQ199" s="17" t="s">
        <v>107</v>
      </c>
      <c r="GR199" s="15"/>
      <c r="GS199" s="14"/>
      <c r="GT199" s="2"/>
    </row>
    <row r="200" spans="1:202" s="1" customFormat="1" ht="22.5" customHeight="1" x14ac:dyDescent="0.35">
      <c r="A200" s="11">
        <v>198</v>
      </c>
      <c r="B200" s="8">
        <v>41664</v>
      </c>
      <c r="C200" s="11" t="s">
        <v>4762</v>
      </c>
      <c r="D200" s="28" t="s">
        <v>3766</v>
      </c>
      <c r="E200" s="11" t="s">
        <v>5135</v>
      </c>
      <c r="F200" s="11" t="s">
        <v>5747</v>
      </c>
      <c r="G200" s="19" t="s">
        <v>4860</v>
      </c>
      <c r="H200" s="28" t="s">
        <v>4861</v>
      </c>
      <c r="I200" s="28"/>
      <c r="J200" s="28"/>
      <c r="K200" s="28"/>
      <c r="L200" s="11" t="s">
        <v>3750</v>
      </c>
      <c r="M200" s="11" t="s">
        <v>3691</v>
      </c>
      <c r="N200" s="11" t="s">
        <v>3688</v>
      </c>
      <c r="O200" s="11" t="s">
        <v>92</v>
      </c>
      <c r="P200" s="11" t="s">
        <v>3789</v>
      </c>
      <c r="Q200" s="11" t="s">
        <v>6984</v>
      </c>
      <c r="R200" s="11" t="s">
        <v>5336</v>
      </c>
      <c r="S200" s="11" t="s">
        <v>6880</v>
      </c>
      <c r="T200" s="33" t="s">
        <v>1844</v>
      </c>
      <c r="U200" s="33" t="s">
        <v>1845</v>
      </c>
      <c r="V200" s="33" t="s">
        <v>3607</v>
      </c>
      <c r="W200" s="19" t="s">
        <v>3682</v>
      </c>
      <c r="X200" s="3" t="s">
        <v>47</v>
      </c>
      <c r="Y200" s="31" t="s">
        <v>5179</v>
      </c>
      <c r="Z200" s="29">
        <v>42</v>
      </c>
      <c r="AA200" s="19" t="s">
        <v>3783</v>
      </c>
      <c r="AB200" s="19" t="s">
        <v>3681</v>
      </c>
      <c r="AC200" s="3" t="s">
        <v>4762</v>
      </c>
      <c r="AD200" s="3" t="s">
        <v>284</v>
      </c>
      <c r="AE200" s="3"/>
      <c r="AF200" s="3"/>
      <c r="AG200" s="19" t="s">
        <v>48</v>
      </c>
      <c r="AH200" s="19" t="s">
        <v>42</v>
      </c>
      <c r="AI200" s="19" t="s">
        <v>3771</v>
      </c>
      <c r="AJ200" s="3"/>
      <c r="AK200" s="3" t="s">
        <v>24</v>
      </c>
      <c r="AL200" s="3"/>
      <c r="AM200" s="3"/>
      <c r="AN200" s="3"/>
      <c r="AO200" s="3"/>
      <c r="AP200" s="3"/>
      <c r="AQ200" s="3"/>
      <c r="AR200" s="20">
        <v>41664</v>
      </c>
      <c r="AS200" s="21" t="s">
        <v>98</v>
      </c>
      <c r="AT200" s="19" t="s">
        <v>44</v>
      </c>
      <c r="AU200" s="21" t="s">
        <v>44</v>
      </c>
      <c r="AV200" s="21"/>
      <c r="AW200" s="21"/>
      <c r="AX200" s="21"/>
      <c r="AY200" s="21" t="s">
        <v>292</v>
      </c>
      <c r="AZ200" s="21" t="s">
        <v>5504</v>
      </c>
      <c r="BA200" s="3"/>
      <c r="BB200" s="3"/>
      <c r="BC200" s="3"/>
      <c r="BD200" s="3"/>
      <c r="BE200" s="3"/>
      <c r="BF200" s="3"/>
      <c r="BG200" s="19" t="s">
        <v>4929</v>
      </c>
      <c r="BH200" s="5" t="s">
        <v>1846</v>
      </c>
      <c r="BI200" s="5"/>
      <c r="BJ200" s="5" t="s">
        <v>1847</v>
      </c>
      <c r="BK200" s="5"/>
      <c r="BL200" s="5"/>
      <c r="BM200" s="5"/>
      <c r="BN200" s="5"/>
      <c r="BO200" s="5"/>
      <c r="BP200" s="5"/>
      <c r="BQ200" s="5"/>
      <c r="BR200" s="5"/>
      <c r="BS200" s="5"/>
      <c r="BT200" s="5"/>
      <c r="BU200" s="5"/>
      <c r="BV200" s="5"/>
      <c r="BW200" s="5"/>
      <c r="BX200" s="5"/>
      <c r="BY200" s="5"/>
      <c r="BZ200" s="5"/>
      <c r="CA200" s="5"/>
      <c r="CB200" s="5"/>
      <c r="CC200" s="5"/>
      <c r="CD200" s="5"/>
      <c r="CE200" s="5" t="s">
        <v>1563</v>
      </c>
      <c r="CF200" s="5"/>
      <c r="CG200" s="5"/>
      <c r="CH200" s="5"/>
      <c r="CI200" s="5"/>
      <c r="CJ200" s="5"/>
      <c r="CK200" s="5"/>
      <c r="CL200" s="5"/>
      <c r="CM200" s="5"/>
      <c r="CN200" s="5"/>
      <c r="CO200" s="5"/>
      <c r="CP200" s="5"/>
      <c r="CQ200" s="5"/>
      <c r="CR200" s="5" t="s">
        <v>1848</v>
      </c>
      <c r="CS200" s="5"/>
      <c r="CT200" s="5" t="s">
        <v>1633</v>
      </c>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18" t="s">
        <v>48</v>
      </c>
      <c r="GO200" s="15" t="s">
        <v>42</v>
      </c>
      <c r="GP200" s="15" t="s">
        <v>89</v>
      </c>
      <c r="GQ200" s="17" t="s">
        <v>107</v>
      </c>
      <c r="GR200" s="15"/>
      <c r="GS200" s="14"/>
      <c r="GT200" s="2"/>
    </row>
    <row r="201" spans="1:202" s="1" customFormat="1" ht="22.5" customHeight="1" x14ac:dyDescent="0.35">
      <c r="A201" s="11">
        <v>199</v>
      </c>
      <c r="B201" s="8">
        <v>41664</v>
      </c>
      <c r="C201" s="11" t="s">
        <v>4762</v>
      </c>
      <c r="D201" s="28" t="s">
        <v>3766</v>
      </c>
      <c r="E201" s="11" t="s">
        <v>5135</v>
      </c>
      <c r="F201" s="11" t="s">
        <v>5747</v>
      </c>
      <c r="G201" s="19" t="s">
        <v>4860</v>
      </c>
      <c r="H201" s="28" t="s">
        <v>4861</v>
      </c>
      <c r="I201" s="28"/>
      <c r="J201" s="28"/>
      <c r="K201" s="28"/>
      <c r="L201" s="11" t="s">
        <v>3750</v>
      </c>
      <c r="M201" s="11" t="s">
        <v>3691</v>
      </c>
      <c r="N201" s="11" t="s">
        <v>3688</v>
      </c>
      <c r="O201" s="11" t="s">
        <v>92</v>
      </c>
      <c r="P201" s="11" t="s">
        <v>3789</v>
      </c>
      <c r="Q201" s="11" t="s">
        <v>6984</v>
      </c>
      <c r="R201" s="11" t="s">
        <v>5336</v>
      </c>
      <c r="S201" s="11" t="s">
        <v>6880</v>
      </c>
      <c r="T201" s="33" t="s">
        <v>1477</v>
      </c>
      <c r="U201" s="33"/>
      <c r="V201" s="33" t="s">
        <v>3607</v>
      </c>
      <c r="W201" s="19" t="s">
        <v>3682</v>
      </c>
      <c r="X201" s="3" t="s">
        <v>47</v>
      </c>
      <c r="Y201" s="31" t="s">
        <v>3681</v>
      </c>
      <c r="Z201" s="29" t="s">
        <v>48</v>
      </c>
      <c r="AA201" s="19" t="s">
        <v>48</v>
      </c>
      <c r="AB201" s="19" t="s">
        <v>3681</v>
      </c>
      <c r="AC201" s="3" t="s">
        <v>48</v>
      </c>
      <c r="AD201" s="3"/>
      <c r="AE201" s="3"/>
      <c r="AF201" s="3"/>
      <c r="AG201" s="19" t="s">
        <v>48</v>
      </c>
      <c r="AH201" s="19" t="s">
        <v>42</v>
      </c>
      <c r="AI201" s="19" t="s">
        <v>3771</v>
      </c>
      <c r="AJ201" s="3"/>
      <c r="AK201" s="3" t="s">
        <v>24</v>
      </c>
      <c r="AL201" s="3"/>
      <c r="AM201" s="3"/>
      <c r="AN201" s="3"/>
      <c r="AO201" s="3"/>
      <c r="AP201" s="3"/>
      <c r="AQ201" s="3"/>
      <c r="AR201" s="20">
        <v>41664</v>
      </c>
      <c r="AS201" s="21" t="s">
        <v>98</v>
      </c>
      <c r="AT201" s="19" t="s">
        <v>44</v>
      </c>
      <c r="AU201" s="21" t="s">
        <v>1478</v>
      </c>
      <c r="AV201" s="21"/>
      <c r="AW201" s="21"/>
      <c r="AX201" s="21"/>
      <c r="AY201" s="21"/>
      <c r="AZ201" s="21"/>
      <c r="BA201" s="3"/>
      <c r="BB201" s="3"/>
      <c r="BC201" s="3"/>
      <c r="BD201" s="3"/>
      <c r="BE201" s="3"/>
      <c r="BF201" s="3"/>
      <c r="BG201" s="19" t="s">
        <v>4930</v>
      </c>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t="s">
        <v>1479</v>
      </c>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18" t="s">
        <v>48</v>
      </c>
      <c r="GO201" s="15" t="s">
        <v>42</v>
      </c>
      <c r="GP201" s="15" t="s">
        <v>89</v>
      </c>
      <c r="GQ201" s="17" t="s">
        <v>105</v>
      </c>
      <c r="GR201" s="15"/>
      <c r="GS201" s="14"/>
      <c r="GT201" s="2"/>
    </row>
    <row r="202" spans="1:202" s="1" customFormat="1" ht="22.5" customHeight="1" x14ac:dyDescent="0.35">
      <c r="A202" s="11">
        <v>200</v>
      </c>
      <c r="B202" s="8">
        <v>41664</v>
      </c>
      <c r="C202" s="11" t="s">
        <v>4762</v>
      </c>
      <c r="D202" s="28" t="s">
        <v>3766</v>
      </c>
      <c r="E202" s="11" t="s">
        <v>5135</v>
      </c>
      <c r="F202" s="11" t="s">
        <v>5747</v>
      </c>
      <c r="G202" s="19" t="s">
        <v>4860</v>
      </c>
      <c r="H202" s="28" t="s">
        <v>4861</v>
      </c>
      <c r="I202" s="28"/>
      <c r="J202" s="28"/>
      <c r="K202" s="28"/>
      <c r="L202" s="11" t="s">
        <v>3750</v>
      </c>
      <c r="M202" s="11" t="s">
        <v>3691</v>
      </c>
      <c r="N202" s="11" t="s">
        <v>3688</v>
      </c>
      <c r="O202" s="11" t="s">
        <v>92</v>
      </c>
      <c r="P202" s="11" t="s">
        <v>3789</v>
      </c>
      <c r="Q202" s="11" t="s">
        <v>6984</v>
      </c>
      <c r="R202" s="11" t="s">
        <v>5336</v>
      </c>
      <c r="S202" s="11" t="s">
        <v>6880</v>
      </c>
      <c r="T202" s="33" t="s">
        <v>1481</v>
      </c>
      <c r="U202" s="33"/>
      <c r="V202" s="33" t="s">
        <v>3607</v>
      </c>
      <c r="W202" s="19" t="s">
        <v>3682</v>
      </c>
      <c r="X202" s="3" t="s">
        <v>47</v>
      </c>
      <c r="Y202" s="31" t="s">
        <v>3681</v>
      </c>
      <c r="Z202" s="29" t="s">
        <v>48</v>
      </c>
      <c r="AA202" s="19" t="s">
        <v>48</v>
      </c>
      <c r="AB202" s="19" t="s">
        <v>3681</v>
      </c>
      <c r="AC202" s="3" t="s">
        <v>1</v>
      </c>
      <c r="AD202" s="3"/>
      <c r="AE202" s="3"/>
      <c r="AF202" s="3"/>
      <c r="AG202" s="19" t="s">
        <v>48</v>
      </c>
      <c r="AH202" s="19" t="s">
        <v>42</v>
      </c>
      <c r="AI202" s="19" t="s">
        <v>3771</v>
      </c>
      <c r="AJ202" s="3"/>
      <c r="AK202" s="3" t="s">
        <v>24</v>
      </c>
      <c r="AL202" s="3"/>
      <c r="AM202" s="3"/>
      <c r="AN202" s="3"/>
      <c r="AO202" s="3"/>
      <c r="AP202" s="3"/>
      <c r="AQ202" s="3"/>
      <c r="AR202" s="20">
        <v>41664</v>
      </c>
      <c r="AS202" s="21" t="s">
        <v>98</v>
      </c>
      <c r="AT202" s="19" t="s">
        <v>44</v>
      </c>
      <c r="AU202" s="21" t="s">
        <v>1478</v>
      </c>
      <c r="AV202" s="21"/>
      <c r="AW202" s="21"/>
      <c r="AX202" s="21"/>
      <c r="AY202" s="21"/>
      <c r="AZ202" s="21"/>
      <c r="BA202" s="3"/>
      <c r="BB202" s="3"/>
      <c r="BC202" s="3"/>
      <c r="BD202" s="3"/>
      <c r="BE202" s="3"/>
      <c r="BF202" s="3"/>
      <c r="BG202" s="19" t="s">
        <v>4930</v>
      </c>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t="s">
        <v>1479</v>
      </c>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18" t="s">
        <v>48</v>
      </c>
      <c r="GO202" s="15" t="s">
        <v>42</v>
      </c>
      <c r="GP202" s="15" t="s">
        <v>89</v>
      </c>
      <c r="GQ202" s="17" t="s">
        <v>105</v>
      </c>
      <c r="GR202" s="15"/>
      <c r="GS202" s="14"/>
      <c r="GT202" s="2"/>
    </row>
    <row r="203" spans="1:202" s="1" customFormat="1" ht="22.5" customHeight="1" x14ac:dyDescent="0.35">
      <c r="A203" s="11">
        <v>201</v>
      </c>
      <c r="B203" s="8">
        <v>41664</v>
      </c>
      <c r="C203" s="11" t="s">
        <v>4762</v>
      </c>
      <c r="D203" s="28" t="s">
        <v>3766</v>
      </c>
      <c r="E203" s="11" t="s">
        <v>4827</v>
      </c>
      <c r="F203" s="11" t="s">
        <v>91</v>
      </c>
      <c r="G203" s="19" t="s">
        <v>4860</v>
      </c>
      <c r="H203" s="28" t="s">
        <v>4861</v>
      </c>
      <c r="I203" s="28"/>
      <c r="J203" s="28"/>
      <c r="K203" s="28"/>
      <c r="L203" s="11" t="s">
        <v>3750</v>
      </c>
      <c r="M203" s="11" t="s">
        <v>3691</v>
      </c>
      <c r="N203" s="11" t="s">
        <v>3757</v>
      </c>
      <c r="O203" s="11" t="s">
        <v>92</v>
      </c>
      <c r="P203" s="11" t="s">
        <v>3789</v>
      </c>
      <c r="Q203" s="11" t="s">
        <v>6985</v>
      </c>
      <c r="R203" s="11" t="s">
        <v>5338</v>
      </c>
      <c r="S203" s="11" t="s">
        <v>6880</v>
      </c>
      <c r="T203" s="33"/>
      <c r="U203" s="33"/>
      <c r="V203" s="33" t="s">
        <v>3607</v>
      </c>
      <c r="W203" s="19" t="s">
        <v>3682</v>
      </c>
      <c r="X203" s="3" t="s">
        <v>47</v>
      </c>
      <c r="Y203" s="31" t="s">
        <v>3681</v>
      </c>
      <c r="Z203" s="29" t="s">
        <v>48</v>
      </c>
      <c r="AA203" s="19" t="s">
        <v>48</v>
      </c>
      <c r="AB203" s="19" t="s">
        <v>3681</v>
      </c>
      <c r="AC203" s="3" t="s">
        <v>48</v>
      </c>
      <c r="AD203" s="3"/>
      <c r="AE203" s="3"/>
      <c r="AF203" s="3"/>
      <c r="AG203" s="19" t="s">
        <v>48</v>
      </c>
      <c r="AH203" s="19" t="s">
        <v>42</v>
      </c>
      <c r="AI203" s="19" t="s">
        <v>3771</v>
      </c>
      <c r="AJ203" s="3"/>
      <c r="AK203" s="3" t="s">
        <v>24</v>
      </c>
      <c r="AL203" s="3"/>
      <c r="AM203" s="3"/>
      <c r="AN203" s="3"/>
      <c r="AO203" s="3"/>
      <c r="AP203" s="3"/>
      <c r="AQ203" s="3"/>
      <c r="AR203" s="20">
        <v>41664</v>
      </c>
      <c r="AS203" s="21" t="s">
        <v>48</v>
      </c>
      <c r="AT203" s="19" t="s">
        <v>48</v>
      </c>
      <c r="AU203" s="21" t="s">
        <v>48</v>
      </c>
      <c r="AV203" s="21"/>
      <c r="AW203" s="21"/>
      <c r="AX203" s="21"/>
      <c r="AY203" s="21"/>
      <c r="AZ203" s="21"/>
      <c r="BA203" s="3"/>
      <c r="BB203" s="3"/>
      <c r="BC203" s="3"/>
      <c r="BD203" s="3"/>
      <c r="BE203" s="3"/>
      <c r="BF203" s="3"/>
      <c r="BG203" s="19" t="s">
        <v>4930</v>
      </c>
      <c r="BH203" s="5"/>
      <c r="BI203" s="5"/>
      <c r="BJ203" s="5"/>
      <c r="BK203" s="5" t="s">
        <v>1546</v>
      </c>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18" t="s">
        <v>48</v>
      </c>
      <c r="GO203" s="15" t="s">
        <v>42</v>
      </c>
      <c r="GP203" s="15" t="s">
        <v>89</v>
      </c>
      <c r="GQ203" s="17" t="s">
        <v>85</v>
      </c>
      <c r="GR203" s="15"/>
      <c r="GS203" s="14"/>
      <c r="GT203" s="2"/>
    </row>
    <row r="204" spans="1:202" s="1" customFormat="1" ht="22.5" customHeight="1" x14ac:dyDescent="0.35">
      <c r="A204" s="11">
        <v>202</v>
      </c>
      <c r="B204" s="8">
        <v>41664</v>
      </c>
      <c r="C204" s="11" t="s">
        <v>4762</v>
      </c>
      <c r="D204" s="28" t="s">
        <v>3766</v>
      </c>
      <c r="E204" s="11" t="s">
        <v>106</v>
      </c>
      <c r="F204" s="11" t="s">
        <v>5757</v>
      </c>
      <c r="G204" s="19" t="s">
        <v>4860</v>
      </c>
      <c r="H204" s="28" t="s">
        <v>4861</v>
      </c>
      <c r="I204" s="28"/>
      <c r="J204" s="28"/>
      <c r="K204" s="28"/>
      <c r="L204" s="11" t="s">
        <v>3750</v>
      </c>
      <c r="M204" s="11" t="s">
        <v>3691</v>
      </c>
      <c r="N204" s="11" t="s">
        <v>3688</v>
      </c>
      <c r="O204" s="11" t="s">
        <v>92</v>
      </c>
      <c r="P204" s="11" t="s">
        <v>3789</v>
      </c>
      <c r="Q204" s="11" t="s">
        <v>6986</v>
      </c>
      <c r="R204" s="11" t="s">
        <v>5339</v>
      </c>
      <c r="S204" s="11" t="s">
        <v>6880</v>
      </c>
      <c r="T204" s="33" t="s">
        <v>1799</v>
      </c>
      <c r="U204" s="33"/>
      <c r="V204" s="33" t="s">
        <v>3607</v>
      </c>
      <c r="W204" s="19" t="s">
        <v>3682</v>
      </c>
      <c r="X204" s="3" t="s">
        <v>47</v>
      </c>
      <c r="Y204" s="31" t="s">
        <v>5150</v>
      </c>
      <c r="Z204" s="29">
        <v>13</v>
      </c>
      <c r="AA204" s="19" t="s">
        <v>3778</v>
      </c>
      <c r="AB204" s="19" t="s">
        <v>3680</v>
      </c>
      <c r="AC204" s="3" t="s">
        <v>4762</v>
      </c>
      <c r="AD204" s="3" t="s">
        <v>106</v>
      </c>
      <c r="AE204" s="3" t="s">
        <v>5208</v>
      </c>
      <c r="AF204" s="3"/>
      <c r="AG204" s="19" t="s">
        <v>48</v>
      </c>
      <c r="AH204" s="19" t="s">
        <v>42</v>
      </c>
      <c r="AI204" s="19" t="s">
        <v>3771</v>
      </c>
      <c r="AJ204" s="3"/>
      <c r="AK204" s="3" t="s">
        <v>24</v>
      </c>
      <c r="AL204" s="3"/>
      <c r="AM204" s="3"/>
      <c r="AN204" s="3"/>
      <c r="AO204" s="3"/>
      <c r="AP204" s="3"/>
      <c r="AQ204" s="3"/>
      <c r="AR204" s="20">
        <v>41664</v>
      </c>
      <c r="AS204" s="21" t="s">
        <v>98</v>
      </c>
      <c r="AT204" s="19" t="s">
        <v>44</v>
      </c>
      <c r="AU204" s="21" t="s">
        <v>44</v>
      </c>
      <c r="AV204" s="21"/>
      <c r="AW204" s="21"/>
      <c r="AX204" s="21"/>
      <c r="AY204" s="21"/>
      <c r="AZ204" s="21"/>
      <c r="BA204" s="3"/>
      <c r="BB204" s="3"/>
      <c r="BC204" s="3"/>
      <c r="BD204" s="3"/>
      <c r="BE204" s="3"/>
      <c r="BF204" s="3"/>
      <c r="BG204" s="19" t="s">
        <v>4929</v>
      </c>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t="s">
        <v>1492</v>
      </c>
      <c r="CF204" s="5" t="s">
        <v>1492</v>
      </c>
      <c r="CG204" s="5"/>
      <c r="CH204" s="5"/>
      <c r="CI204" s="5"/>
      <c r="CJ204" s="5"/>
      <c r="CK204" s="5"/>
      <c r="CL204" s="5"/>
      <c r="CM204" s="5"/>
      <c r="CN204" s="5"/>
      <c r="CO204" s="5"/>
      <c r="CP204" s="5"/>
      <c r="CQ204" s="5"/>
      <c r="CR204" s="5"/>
      <c r="CS204" s="5"/>
      <c r="CT204" s="5" t="s">
        <v>1801</v>
      </c>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18" t="s">
        <v>1800</v>
      </c>
      <c r="GO204" s="15" t="s">
        <v>42</v>
      </c>
      <c r="GP204" s="15" t="s">
        <v>89</v>
      </c>
      <c r="GQ204" s="17" t="s">
        <v>107</v>
      </c>
      <c r="GR204" s="15"/>
      <c r="GS204" s="14"/>
      <c r="GT204" s="2"/>
    </row>
    <row r="205" spans="1:202" s="1" customFormat="1" ht="22.5" customHeight="1" x14ac:dyDescent="0.35">
      <c r="A205" s="11">
        <v>203</v>
      </c>
      <c r="B205" s="8">
        <v>41664</v>
      </c>
      <c r="C205" s="11" t="s">
        <v>4762</v>
      </c>
      <c r="D205" s="28" t="s">
        <v>3766</v>
      </c>
      <c r="E205" s="11" t="s">
        <v>106</v>
      </c>
      <c r="F205" s="11" t="s">
        <v>5757</v>
      </c>
      <c r="G205" s="19" t="s">
        <v>4860</v>
      </c>
      <c r="H205" s="28" t="s">
        <v>4861</v>
      </c>
      <c r="I205" s="28"/>
      <c r="J205" s="28"/>
      <c r="K205" s="28"/>
      <c r="L205" s="11" t="s">
        <v>3750</v>
      </c>
      <c r="M205" s="11" t="s">
        <v>3691</v>
      </c>
      <c r="N205" s="11" t="s">
        <v>3688</v>
      </c>
      <c r="O205" s="11" t="s">
        <v>92</v>
      </c>
      <c r="P205" s="11" t="s">
        <v>3789</v>
      </c>
      <c r="Q205" s="11" t="s">
        <v>6986</v>
      </c>
      <c r="R205" s="11" t="s">
        <v>5339</v>
      </c>
      <c r="S205" s="11" t="s">
        <v>6880</v>
      </c>
      <c r="T205" s="33" t="s">
        <v>1826</v>
      </c>
      <c r="U205" s="33"/>
      <c r="V205" s="33" t="s">
        <v>3607</v>
      </c>
      <c r="W205" s="19" t="s">
        <v>3682</v>
      </c>
      <c r="X205" s="3" t="s">
        <v>47</v>
      </c>
      <c r="Y205" s="31" t="s">
        <v>5163</v>
      </c>
      <c r="Z205" s="29">
        <v>26</v>
      </c>
      <c r="AA205" s="19" t="s">
        <v>3780</v>
      </c>
      <c r="AB205" s="19" t="s">
        <v>3681</v>
      </c>
      <c r="AC205" s="3" t="s">
        <v>4762</v>
      </c>
      <c r="AD205" s="3" t="s">
        <v>106</v>
      </c>
      <c r="AE205" s="3"/>
      <c r="AF205" s="3"/>
      <c r="AG205" s="19" t="s">
        <v>48</v>
      </c>
      <c r="AH205" s="19" t="s">
        <v>42</v>
      </c>
      <c r="AI205" s="19" t="s">
        <v>3771</v>
      </c>
      <c r="AJ205" s="3"/>
      <c r="AK205" s="3" t="s">
        <v>24</v>
      </c>
      <c r="AL205" s="3"/>
      <c r="AM205" s="3"/>
      <c r="AN205" s="3"/>
      <c r="AO205" s="3"/>
      <c r="AP205" s="3"/>
      <c r="AQ205" s="3"/>
      <c r="AR205" s="20">
        <v>41664</v>
      </c>
      <c r="AS205" s="21" t="s">
        <v>98</v>
      </c>
      <c r="AT205" s="19" t="s">
        <v>44</v>
      </c>
      <c r="AU205" s="21" t="s">
        <v>1827</v>
      </c>
      <c r="AV205" s="21"/>
      <c r="AW205" s="21"/>
      <c r="AX205" s="21"/>
      <c r="AY205" s="21"/>
      <c r="AZ205" s="21" t="s">
        <v>5504</v>
      </c>
      <c r="BA205" s="3"/>
      <c r="BB205" s="3"/>
      <c r="BC205" s="3"/>
      <c r="BD205" s="3"/>
      <c r="BE205" s="3"/>
      <c r="BF205" s="3"/>
      <c r="BG205" s="19" t="s">
        <v>4929</v>
      </c>
      <c r="BH205" s="5" t="s">
        <v>1829</v>
      </c>
      <c r="BI205" s="5"/>
      <c r="BJ205" s="5" t="s">
        <v>1830</v>
      </c>
      <c r="BK205" s="5"/>
      <c r="BL205" s="5"/>
      <c r="BM205" s="5"/>
      <c r="BN205" s="5"/>
      <c r="BO205" s="5"/>
      <c r="BP205" s="5"/>
      <c r="BQ205" s="5"/>
      <c r="BR205" s="5"/>
      <c r="BS205" s="5"/>
      <c r="BT205" s="5"/>
      <c r="BU205" s="5"/>
      <c r="BV205" s="5"/>
      <c r="BW205" s="5"/>
      <c r="BX205" s="5"/>
      <c r="BY205" s="5"/>
      <c r="BZ205" s="5"/>
      <c r="CA205" s="5"/>
      <c r="CB205" s="5"/>
      <c r="CC205" s="5"/>
      <c r="CD205" s="5"/>
      <c r="CE205" s="5"/>
      <c r="CF205" s="5" t="s">
        <v>1563</v>
      </c>
      <c r="CG205" s="5"/>
      <c r="CH205" s="5"/>
      <c r="CI205" s="5"/>
      <c r="CJ205" s="5"/>
      <c r="CK205" s="5" t="s">
        <v>1829</v>
      </c>
      <c r="CL205" s="5"/>
      <c r="CM205" s="5"/>
      <c r="CN205" s="5"/>
      <c r="CO205" s="5"/>
      <c r="CP205" s="5"/>
      <c r="CQ205" s="5"/>
      <c r="CR205" s="5" t="s">
        <v>1830</v>
      </c>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18" t="s">
        <v>1828</v>
      </c>
      <c r="GO205" s="15" t="s">
        <v>42</v>
      </c>
      <c r="GP205" s="15" t="s">
        <v>89</v>
      </c>
      <c r="GQ205" s="17" t="s">
        <v>107</v>
      </c>
      <c r="GR205" s="15"/>
      <c r="GS205" s="14"/>
      <c r="GT205" s="2"/>
    </row>
    <row r="206" spans="1:202" s="1" customFormat="1" ht="22.5" customHeight="1" x14ac:dyDescent="0.35">
      <c r="A206" s="11">
        <v>204</v>
      </c>
      <c r="B206" s="8">
        <v>41664</v>
      </c>
      <c r="C206" s="11" t="s">
        <v>4762</v>
      </c>
      <c r="D206" s="28" t="s">
        <v>3766</v>
      </c>
      <c r="E206" s="11" t="s">
        <v>106</v>
      </c>
      <c r="F206" s="11" t="s">
        <v>5757</v>
      </c>
      <c r="G206" s="19" t="s">
        <v>4860</v>
      </c>
      <c r="H206" s="28" t="s">
        <v>4861</v>
      </c>
      <c r="I206" s="28"/>
      <c r="J206" s="28"/>
      <c r="K206" s="28"/>
      <c r="L206" s="11" t="s">
        <v>3750</v>
      </c>
      <c r="M206" s="11" t="s">
        <v>3691</v>
      </c>
      <c r="N206" s="11" t="s">
        <v>3688</v>
      </c>
      <c r="O206" s="11" t="s">
        <v>92</v>
      </c>
      <c r="P206" s="11" t="s">
        <v>3789</v>
      </c>
      <c r="Q206" s="11" t="s">
        <v>6986</v>
      </c>
      <c r="R206" s="11" t="s">
        <v>5339</v>
      </c>
      <c r="S206" s="11" t="s">
        <v>6880</v>
      </c>
      <c r="T206" s="33" t="s">
        <v>5758</v>
      </c>
      <c r="U206" s="33"/>
      <c r="V206" s="33" t="s">
        <v>3607</v>
      </c>
      <c r="W206" s="19" t="s">
        <v>3682</v>
      </c>
      <c r="X206" s="3" t="s">
        <v>47</v>
      </c>
      <c r="Y206" s="31" t="s">
        <v>5157</v>
      </c>
      <c r="Z206" s="29">
        <v>20</v>
      </c>
      <c r="AA206" s="19" t="s">
        <v>3780</v>
      </c>
      <c r="AB206" s="19" t="s">
        <v>3681</v>
      </c>
      <c r="AC206" s="3" t="s">
        <v>48</v>
      </c>
      <c r="AD206" s="3"/>
      <c r="AE206" s="3"/>
      <c r="AF206" s="3"/>
      <c r="AG206" s="19" t="s">
        <v>48</v>
      </c>
      <c r="AH206" s="19" t="s">
        <v>42</v>
      </c>
      <c r="AI206" s="19" t="s">
        <v>3771</v>
      </c>
      <c r="AJ206" s="3"/>
      <c r="AK206" s="3" t="s">
        <v>24</v>
      </c>
      <c r="AL206" s="3"/>
      <c r="AM206" s="3"/>
      <c r="AN206" s="3"/>
      <c r="AO206" s="3"/>
      <c r="AP206" s="3"/>
      <c r="AQ206" s="3"/>
      <c r="AR206" s="20">
        <v>41664</v>
      </c>
      <c r="AS206" s="21" t="s">
        <v>98</v>
      </c>
      <c r="AT206" s="19" t="s">
        <v>44</v>
      </c>
      <c r="AU206" s="21" t="s">
        <v>44</v>
      </c>
      <c r="AV206" s="21"/>
      <c r="AW206" s="21"/>
      <c r="AX206" s="21"/>
      <c r="AY206" s="21"/>
      <c r="AZ206" s="21"/>
      <c r="BA206" s="3"/>
      <c r="BB206" s="3"/>
      <c r="BC206" s="3"/>
      <c r="BD206" s="3"/>
      <c r="BE206" s="3"/>
      <c r="BF206" s="3"/>
      <c r="BG206" s="19" t="s">
        <v>4929</v>
      </c>
      <c r="BH206" s="5"/>
      <c r="BI206" s="5"/>
      <c r="BJ206" s="5" t="s">
        <v>1856</v>
      </c>
      <c r="BK206" s="5"/>
      <c r="BL206" s="5"/>
      <c r="BM206" s="5"/>
      <c r="BN206" s="5"/>
      <c r="BO206" s="5"/>
      <c r="BP206" s="5"/>
      <c r="BQ206" s="5"/>
      <c r="BR206" s="5"/>
      <c r="BS206" s="5"/>
      <c r="BT206" s="5"/>
      <c r="BU206" s="5"/>
      <c r="BV206" s="5"/>
      <c r="BW206" s="5"/>
      <c r="BX206" s="5"/>
      <c r="BY206" s="5"/>
      <c r="BZ206" s="5"/>
      <c r="CA206" s="5"/>
      <c r="CB206" s="5"/>
      <c r="CC206" s="5"/>
      <c r="CD206" s="5"/>
      <c r="CE206" s="5" t="s">
        <v>1492</v>
      </c>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18" t="s">
        <v>48</v>
      </c>
      <c r="GO206" s="15" t="s">
        <v>42</v>
      </c>
      <c r="GP206" s="15" t="s">
        <v>89</v>
      </c>
      <c r="GQ206" s="17" t="s">
        <v>107</v>
      </c>
      <c r="GR206" s="15"/>
      <c r="GS206" s="14"/>
      <c r="GT206" s="2"/>
    </row>
    <row r="207" spans="1:202" s="1" customFormat="1" ht="22.5" customHeight="1" x14ac:dyDescent="0.35">
      <c r="A207" s="11">
        <v>205</v>
      </c>
      <c r="B207" s="8">
        <v>41664</v>
      </c>
      <c r="C207" s="11" t="s">
        <v>4762</v>
      </c>
      <c r="D207" s="28" t="s">
        <v>3766</v>
      </c>
      <c r="E207" s="11" t="s">
        <v>326</v>
      </c>
      <c r="F207" s="11" t="s">
        <v>3523</v>
      </c>
      <c r="G207" s="19" t="s">
        <v>4860</v>
      </c>
      <c r="H207" s="28" t="s">
        <v>4861</v>
      </c>
      <c r="I207" s="28"/>
      <c r="J207" s="28"/>
      <c r="K207" s="28"/>
      <c r="L207" s="11" t="s">
        <v>3750</v>
      </c>
      <c r="M207" s="11" t="s">
        <v>3691</v>
      </c>
      <c r="N207" s="11" t="s">
        <v>3757</v>
      </c>
      <c r="O207" s="11" t="s">
        <v>92</v>
      </c>
      <c r="P207" s="11" t="s">
        <v>3789</v>
      </c>
      <c r="Q207" s="11" t="s">
        <v>6987</v>
      </c>
      <c r="R207" s="11" t="s">
        <v>5340</v>
      </c>
      <c r="S207" s="11" t="s">
        <v>6880</v>
      </c>
      <c r="T207" s="33" t="s">
        <v>1542</v>
      </c>
      <c r="U207" s="33" t="s">
        <v>1543</v>
      </c>
      <c r="V207" s="33" t="s">
        <v>3607</v>
      </c>
      <c r="W207" s="19" t="s">
        <v>3682</v>
      </c>
      <c r="X207" s="3" t="s">
        <v>47</v>
      </c>
      <c r="Y207" s="31" t="s">
        <v>5157</v>
      </c>
      <c r="Z207" s="29">
        <v>20</v>
      </c>
      <c r="AA207" s="19" t="s">
        <v>3780</v>
      </c>
      <c r="AB207" s="19" t="s">
        <v>3681</v>
      </c>
      <c r="AC207" s="3" t="s">
        <v>4758</v>
      </c>
      <c r="AD207" s="3" t="s">
        <v>296</v>
      </c>
      <c r="AE207" s="3" t="s">
        <v>5485</v>
      </c>
      <c r="AF207" s="3" t="s">
        <v>185</v>
      </c>
      <c r="AG207" s="19" t="s">
        <v>3796</v>
      </c>
      <c r="AH207" s="19" t="s">
        <v>42</v>
      </c>
      <c r="AI207" s="19" t="s">
        <v>3771</v>
      </c>
      <c r="AJ207" s="3"/>
      <c r="AK207" s="3" t="s">
        <v>24</v>
      </c>
      <c r="AL207" s="3"/>
      <c r="AM207" s="3"/>
      <c r="AN207" s="3" t="s">
        <v>696</v>
      </c>
      <c r="AO207" s="3"/>
      <c r="AP207" s="3"/>
      <c r="AQ207" s="3"/>
      <c r="AR207" s="20">
        <v>41664</v>
      </c>
      <c r="AS207" s="21" t="s">
        <v>98</v>
      </c>
      <c r="AT207" s="19" t="s">
        <v>44</v>
      </c>
      <c r="AU207" s="21" t="s">
        <v>43</v>
      </c>
      <c r="AV207" s="21" t="s">
        <v>5759</v>
      </c>
      <c r="AW207" s="21"/>
      <c r="AX207" s="21"/>
      <c r="AY207" s="21" t="s">
        <v>3654</v>
      </c>
      <c r="AZ207" s="21" t="s">
        <v>5504</v>
      </c>
      <c r="BA207" s="3"/>
      <c r="BB207" s="3"/>
      <c r="BC207" s="3"/>
      <c r="BD207" s="3"/>
      <c r="BE207" s="3"/>
      <c r="BF207" s="3" t="s">
        <v>5759</v>
      </c>
      <c r="BG207" s="19" t="s">
        <v>4930</v>
      </c>
      <c r="BH207" s="5" t="s">
        <v>1544</v>
      </c>
      <c r="BI207" s="5"/>
      <c r="BJ207" s="5" t="s">
        <v>1545</v>
      </c>
      <c r="BK207" s="5" t="s">
        <v>1546</v>
      </c>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t="s">
        <v>1547</v>
      </c>
      <c r="CL207" s="5"/>
      <c r="CM207" s="5"/>
      <c r="CN207" s="5"/>
      <c r="CO207" s="5"/>
      <c r="CP207" s="5"/>
      <c r="CQ207" s="5"/>
      <c r="CR207" s="5"/>
      <c r="CS207" s="5" t="s">
        <v>1548</v>
      </c>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18" t="s">
        <v>48</v>
      </c>
      <c r="GO207" s="15" t="s">
        <v>42</v>
      </c>
      <c r="GP207" s="15" t="s">
        <v>89</v>
      </c>
      <c r="GQ207" s="17" t="s">
        <v>85</v>
      </c>
      <c r="GR207" s="15"/>
      <c r="GS207" s="14"/>
      <c r="GT207" s="2"/>
    </row>
    <row r="208" spans="1:202" s="1" customFormat="1" ht="22.5" customHeight="1" x14ac:dyDescent="0.35">
      <c r="A208" s="11">
        <v>206</v>
      </c>
      <c r="B208" s="8">
        <v>41664</v>
      </c>
      <c r="C208" s="11" t="s">
        <v>4762</v>
      </c>
      <c r="D208" s="28" t="s">
        <v>3766</v>
      </c>
      <c r="E208" s="11" t="s">
        <v>326</v>
      </c>
      <c r="F208" s="11" t="s">
        <v>3523</v>
      </c>
      <c r="G208" s="19" t="s">
        <v>4860</v>
      </c>
      <c r="H208" s="28" t="s">
        <v>4861</v>
      </c>
      <c r="I208" s="28"/>
      <c r="J208" s="28"/>
      <c r="K208" s="28"/>
      <c r="L208" s="11" t="s">
        <v>3750</v>
      </c>
      <c r="M208" s="11" t="s">
        <v>3691</v>
      </c>
      <c r="N208" s="11" t="s">
        <v>3757</v>
      </c>
      <c r="O208" s="11" t="s">
        <v>92</v>
      </c>
      <c r="P208" s="11" t="s">
        <v>3789</v>
      </c>
      <c r="Q208" s="11" t="s">
        <v>6987</v>
      </c>
      <c r="R208" s="11" t="s">
        <v>5340</v>
      </c>
      <c r="S208" s="11" t="s">
        <v>6880</v>
      </c>
      <c r="T208" s="33" t="s">
        <v>1667</v>
      </c>
      <c r="U208" s="33" t="s">
        <v>1668</v>
      </c>
      <c r="V208" s="33" t="s">
        <v>3607</v>
      </c>
      <c r="W208" s="19" t="s">
        <v>3682</v>
      </c>
      <c r="X208" s="3" t="s">
        <v>47</v>
      </c>
      <c r="Y208" s="31" t="s">
        <v>5156</v>
      </c>
      <c r="Z208" s="29">
        <v>19</v>
      </c>
      <c r="AA208" s="19" t="s">
        <v>3780</v>
      </c>
      <c r="AB208" s="19" t="s">
        <v>3681</v>
      </c>
      <c r="AC208" s="3" t="s">
        <v>4764</v>
      </c>
      <c r="AD208" s="3" t="s">
        <v>785</v>
      </c>
      <c r="AE208" s="3"/>
      <c r="AF208" s="3" t="s">
        <v>203</v>
      </c>
      <c r="AG208" s="19" t="s">
        <v>203</v>
      </c>
      <c r="AH208" s="19" t="s">
        <v>42</v>
      </c>
      <c r="AI208" s="19" t="s">
        <v>3771</v>
      </c>
      <c r="AJ208" s="3" t="s">
        <v>5488</v>
      </c>
      <c r="AK208" s="3" t="s">
        <v>3807</v>
      </c>
      <c r="AL208" s="3" t="s">
        <v>3800</v>
      </c>
      <c r="AM208" s="3" t="s">
        <v>2240</v>
      </c>
      <c r="AN208" s="3" t="s">
        <v>1669</v>
      </c>
      <c r="AO208" s="3"/>
      <c r="AP208" s="3"/>
      <c r="AQ208" s="3"/>
      <c r="AR208" s="20">
        <v>41664</v>
      </c>
      <c r="AS208" s="21" t="s">
        <v>98</v>
      </c>
      <c r="AT208" s="19" t="s">
        <v>44</v>
      </c>
      <c r="AU208" s="21" t="s">
        <v>43</v>
      </c>
      <c r="AV208" s="21"/>
      <c r="AW208" s="21"/>
      <c r="AX208" s="21"/>
      <c r="AY208" s="21"/>
      <c r="AZ208" s="21" t="s">
        <v>5504</v>
      </c>
      <c r="BA208" s="3"/>
      <c r="BB208" s="3"/>
      <c r="BC208" s="3"/>
      <c r="BD208" s="3"/>
      <c r="BE208" s="3"/>
      <c r="BF208" s="3"/>
      <c r="BG208" s="19" t="s">
        <v>4929</v>
      </c>
      <c r="BH208" s="5" t="s">
        <v>1670</v>
      </c>
      <c r="BI208" s="5"/>
      <c r="BJ208" s="5" t="s">
        <v>1671</v>
      </c>
      <c r="BK208" s="5"/>
      <c r="BL208" s="5"/>
      <c r="BM208" s="5"/>
      <c r="BN208" s="5"/>
      <c r="BO208" s="5"/>
      <c r="BP208" s="5"/>
      <c r="BQ208" s="5"/>
      <c r="BR208" s="5"/>
      <c r="BS208" s="5"/>
      <c r="BT208" s="5"/>
      <c r="BU208" s="5"/>
      <c r="BV208" s="5"/>
      <c r="BW208" s="5"/>
      <c r="BX208" s="5"/>
      <c r="BY208" s="5"/>
      <c r="BZ208" s="5"/>
      <c r="CA208" s="5"/>
      <c r="CB208" s="5"/>
      <c r="CC208" s="5"/>
      <c r="CD208" s="5"/>
      <c r="CE208" s="5" t="s">
        <v>1492</v>
      </c>
      <c r="CF208" s="5" t="s">
        <v>1672</v>
      </c>
      <c r="CG208" s="5" t="s">
        <v>1377</v>
      </c>
      <c r="CH208" s="5"/>
      <c r="CI208" s="5"/>
      <c r="CJ208" s="5"/>
      <c r="CK208" s="5" t="s">
        <v>1673</v>
      </c>
      <c r="CL208" s="5" t="s">
        <v>1674</v>
      </c>
      <c r="CM208" s="5" t="s">
        <v>1675</v>
      </c>
      <c r="CN208" s="5"/>
      <c r="CO208" s="5"/>
      <c r="CP208" s="5"/>
      <c r="CQ208" s="5"/>
      <c r="CR208" s="5" t="s">
        <v>1673</v>
      </c>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18" t="s">
        <v>5568</v>
      </c>
      <c r="GO208" s="15" t="s">
        <v>42</v>
      </c>
      <c r="GP208" s="15" t="s">
        <v>89</v>
      </c>
      <c r="GQ208" s="17" t="s">
        <v>107</v>
      </c>
      <c r="GR208" s="15"/>
      <c r="GS208" s="14"/>
      <c r="GT208" s="2"/>
    </row>
    <row r="209" spans="1:202" s="1" customFormat="1" ht="22.5" customHeight="1" x14ac:dyDescent="0.35">
      <c r="A209" s="11">
        <v>207</v>
      </c>
      <c r="B209" s="8">
        <v>41664</v>
      </c>
      <c r="C209" s="11" t="s">
        <v>4762</v>
      </c>
      <c r="D209" s="28" t="s">
        <v>3766</v>
      </c>
      <c r="E209" s="11" t="s">
        <v>326</v>
      </c>
      <c r="F209" s="11" t="s">
        <v>3523</v>
      </c>
      <c r="G209" s="19" t="s">
        <v>4860</v>
      </c>
      <c r="H209" s="28" t="s">
        <v>4861</v>
      </c>
      <c r="I209" s="28"/>
      <c r="J209" s="28"/>
      <c r="K209" s="28"/>
      <c r="L209" s="11" t="s">
        <v>3750</v>
      </c>
      <c r="M209" s="11" t="s">
        <v>3691</v>
      </c>
      <c r="N209" s="11" t="s">
        <v>3757</v>
      </c>
      <c r="O209" s="11" t="s">
        <v>92</v>
      </c>
      <c r="P209" s="11" t="s">
        <v>3789</v>
      </c>
      <c r="Q209" s="11" t="s">
        <v>6987</v>
      </c>
      <c r="R209" s="11" t="s">
        <v>5340</v>
      </c>
      <c r="S209" s="11" t="s">
        <v>6880</v>
      </c>
      <c r="T209" s="33" t="s">
        <v>1754</v>
      </c>
      <c r="U209" s="33" t="s">
        <v>1755</v>
      </c>
      <c r="V209" s="33" t="s">
        <v>3607</v>
      </c>
      <c r="W209" s="19" t="s">
        <v>3682</v>
      </c>
      <c r="X209" s="3" t="s">
        <v>47</v>
      </c>
      <c r="Y209" s="31" t="s">
        <v>5171</v>
      </c>
      <c r="Z209" s="29">
        <v>34</v>
      </c>
      <c r="AA209" s="19" t="s">
        <v>3781</v>
      </c>
      <c r="AB209" s="19" t="s">
        <v>3681</v>
      </c>
      <c r="AC209" s="3" t="s">
        <v>4761</v>
      </c>
      <c r="AD209" s="3" t="s">
        <v>5508</v>
      </c>
      <c r="AE209" s="3"/>
      <c r="AF209" s="3" t="s">
        <v>204</v>
      </c>
      <c r="AG209" s="19" t="s">
        <v>4729</v>
      </c>
      <c r="AH209" s="19" t="s">
        <v>42</v>
      </c>
      <c r="AI209" s="19" t="s">
        <v>3771</v>
      </c>
      <c r="AJ209" s="3" t="s">
        <v>3822</v>
      </c>
      <c r="AK209" s="3" t="s">
        <v>3822</v>
      </c>
      <c r="AL209" s="3" t="s">
        <v>3798</v>
      </c>
      <c r="AM209" s="3"/>
      <c r="AN209" s="3"/>
      <c r="AO209" s="3"/>
      <c r="AP209" s="3"/>
      <c r="AQ209" s="3"/>
      <c r="AR209" s="20">
        <v>41664</v>
      </c>
      <c r="AS209" s="21" t="s">
        <v>98</v>
      </c>
      <c r="AT209" s="19" t="s">
        <v>44</v>
      </c>
      <c r="AU209" s="21" t="s">
        <v>43</v>
      </c>
      <c r="AV209" s="21"/>
      <c r="AW209" s="21"/>
      <c r="AX209" s="21"/>
      <c r="AY209" s="21"/>
      <c r="AZ209" s="21" t="s">
        <v>5504</v>
      </c>
      <c r="BA209" s="3"/>
      <c r="BB209" s="3"/>
      <c r="BC209" s="3"/>
      <c r="BD209" s="3" t="s">
        <v>6786</v>
      </c>
      <c r="BE209" s="3"/>
      <c r="BF209" s="3"/>
      <c r="BG209" s="19" t="s">
        <v>4929</v>
      </c>
      <c r="BH209" s="5" t="s">
        <v>1756</v>
      </c>
      <c r="BI209" s="5"/>
      <c r="BJ209" s="5" t="s">
        <v>1757</v>
      </c>
      <c r="BK209" s="5"/>
      <c r="BL209" s="5"/>
      <c r="BM209" s="5"/>
      <c r="BN209" s="5"/>
      <c r="BO209" s="5"/>
      <c r="BP209" s="5"/>
      <c r="BQ209" s="5"/>
      <c r="BR209" s="5"/>
      <c r="BS209" s="5"/>
      <c r="BT209" s="5"/>
      <c r="BU209" s="5"/>
      <c r="BV209" s="5"/>
      <c r="BW209" s="5"/>
      <c r="BX209" s="5"/>
      <c r="BY209" s="5"/>
      <c r="BZ209" s="5"/>
      <c r="CA209" s="5"/>
      <c r="CB209" s="5"/>
      <c r="CC209" s="5"/>
      <c r="CD209" s="5"/>
      <c r="CE209" s="5" t="s">
        <v>1492</v>
      </c>
      <c r="CF209" s="5" t="s">
        <v>1582</v>
      </c>
      <c r="CG209" s="5" t="s">
        <v>1377</v>
      </c>
      <c r="CH209" s="5"/>
      <c r="CI209" s="5"/>
      <c r="CJ209" s="5"/>
      <c r="CK209" s="5" t="s">
        <v>1758</v>
      </c>
      <c r="CL209" s="5" t="s">
        <v>1759</v>
      </c>
      <c r="CM209" s="5"/>
      <c r="CN209" s="5"/>
      <c r="CO209" s="5"/>
      <c r="CP209" s="5"/>
      <c r="CQ209" s="5"/>
      <c r="CR209" s="5" t="s">
        <v>1760</v>
      </c>
      <c r="CS209" s="5" t="s">
        <v>1761</v>
      </c>
      <c r="CT209" s="5" t="s">
        <v>80</v>
      </c>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18" t="s">
        <v>48</v>
      </c>
      <c r="GO209" s="15" t="s">
        <v>42</v>
      </c>
      <c r="GP209" s="15" t="s">
        <v>89</v>
      </c>
      <c r="GQ209" s="17" t="s">
        <v>107</v>
      </c>
      <c r="GR209" s="15"/>
      <c r="GS209" s="14"/>
      <c r="GT209" s="2"/>
    </row>
    <row r="210" spans="1:202" s="1" customFormat="1" ht="22.5" customHeight="1" x14ac:dyDescent="0.35">
      <c r="A210" s="11">
        <v>208</v>
      </c>
      <c r="B210" s="8">
        <v>41664</v>
      </c>
      <c r="C210" s="11" t="s">
        <v>4762</v>
      </c>
      <c r="D210" s="28" t="s">
        <v>3766</v>
      </c>
      <c r="E210" s="11" t="s">
        <v>326</v>
      </c>
      <c r="F210" s="11" t="s">
        <v>3567</v>
      </c>
      <c r="G210" s="19" t="s">
        <v>4860</v>
      </c>
      <c r="H210" s="28" t="s">
        <v>4861</v>
      </c>
      <c r="I210" s="28"/>
      <c r="J210" s="28"/>
      <c r="K210" s="28"/>
      <c r="L210" s="11" t="s">
        <v>3750</v>
      </c>
      <c r="M210" s="11" t="s">
        <v>3691</v>
      </c>
      <c r="N210" s="11" t="s">
        <v>3757</v>
      </c>
      <c r="O210" s="11" t="s">
        <v>92</v>
      </c>
      <c r="P210" s="11" t="s">
        <v>3789</v>
      </c>
      <c r="Q210" s="11" t="s">
        <v>6988</v>
      </c>
      <c r="R210" s="11" t="s">
        <v>5341</v>
      </c>
      <c r="S210" s="11" t="s">
        <v>6880</v>
      </c>
      <c r="T210" s="33" t="s">
        <v>5760</v>
      </c>
      <c r="U210" s="33" t="s">
        <v>1732</v>
      </c>
      <c r="V210" s="33" t="s">
        <v>3607</v>
      </c>
      <c r="W210" s="19" t="s">
        <v>3682</v>
      </c>
      <c r="X210" s="3" t="s">
        <v>47</v>
      </c>
      <c r="Y210" s="31" t="s">
        <v>5160</v>
      </c>
      <c r="Z210" s="29">
        <v>23</v>
      </c>
      <c r="AA210" s="19" t="s">
        <v>3780</v>
      </c>
      <c r="AB210" s="19" t="s">
        <v>3681</v>
      </c>
      <c r="AC210" s="3" t="s">
        <v>4760</v>
      </c>
      <c r="AD210" s="3" t="s">
        <v>391</v>
      </c>
      <c r="AE210" s="3"/>
      <c r="AF210" s="3" t="s">
        <v>203</v>
      </c>
      <c r="AG210" s="19" t="s">
        <v>203</v>
      </c>
      <c r="AH210" s="19" t="s">
        <v>42</v>
      </c>
      <c r="AI210" s="19" t="s">
        <v>3771</v>
      </c>
      <c r="AJ210" s="3" t="s">
        <v>3823</v>
      </c>
      <c r="AK210" s="3" t="s">
        <v>3823</v>
      </c>
      <c r="AL210" s="3" t="s">
        <v>3798</v>
      </c>
      <c r="AM210" s="3"/>
      <c r="AN210" s="3"/>
      <c r="AO210" s="3"/>
      <c r="AP210" s="3" t="s">
        <v>5261</v>
      </c>
      <c r="AQ210" s="3"/>
      <c r="AR210" s="20">
        <v>41664</v>
      </c>
      <c r="AS210" s="21" t="s">
        <v>98</v>
      </c>
      <c r="AT210" s="19" t="s">
        <v>44</v>
      </c>
      <c r="AU210" s="21" t="s">
        <v>99</v>
      </c>
      <c r="AV210" s="21"/>
      <c r="AW210" s="21"/>
      <c r="AX210" s="21"/>
      <c r="AY210" s="21" t="s">
        <v>322</v>
      </c>
      <c r="AZ210" s="21"/>
      <c r="BA210" s="3"/>
      <c r="BB210" s="3"/>
      <c r="BC210" s="3"/>
      <c r="BD210" s="3" t="s">
        <v>6786</v>
      </c>
      <c r="BE210" s="3"/>
      <c r="BF210" s="3"/>
      <c r="BG210" s="19" t="s">
        <v>4929</v>
      </c>
      <c r="BH210" s="5" t="s">
        <v>1733</v>
      </c>
      <c r="BI210" s="5"/>
      <c r="BJ210" s="5" t="s">
        <v>1734</v>
      </c>
      <c r="BK210" s="5"/>
      <c r="BL210" s="5"/>
      <c r="BM210" s="5"/>
      <c r="BN210" s="5"/>
      <c r="BO210" s="5"/>
      <c r="BP210" s="5"/>
      <c r="BQ210" s="5"/>
      <c r="BR210" s="5"/>
      <c r="BS210" s="5"/>
      <c r="BT210" s="5"/>
      <c r="BU210" s="5"/>
      <c r="BV210" s="5"/>
      <c r="BW210" s="5"/>
      <c r="BX210" s="5"/>
      <c r="BY210" s="5"/>
      <c r="BZ210" s="5"/>
      <c r="CA210" s="5"/>
      <c r="CB210" s="5"/>
      <c r="CC210" s="5"/>
      <c r="CD210" s="5"/>
      <c r="CE210" s="5" t="s">
        <v>1492</v>
      </c>
      <c r="CF210" s="5" t="s">
        <v>5533</v>
      </c>
      <c r="CG210" s="5"/>
      <c r="CH210" s="5"/>
      <c r="CI210" s="5"/>
      <c r="CJ210" s="5"/>
      <c r="CK210" s="5" t="s">
        <v>1735</v>
      </c>
      <c r="CL210" s="5" t="s">
        <v>1736</v>
      </c>
      <c r="CM210" s="5"/>
      <c r="CN210" s="5"/>
      <c r="CO210" s="5"/>
      <c r="CP210" s="5"/>
      <c r="CQ210" s="5"/>
      <c r="CR210" s="5" t="s">
        <v>1737</v>
      </c>
      <c r="CS210" s="5" t="s">
        <v>1738</v>
      </c>
      <c r="CT210" s="5" t="s">
        <v>1739</v>
      </c>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18" t="s">
        <v>5761</v>
      </c>
      <c r="GO210" s="15" t="s">
        <v>42</v>
      </c>
      <c r="GP210" s="15" t="s">
        <v>89</v>
      </c>
      <c r="GQ210" s="17" t="s">
        <v>107</v>
      </c>
      <c r="GR210" s="15"/>
      <c r="GS210" s="14"/>
      <c r="GT210" s="2"/>
    </row>
    <row r="211" spans="1:202" s="1" customFormat="1" ht="22.5" customHeight="1" x14ac:dyDescent="0.35">
      <c r="A211" s="11">
        <v>209</v>
      </c>
      <c r="B211" s="8">
        <v>41664</v>
      </c>
      <c r="C211" s="11" t="s">
        <v>4762</v>
      </c>
      <c r="D211" s="28" t="s">
        <v>3766</v>
      </c>
      <c r="E211" s="11" t="s">
        <v>326</v>
      </c>
      <c r="F211" s="11" t="s">
        <v>3569</v>
      </c>
      <c r="G211" s="19" t="s">
        <v>4860</v>
      </c>
      <c r="H211" s="28" t="s">
        <v>4861</v>
      </c>
      <c r="I211" s="28"/>
      <c r="J211" s="28"/>
      <c r="K211" s="28"/>
      <c r="L211" s="11" t="s">
        <v>3750</v>
      </c>
      <c r="M211" s="11" t="s">
        <v>3691</v>
      </c>
      <c r="N211" s="11" t="s">
        <v>3757</v>
      </c>
      <c r="O211" s="11" t="s">
        <v>92</v>
      </c>
      <c r="P211" s="11" t="s">
        <v>3789</v>
      </c>
      <c r="Q211" s="11" t="s">
        <v>6989</v>
      </c>
      <c r="R211" s="11" t="s">
        <v>5342</v>
      </c>
      <c r="S211" s="11" t="s">
        <v>6880</v>
      </c>
      <c r="T211" s="33" t="s">
        <v>1802</v>
      </c>
      <c r="U211" s="33"/>
      <c r="V211" s="33" t="s">
        <v>3607</v>
      </c>
      <c r="W211" s="19" t="s">
        <v>3682</v>
      </c>
      <c r="X211" s="3" t="s">
        <v>47</v>
      </c>
      <c r="Y211" s="31" t="s">
        <v>5152</v>
      </c>
      <c r="Z211" s="29">
        <v>15</v>
      </c>
      <c r="AA211" s="19" t="s">
        <v>3779</v>
      </c>
      <c r="AB211" s="19" t="s">
        <v>3680</v>
      </c>
      <c r="AC211" s="3" t="s">
        <v>48</v>
      </c>
      <c r="AD211" s="3"/>
      <c r="AE211" s="3" t="s">
        <v>5208</v>
      </c>
      <c r="AF211" s="3"/>
      <c r="AG211" s="19" t="s">
        <v>48</v>
      </c>
      <c r="AH211" s="19" t="s">
        <v>42</v>
      </c>
      <c r="AI211" s="19" t="s">
        <v>3771</v>
      </c>
      <c r="AJ211" s="3"/>
      <c r="AK211" s="3" t="s">
        <v>24</v>
      </c>
      <c r="AL211" s="3"/>
      <c r="AM211" s="3"/>
      <c r="AN211" s="3"/>
      <c r="AO211" s="3"/>
      <c r="AP211" s="3" t="s">
        <v>5263</v>
      </c>
      <c r="AQ211" s="3"/>
      <c r="AR211" s="20">
        <v>41664</v>
      </c>
      <c r="AS211" s="21" t="s">
        <v>98</v>
      </c>
      <c r="AT211" s="19" t="s">
        <v>44</v>
      </c>
      <c r="AU211" s="21" t="s">
        <v>291</v>
      </c>
      <c r="AV211" s="21"/>
      <c r="AW211" s="21"/>
      <c r="AX211" s="21"/>
      <c r="AY211" s="21"/>
      <c r="AZ211" s="21" t="s">
        <v>5504</v>
      </c>
      <c r="BA211" s="3"/>
      <c r="BB211" s="3"/>
      <c r="BC211" s="3"/>
      <c r="BD211" s="3" t="s">
        <v>6786</v>
      </c>
      <c r="BE211" s="3"/>
      <c r="BF211" s="3"/>
      <c r="BG211" s="19" t="s">
        <v>4929</v>
      </c>
      <c r="BH211" s="5" t="s">
        <v>1803</v>
      </c>
      <c r="BI211" s="5"/>
      <c r="BJ211" s="5"/>
      <c r="BK211" s="5"/>
      <c r="BL211" s="5"/>
      <c r="BM211" s="5"/>
      <c r="BN211" s="5"/>
      <c r="BO211" s="5"/>
      <c r="BP211" s="5"/>
      <c r="BQ211" s="5"/>
      <c r="BR211" s="5"/>
      <c r="BS211" s="5"/>
      <c r="BT211" s="5"/>
      <c r="BU211" s="5"/>
      <c r="BV211" s="5"/>
      <c r="BW211" s="5"/>
      <c r="BX211" s="5"/>
      <c r="BY211" s="5"/>
      <c r="BZ211" s="5"/>
      <c r="CA211" s="5"/>
      <c r="CB211" s="5"/>
      <c r="CC211" s="5"/>
      <c r="CD211" s="5"/>
      <c r="CE211" s="5" t="s">
        <v>1492</v>
      </c>
      <c r="CF211" s="5" t="s">
        <v>1804</v>
      </c>
      <c r="CG211" s="5"/>
      <c r="CH211" s="5"/>
      <c r="CI211" s="5"/>
      <c r="CJ211" s="5"/>
      <c r="CK211" s="5"/>
      <c r="CL211" s="5"/>
      <c r="CM211" s="5"/>
      <c r="CN211" s="5"/>
      <c r="CO211" s="5"/>
      <c r="CP211" s="5"/>
      <c r="CQ211" s="5"/>
      <c r="CR211" s="5" t="s">
        <v>1805</v>
      </c>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18" t="s">
        <v>48</v>
      </c>
      <c r="GO211" s="15" t="s">
        <v>42</v>
      </c>
      <c r="GP211" s="15" t="s">
        <v>89</v>
      </c>
      <c r="GQ211" s="17" t="s">
        <v>107</v>
      </c>
      <c r="GR211" s="15"/>
      <c r="GS211" s="14"/>
      <c r="GT211" s="2"/>
    </row>
    <row r="212" spans="1:202" s="1" customFormat="1" ht="22.5" customHeight="1" x14ac:dyDescent="0.35">
      <c r="A212" s="11">
        <v>210</v>
      </c>
      <c r="B212" s="8">
        <v>41664</v>
      </c>
      <c r="C212" s="11" t="s">
        <v>4762</v>
      </c>
      <c r="D212" s="28" t="s">
        <v>3766</v>
      </c>
      <c r="E212" s="11" t="s">
        <v>326</v>
      </c>
      <c r="F212" s="11" t="s">
        <v>3570</v>
      </c>
      <c r="G212" s="19" t="s">
        <v>4860</v>
      </c>
      <c r="H212" s="28" t="s">
        <v>4861</v>
      </c>
      <c r="I212" s="28"/>
      <c r="J212" s="28"/>
      <c r="K212" s="28"/>
      <c r="L212" s="11" t="s">
        <v>3750</v>
      </c>
      <c r="M212" s="11" t="s">
        <v>3691</v>
      </c>
      <c r="N212" s="11" t="s">
        <v>3757</v>
      </c>
      <c r="O212" s="11" t="s">
        <v>92</v>
      </c>
      <c r="P212" s="11" t="s">
        <v>3789</v>
      </c>
      <c r="Q212" s="11" t="s">
        <v>6990</v>
      </c>
      <c r="R212" s="11" t="s">
        <v>5343</v>
      </c>
      <c r="S212" s="11" t="s">
        <v>6880</v>
      </c>
      <c r="T212" s="33" t="s">
        <v>1809</v>
      </c>
      <c r="U212" s="33"/>
      <c r="V212" s="33" t="s">
        <v>3607</v>
      </c>
      <c r="W212" s="19" t="s">
        <v>3682</v>
      </c>
      <c r="X212" s="3" t="s">
        <v>47</v>
      </c>
      <c r="Y212" s="31" t="s">
        <v>5154</v>
      </c>
      <c r="Z212" s="29">
        <v>17</v>
      </c>
      <c r="AA212" s="19" t="s">
        <v>3779</v>
      </c>
      <c r="AB212" s="19" t="s">
        <v>3680</v>
      </c>
      <c r="AC212" s="3" t="s">
        <v>48</v>
      </c>
      <c r="AD212" s="3"/>
      <c r="AE212" s="3" t="s">
        <v>5208</v>
      </c>
      <c r="AF212" s="3"/>
      <c r="AG212" s="19" t="s">
        <v>48</v>
      </c>
      <c r="AH212" s="19" t="s">
        <v>42</v>
      </c>
      <c r="AI212" s="19" t="s">
        <v>3771</v>
      </c>
      <c r="AJ212" s="3"/>
      <c r="AK212" s="3" t="s">
        <v>24</v>
      </c>
      <c r="AL212" s="3"/>
      <c r="AM212" s="3"/>
      <c r="AN212" s="3"/>
      <c r="AO212" s="3"/>
      <c r="AP212" s="3"/>
      <c r="AQ212" s="3"/>
      <c r="AR212" s="20">
        <v>41664</v>
      </c>
      <c r="AS212" s="21" t="s">
        <v>98</v>
      </c>
      <c r="AT212" s="19" t="s">
        <v>44</v>
      </c>
      <c r="AU212" s="21" t="s">
        <v>99</v>
      </c>
      <c r="AV212" s="21"/>
      <c r="AW212" s="21"/>
      <c r="AX212" s="21"/>
      <c r="AY212" s="21"/>
      <c r="AZ212" s="21"/>
      <c r="BA212" s="3"/>
      <c r="BB212" s="3"/>
      <c r="BC212" s="3"/>
      <c r="BD212" s="3"/>
      <c r="BE212" s="3"/>
      <c r="BF212" s="3"/>
      <c r="BG212" s="19" t="s">
        <v>4929</v>
      </c>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t="s">
        <v>1492</v>
      </c>
      <c r="CF212" s="5"/>
      <c r="CG212" s="5"/>
      <c r="CH212" s="5"/>
      <c r="CI212" s="5"/>
      <c r="CJ212" s="5"/>
      <c r="CK212" s="5"/>
      <c r="CL212" s="5"/>
      <c r="CM212" s="5"/>
      <c r="CN212" s="5"/>
      <c r="CO212" s="5"/>
      <c r="CP212" s="5"/>
      <c r="CQ212" s="5"/>
      <c r="CR212" s="5" t="s">
        <v>1479</v>
      </c>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18" t="s">
        <v>48</v>
      </c>
      <c r="GO212" s="15" t="s">
        <v>42</v>
      </c>
      <c r="GP212" s="15" t="s">
        <v>89</v>
      </c>
      <c r="GQ212" s="17" t="s">
        <v>107</v>
      </c>
      <c r="GR212" s="15"/>
      <c r="GS212" s="14"/>
      <c r="GT212" s="2"/>
    </row>
    <row r="213" spans="1:202" s="1" customFormat="1" ht="22.5" customHeight="1" x14ac:dyDescent="0.35">
      <c r="A213" s="11">
        <v>211</v>
      </c>
      <c r="B213" s="8">
        <v>41664</v>
      </c>
      <c r="C213" s="11" t="s">
        <v>4762</v>
      </c>
      <c r="D213" s="28" t="s">
        <v>3766</v>
      </c>
      <c r="E213" s="11" t="s">
        <v>326</v>
      </c>
      <c r="F213" s="11" t="s">
        <v>3601</v>
      </c>
      <c r="G213" s="19" t="s">
        <v>4860</v>
      </c>
      <c r="H213" s="28" t="s">
        <v>4861</v>
      </c>
      <c r="I213" s="28"/>
      <c r="J213" s="28"/>
      <c r="K213" s="28"/>
      <c r="L213" s="11" t="s">
        <v>3750</v>
      </c>
      <c r="M213" s="11" t="s">
        <v>3691</v>
      </c>
      <c r="N213" s="11" t="s">
        <v>3757</v>
      </c>
      <c r="O213" s="11" t="s">
        <v>92</v>
      </c>
      <c r="P213" s="11" t="s">
        <v>3789</v>
      </c>
      <c r="Q213" s="11" t="s">
        <v>6991</v>
      </c>
      <c r="R213" s="11" t="s">
        <v>5344</v>
      </c>
      <c r="S213" s="11" t="s">
        <v>6880</v>
      </c>
      <c r="T213" s="33" t="s">
        <v>1857</v>
      </c>
      <c r="U213" s="33"/>
      <c r="V213" s="33" t="s">
        <v>3607</v>
      </c>
      <c r="W213" s="19" t="s">
        <v>3682</v>
      </c>
      <c r="X213" s="3" t="s">
        <v>47</v>
      </c>
      <c r="Y213" s="31" t="s">
        <v>3681</v>
      </c>
      <c r="Z213" s="29" t="s">
        <v>48</v>
      </c>
      <c r="AA213" s="19" t="s">
        <v>48</v>
      </c>
      <c r="AB213" s="19" t="s">
        <v>3681</v>
      </c>
      <c r="AC213" s="3" t="s">
        <v>48</v>
      </c>
      <c r="AD213" s="3"/>
      <c r="AE213" s="3"/>
      <c r="AF213" s="3"/>
      <c r="AG213" s="19" t="s">
        <v>48</v>
      </c>
      <c r="AH213" s="19" t="s">
        <v>42</v>
      </c>
      <c r="AI213" s="19" t="s">
        <v>3771</v>
      </c>
      <c r="AJ213" s="3"/>
      <c r="AK213" s="3" t="s">
        <v>24</v>
      </c>
      <c r="AL213" s="3"/>
      <c r="AM213" s="3"/>
      <c r="AN213" s="3"/>
      <c r="AO213" s="3"/>
      <c r="AP213" s="3"/>
      <c r="AQ213" s="3"/>
      <c r="AR213" s="20">
        <v>41664</v>
      </c>
      <c r="AS213" s="21" t="s">
        <v>48</v>
      </c>
      <c r="AT213" s="19" t="s">
        <v>48</v>
      </c>
      <c r="AU213" s="21" t="s">
        <v>48</v>
      </c>
      <c r="AV213" s="21"/>
      <c r="AW213" s="21"/>
      <c r="AX213" s="21"/>
      <c r="AY213" s="21"/>
      <c r="AZ213" s="21"/>
      <c r="BA213" s="3"/>
      <c r="BB213" s="3"/>
      <c r="BC213" s="3"/>
      <c r="BD213" s="3" t="s">
        <v>6786</v>
      </c>
      <c r="BE213" s="3"/>
      <c r="BF213" s="3"/>
      <c r="BG213" s="19" t="s">
        <v>4929</v>
      </c>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t="s">
        <v>5533</v>
      </c>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18" t="s">
        <v>48</v>
      </c>
      <c r="GO213" s="15" t="s">
        <v>42</v>
      </c>
      <c r="GP213" s="15" t="s">
        <v>89</v>
      </c>
      <c r="GQ213" s="17" t="s">
        <v>107</v>
      </c>
      <c r="GR213" s="15"/>
      <c r="GS213" s="14"/>
      <c r="GT213" s="2"/>
    </row>
    <row r="214" spans="1:202" s="1" customFormat="1" ht="22.5" customHeight="1" x14ac:dyDescent="0.35">
      <c r="A214" s="11">
        <v>212</v>
      </c>
      <c r="B214" s="8">
        <v>41664</v>
      </c>
      <c r="C214" s="11" t="s">
        <v>4762</v>
      </c>
      <c r="D214" s="28" t="s">
        <v>3766</v>
      </c>
      <c r="E214" s="11" t="s">
        <v>326</v>
      </c>
      <c r="F214" s="11" t="s">
        <v>3601</v>
      </c>
      <c r="G214" s="19" t="s">
        <v>4860</v>
      </c>
      <c r="H214" s="28" t="s">
        <v>4861</v>
      </c>
      <c r="I214" s="28"/>
      <c r="J214" s="28"/>
      <c r="K214" s="28"/>
      <c r="L214" s="11" t="s">
        <v>3750</v>
      </c>
      <c r="M214" s="11" t="s">
        <v>3691</v>
      </c>
      <c r="N214" s="11" t="s">
        <v>3757</v>
      </c>
      <c r="O214" s="11" t="s">
        <v>92</v>
      </c>
      <c r="P214" s="11" t="s">
        <v>3789</v>
      </c>
      <c r="Q214" s="11" t="s">
        <v>6991</v>
      </c>
      <c r="R214" s="11" t="s">
        <v>5344</v>
      </c>
      <c r="S214" s="11" t="s">
        <v>6880</v>
      </c>
      <c r="T214" s="33" t="s">
        <v>1858</v>
      </c>
      <c r="U214" s="33"/>
      <c r="V214" s="33" t="s">
        <v>3607</v>
      </c>
      <c r="W214" s="19" t="s">
        <v>3682</v>
      </c>
      <c r="X214" s="3" t="s">
        <v>47</v>
      </c>
      <c r="Y214" s="31" t="s">
        <v>3681</v>
      </c>
      <c r="Z214" s="29" t="s">
        <v>48</v>
      </c>
      <c r="AA214" s="19" t="s">
        <v>48</v>
      </c>
      <c r="AB214" s="19" t="s">
        <v>3681</v>
      </c>
      <c r="AC214" s="3" t="s">
        <v>48</v>
      </c>
      <c r="AD214" s="3"/>
      <c r="AE214" s="3"/>
      <c r="AF214" s="3"/>
      <c r="AG214" s="19" t="s">
        <v>48</v>
      </c>
      <c r="AH214" s="19" t="s">
        <v>42</v>
      </c>
      <c r="AI214" s="19" t="s">
        <v>3771</v>
      </c>
      <c r="AJ214" s="3"/>
      <c r="AK214" s="3" t="s">
        <v>24</v>
      </c>
      <c r="AL214" s="3"/>
      <c r="AM214" s="3"/>
      <c r="AN214" s="3"/>
      <c r="AO214" s="3"/>
      <c r="AP214" s="3"/>
      <c r="AQ214" s="3"/>
      <c r="AR214" s="20">
        <v>41664</v>
      </c>
      <c r="AS214" s="21" t="s">
        <v>48</v>
      </c>
      <c r="AT214" s="19" t="s">
        <v>48</v>
      </c>
      <c r="AU214" s="21" t="s">
        <v>48</v>
      </c>
      <c r="AV214" s="21"/>
      <c r="AW214" s="21"/>
      <c r="AX214" s="21"/>
      <c r="AY214" s="21"/>
      <c r="AZ214" s="21"/>
      <c r="BA214" s="3"/>
      <c r="BB214" s="3"/>
      <c r="BC214" s="3"/>
      <c r="BD214" s="3" t="s">
        <v>6786</v>
      </c>
      <c r="BE214" s="3"/>
      <c r="BF214" s="3"/>
      <c r="BG214" s="19" t="s">
        <v>4929</v>
      </c>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t="s">
        <v>5533</v>
      </c>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18" t="s">
        <v>48</v>
      </c>
      <c r="GO214" s="15" t="s">
        <v>42</v>
      </c>
      <c r="GP214" s="15" t="s">
        <v>89</v>
      </c>
      <c r="GQ214" s="17" t="s">
        <v>107</v>
      </c>
      <c r="GR214" s="15"/>
      <c r="GS214" s="14"/>
      <c r="GT214" s="2"/>
    </row>
    <row r="215" spans="1:202" s="1" customFormat="1" ht="22.5" customHeight="1" x14ac:dyDescent="0.35">
      <c r="A215" s="11">
        <v>213</v>
      </c>
      <c r="B215" s="8">
        <v>41664</v>
      </c>
      <c r="C215" s="11" t="s">
        <v>4762</v>
      </c>
      <c r="D215" s="28" t="s">
        <v>3766</v>
      </c>
      <c r="E215" s="11" t="s">
        <v>196</v>
      </c>
      <c r="F215" s="11" t="s">
        <v>5747</v>
      </c>
      <c r="G215" s="19" t="s">
        <v>4860</v>
      </c>
      <c r="H215" s="28" t="s">
        <v>4861</v>
      </c>
      <c r="I215" s="28"/>
      <c r="J215" s="28"/>
      <c r="K215" s="28"/>
      <c r="L215" s="11" t="s">
        <v>3750</v>
      </c>
      <c r="M215" s="11" t="s">
        <v>3691</v>
      </c>
      <c r="N215" s="11" t="s">
        <v>3688</v>
      </c>
      <c r="O215" s="11" t="s">
        <v>92</v>
      </c>
      <c r="P215" s="11" t="s">
        <v>3789</v>
      </c>
      <c r="Q215" s="11" t="s">
        <v>6992</v>
      </c>
      <c r="R215" s="11" t="s">
        <v>5336</v>
      </c>
      <c r="S215" s="11" t="s">
        <v>6880</v>
      </c>
      <c r="T215" s="33" t="s">
        <v>5762</v>
      </c>
      <c r="U215" s="33"/>
      <c r="V215" s="33" t="s">
        <v>3607</v>
      </c>
      <c r="W215" s="19" t="s">
        <v>3682</v>
      </c>
      <c r="X215" s="3" t="s">
        <v>47</v>
      </c>
      <c r="Y215" s="31" t="s">
        <v>5158</v>
      </c>
      <c r="Z215" s="29">
        <v>21</v>
      </c>
      <c r="AA215" s="19" t="s">
        <v>3780</v>
      </c>
      <c r="AB215" s="19" t="s">
        <v>3681</v>
      </c>
      <c r="AC215" s="3" t="s">
        <v>4762</v>
      </c>
      <c r="AD215" s="3" t="s">
        <v>196</v>
      </c>
      <c r="AE215" s="3"/>
      <c r="AF215" s="3" t="s">
        <v>203</v>
      </c>
      <c r="AG215" s="19" t="s">
        <v>203</v>
      </c>
      <c r="AH215" s="19" t="s">
        <v>42</v>
      </c>
      <c r="AI215" s="19" t="s">
        <v>3771</v>
      </c>
      <c r="AJ215" s="3" t="s">
        <v>5488</v>
      </c>
      <c r="AK215" s="3" t="s">
        <v>3807</v>
      </c>
      <c r="AL215" s="3" t="s">
        <v>3800</v>
      </c>
      <c r="AM215" s="3"/>
      <c r="AN215" s="3"/>
      <c r="AO215" s="3"/>
      <c r="AP215" s="3"/>
      <c r="AQ215" s="3"/>
      <c r="AR215" s="20">
        <v>41664</v>
      </c>
      <c r="AS215" s="21" t="s">
        <v>98</v>
      </c>
      <c r="AT215" s="19" t="s">
        <v>44</v>
      </c>
      <c r="AU215" s="21" t="s">
        <v>389</v>
      </c>
      <c r="AV215" s="21"/>
      <c r="AW215" s="21"/>
      <c r="AX215" s="21"/>
      <c r="AY215" s="21" t="s">
        <v>5748</v>
      </c>
      <c r="AZ215" s="21" t="s">
        <v>5504</v>
      </c>
      <c r="BA215" s="3"/>
      <c r="BB215" s="3"/>
      <c r="BC215" s="3"/>
      <c r="BD215" s="3" t="s">
        <v>6785</v>
      </c>
      <c r="BE215" s="3"/>
      <c r="BF215" s="3"/>
      <c r="BG215" s="19" t="s">
        <v>4930</v>
      </c>
      <c r="BH215" s="5" t="s">
        <v>1562</v>
      </c>
      <c r="BI215" s="5"/>
      <c r="BJ215" s="5"/>
      <c r="BK215" s="5" t="s">
        <v>1555</v>
      </c>
      <c r="BL215" s="5"/>
      <c r="BM215" s="5"/>
      <c r="BN215" s="5"/>
      <c r="BO215" s="5"/>
      <c r="BP215" s="5"/>
      <c r="BQ215" s="5"/>
      <c r="BR215" s="5"/>
      <c r="BS215" s="5"/>
      <c r="BT215" s="5"/>
      <c r="BU215" s="5"/>
      <c r="BV215" s="5"/>
      <c r="BW215" s="5"/>
      <c r="BX215" s="5"/>
      <c r="BY215" s="5"/>
      <c r="BZ215" s="5"/>
      <c r="CA215" s="5"/>
      <c r="CB215" s="5"/>
      <c r="CC215" s="5"/>
      <c r="CD215" s="5"/>
      <c r="CE215" s="5" t="s">
        <v>1492</v>
      </c>
      <c r="CF215" s="5" t="s">
        <v>1563</v>
      </c>
      <c r="CG215" s="5" t="s">
        <v>1511</v>
      </c>
      <c r="CH215" s="5" t="s">
        <v>1511</v>
      </c>
      <c r="CI215" s="5" t="s">
        <v>1377</v>
      </c>
      <c r="CJ215" s="5"/>
      <c r="CK215" s="5" t="s">
        <v>1564</v>
      </c>
      <c r="CL215" s="5"/>
      <c r="CM215" s="5"/>
      <c r="CN215" s="5"/>
      <c r="CO215" s="5"/>
      <c r="CP215" s="5"/>
      <c r="CQ215" s="5"/>
      <c r="CR215" s="5" t="s">
        <v>1479</v>
      </c>
      <c r="CS215" s="5" t="s">
        <v>1482</v>
      </c>
      <c r="CT215" s="5" t="s">
        <v>1565</v>
      </c>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18" t="s">
        <v>1517</v>
      </c>
      <c r="GO215" s="15" t="s">
        <v>42</v>
      </c>
      <c r="GP215" s="15" t="s">
        <v>89</v>
      </c>
      <c r="GQ215" s="17" t="s">
        <v>85</v>
      </c>
      <c r="GR215" s="15"/>
      <c r="GS215" s="14"/>
      <c r="GT215" s="2"/>
    </row>
    <row r="216" spans="1:202" s="1" customFormat="1" ht="22.5" customHeight="1" x14ac:dyDescent="0.35">
      <c r="A216" s="11">
        <v>214</v>
      </c>
      <c r="B216" s="8">
        <v>41664</v>
      </c>
      <c r="C216" s="11" t="s">
        <v>4762</v>
      </c>
      <c r="D216" s="28" t="s">
        <v>3766</v>
      </c>
      <c r="E216" s="11" t="s">
        <v>196</v>
      </c>
      <c r="F216" s="11" t="s">
        <v>3538</v>
      </c>
      <c r="G216" s="19" t="s">
        <v>4860</v>
      </c>
      <c r="H216" s="28" t="s">
        <v>4861</v>
      </c>
      <c r="I216" s="28"/>
      <c r="J216" s="28"/>
      <c r="K216" s="28"/>
      <c r="L216" s="11" t="s">
        <v>3750</v>
      </c>
      <c r="M216" s="11" t="s">
        <v>3691</v>
      </c>
      <c r="N216" s="11" t="s">
        <v>3688</v>
      </c>
      <c r="O216" s="11" t="s">
        <v>92</v>
      </c>
      <c r="P216" s="11" t="s">
        <v>3789</v>
      </c>
      <c r="Q216" s="11" t="s">
        <v>6993</v>
      </c>
      <c r="R216" s="11" t="s">
        <v>5345</v>
      </c>
      <c r="S216" s="11" t="s">
        <v>6880</v>
      </c>
      <c r="T216" s="33" t="s">
        <v>5763</v>
      </c>
      <c r="U216" s="33"/>
      <c r="V216" s="33" t="s">
        <v>3607</v>
      </c>
      <c r="W216" s="19" t="s">
        <v>3682</v>
      </c>
      <c r="X216" s="3" t="s">
        <v>47</v>
      </c>
      <c r="Y216" s="31" t="s">
        <v>5169</v>
      </c>
      <c r="Z216" s="29">
        <v>32</v>
      </c>
      <c r="AA216" s="19" t="s">
        <v>3781</v>
      </c>
      <c r="AB216" s="19" t="s">
        <v>3681</v>
      </c>
      <c r="AC216" s="3" t="s">
        <v>0</v>
      </c>
      <c r="AD216" s="3" t="s">
        <v>632</v>
      </c>
      <c r="AE216" s="3"/>
      <c r="AF216" s="3" t="s">
        <v>100</v>
      </c>
      <c r="AG216" s="19" t="s">
        <v>4729</v>
      </c>
      <c r="AH216" s="19" t="s">
        <v>42</v>
      </c>
      <c r="AI216" s="19" t="s">
        <v>3771</v>
      </c>
      <c r="AJ216" s="3"/>
      <c r="AK216" s="3" t="s">
        <v>24</v>
      </c>
      <c r="AL216" s="3"/>
      <c r="AM216" s="3"/>
      <c r="AN216" s="3" t="s">
        <v>1470</v>
      </c>
      <c r="AO216" s="3"/>
      <c r="AP216" s="3"/>
      <c r="AQ216" s="3"/>
      <c r="AR216" s="20">
        <v>41664</v>
      </c>
      <c r="AS216" s="21" t="s">
        <v>98</v>
      </c>
      <c r="AT216" s="19" t="s">
        <v>44</v>
      </c>
      <c r="AU216" s="21" t="s">
        <v>43</v>
      </c>
      <c r="AV216" s="21"/>
      <c r="AW216" s="21"/>
      <c r="AX216" s="21"/>
      <c r="AY216" s="21"/>
      <c r="AZ216" s="21"/>
      <c r="BA216" s="3"/>
      <c r="BB216" s="3"/>
      <c r="BC216" s="3"/>
      <c r="BD216" s="3"/>
      <c r="BE216" s="3"/>
      <c r="BF216" s="3"/>
      <c r="BG216" s="19" t="s">
        <v>4930</v>
      </c>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t="s">
        <v>1472</v>
      </c>
      <c r="CS216" s="5"/>
      <c r="CT216" s="5" t="s">
        <v>1473</v>
      </c>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18" t="s">
        <v>1471</v>
      </c>
      <c r="GO216" s="15" t="s">
        <v>42</v>
      </c>
      <c r="GP216" s="15" t="s">
        <v>89</v>
      </c>
      <c r="GQ216" s="17" t="s">
        <v>105</v>
      </c>
      <c r="GR216" s="15"/>
      <c r="GS216" s="14"/>
      <c r="GT216" s="2"/>
    </row>
    <row r="217" spans="1:202" s="1" customFormat="1" ht="22.5" customHeight="1" x14ac:dyDescent="0.35">
      <c r="A217" s="11">
        <v>215</v>
      </c>
      <c r="B217" s="8">
        <v>41664</v>
      </c>
      <c r="C217" s="11" t="s">
        <v>4762</v>
      </c>
      <c r="D217" s="28" t="s">
        <v>3766</v>
      </c>
      <c r="E217" s="11" t="s">
        <v>196</v>
      </c>
      <c r="F217" s="11" t="s">
        <v>3538</v>
      </c>
      <c r="G217" s="19" t="s">
        <v>4860</v>
      </c>
      <c r="H217" s="28" t="s">
        <v>4861</v>
      </c>
      <c r="I217" s="28"/>
      <c r="J217" s="28"/>
      <c r="K217" s="28"/>
      <c r="L217" s="11" t="s">
        <v>3750</v>
      </c>
      <c r="M217" s="11" t="s">
        <v>3691</v>
      </c>
      <c r="N217" s="11" t="s">
        <v>3688</v>
      </c>
      <c r="O217" s="11" t="s">
        <v>92</v>
      </c>
      <c r="P217" s="11" t="s">
        <v>3789</v>
      </c>
      <c r="Q217" s="11" t="s">
        <v>6993</v>
      </c>
      <c r="R217" s="11" t="s">
        <v>5764</v>
      </c>
      <c r="S217" s="11" t="s">
        <v>6880</v>
      </c>
      <c r="T217" s="33" t="s">
        <v>1474</v>
      </c>
      <c r="U217" s="33"/>
      <c r="V217" s="33" t="s">
        <v>3607</v>
      </c>
      <c r="W217" s="19" t="s">
        <v>3682</v>
      </c>
      <c r="X217" s="3" t="s">
        <v>47</v>
      </c>
      <c r="Y217" s="31" t="s">
        <v>3681</v>
      </c>
      <c r="Z217" s="29" t="s">
        <v>48</v>
      </c>
      <c r="AA217" s="19" t="s">
        <v>48</v>
      </c>
      <c r="AB217" s="19" t="s">
        <v>3681</v>
      </c>
      <c r="AC217" s="3" t="s">
        <v>4752</v>
      </c>
      <c r="AD217" s="3" t="s">
        <v>4752</v>
      </c>
      <c r="AE217" s="3"/>
      <c r="AF217" s="3"/>
      <c r="AG217" s="19" t="s">
        <v>48</v>
      </c>
      <c r="AH217" s="19" t="s">
        <v>42</v>
      </c>
      <c r="AI217" s="19" t="s">
        <v>3771</v>
      </c>
      <c r="AJ217" s="3"/>
      <c r="AK217" s="3" t="s">
        <v>24</v>
      </c>
      <c r="AL217" s="3"/>
      <c r="AM217" s="3"/>
      <c r="AN217" s="3"/>
      <c r="AO217" s="3"/>
      <c r="AP217" s="3"/>
      <c r="AQ217" s="3"/>
      <c r="AR217" s="20">
        <v>41669</v>
      </c>
      <c r="AS217" s="21" t="s">
        <v>98</v>
      </c>
      <c r="AT217" s="19" t="s">
        <v>44</v>
      </c>
      <c r="AU217" s="21" t="s">
        <v>99</v>
      </c>
      <c r="AV217" s="21"/>
      <c r="AW217" s="21"/>
      <c r="AX217" s="21"/>
      <c r="AY217" s="21"/>
      <c r="AZ217" s="21"/>
      <c r="BA217" s="3"/>
      <c r="BB217" s="3"/>
      <c r="BC217" s="3"/>
      <c r="BD217" s="3"/>
      <c r="BE217" s="3"/>
      <c r="BF217" s="3"/>
      <c r="BG217" s="19" t="s">
        <v>4930</v>
      </c>
      <c r="BH217" s="5" t="s">
        <v>1475</v>
      </c>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t="s">
        <v>1476</v>
      </c>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t="s">
        <v>749</v>
      </c>
      <c r="DS217" s="5" t="s">
        <v>750</v>
      </c>
      <c r="DT217" s="5" t="s">
        <v>751</v>
      </c>
      <c r="DU217" s="5" t="s">
        <v>752</v>
      </c>
      <c r="DV217" s="5" t="s">
        <v>753</v>
      </c>
      <c r="DW217" s="5" t="s">
        <v>754</v>
      </c>
      <c r="DX217" s="5" t="s">
        <v>755</v>
      </c>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18" t="s">
        <v>5765</v>
      </c>
      <c r="GO217" s="15" t="s">
        <v>42</v>
      </c>
      <c r="GP217" s="15" t="s">
        <v>89</v>
      </c>
      <c r="GQ217" s="17" t="s">
        <v>105</v>
      </c>
      <c r="GR217" s="15"/>
      <c r="GS217" s="14"/>
      <c r="GT217" s="2"/>
    </row>
    <row r="218" spans="1:202" s="1" customFormat="1" ht="22.5" customHeight="1" x14ac:dyDescent="0.35">
      <c r="A218" s="11">
        <v>216</v>
      </c>
      <c r="B218" s="8">
        <v>41664</v>
      </c>
      <c r="C218" s="11" t="s">
        <v>4762</v>
      </c>
      <c r="D218" s="28" t="s">
        <v>3766</v>
      </c>
      <c r="E218" s="11" t="s">
        <v>196</v>
      </c>
      <c r="F218" s="11" t="s">
        <v>3538</v>
      </c>
      <c r="G218" s="19" t="s">
        <v>4860</v>
      </c>
      <c r="H218" s="28" t="s">
        <v>4861</v>
      </c>
      <c r="I218" s="28"/>
      <c r="J218" s="28"/>
      <c r="K218" s="28"/>
      <c r="L218" s="11" t="s">
        <v>3750</v>
      </c>
      <c r="M218" s="11" t="s">
        <v>3691</v>
      </c>
      <c r="N218" s="11" t="s">
        <v>3688</v>
      </c>
      <c r="O218" s="11" t="s">
        <v>92</v>
      </c>
      <c r="P218" s="11" t="s">
        <v>3789</v>
      </c>
      <c r="Q218" s="11" t="s">
        <v>6993</v>
      </c>
      <c r="R218" s="11" t="s">
        <v>5345</v>
      </c>
      <c r="S218" s="11" t="s">
        <v>6880</v>
      </c>
      <c r="T218" s="33" t="s">
        <v>5766</v>
      </c>
      <c r="U218" s="33"/>
      <c r="V218" s="33" t="s">
        <v>3607</v>
      </c>
      <c r="W218" s="19" t="s">
        <v>3682</v>
      </c>
      <c r="X218" s="3" t="s">
        <v>47</v>
      </c>
      <c r="Y218" s="31" t="s">
        <v>3681</v>
      </c>
      <c r="Z218" s="29" t="s">
        <v>48</v>
      </c>
      <c r="AA218" s="19" t="s">
        <v>48</v>
      </c>
      <c r="AB218" s="19" t="s">
        <v>3681</v>
      </c>
      <c r="AC218" s="3" t="s">
        <v>4762</v>
      </c>
      <c r="AD218" s="3" t="s">
        <v>196</v>
      </c>
      <c r="AE218" s="3"/>
      <c r="AF218" s="3"/>
      <c r="AG218" s="19" t="s">
        <v>48</v>
      </c>
      <c r="AH218" s="19" t="s">
        <v>42</v>
      </c>
      <c r="AI218" s="19" t="s">
        <v>3771</v>
      </c>
      <c r="AJ218" s="3"/>
      <c r="AK218" s="3" t="s">
        <v>24</v>
      </c>
      <c r="AL218" s="3"/>
      <c r="AM218" s="3"/>
      <c r="AN218" s="3"/>
      <c r="AO218" s="3"/>
      <c r="AP218" s="3"/>
      <c r="AQ218" s="3"/>
      <c r="AR218" s="20">
        <v>41664</v>
      </c>
      <c r="AS218" s="21" t="s">
        <v>98</v>
      </c>
      <c r="AT218" s="19" t="s">
        <v>44</v>
      </c>
      <c r="AU218" s="21" t="s">
        <v>44</v>
      </c>
      <c r="AV218" s="21"/>
      <c r="AW218" s="21"/>
      <c r="AX218" s="21"/>
      <c r="AY218" s="21" t="s">
        <v>3655</v>
      </c>
      <c r="AZ218" s="21"/>
      <c r="BA218" s="3"/>
      <c r="BB218" s="3"/>
      <c r="BC218" s="3"/>
      <c r="BD218" s="3"/>
      <c r="BE218" s="3"/>
      <c r="BF218" s="3"/>
      <c r="BG218" s="19" t="s">
        <v>4930</v>
      </c>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t="s">
        <v>1482</v>
      </c>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18" t="s">
        <v>48</v>
      </c>
      <c r="GO218" s="15" t="s">
        <v>42</v>
      </c>
      <c r="GP218" s="15" t="s">
        <v>89</v>
      </c>
      <c r="GQ218" s="17" t="s">
        <v>105</v>
      </c>
      <c r="GR218" s="15"/>
      <c r="GS218" s="14"/>
      <c r="GT218" s="2"/>
    </row>
    <row r="219" spans="1:202" s="1" customFormat="1" ht="22.5" customHeight="1" x14ac:dyDescent="0.35">
      <c r="A219" s="11">
        <v>217</v>
      </c>
      <c r="B219" s="8">
        <v>41664</v>
      </c>
      <c r="C219" s="11" t="s">
        <v>4762</v>
      </c>
      <c r="D219" s="28" t="s">
        <v>3766</v>
      </c>
      <c r="E219" s="11" t="s">
        <v>196</v>
      </c>
      <c r="F219" s="11" t="s">
        <v>3538</v>
      </c>
      <c r="G219" s="19" t="s">
        <v>4860</v>
      </c>
      <c r="H219" s="28" t="s">
        <v>4861</v>
      </c>
      <c r="I219" s="28"/>
      <c r="J219" s="28"/>
      <c r="K219" s="28"/>
      <c r="L219" s="11" t="s">
        <v>3750</v>
      </c>
      <c r="M219" s="11" t="s">
        <v>3691</v>
      </c>
      <c r="N219" s="11" t="s">
        <v>3688</v>
      </c>
      <c r="O219" s="11" t="s">
        <v>92</v>
      </c>
      <c r="P219" s="11" t="s">
        <v>3789</v>
      </c>
      <c r="Q219" s="11" t="s">
        <v>6993</v>
      </c>
      <c r="R219" s="11" t="s">
        <v>5345</v>
      </c>
      <c r="S219" s="11" t="s">
        <v>6880</v>
      </c>
      <c r="T219" s="33" t="s">
        <v>1584</v>
      </c>
      <c r="U219" s="33" t="s">
        <v>1585</v>
      </c>
      <c r="V219" s="33" t="s">
        <v>3607</v>
      </c>
      <c r="W219" s="19" t="s">
        <v>3682</v>
      </c>
      <c r="X219" s="3" t="s">
        <v>47</v>
      </c>
      <c r="Y219" s="31" t="s">
        <v>5155</v>
      </c>
      <c r="Z219" s="29">
        <v>18</v>
      </c>
      <c r="AA219" s="19" t="s">
        <v>3779</v>
      </c>
      <c r="AB219" s="19" t="s">
        <v>3680</v>
      </c>
      <c r="AC219" s="3" t="s">
        <v>4764</v>
      </c>
      <c r="AD219" s="3" t="s">
        <v>833</v>
      </c>
      <c r="AE219" s="3" t="s">
        <v>5208</v>
      </c>
      <c r="AF219" s="3" t="s">
        <v>203</v>
      </c>
      <c r="AG219" s="19" t="s">
        <v>203</v>
      </c>
      <c r="AH219" s="19" t="s">
        <v>42</v>
      </c>
      <c r="AI219" s="19" t="s">
        <v>3771</v>
      </c>
      <c r="AJ219" s="3" t="s">
        <v>3839</v>
      </c>
      <c r="AK219" s="3" t="s">
        <v>3839</v>
      </c>
      <c r="AL219" s="3" t="s">
        <v>3804</v>
      </c>
      <c r="AM219" s="3" t="s">
        <v>3451</v>
      </c>
      <c r="AN219" s="3"/>
      <c r="AO219" s="3"/>
      <c r="AP219" s="3"/>
      <c r="AQ219" s="3"/>
      <c r="AR219" s="20">
        <v>41664</v>
      </c>
      <c r="AS219" s="21" t="s">
        <v>98</v>
      </c>
      <c r="AT219" s="19" t="s">
        <v>44</v>
      </c>
      <c r="AU219" s="21" t="s">
        <v>291</v>
      </c>
      <c r="AV219" s="21"/>
      <c r="AW219" s="21"/>
      <c r="AX219" s="21"/>
      <c r="AY219" s="21" t="s">
        <v>5748</v>
      </c>
      <c r="AZ219" s="21" t="s">
        <v>5504</v>
      </c>
      <c r="BA219" s="3"/>
      <c r="BB219" s="3"/>
      <c r="BC219" s="3"/>
      <c r="BD219" s="3"/>
      <c r="BE219" s="3"/>
      <c r="BF219" s="3"/>
      <c r="BG219" s="19" t="s">
        <v>4930</v>
      </c>
      <c r="BH219" s="5" t="s">
        <v>1586</v>
      </c>
      <c r="BI219" s="5"/>
      <c r="BJ219" s="5" t="s">
        <v>1587</v>
      </c>
      <c r="BK219" s="5" t="s">
        <v>1555</v>
      </c>
      <c r="BL219" s="5"/>
      <c r="BM219" s="5"/>
      <c r="BN219" s="5"/>
      <c r="BO219" s="5"/>
      <c r="BP219" s="5"/>
      <c r="BQ219" s="5"/>
      <c r="BR219" s="5"/>
      <c r="BS219" s="5"/>
      <c r="BT219" s="5"/>
      <c r="BU219" s="5"/>
      <c r="BV219" s="5"/>
      <c r="BW219" s="5"/>
      <c r="BX219" s="5"/>
      <c r="BY219" s="5"/>
      <c r="BZ219" s="5"/>
      <c r="CA219" s="5"/>
      <c r="CB219" s="5"/>
      <c r="CC219" s="5"/>
      <c r="CD219" s="5"/>
      <c r="CE219" s="5" t="s">
        <v>1492</v>
      </c>
      <c r="CF219" s="5" t="s">
        <v>1582</v>
      </c>
      <c r="CG219" s="5" t="s">
        <v>1511</v>
      </c>
      <c r="CH219" s="5" t="s">
        <v>1511</v>
      </c>
      <c r="CI219" s="5" t="s">
        <v>1377</v>
      </c>
      <c r="CJ219" s="5"/>
      <c r="CK219" s="5" t="s">
        <v>1588</v>
      </c>
      <c r="CL219" s="5"/>
      <c r="CM219" s="5"/>
      <c r="CN219" s="5"/>
      <c r="CO219" s="5"/>
      <c r="CP219" s="5"/>
      <c r="CQ219" s="5"/>
      <c r="CR219" s="5"/>
      <c r="CS219" s="5" t="s">
        <v>1583</v>
      </c>
      <c r="CT219" s="5" t="s">
        <v>1589</v>
      </c>
      <c r="CU219" s="5" t="s">
        <v>1479</v>
      </c>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18" t="s">
        <v>48</v>
      </c>
      <c r="GO219" s="15" t="s">
        <v>42</v>
      </c>
      <c r="GP219" s="15" t="s">
        <v>89</v>
      </c>
      <c r="GQ219" s="17" t="s">
        <v>85</v>
      </c>
      <c r="GR219" s="15"/>
      <c r="GS219" s="14"/>
      <c r="GT219" s="2"/>
    </row>
    <row r="220" spans="1:202" s="1" customFormat="1" ht="22.5" customHeight="1" x14ac:dyDescent="0.35">
      <c r="A220" s="11">
        <v>218</v>
      </c>
      <c r="B220" s="8">
        <v>41664</v>
      </c>
      <c r="C220" s="11" t="s">
        <v>4762</v>
      </c>
      <c r="D220" s="28" t="s">
        <v>3766</v>
      </c>
      <c r="E220" s="11" t="s">
        <v>196</v>
      </c>
      <c r="F220" s="11" t="s">
        <v>3538</v>
      </c>
      <c r="G220" s="19" t="s">
        <v>4860</v>
      </c>
      <c r="H220" s="28" t="s">
        <v>4861</v>
      </c>
      <c r="I220" s="28"/>
      <c r="J220" s="28"/>
      <c r="K220" s="28"/>
      <c r="L220" s="11" t="s">
        <v>3750</v>
      </c>
      <c r="M220" s="11" t="s">
        <v>3691</v>
      </c>
      <c r="N220" s="11" t="s">
        <v>3688</v>
      </c>
      <c r="O220" s="11" t="s">
        <v>92</v>
      </c>
      <c r="P220" s="11" t="s">
        <v>3789</v>
      </c>
      <c r="Q220" s="11" t="s">
        <v>6993</v>
      </c>
      <c r="R220" s="11" t="s">
        <v>5345</v>
      </c>
      <c r="S220" s="11" t="s">
        <v>6880</v>
      </c>
      <c r="T220" s="33" t="s">
        <v>1634</v>
      </c>
      <c r="U220" s="33"/>
      <c r="V220" s="33" t="s">
        <v>3607</v>
      </c>
      <c r="W220" s="19" t="s">
        <v>3682</v>
      </c>
      <c r="X220" s="3" t="s">
        <v>47</v>
      </c>
      <c r="Y220" s="31" t="s">
        <v>3681</v>
      </c>
      <c r="Z220" s="29" t="s">
        <v>48</v>
      </c>
      <c r="AA220" s="19" t="s">
        <v>48</v>
      </c>
      <c r="AB220" s="19" t="s">
        <v>3681</v>
      </c>
      <c r="AC220" s="3" t="s">
        <v>48</v>
      </c>
      <c r="AD220" s="3"/>
      <c r="AE220" s="3"/>
      <c r="AF220" s="3"/>
      <c r="AG220" s="19" t="s">
        <v>48</v>
      </c>
      <c r="AH220" s="19" t="s">
        <v>42</v>
      </c>
      <c r="AI220" s="19" t="s">
        <v>3771</v>
      </c>
      <c r="AJ220" s="3"/>
      <c r="AK220" s="3" t="s">
        <v>24</v>
      </c>
      <c r="AL220" s="3"/>
      <c r="AM220" s="3"/>
      <c r="AN220" s="3"/>
      <c r="AO220" s="3"/>
      <c r="AP220" s="3"/>
      <c r="AQ220" s="3"/>
      <c r="AR220" s="20">
        <v>41664</v>
      </c>
      <c r="AS220" s="21" t="s">
        <v>98</v>
      </c>
      <c r="AT220" s="19" t="s">
        <v>44</v>
      </c>
      <c r="AU220" s="21" t="s">
        <v>1478</v>
      </c>
      <c r="AV220" s="21"/>
      <c r="AW220" s="21"/>
      <c r="AX220" s="21"/>
      <c r="AY220" s="21"/>
      <c r="AZ220" s="21"/>
      <c r="BA220" s="3"/>
      <c r="BB220" s="3"/>
      <c r="BC220" s="3"/>
      <c r="BD220" s="3"/>
      <c r="BE220" s="3"/>
      <c r="BF220" s="3"/>
      <c r="BG220" s="19" t="s">
        <v>4929</v>
      </c>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t="s">
        <v>1511</v>
      </c>
      <c r="CF220" s="5" t="s">
        <v>1511</v>
      </c>
      <c r="CG220" s="5"/>
      <c r="CH220" s="5"/>
      <c r="CI220" s="5"/>
      <c r="CJ220" s="5"/>
      <c r="CK220" s="5"/>
      <c r="CL220" s="5"/>
      <c r="CM220" s="5"/>
      <c r="CN220" s="5"/>
      <c r="CO220" s="5"/>
      <c r="CP220" s="5"/>
      <c r="CQ220" s="5"/>
      <c r="CR220" s="5"/>
      <c r="CS220" s="5" t="s">
        <v>1479</v>
      </c>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18" t="s">
        <v>48</v>
      </c>
      <c r="GO220" s="15" t="s">
        <v>42</v>
      </c>
      <c r="GP220" s="15" t="s">
        <v>89</v>
      </c>
      <c r="GQ220" s="17" t="s">
        <v>107</v>
      </c>
      <c r="GR220" s="15"/>
      <c r="GS220" s="14"/>
      <c r="GT220" s="2"/>
    </row>
    <row r="221" spans="1:202" s="1" customFormat="1" ht="22.5" customHeight="1" x14ac:dyDescent="0.35">
      <c r="A221" s="11">
        <v>219</v>
      </c>
      <c r="B221" s="8">
        <v>41664</v>
      </c>
      <c r="C221" s="11" t="s">
        <v>4762</v>
      </c>
      <c r="D221" s="28" t="s">
        <v>3766</v>
      </c>
      <c r="E221" s="11" t="s">
        <v>196</v>
      </c>
      <c r="F221" s="11" t="s">
        <v>3538</v>
      </c>
      <c r="G221" s="19" t="s">
        <v>4860</v>
      </c>
      <c r="H221" s="28" t="s">
        <v>4861</v>
      </c>
      <c r="I221" s="28"/>
      <c r="J221" s="28"/>
      <c r="K221" s="28"/>
      <c r="L221" s="11" t="s">
        <v>3750</v>
      </c>
      <c r="M221" s="11" t="s">
        <v>3691</v>
      </c>
      <c r="N221" s="11" t="s">
        <v>3688</v>
      </c>
      <c r="O221" s="11" t="s">
        <v>92</v>
      </c>
      <c r="P221" s="11" t="s">
        <v>3789</v>
      </c>
      <c r="Q221" s="11" t="s">
        <v>6993</v>
      </c>
      <c r="R221" s="11" t="s">
        <v>5345</v>
      </c>
      <c r="S221" s="11" t="s">
        <v>6880</v>
      </c>
      <c r="T221" s="33" t="s">
        <v>1635</v>
      </c>
      <c r="U221" s="33"/>
      <c r="V221" s="33" t="s">
        <v>3607</v>
      </c>
      <c r="W221" s="19" t="s">
        <v>3682</v>
      </c>
      <c r="X221" s="3" t="s">
        <v>47</v>
      </c>
      <c r="Y221" s="31" t="s">
        <v>3681</v>
      </c>
      <c r="Z221" s="29" t="s">
        <v>48</v>
      </c>
      <c r="AA221" s="19" t="s">
        <v>48</v>
      </c>
      <c r="AB221" s="19" t="s">
        <v>3681</v>
      </c>
      <c r="AC221" s="3" t="s">
        <v>4762</v>
      </c>
      <c r="AD221" s="3" t="s">
        <v>205</v>
      </c>
      <c r="AE221" s="3"/>
      <c r="AF221" s="3"/>
      <c r="AG221" s="19" t="s">
        <v>48</v>
      </c>
      <c r="AH221" s="19" t="s">
        <v>42</v>
      </c>
      <c r="AI221" s="19" t="s">
        <v>3771</v>
      </c>
      <c r="AJ221" s="3"/>
      <c r="AK221" s="3" t="s">
        <v>24</v>
      </c>
      <c r="AL221" s="3"/>
      <c r="AM221" s="3"/>
      <c r="AN221" s="3"/>
      <c r="AO221" s="3"/>
      <c r="AP221" s="3"/>
      <c r="AQ221" s="3"/>
      <c r="AR221" s="20">
        <v>41664</v>
      </c>
      <c r="AS221" s="21" t="s">
        <v>98</v>
      </c>
      <c r="AT221" s="19" t="s">
        <v>44</v>
      </c>
      <c r="AU221" s="21" t="s">
        <v>44</v>
      </c>
      <c r="AV221" s="21"/>
      <c r="AW221" s="21"/>
      <c r="AX221" s="21"/>
      <c r="AY221" s="21"/>
      <c r="AZ221" s="21"/>
      <c r="BA221" s="3"/>
      <c r="BB221" s="3"/>
      <c r="BC221" s="3"/>
      <c r="BD221" s="3"/>
      <c r="BE221" s="3"/>
      <c r="BF221" s="3"/>
      <c r="BG221" s="19" t="s">
        <v>4929</v>
      </c>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t="s">
        <v>1511</v>
      </c>
      <c r="CF221" s="5" t="s">
        <v>1511</v>
      </c>
      <c r="CG221" s="5"/>
      <c r="CH221" s="5"/>
      <c r="CI221" s="5"/>
      <c r="CJ221" s="5"/>
      <c r="CK221" s="5"/>
      <c r="CL221" s="5"/>
      <c r="CM221" s="5"/>
      <c r="CN221" s="5"/>
      <c r="CO221" s="5"/>
      <c r="CP221" s="5"/>
      <c r="CQ221" s="5"/>
      <c r="CR221" s="5" t="s">
        <v>1479</v>
      </c>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18" t="s">
        <v>48</v>
      </c>
      <c r="GO221" s="15" t="s">
        <v>42</v>
      </c>
      <c r="GP221" s="15" t="s">
        <v>89</v>
      </c>
      <c r="GQ221" s="17" t="s">
        <v>107</v>
      </c>
      <c r="GR221" s="15"/>
      <c r="GS221" s="14"/>
      <c r="GT221" s="2"/>
    </row>
    <row r="222" spans="1:202" s="1" customFormat="1" ht="22.5" customHeight="1" x14ac:dyDescent="0.35">
      <c r="A222" s="11">
        <v>220</v>
      </c>
      <c r="B222" s="8">
        <v>41664</v>
      </c>
      <c r="C222" s="11" t="s">
        <v>4762</v>
      </c>
      <c r="D222" s="28" t="s">
        <v>3766</v>
      </c>
      <c r="E222" s="11" t="s">
        <v>196</v>
      </c>
      <c r="F222" s="11" t="s">
        <v>3538</v>
      </c>
      <c r="G222" s="19" t="s">
        <v>4860</v>
      </c>
      <c r="H222" s="28" t="s">
        <v>4861</v>
      </c>
      <c r="I222" s="28"/>
      <c r="J222" s="28"/>
      <c r="K222" s="28"/>
      <c r="L222" s="11" t="s">
        <v>3750</v>
      </c>
      <c r="M222" s="11" t="s">
        <v>3691</v>
      </c>
      <c r="N222" s="11" t="s">
        <v>3688</v>
      </c>
      <c r="O222" s="11" t="s">
        <v>92</v>
      </c>
      <c r="P222" s="11" t="s">
        <v>3789</v>
      </c>
      <c r="Q222" s="11" t="s">
        <v>6993</v>
      </c>
      <c r="R222" s="11" t="s">
        <v>5345</v>
      </c>
      <c r="S222" s="11" t="s">
        <v>6880</v>
      </c>
      <c r="T222" s="33" t="s">
        <v>5767</v>
      </c>
      <c r="U222" s="33"/>
      <c r="V222" s="33" t="s">
        <v>3607</v>
      </c>
      <c r="W222" s="19" t="s">
        <v>3682</v>
      </c>
      <c r="X222" s="3" t="s">
        <v>47</v>
      </c>
      <c r="Y222" s="31" t="s">
        <v>3681</v>
      </c>
      <c r="Z222" s="29" t="s">
        <v>48</v>
      </c>
      <c r="AA222" s="19" t="s">
        <v>48</v>
      </c>
      <c r="AB222" s="19" t="s">
        <v>3681</v>
      </c>
      <c r="AC222" s="3" t="s">
        <v>48</v>
      </c>
      <c r="AD222" s="3"/>
      <c r="AE222" s="3"/>
      <c r="AF222" s="3"/>
      <c r="AG222" s="19" t="s">
        <v>48</v>
      </c>
      <c r="AH222" s="19" t="s">
        <v>42</v>
      </c>
      <c r="AI222" s="19" t="s">
        <v>3771</v>
      </c>
      <c r="AJ222" s="3"/>
      <c r="AK222" s="3" t="s">
        <v>24</v>
      </c>
      <c r="AL222" s="3"/>
      <c r="AM222" s="3"/>
      <c r="AN222" s="3"/>
      <c r="AO222" s="3"/>
      <c r="AP222" s="3"/>
      <c r="AQ222" s="3"/>
      <c r="AR222" s="20">
        <v>41664</v>
      </c>
      <c r="AS222" s="21" t="s">
        <v>98</v>
      </c>
      <c r="AT222" s="19" t="s">
        <v>44</v>
      </c>
      <c r="AU222" s="21" t="s">
        <v>773</v>
      </c>
      <c r="AV222" s="21"/>
      <c r="AW222" s="21"/>
      <c r="AX222" s="21"/>
      <c r="AY222" s="21"/>
      <c r="AZ222" s="21"/>
      <c r="BA222" s="3"/>
      <c r="BB222" s="3"/>
      <c r="BC222" s="3"/>
      <c r="BD222" s="3"/>
      <c r="BE222" s="3"/>
      <c r="BF222" s="3"/>
      <c r="BG222" s="19" t="s">
        <v>4929</v>
      </c>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t="s">
        <v>1511</v>
      </c>
      <c r="CF222" s="5"/>
      <c r="CG222" s="5"/>
      <c r="CH222" s="5"/>
      <c r="CI222" s="5"/>
      <c r="CJ222" s="5"/>
      <c r="CK222" s="5"/>
      <c r="CL222" s="5"/>
      <c r="CM222" s="5"/>
      <c r="CN222" s="5"/>
      <c r="CO222" s="5"/>
      <c r="CP222" s="5"/>
      <c r="CQ222" s="5"/>
      <c r="CR222" s="5" t="s">
        <v>1479</v>
      </c>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18" t="s">
        <v>48</v>
      </c>
      <c r="GO222" s="15" t="s">
        <v>42</v>
      </c>
      <c r="GP222" s="15" t="s">
        <v>89</v>
      </c>
      <c r="GQ222" s="17" t="s">
        <v>107</v>
      </c>
      <c r="GR222" s="15"/>
      <c r="GS222" s="14"/>
      <c r="GT222" s="2"/>
    </row>
    <row r="223" spans="1:202" s="1" customFormat="1" ht="22.5" customHeight="1" x14ac:dyDescent="0.35">
      <c r="A223" s="11">
        <v>221</v>
      </c>
      <c r="B223" s="8">
        <v>41664</v>
      </c>
      <c r="C223" s="11" t="s">
        <v>4762</v>
      </c>
      <c r="D223" s="28" t="s">
        <v>3766</v>
      </c>
      <c r="E223" s="11" t="s">
        <v>196</v>
      </c>
      <c r="F223" s="11" t="s">
        <v>3538</v>
      </c>
      <c r="G223" s="19" t="s">
        <v>4860</v>
      </c>
      <c r="H223" s="28" t="s">
        <v>4861</v>
      </c>
      <c r="I223" s="28"/>
      <c r="J223" s="28"/>
      <c r="K223" s="28"/>
      <c r="L223" s="11" t="s">
        <v>3750</v>
      </c>
      <c r="M223" s="11" t="s">
        <v>3691</v>
      </c>
      <c r="N223" s="11" t="s">
        <v>3688</v>
      </c>
      <c r="O223" s="11" t="s">
        <v>92</v>
      </c>
      <c r="P223" s="11" t="s">
        <v>3789</v>
      </c>
      <c r="Q223" s="11" t="s">
        <v>6993</v>
      </c>
      <c r="R223" s="11" t="s">
        <v>5345</v>
      </c>
      <c r="S223" s="11" t="s">
        <v>6880</v>
      </c>
      <c r="T223" s="33" t="s">
        <v>1644</v>
      </c>
      <c r="U223" s="33"/>
      <c r="V223" s="33" t="s">
        <v>3607</v>
      </c>
      <c r="W223" s="19" t="s">
        <v>3682</v>
      </c>
      <c r="X223" s="3" t="s">
        <v>47</v>
      </c>
      <c r="Y223" s="31" t="s">
        <v>3681</v>
      </c>
      <c r="Z223" s="29" t="s">
        <v>48</v>
      </c>
      <c r="AA223" s="19" t="s">
        <v>48</v>
      </c>
      <c r="AB223" s="19" t="s">
        <v>3681</v>
      </c>
      <c r="AC223" s="3" t="s">
        <v>48</v>
      </c>
      <c r="AD223" s="3"/>
      <c r="AE223" s="3"/>
      <c r="AF223" s="3"/>
      <c r="AG223" s="19" t="s">
        <v>48</v>
      </c>
      <c r="AH223" s="19" t="s">
        <v>42</v>
      </c>
      <c r="AI223" s="19" t="s">
        <v>3771</v>
      </c>
      <c r="AJ223" s="3"/>
      <c r="AK223" s="3" t="s">
        <v>24</v>
      </c>
      <c r="AL223" s="3"/>
      <c r="AM223" s="3"/>
      <c r="AN223" s="3"/>
      <c r="AO223" s="3"/>
      <c r="AP223" s="3"/>
      <c r="AQ223" s="3"/>
      <c r="AR223" s="20">
        <v>41664</v>
      </c>
      <c r="AS223" s="21" t="s">
        <v>98</v>
      </c>
      <c r="AT223" s="19" t="s">
        <v>44</v>
      </c>
      <c r="AU223" s="21" t="s">
        <v>44</v>
      </c>
      <c r="AV223" s="21"/>
      <c r="AW223" s="21"/>
      <c r="AX223" s="21"/>
      <c r="AY223" s="21"/>
      <c r="AZ223" s="21" t="s">
        <v>5504</v>
      </c>
      <c r="BA223" s="3"/>
      <c r="BB223" s="3"/>
      <c r="BC223" s="3"/>
      <c r="BD223" s="3"/>
      <c r="BE223" s="3"/>
      <c r="BF223" s="3"/>
      <c r="BG223" s="19" t="s">
        <v>4929</v>
      </c>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t="s">
        <v>1645</v>
      </c>
      <c r="CF223" s="5" t="s">
        <v>1637</v>
      </c>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18" t="s">
        <v>48</v>
      </c>
      <c r="GO223" s="15" t="s">
        <v>42</v>
      </c>
      <c r="GP223" s="15" t="s">
        <v>89</v>
      </c>
      <c r="GQ223" s="17" t="s">
        <v>107</v>
      </c>
      <c r="GR223" s="15" t="s">
        <v>7586</v>
      </c>
      <c r="GS223" s="14"/>
      <c r="GT223" s="2"/>
    </row>
    <row r="224" spans="1:202" s="1" customFormat="1" ht="22.5" customHeight="1" x14ac:dyDescent="0.35">
      <c r="A224" s="11">
        <v>222</v>
      </c>
      <c r="B224" s="8">
        <v>41664</v>
      </c>
      <c r="C224" s="11" t="s">
        <v>4762</v>
      </c>
      <c r="D224" s="28" t="s">
        <v>3766</v>
      </c>
      <c r="E224" s="11" t="s">
        <v>196</v>
      </c>
      <c r="F224" s="11" t="s">
        <v>3538</v>
      </c>
      <c r="G224" s="19" t="s">
        <v>4860</v>
      </c>
      <c r="H224" s="28" t="s">
        <v>4861</v>
      </c>
      <c r="I224" s="28"/>
      <c r="J224" s="28"/>
      <c r="K224" s="28"/>
      <c r="L224" s="11" t="s">
        <v>3750</v>
      </c>
      <c r="M224" s="11" t="s">
        <v>3691</v>
      </c>
      <c r="N224" s="11" t="s">
        <v>3688</v>
      </c>
      <c r="O224" s="11" t="s">
        <v>92</v>
      </c>
      <c r="P224" s="11" t="s">
        <v>3789</v>
      </c>
      <c r="Q224" s="11" t="s">
        <v>6993</v>
      </c>
      <c r="R224" s="11" t="s">
        <v>5345</v>
      </c>
      <c r="S224" s="11" t="s">
        <v>6880</v>
      </c>
      <c r="T224" s="33" t="s">
        <v>1646</v>
      </c>
      <c r="U224" s="33"/>
      <c r="V224" s="33" t="s">
        <v>3607</v>
      </c>
      <c r="W224" s="19" t="s">
        <v>3682</v>
      </c>
      <c r="X224" s="3" t="s">
        <v>47</v>
      </c>
      <c r="Y224" s="31" t="s">
        <v>3681</v>
      </c>
      <c r="Z224" s="29" t="s">
        <v>48</v>
      </c>
      <c r="AA224" s="19" t="s">
        <v>48</v>
      </c>
      <c r="AB224" s="19" t="s">
        <v>3681</v>
      </c>
      <c r="AC224" s="3" t="s">
        <v>48</v>
      </c>
      <c r="AD224" s="3"/>
      <c r="AE224" s="3"/>
      <c r="AF224" s="3"/>
      <c r="AG224" s="19" t="s">
        <v>48</v>
      </c>
      <c r="AH224" s="19" t="s">
        <v>42</v>
      </c>
      <c r="AI224" s="19" t="s">
        <v>3771</v>
      </c>
      <c r="AJ224" s="3"/>
      <c r="AK224" s="3" t="s">
        <v>24</v>
      </c>
      <c r="AL224" s="3"/>
      <c r="AM224" s="3"/>
      <c r="AN224" s="3"/>
      <c r="AO224" s="3"/>
      <c r="AP224" s="3"/>
      <c r="AQ224" s="3"/>
      <c r="AR224" s="20">
        <v>41664</v>
      </c>
      <c r="AS224" s="21" t="s">
        <v>98</v>
      </c>
      <c r="AT224" s="19" t="s">
        <v>44</v>
      </c>
      <c r="AU224" s="21" t="s">
        <v>44</v>
      </c>
      <c r="AV224" s="21"/>
      <c r="AW224" s="21"/>
      <c r="AX224" s="21"/>
      <c r="AY224" s="21"/>
      <c r="AZ224" s="21" t="s">
        <v>5504</v>
      </c>
      <c r="BA224" s="3"/>
      <c r="BB224" s="3"/>
      <c r="BC224" s="3"/>
      <c r="BD224" s="3"/>
      <c r="BE224" s="3"/>
      <c r="BF224" s="3"/>
      <c r="BG224" s="19" t="s">
        <v>4929</v>
      </c>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t="s">
        <v>1645</v>
      </c>
      <c r="CF224" s="5" t="s">
        <v>1637</v>
      </c>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18" t="s">
        <v>48</v>
      </c>
      <c r="GO224" s="15" t="s">
        <v>42</v>
      </c>
      <c r="GP224" s="15" t="s">
        <v>89</v>
      </c>
      <c r="GQ224" s="17" t="s">
        <v>107</v>
      </c>
      <c r="GR224" s="15" t="s">
        <v>7587</v>
      </c>
      <c r="GS224" s="14"/>
      <c r="GT224" s="2"/>
    </row>
    <row r="225" spans="1:202" s="1" customFormat="1" ht="22.5" customHeight="1" x14ac:dyDescent="0.35">
      <c r="A225" s="11">
        <v>223</v>
      </c>
      <c r="B225" s="8">
        <v>41664</v>
      </c>
      <c r="C225" s="11" t="s">
        <v>4762</v>
      </c>
      <c r="D225" s="28" t="s">
        <v>3766</v>
      </c>
      <c r="E225" s="11" t="s">
        <v>196</v>
      </c>
      <c r="F225" s="11" t="s">
        <v>3538</v>
      </c>
      <c r="G225" s="19" t="s">
        <v>4860</v>
      </c>
      <c r="H225" s="28" t="s">
        <v>4861</v>
      </c>
      <c r="I225" s="28"/>
      <c r="J225" s="28"/>
      <c r="K225" s="28"/>
      <c r="L225" s="11" t="s">
        <v>3750</v>
      </c>
      <c r="M225" s="11" t="s">
        <v>3691</v>
      </c>
      <c r="N225" s="11" t="s">
        <v>3688</v>
      </c>
      <c r="O225" s="11" t="s">
        <v>92</v>
      </c>
      <c r="P225" s="11" t="s">
        <v>3789</v>
      </c>
      <c r="Q225" s="11" t="s">
        <v>6993</v>
      </c>
      <c r="R225" s="11" t="s">
        <v>5764</v>
      </c>
      <c r="S225" s="11" t="s">
        <v>6880</v>
      </c>
      <c r="T225" s="33" t="s">
        <v>1647</v>
      </c>
      <c r="U225" s="33"/>
      <c r="V225" s="33" t="s">
        <v>3607</v>
      </c>
      <c r="W225" s="19" t="s">
        <v>3682</v>
      </c>
      <c r="X225" s="3" t="s">
        <v>47</v>
      </c>
      <c r="Y225" s="31" t="s">
        <v>5154</v>
      </c>
      <c r="Z225" s="29">
        <v>17</v>
      </c>
      <c r="AA225" s="19" t="s">
        <v>3779</v>
      </c>
      <c r="AB225" s="19" t="s">
        <v>3680</v>
      </c>
      <c r="AC225" s="3" t="s">
        <v>48</v>
      </c>
      <c r="AD225" s="3"/>
      <c r="AE225" s="3" t="s">
        <v>5208</v>
      </c>
      <c r="AF225" s="3"/>
      <c r="AG225" s="19" t="s">
        <v>48</v>
      </c>
      <c r="AH225" s="19" t="s">
        <v>42</v>
      </c>
      <c r="AI225" s="19" t="s">
        <v>3771</v>
      </c>
      <c r="AJ225" s="3"/>
      <c r="AK225" s="3" t="s">
        <v>24</v>
      </c>
      <c r="AL225" s="3"/>
      <c r="AM225" s="3"/>
      <c r="AN225" s="3"/>
      <c r="AO225" s="3"/>
      <c r="AP225" s="3"/>
      <c r="AQ225" s="3"/>
      <c r="AR225" s="20">
        <v>41666</v>
      </c>
      <c r="AS225" s="21" t="s">
        <v>98</v>
      </c>
      <c r="AT225" s="19" t="s">
        <v>44</v>
      </c>
      <c r="AU225" s="21" t="s">
        <v>102</v>
      </c>
      <c r="AV225" s="21"/>
      <c r="AW225" s="21"/>
      <c r="AX225" s="21"/>
      <c r="AY225" s="21" t="s">
        <v>195</v>
      </c>
      <c r="AZ225" s="21" t="s">
        <v>5504</v>
      </c>
      <c r="BA225" s="3"/>
      <c r="BB225" s="3"/>
      <c r="BC225" s="3"/>
      <c r="BD225" s="3"/>
      <c r="BE225" s="3"/>
      <c r="BF225" s="3"/>
      <c r="BG225" s="19" t="s">
        <v>4929</v>
      </c>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t="s">
        <v>1648</v>
      </c>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t="s">
        <v>454</v>
      </c>
      <c r="DS225" s="5" t="s">
        <v>455</v>
      </c>
      <c r="DT225" s="5" t="s">
        <v>456</v>
      </c>
      <c r="DU225" s="5" t="s">
        <v>457</v>
      </c>
      <c r="DV225" s="5" t="s">
        <v>458</v>
      </c>
      <c r="DW225" s="5" t="s">
        <v>459</v>
      </c>
      <c r="DX225" s="5" t="s">
        <v>459</v>
      </c>
      <c r="DY225" s="5" t="s">
        <v>5462</v>
      </c>
      <c r="DZ225" s="5" t="s">
        <v>460</v>
      </c>
      <c r="EA225" s="5" t="s">
        <v>461</v>
      </c>
      <c r="EB225" s="5" t="s">
        <v>462</v>
      </c>
      <c r="EC225" s="5" t="s">
        <v>463</v>
      </c>
      <c r="ED225" s="5" t="s">
        <v>464</v>
      </c>
      <c r="EE225" s="5" t="s">
        <v>5392</v>
      </c>
      <c r="EF225" s="5" t="s">
        <v>465</v>
      </c>
      <c r="EG225" s="5" t="s">
        <v>466</v>
      </c>
      <c r="EH225" s="5" t="s">
        <v>467</v>
      </c>
      <c r="EI225" s="5" t="s">
        <v>468</v>
      </c>
      <c r="EJ225" s="5" t="s">
        <v>469</v>
      </c>
      <c r="EK225" s="5" t="s">
        <v>470</v>
      </c>
      <c r="EL225" s="5" t="s">
        <v>471</v>
      </c>
      <c r="EM225" s="5" t="s">
        <v>472</v>
      </c>
      <c r="EN225" s="5" t="s">
        <v>473</v>
      </c>
      <c r="EO225" s="5" t="s">
        <v>474</v>
      </c>
      <c r="EP225" s="5" t="s">
        <v>475</v>
      </c>
      <c r="EQ225" s="5" t="s">
        <v>476</v>
      </c>
      <c r="ER225" s="5" t="s">
        <v>477</v>
      </c>
      <c r="ES225" s="5" t="s">
        <v>478</v>
      </c>
      <c r="ET225" s="5" t="s">
        <v>479</v>
      </c>
      <c r="EU225" s="5" t="s">
        <v>480</v>
      </c>
      <c r="EV225" s="5" t="s">
        <v>481</v>
      </c>
      <c r="EW225" s="5" t="s">
        <v>482</v>
      </c>
      <c r="EX225" s="5" t="s">
        <v>483</v>
      </c>
      <c r="EY225" s="5" t="s">
        <v>484</v>
      </c>
      <c r="EZ225" s="5" t="s">
        <v>485</v>
      </c>
      <c r="FA225" s="5" t="s">
        <v>486</v>
      </c>
      <c r="FB225" s="5" t="s">
        <v>487</v>
      </c>
      <c r="FC225" s="5" t="s">
        <v>488</v>
      </c>
      <c r="FD225" s="5" t="s">
        <v>5393</v>
      </c>
      <c r="FE225" s="5" t="s">
        <v>489</v>
      </c>
      <c r="FF225" s="5" t="s">
        <v>490</v>
      </c>
      <c r="FG225" s="5" t="s">
        <v>491</v>
      </c>
      <c r="FH225" s="5" t="s">
        <v>492</v>
      </c>
      <c r="FI225" s="5" t="s">
        <v>493</v>
      </c>
      <c r="FJ225" s="5" t="s">
        <v>494</v>
      </c>
      <c r="FK225" s="5" t="s">
        <v>495</v>
      </c>
      <c r="FL225" s="5" t="s">
        <v>496</v>
      </c>
      <c r="FM225" s="5" t="s">
        <v>497</v>
      </c>
      <c r="FN225" s="5" t="s">
        <v>498</v>
      </c>
      <c r="FO225" s="5" t="s">
        <v>499</v>
      </c>
      <c r="FP225" s="5" t="s">
        <v>3662</v>
      </c>
      <c r="FQ225" s="5" t="s">
        <v>500</v>
      </c>
      <c r="FR225" s="5" t="s">
        <v>501</v>
      </c>
      <c r="FS225" s="5" t="s">
        <v>502</v>
      </c>
      <c r="FT225" s="5" t="s">
        <v>503</v>
      </c>
      <c r="FU225" s="5" t="s">
        <v>504</v>
      </c>
      <c r="FV225" s="5" t="s">
        <v>5394</v>
      </c>
      <c r="FW225" s="5" t="s">
        <v>505</v>
      </c>
      <c r="FX225" s="5" t="s">
        <v>506</v>
      </c>
      <c r="FY225" s="5" t="s">
        <v>507</v>
      </c>
      <c r="FZ225" s="5" t="s">
        <v>508</v>
      </c>
      <c r="GA225" s="5" t="s">
        <v>509</v>
      </c>
      <c r="GB225" s="5" t="s">
        <v>510</v>
      </c>
      <c r="GC225" s="5" t="s">
        <v>511</v>
      </c>
      <c r="GD225" s="5" t="s">
        <v>512</v>
      </c>
      <c r="GE225" s="5" t="s">
        <v>513</v>
      </c>
      <c r="GF225" s="5" t="s">
        <v>514</v>
      </c>
      <c r="GG225" s="5" t="s">
        <v>515</v>
      </c>
      <c r="GH225" s="5" t="s">
        <v>516</v>
      </c>
      <c r="GI225" s="5" t="s">
        <v>497</v>
      </c>
      <c r="GJ225" s="5" t="s">
        <v>517</v>
      </c>
      <c r="GK225" s="5" t="s">
        <v>518</v>
      </c>
      <c r="GL225" s="5" t="s">
        <v>519</v>
      </c>
      <c r="GM225" s="5" t="s">
        <v>520</v>
      </c>
      <c r="GN225" s="18" t="s">
        <v>48</v>
      </c>
      <c r="GO225" s="15" t="s">
        <v>42</v>
      </c>
      <c r="GP225" s="15" t="s">
        <v>89</v>
      </c>
      <c r="GQ225" s="17" t="s">
        <v>107</v>
      </c>
      <c r="GR225" s="15"/>
      <c r="GS225" s="14"/>
      <c r="GT225" s="2"/>
    </row>
    <row r="226" spans="1:202" s="1" customFormat="1" ht="22.5" customHeight="1" x14ac:dyDescent="0.35">
      <c r="A226" s="11">
        <v>224</v>
      </c>
      <c r="B226" s="8">
        <v>41664</v>
      </c>
      <c r="C226" s="11" t="s">
        <v>4762</v>
      </c>
      <c r="D226" s="28" t="s">
        <v>3766</v>
      </c>
      <c r="E226" s="11" t="s">
        <v>196</v>
      </c>
      <c r="F226" s="11" t="s">
        <v>3538</v>
      </c>
      <c r="G226" s="19" t="s">
        <v>4860</v>
      </c>
      <c r="H226" s="28" t="s">
        <v>4861</v>
      </c>
      <c r="I226" s="28"/>
      <c r="J226" s="28"/>
      <c r="K226" s="28"/>
      <c r="L226" s="11" t="s">
        <v>3750</v>
      </c>
      <c r="M226" s="11" t="s">
        <v>3691</v>
      </c>
      <c r="N226" s="11" t="s">
        <v>3688</v>
      </c>
      <c r="O226" s="11" t="s">
        <v>92</v>
      </c>
      <c r="P226" s="11" t="s">
        <v>3789</v>
      </c>
      <c r="Q226" s="11" t="s">
        <v>6993</v>
      </c>
      <c r="R226" s="11" t="s">
        <v>5345</v>
      </c>
      <c r="S226" s="11" t="s">
        <v>6880</v>
      </c>
      <c r="T226" s="33" t="s">
        <v>1659</v>
      </c>
      <c r="U226" s="33"/>
      <c r="V226" s="33" t="s">
        <v>3607</v>
      </c>
      <c r="W226" s="19" t="s">
        <v>3682</v>
      </c>
      <c r="X226" s="3" t="s">
        <v>47</v>
      </c>
      <c r="Y226" s="31" t="s">
        <v>5155</v>
      </c>
      <c r="Z226" s="29">
        <v>18</v>
      </c>
      <c r="AA226" s="19" t="s">
        <v>3779</v>
      </c>
      <c r="AB226" s="19" t="s">
        <v>3680</v>
      </c>
      <c r="AC226" s="3" t="s">
        <v>4762</v>
      </c>
      <c r="AD226" s="3" t="s">
        <v>205</v>
      </c>
      <c r="AE226" s="3" t="s">
        <v>5208</v>
      </c>
      <c r="AF226" s="3" t="s">
        <v>203</v>
      </c>
      <c r="AG226" s="19" t="s">
        <v>203</v>
      </c>
      <c r="AH226" s="19" t="s">
        <v>42</v>
      </c>
      <c r="AI226" s="19" t="s">
        <v>3771</v>
      </c>
      <c r="AJ226" s="3" t="s">
        <v>3823</v>
      </c>
      <c r="AK226" s="3" t="s">
        <v>3823</v>
      </c>
      <c r="AL226" s="3" t="s">
        <v>850</v>
      </c>
      <c r="AM226" s="3"/>
      <c r="AN226" s="3"/>
      <c r="AO226" s="3"/>
      <c r="AP226" s="3"/>
      <c r="AQ226" s="3"/>
      <c r="AR226" s="20">
        <v>41664</v>
      </c>
      <c r="AS226" s="21" t="s">
        <v>48</v>
      </c>
      <c r="AT226" s="19" t="s">
        <v>48</v>
      </c>
      <c r="AU226" s="21" t="s">
        <v>48</v>
      </c>
      <c r="AV226" s="21"/>
      <c r="AW226" s="21"/>
      <c r="AX226" s="21"/>
      <c r="AY226" s="21"/>
      <c r="AZ226" s="21" t="s">
        <v>5504</v>
      </c>
      <c r="BA226" s="3"/>
      <c r="BB226" s="3"/>
      <c r="BC226" s="3"/>
      <c r="BD226" s="3"/>
      <c r="BE226" s="3"/>
      <c r="BF226" s="3"/>
      <c r="BG226" s="19" t="s">
        <v>4929</v>
      </c>
      <c r="BH226" s="5"/>
      <c r="BI226" s="5"/>
      <c r="BJ226" s="5" t="s">
        <v>1660</v>
      </c>
      <c r="BK226" s="5"/>
      <c r="BL226" s="5"/>
      <c r="BM226" s="5"/>
      <c r="BN226" s="5"/>
      <c r="BO226" s="5"/>
      <c r="BP226" s="5"/>
      <c r="BQ226" s="5"/>
      <c r="BR226" s="5"/>
      <c r="BS226" s="5"/>
      <c r="BT226" s="5"/>
      <c r="BU226" s="5"/>
      <c r="BV226" s="5"/>
      <c r="BW226" s="5"/>
      <c r="BX226" s="5"/>
      <c r="BY226" s="5"/>
      <c r="BZ226" s="5"/>
      <c r="CA226" s="5"/>
      <c r="CB226" s="5"/>
      <c r="CC226" s="5"/>
      <c r="CD226" s="5"/>
      <c r="CE226" s="5" t="s">
        <v>1377</v>
      </c>
      <c r="CF226" s="5" t="s">
        <v>1582</v>
      </c>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18" t="s">
        <v>48</v>
      </c>
      <c r="GO226" s="15" t="s">
        <v>42</v>
      </c>
      <c r="GP226" s="15" t="s">
        <v>89</v>
      </c>
      <c r="GQ226" s="17" t="s">
        <v>107</v>
      </c>
      <c r="GR226" s="15"/>
      <c r="GS226" s="14"/>
      <c r="GT226" s="2"/>
    </row>
    <row r="227" spans="1:202" s="1" customFormat="1" ht="22.5" customHeight="1" x14ac:dyDescent="0.35">
      <c r="A227" s="11">
        <v>225</v>
      </c>
      <c r="B227" s="8">
        <v>41664</v>
      </c>
      <c r="C227" s="11" t="s">
        <v>4762</v>
      </c>
      <c r="D227" s="28" t="s">
        <v>3766</v>
      </c>
      <c r="E227" s="11" t="s">
        <v>196</v>
      </c>
      <c r="F227" s="11" t="s">
        <v>3538</v>
      </c>
      <c r="G227" s="19" t="s">
        <v>4860</v>
      </c>
      <c r="H227" s="28" t="s">
        <v>4861</v>
      </c>
      <c r="I227" s="28"/>
      <c r="J227" s="28"/>
      <c r="K227" s="28"/>
      <c r="L227" s="11" t="s">
        <v>3750</v>
      </c>
      <c r="M227" s="11" t="s">
        <v>3691</v>
      </c>
      <c r="N227" s="11" t="s">
        <v>3688</v>
      </c>
      <c r="O227" s="11" t="s">
        <v>92</v>
      </c>
      <c r="P227" s="11" t="s">
        <v>3789</v>
      </c>
      <c r="Q227" s="11" t="s">
        <v>6993</v>
      </c>
      <c r="R227" s="11" t="s">
        <v>5345</v>
      </c>
      <c r="S227" s="11" t="s">
        <v>6880</v>
      </c>
      <c r="T227" s="33" t="s">
        <v>1661</v>
      </c>
      <c r="U227" s="33"/>
      <c r="V227" s="33" t="s">
        <v>3607</v>
      </c>
      <c r="W227" s="19" t="s">
        <v>3682</v>
      </c>
      <c r="X227" s="3" t="s">
        <v>47</v>
      </c>
      <c r="Y227" s="31" t="s">
        <v>5156</v>
      </c>
      <c r="Z227" s="29">
        <v>19</v>
      </c>
      <c r="AA227" s="19" t="s">
        <v>3780</v>
      </c>
      <c r="AB227" s="19" t="s">
        <v>3681</v>
      </c>
      <c r="AC227" s="3" t="s">
        <v>48</v>
      </c>
      <c r="AD227" s="3"/>
      <c r="AE227" s="3"/>
      <c r="AF227" s="3" t="s">
        <v>203</v>
      </c>
      <c r="AG227" s="19" t="s">
        <v>203</v>
      </c>
      <c r="AH227" s="19" t="s">
        <v>42</v>
      </c>
      <c r="AI227" s="19" t="s">
        <v>3771</v>
      </c>
      <c r="AJ227" s="3" t="s">
        <v>3823</v>
      </c>
      <c r="AK227" s="3" t="s">
        <v>3823</v>
      </c>
      <c r="AL227" s="3" t="s">
        <v>850</v>
      </c>
      <c r="AM227" s="3" t="s">
        <v>3451</v>
      </c>
      <c r="AN227" s="3" t="s">
        <v>1662</v>
      </c>
      <c r="AO227" s="3"/>
      <c r="AP227" s="3"/>
      <c r="AQ227" s="3"/>
      <c r="AR227" s="20">
        <v>41664</v>
      </c>
      <c r="AS227" s="21" t="s">
        <v>98</v>
      </c>
      <c r="AT227" s="19" t="s">
        <v>44</v>
      </c>
      <c r="AU227" s="21" t="s">
        <v>44</v>
      </c>
      <c r="AV227" s="21"/>
      <c r="AW227" s="21"/>
      <c r="AX227" s="21"/>
      <c r="AY227" s="21"/>
      <c r="AZ227" s="21"/>
      <c r="BA227" s="3"/>
      <c r="BB227" s="3"/>
      <c r="BC227" s="3"/>
      <c r="BD227" s="3"/>
      <c r="BE227" s="3"/>
      <c r="BF227" s="3"/>
      <c r="BG227" s="19" t="s">
        <v>4929</v>
      </c>
      <c r="BH227" s="5" t="s">
        <v>1663</v>
      </c>
      <c r="BI227" s="5"/>
      <c r="BJ227" s="5"/>
      <c r="BK227" s="5"/>
      <c r="BL227" s="5"/>
      <c r="BM227" s="5"/>
      <c r="BN227" s="5"/>
      <c r="BO227" s="5"/>
      <c r="BP227" s="5"/>
      <c r="BQ227" s="5"/>
      <c r="BR227" s="5"/>
      <c r="BS227" s="5"/>
      <c r="BT227" s="5"/>
      <c r="BU227" s="5"/>
      <c r="BV227" s="5"/>
      <c r="BW227" s="5"/>
      <c r="BX227" s="5"/>
      <c r="BY227" s="5"/>
      <c r="BZ227" s="5"/>
      <c r="CA227" s="5"/>
      <c r="CB227" s="5"/>
      <c r="CC227" s="5"/>
      <c r="CD227" s="5"/>
      <c r="CE227" s="5" t="s">
        <v>1492</v>
      </c>
      <c r="CF227" s="5"/>
      <c r="CG227" s="5"/>
      <c r="CH227" s="5"/>
      <c r="CI227" s="5"/>
      <c r="CJ227" s="5"/>
      <c r="CK227" s="5" t="s">
        <v>1664</v>
      </c>
      <c r="CL227" s="5"/>
      <c r="CM227" s="5"/>
      <c r="CN227" s="5"/>
      <c r="CO227" s="5"/>
      <c r="CP227" s="5"/>
      <c r="CQ227" s="5"/>
      <c r="CR227" s="5" t="s">
        <v>1665</v>
      </c>
      <c r="CS227" s="5" t="s">
        <v>1666</v>
      </c>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18" t="s">
        <v>48</v>
      </c>
      <c r="GO227" s="15" t="s">
        <v>42</v>
      </c>
      <c r="GP227" s="15" t="s">
        <v>89</v>
      </c>
      <c r="GQ227" s="17" t="s">
        <v>107</v>
      </c>
      <c r="GR227" s="15"/>
      <c r="GS227" s="14"/>
      <c r="GT227" s="2"/>
    </row>
    <row r="228" spans="1:202" s="1" customFormat="1" ht="22.5" customHeight="1" x14ac:dyDescent="0.35">
      <c r="A228" s="11">
        <v>226</v>
      </c>
      <c r="B228" s="8">
        <v>41664</v>
      </c>
      <c r="C228" s="11" t="s">
        <v>4762</v>
      </c>
      <c r="D228" s="28" t="s">
        <v>3766</v>
      </c>
      <c r="E228" s="11" t="s">
        <v>196</v>
      </c>
      <c r="F228" s="11" t="s">
        <v>3538</v>
      </c>
      <c r="G228" s="19" t="s">
        <v>4860</v>
      </c>
      <c r="H228" s="28" t="s">
        <v>4861</v>
      </c>
      <c r="I228" s="28"/>
      <c r="J228" s="28"/>
      <c r="K228" s="28"/>
      <c r="L228" s="11" t="s">
        <v>3750</v>
      </c>
      <c r="M228" s="11" t="s">
        <v>3691</v>
      </c>
      <c r="N228" s="11" t="s">
        <v>3688</v>
      </c>
      <c r="O228" s="11" t="s">
        <v>92</v>
      </c>
      <c r="P228" s="11" t="s">
        <v>3789</v>
      </c>
      <c r="Q228" s="11" t="s">
        <v>6993</v>
      </c>
      <c r="R228" s="11" t="s">
        <v>5345</v>
      </c>
      <c r="S228" s="11" t="s">
        <v>6880</v>
      </c>
      <c r="T228" s="33" t="s">
        <v>1676</v>
      </c>
      <c r="U228" s="33"/>
      <c r="V228" s="33" t="s">
        <v>3607</v>
      </c>
      <c r="W228" s="19" t="s">
        <v>3682</v>
      </c>
      <c r="X228" s="3" t="s">
        <v>47</v>
      </c>
      <c r="Y228" s="31" t="s">
        <v>5156</v>
      </c>
      <c r="Z228" s="29">
        <v>19</v>
      </c>
      <c r="AA228" s="19" t="s">
        <v>3780</v>
      </c>
      <c r="AB228" s="19" t="s">
        <v>3681</v>
      </c>
      <c r="AC228" s="3" t="s">
        <v>48</v>
      </c>
      <c r="AD228" s="3"/>
      <c r="AE228" s="3"/>
      <c r="AF228" s="3" t="s">
        <v>203</v>
      </c>
      <c r="AG228" s="19" t="s">
        <v>203</v>
      </c>
      <c r="AH228" s="19" t="s">
        <v>42</v>
      </c>
      <c r="AI228" s="19" t="s">
        <v>3771</v>
      </c>
      <c r="AJ228" s="3"/>
      <c r="AK228" s="3" t="s">
        <v>24</v>
      </c>
      <c r="AL228" s="3" t="s">
        <v>4907</v>
      </c>
      <c r="AM228" s="3"/>
      <c r="AN228" s="3"/>
      <c r="AO228" s="3"/>
      <c r="AP228" s="3"/>
      <c r="AQ228" s="3"/>
      <c r="AR228" s="20">
        <v>41664</v>
      </c>
      <c r="AS228" s="21" t="s">
        <v>98</v>
      </c>
      <c r="AT228" s="19" t="s">
        <v>44</v>
      </c>
      <c r="AU228" s="21" t="s">
        <v>44</v>
      </c>
      <c r="AV228" s="21"/>
      <c r="AW228" s="21"/>
      <c r="AX228" s="21"/>
      <c r="AY228" s="21"/>
      <c r="AZ228" s="21"/>
      <c r="BA228" s="3"/>
      <c r="BB228" s="3"/>
      <c r="BC228" s="3"/>
      <c r="BD228" s="3"/>
      <c r="BE228" s="3"/>
      <c r="BF228" s="3"/>
      <c r="BG228" s="19" t="s">
        <v>4929</v>
      </c>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t="s">
        <v>1492</v>
      </c>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18" t="s">
        <v>48</v>
      </c>
      <c r="GO228" s="15" t="s">
        <v>42</v>
      </c>
      <c r="GP228" s="15" t="s">
        <v>89</v>
      </c>
      <c r="GQ228" s="17" t="s">
        <v>107</v>
      </c>
      <c r="GR228" s="15"/>
      <c r="GS228" s="14"/>
      <c r="GT228" s="2"/>
    </row>
    <row r="229" spans="1:202" s="1" customFormat="1" ht="22.5" customHeight="1" x14ac:dyDescent="0.35">
      <c r="A229" s="11">
        <v>227</v>
      </c>
      <c r="B229" s="8">
        <v>41664</v>
      </c>
      <c r="C229" s="11" t="s">
        <v>4762</v>
      </c>
      <c r="D229" s="28" t="s">
        <v>3766</v>
      </c>
      <c r="E229" s="11" t="s">
        <v>196</v>
      </c>
      <c r="F229" s="11" t="s">
        <v>1713</v>
      </c>
      <c r="G229" s="19" t="s">
        <v>4860</v>
      </c>
      <c r="H229" s="28" t="s">
        <v>4861</v>
      </c>
      <c r="I229" s="28"/>
      <c r="J229" s="28"/>
      <c r="K229" s="28"/>
      <c r="L229" s="11" t="s">
        <v>3750</v>
      </c>
      <c r="M229" s="11" t="s">
        <v>3691</v>
      </c>
      <c r="N229" s="11" t="s">
        <v>3688</v>
      </c>
      <c r="O229" s="11" t="s">
        <v>92</v>
      </c>
      <c r="P229" s="11" t="s">
        <v>3789</v>
      </c>
      <c r="Q229" s="11" t="s">
        <v>6994</v>
      </c>
      <c r="R229" s="11" t="s">
        <v>5345</v>
      </c>
      <c r="S229" s="11" t="s">
        <v>6880</v>
      </c>
      <c r="T229" s="33" t="s">
        <v>1679</v>
      </c>
      <c r="U229" s="33"/>
      <c r="V229" s="33" t="s">
        <v>3607</v>
      </c>
      <c r="W229" s="19" t="s">
        <v>3682</v>
      </c>
      <c r="X229" s="3" t="s">
        <v>47</v>
      </c>
      <c r="Y229" s="31" t="s">
        <v>5156</v>
      </c>
      <c r="Z229" s="29">
        <v>19</v>
      </c>
      <c r="AA229" s="19" t="s">
        <v>3780</v>
      </c>
      <c r="AB229" s="19" t="s">
        <v>3681</v>
      </c>
      <c r="AC229" s="3" t="s">
        <v>4762</v>
      </c>
      <c r="AD229" s="3" t="s">
        <v>196</v>
      </c>
      <c r="AE229" s="3"/>
      <c r="AF229" s="3" t="s">
        <v>203</v>
      </c>
      <c r="AG229" s="19" t="s">
        <v>203</v>
      </c>
      <c r="AH229" s="19" t="s">
        <v>42</v>
      </c>
      <c r="AI229" s="19" t="s">
        <v>3771</v>
      </c>
      <c r="AJ229" s="3" t="s">
        <v>5488</v>
      </c>
      <c r="AK229" s="3" t="s">
        <v>3807</v>
      </c>
      <c r="AL229" s="3" t="s">
        <v>3798</v>
      </c>
      <c r="AM229" s="3" t="s">
        <v>2125</v>
      </c>
      <c r="AN229" s="3" t="s">
        <v>298</v>
      </c>
      <c r="AO229" s="3"/>
      <c r="AP229" s="3"/>
      <c r="AQ229" s="3"/>
      <c r="AR229" s="20">
        <v>41664</v>
      </c>
      <c r="AS229" s="21" t="s">
        <v>98</v>
      </c>
      <c r="AT229" s="19" t="s">
        <v>44</v>
      </c>
      <c r="AU229" s="21" t="s">
        <v>312</v>
      </c>
      <c r="AV229" s="21"/>
      <c r="AW229" s="21"/>
      <c r="AX229" s="21"/>
      <c r="AY229" s="21" t="s">
        <v>3655</v>
      </c>
      <c r="AZ229" s="21" t="s">
        <v>5504</v>
      </c>
      <c r="BA229" s="3"/>
      <c r="BB229" s="3"/>
      <c r="BC229" s="3"/>
      <c r="BD229" s="3"/>
      <c r="BE229" s="3"/>
      <c r="BF229" s="3"/>
      <c r="BG229" s="19" t="s">
        <v>4929</v>
      </c>
      <c r="BH229" s="5" t="s">
        <v>1681</v>
      </c>
      <c r="BI229" s="5"/>
      <c r="BJ229" s="5"/>
      <c r="BK229" s="5"/>
      <c r="BL229" s="5"/>
      <c r="BM229" s="5"/>
      <c r="BN229" s="5"/>
      <c r="BO229" s="5"/>
      <c r="BP229" s="5"/>
      <c r="BQ229" s="5"/>
      <c r="BR229" s="5"/>
      <c r="BS229" s="5"/>
      <c r="BT229" s="5"/>
      <c r="BU229" s="5"/>
      <c r="BV229" s="5"/>
      <c r="BW229" s="5"/>
      <c r="BX229" s="5"/>
      <c r="BY229" s="5"/>
      <c r="BZ229" s="5"/>
      <c r="CA229" s="5"/>
      <c r="CB229" s="5"/>
      <c r="CC229" s="5"/>
      <c r="CD229" s="5"/>
      <c r="CE229" s="5" t="s">
        <v>1492</v>
      </c>
      <c r="CF229" s="5" t="s">
        <v>1582</v>
      </c>
      <c r="CG229" s="5" t="s">
        <v>1511</v>
      </c>
      <c r="CH229" s="5" t="s">
        <v>1511</v>
      </c>
      <c r="CI229" s="5" t="s">
        <v>1377</v>
      </c>
      <c r="CJ229" s="5"/>
      <c r="CK229" s="5" t="s">
        <v>1682</v>
      </c>
      <c r="CL229" s="5"/>
      <c r="CM229" s="5"/>
      <c r="CN229" s="5"/>
      <c r="CO229" s="5"/>
      <c r="CP229" s="5"/>
      <c r="CQ229" s="5"/>
      <c r="CR229" s="5" t="s">
        <v>1482</v>
      </c>
      <c r="CS229" s="5" t="s">
        <v>1683</v>
      </c>
      <c r="CT229" s="5" t="s">
        <v>1479</v>
      </c>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t="s">
        <v>1684</v>
      </c>
      <c r="DS229" s="5" t="s">
        <v>1685</v>
      </c>
      <c r="DT229" s="5" t="s">
        <v>1686</v>
      </c>
      <c r="DU229" s="5" t="s">
        <v>1687</v>
      </c>
      <c r="DV229" s="5" t="s">
        <v>1688</v>
      </c>
      <c r="DW229" s="5" t="s">
        <v>1689</v>
      </c>
      <c r="DX229" s="5" t="s">
        <v>1690</v>
      </c>
      <c r="DY229" s="5" t="s">
        <v>1691</v>
      </c>
      <c r="DZ229" s="5" t="s">
        <v>1692</v>
      </c>
      <c r="EA229" s="5" t="s">
        <v>3665</v>
      </c>
      <c r="EB229" s="5" t="s">
        <v>1693</v>
      </c>
      <c r="EC229" s="5" t="s">
        <v>1694</v>
      </c>
      <c r="ED229" s="5" t="s">
        <v>1695</v>
      </c>
      <c r="EE229" s="5" t="s">
        <v>1696</v>
      </c>
      <c r="EF229" s="5" t="s">
        <v>1697</v>
      </c>
      <c r="EG229" s="5" t="s">
        <v>1698</v>
      </c>
      <c r="EH229" s="5" t="s">
        <v>5297</v>
      </c>
      <c r="EI229" s="5" t="s">
        <v>1699</v>
      </c>
      <c r="EJ229" s="5" t="s">
        <v>1700</v>
      </c>
      <c r="EK229" s="5" t="s">
        <v>1701</v>
      </c>
      <c r="EL229" s="5" t="s">
        <v>1702</v>
      </c>
      <c r="EM229" s="5" t="s">
        <v>1703</v>
      </c>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18" t="s">
        <v>1680</v>
      </c>
      <c r="GO229" s="15" t="s">
        <v>42</v>
      </c>
      <c r="GP229" s="15" t="s">
        <v>89</v>
      </c>
      <c r="GQ229" s="17" t="s">
        <v>107</v>
      </c>
      <c r="GR229" s="15"/>
      <c r="GS229" s="14"/>
      <c r="GT229" s="2"/>
    </row>
    <row r="230" spans="1:202" s="1" customFormat="1" ht="22.5" customHeight="1" x14ac:dyDescent="0.35">
      <c r="A230" s="11">
        <v>228</v>
      </c>
      <c r="B230" s="8">
        <v>41664</v>
      </c>
      <c r="C230" s="11" t="s">
        <v>4762</v>
      </c>
      <c r="D230" s="28" t="s">
        <v>3766</v>
      </c>
      <c r="E230" s="11" t="s">
        <v>196</v>
      </c>
      <c r="F230" s="11" t="s">
        <v>1713</v>
      </c>
      <c r="G230" s="19" t="s">
        <v>4860</v>
      </c>
      <c r="H230" s="28" t="s">
        <v>4861</v>
      </c>
      <c r="I230" s="28"/>
      <c r="J230" s="28"/>
      <c r="K230" s="28"/>
      <c r="L230" s="11" t="s">
        <v>3750</v>
      </c>
      <c r="M230" s="11" t="s">
        <v>3691</v>
      </c>
      <c r="N230" s="11" t="s">
        <v>3688</v>
      </c>
      <c r="O230" s="11" t="s">
        <v>92</v>
      </c>
      <c r="P230" s="11" t="s">
        <v>3789</v>
      </c>
      <c r="Q230" s="11" t="s">
        <v>6994</v>
      </c>
      <c r="R230" s="11" t="s">
        <v>5345</v>
      </c>
      <c r="S230" s="11" t="s">
        <v>6880</v>
      </c>
      <c r="T230" s="33" t="s">
        <v>1714</v>
      </c>
      <c r="U230" s="33"/>
      <c r="V230" s="33" t="s">
        <v>3607</v>
      </c>
      <c r="W230" s="19" t="s">
        <v>3682</v>
      </c>
      <c r="X230" s="3" t="s">
        <v>47</v>
      </c>
      <c r="Y230" s="31" t="s">
        <v>5157</v>
      </c>
      <c r="Z230" s="29">
        <v>20</v>
      </c>
      <c r="AA230" s="19" t="s">
        <v>3780</v>
      </c>
      <c r="AB230" s="19" t="s">
        <v>3681</v>
      </c>
      <c r="AC230" s="3" t="s">
        <v>4763</v>
      </c>
      <c r="AD230" s="3" t="s">
        <v>845</v>
      </c>
      <c r="AE230" s="3"/>
      <c r="AF230" s="3" t="s">
        <v>203</v>
      </c>
      <c r="AG230" s="19" t="s">
        <v>203</v>
      </c>
      <c r="AH230" s="19" t="s">
        <v>42</v>
      </c>
      <c r="AI230" s="19" t="s">
        <v>3771</v>
      </c>
      <c r="AJ230" s="3" t="s">
        <v>3830</v>
      </c>
      <c r="AK230" s="3" t="s">
        <v>3830</v>
      </c>
      <c r="AL230" s="3" t="s">
        <v>3802</v>
      </c>
      <c r="AM230" s="3" t="s">
        <v>2125</v>
      </c>
      <c r="AN230" s="3"/>
      <c r="AO230" s="3"/>
      <c r="AP230" s="3"/>
      <c r="AQ230" s="3"/>
      <c r="AR230" s="20">
        <v>41664</v>
      </c>
      <c r="AS230" s="21" t="s">
        <v>98</v>
      </c>
      <c r="AT230" s="19" t="s">
        <v>44</v>
      </c>
      <c r="AU230" s="21" t="s">
        <v>44</v>
      </c>
      <c r="AV230" s="21"/>
      <c r="AW230" s="21"/>
      <c r="AX230" s="21"/>
      <c r="AY230" s="21"/>
      <c r="AZ230" s="21" t="s">
        <v>5504</v>
      </c>
      <c r="BA230" s="3"/>
      <c r="BB230" s="3"/>
      <c r="BC230" s="3"/>
      <c r="BD230" s="3"/>
      <c r="BE230" s="3"/>
      <c r="BF230" s="3"/>
      <c r="BG230" s="19" t="s">
        <v>4929</v>
      </c>
      <c r="BH230" s="5" t="s">
        <v>1715</v>
      </c>
      <c r="BI230" s="5"/>
      <c r="BJ230" s="5"/>
      <c r="BK230" s="5"/>
      <c r="BL230" s="5"/>
      <c r="BM230" s="5"/>
      <c r="BN230" s="5"/>
      <c r="BO230" s="5"/>
      <c r="BP230" s="5"/>
      <c r="BQ230" s="5"/>
      <c r="BR230" s="5"/>
      <c r="BS230" s="5"/>
      <c r="BT230" s="5"/>
      <c r="BU230" s="5"/>
      <c r="BV230" s="5"/>
      <c r="BW230" s="5"/>
      <c r="BX230" s="5"/>
      <c r="BY230" s="5"/>
      <c r="BZ230" s="5"/>
      <c r="CA230" s="5"/>
      <c r="CB230" s="5"/>
      <c r="CC230" s="5"/>
      <c r="CD230" s="5"/>
      <c r="CE230" s="5" t="s">
        <v>1492</v>
      </c>
      <c r="CF230" s="5" t="s">
        <v>1716</v>
      </c>
      <c r="CG230" s="5" t="s">
        <v>1377</v>
      </c>
      <c r="CH230" s="5"/>
      <c r="CI230" s="5"/>
      <c r="CJ230" s="5"/>
      <c r="CK230" s="5"/>
      <c r="CL230" s="5"/>
      <c r="CM230" s="5"/>
      <c r="CN230" s="5"/>
      <c r="CO230" s="5"/>
      <c r="CP230" s="5"/>
      <c r="CQ230" s="5"/>
      <c r="CR230" s="5"/>
      <c r="CS230" s="5" t="s">
        <v>1583</v>
      </c>
      <c r="CT230" s="5" t="s">
        <v>1479</v>
      </c>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18" t="s">
        <v>48</v>
      </c>
      <c r="GO230" s="15" t="s">
        <v>42</v>
      </c>
      <c r="GP230" s="15" t="s">
        <v>89</v>
      </c>
      <c r="GQ230" s="17" t="s">
        <v>107</v>
      </c>
      <c r="GR230" s="15"/>
      <c r="GS230" s="14"/>
      <c r="GT230" s="2"/>
    </row>
    <row r="231" spans="1:202" s="1" customFormat="1" ht="22.5" customHeight="1" x14ac:dyDescent="0.35">
      <c r="A231" s="11">
        <v>229</v>
      </c>
      <c r="B231" s="8">
        <v>41664</v>
      </c>
      <c r="C231" s="11" t="s">
        <v>4762</v>
      </c>
      <c r="D231" s="28" t="s">
        <v>3766</v>
      </c>
      <c r="E231" s="11" t="s">
        <v>196</v>
      </c>
      <c r="F231" s="11" t="s">
        <v>3538</v>
      </c>
      <c r="G231" s="19" t="s">
        <v>4860</v>
      </c>
      <c r="H231" s="28" t="s">
        <v>4861</v>
      </c>
      <c r="I231" s="28"/>
      <c r="J231" s="28"/>
      <c r="K231" s="28"/>
      <c r="L231" s="11" t="s">
        <v>3750</v>
      </c>
      <c r="M231" s="11" t="s">
        <v>3691</v>
      </c>
      <c r="N231" s="11" t="s">
        <v>3688</v>
      </c>
      <c r="O231" s="11" t="s">
        <v>92</v>
      </c>
      <c r="P231" s="11" t="s">
        <v>3789</v>
      </c>
      <c r="Q231" s="11" t="s">
        <v>6993</v>
      </c>
      <c r="R231" s="11" t="s">
        <v>5345</v>
      </c>
      <c r="S231" s="11" t="s">
        <v>6880</v>
      </c>
      <c r="T231" s="33" t="s">
        <v>1740</v>
      </c>
      <c r="U231" s="33" t="s">
        <v>1635</v>
      </c>
      <c r="V231" s="33" t="s">
        <v>3607</v>
      </c>
      <c r="W231" s="19" t="s">
        <v>3682</v>
      </c>
      <c r="X231" s="3" t="s">
        <v>47</v>
      </c>
      <c r="Y231" s="31" t="s">
        <v>5160</v>
      </c>
      <c r="Z231" s="29">
        <v>23</v>
      </c>
      <c r="AA231" s="19" t="s">
        <v>3780</v>
      </c>
      <c r="AB231" s="19" t="s">
        <v>3681</v>
      </c>
      <c r="AC231" s="3" t="s">
        <v>4762</v>
      </c>
      <c r="AD231" s="3" t="s">
        <v>437</v>
      </c>
      <c r="AE231" s="3"/>
      <c r="AF231" s="3" t="s">
        <v>204</v>
      </c>
      <c r="AG231" s="19" t="s">
        <v>4729</v>
      </c>
      <c r="AH231" s="19" t="s">
        <v>42</v>
      </c>
      <c r="AI231" s="19" t="s">
        <v>3771</v>
      </c>
      <c r="AJ231" s="3" t="s">
        <v>3823</v>
      </c>
      <c r="AK231" s="3" t="s">
        <v>3823</v>
      </c>
      <c r="AL231" s="3" t="s">
        <v>3804</v>
      </c>
      <c r="AM231" s="3"/>
      <c r="AN231" s="3"/>
      <c r="AO231" s="3"/>
      <c r="AP231" s="3"/>
      <c r="AQ231" s="3"/>
      <c r="AR231" s="20">
        <v>41664</v>
      </c>
      <c r="AS231" s="21" t="s">
        <v>98</v>
      </c>
      <c r="AT231" s="19" t="s">
        <v>44</v>
      </c>
      <c r="AU231" s="21" t="s">
        <v>43</v>
      </c>
      <c r="AV231" s="21"/>
      <c r="AW231" s="21"/>
      <c r="AX231" s="21"/>
      <c r="AY231" s="21" t="s">
        <v>3655</v>
      </c>
      <c r="AZ231" s="21" t="s">
        <v>5504</v>
      </c>
      <c r="BA231" s="3"/>
      <c r="BB231" s="3"/>
      <c r="BC231" s="3"/>
      <c r="BD231" s="3"/>
      <c r="BE231" s="3"/>
      <c r="BF231" s="3"/>
      <c r="BG231" s="19" t="s">
        <v>4929</v>
      </c>
      <c r="BH231" s="5" t="s">
        <v>1742</v>
      </c>
      <c r="BI231" s="5"/>
      <c r="BJ231" s="5"/>
      <c r="BK231" s="5"/>
      <c r="BL231" s="5"/>
      <c r="BM231" s="5"/>
      <c r="BN231" s="5"/>
      <c r="BO231" s="5"/>
      <c r="BP231" s="5"/>
      <c r="BQ231" s="5"/>
      <c r="BR231" s="5"/>
      <c r="BS231" s="5"/>
      <c r="BT231" s="5"/>
      <c r="BU231" s="5"/>
      <c r="BV231" s="5"/>
      <c r="BW231" s="5"/>
      <c r="BX231" s="5"/>
      <c r="BY231" s="5"/>
      <c r="BZ231" s="5"/>
      <c r="CA231" s="5"/>
      <c r="CB231" s="5"/>
      <c r="CC231" s="5"/>
      <c r="CD231" s="5"/>
      <c r="CE231" s="5" t="s">
        <v>1492</v>
      </c>
      <c r="CF231" s="5" t="s">
        <v>1716</v>
      </c>
      <c r="CG231" s="5"/>
      <c r="CH231" s="5"/>
      <c r="CI231" s="5"/>
      <c r="CJ231" s="5"/>
      <c r="CK231" s="5" t="s">
        <v>1743</v>
      </c>
      <c r="CL231" s="5"/>
      <c r="CM231" s="5"/>
      <c r="CN231" s="5"/>
      <c r="CO231" s="5"/>
      <c r="CP231" s="5"/>
      <c r="CQ231" s="5"/>
      <c r="CR231" s="5" t="s">
        <v>1580</v>
      </c>
      <c r="CS231" s="5" t="s">
        <v>1744</v>
      </c>
      <c r="CT231" s="5" t="s">
        <v>1745</v>
      </c>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18" t="s">
        <v>1741</v>
      </c>
      <c r="GO231" s="15" t="s">
        <v>42</v>
      </c>
      <c r="GP231" s="15" t="s">
        <v>89</v>
      </c>
      <c r="GQ231" s="17" t="s">
        <v>107</v>
      </c>
      <c r="GR231" s="15"/>
      <c r="GS231" s="14"/>
      <c r="GT231" s="2"/>
    </row>
    <row r="232" spans="1:202" s="1" customFormat="1" ht="22.5" customHeight="1" x14ac:dyDescent="0.35">
      <c r="A232" s="11">
        <v>230</v>
      </c>
      <c r="B232" s="8">
        <v>41664</v>
      </c>
      <c r="C232" s="11" t="s">
        <v>4762</v>
      </c>
      <c r="D232" s="28" t="s">
        <v>3766</v>
      </c>
      <c r="E232" s="11" t="s">
        <v>196</v>
      </c>
      <c r="F232" s="11" t="s">
        <v>3538</v>
      </c>
      <c r="G232" s="19" t="s">
        <v>4860</v>
      </c>
      <c r="H232" s="28" t="s">
        <v>4861</v>
      </c>
      <c r="I232" s="28"/>
      <c r="J232" s="28"/>
      <c r="K232" s="28"/>
      <c r="L232" s="11" t="s">
        <v>3750</v>
      </c>
      <c r="M232" s="11" t="s">
        <v>3691</v>
      </c>
      <c r="N232" s="11" t="s">
        <v>3688</v>
      </c>
      <c r="O232" s="11" t="s">
        <v>92</v>
      </c>
      <c r="P232" s="11" t="s">
        <v>3789</v>
      </c>
      <c r="Q232" s="11" t="s">
        <v>6993</v>
      </c>
      <c r="R232" s="11" t="s">
        <v>5345</v>
      </c>
      <c r="S232" s="11" t="s">
        <v>6880</v>
      </c>
      <c r="T232" s="33" t="s">
        <v>1746</v>
      </c>
      <c r="U232" s="33" t="s">
        <v>1747</v>
      </c>
      <c r="V232" s="33" t="s">
        <v>3607</v>
      </c>
      <c r="W232" s="19" t="s">
        <v>3682</v>
      </c>
      <c r="X232" s="3" t="s">
        <v>47</v>
      </c>
      <c r="Y232" s="31" t="s">
        <v>5163</v>
      </c>
      <c r="Z232" s="29">
        <v>26</v>
      </c>
      <c r="AA232" s="19" t="s">
        <v>3780</v>
      </c>
      <c r="AB232" s="19" t="s">
        <v>3681</v>
      </c>
      <c r="AC232" s="3" t="s">
        <v>4762</v>
      </c>
      <c r="AD232" s="3" t="s">
        <v>191</v>
      </c>
      <c r="AE232" s="3"/>
      <c r="AF232" s="3" t="s">
        <v>185</v>
      </c>
      <c r="AG232" s="19" t="s">
        <v>3796</v>
      </c>
      <c r="AH232" s="19" t="s">
        <v>42</v>
      </c>
      <c r="AI232" s="19" t="s">
        <v>3771</v>
      </c>
      <c r="AJ232" s="3"/>
      <c r="AK232" s="3" t="s">
        <v>24</v>
      </c>
      <c r="AL232" s="3"/>
      <c r="AM232" s="3"/>
      <c r="AN232" s="3"/>
      <c r="AO232" s="3"/>
      <c r="AP232" s="3"/>
      <c r="AQ232" s="3"/>
      <c r="AR232" s="20">
        <v>41664</v>
      </c>
      <c r="AS232" s="21" t="s">
        <v>98</v>
      </c>
      <c r="AT232" s="19" t="s">
        <v>44</v>
      </c>
      <c r="AU232" s="21" t="s">
        <v>43</v>
      </c>
      <c r="AV232" s="21"/>
      <c r="AW232" s="21"/>
      <c r="AX232" s="21"/>
      <c r="AY232" s="21" t="s">
        <v>3655</v>
      </c>
      <c r="AZ232" s="21" t="s">
        <v>5504</v>
      </c>
      <c r="BA232" s="3"/>
      <c r="BB232" s="3"/>
      <c r="BC232" s="3"/>
      <c r="BD232" s="3"/>
      <c r="BE232" s="3"/>
      <c r="BF232" s="3"/>
      <c r="BG232" s="19" t="s">
        <v>4929</v>
      </c>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t="s">
        <v>1492</v>
      </c>
      <c r="CF232" s="5" t="s">
        <v>1582</v>
      </c>
      <c r="CG232" s="5" t="s">
        <v>1511</v>
      </c>
      <c r="CH232" s="5" t="s">
        <v>1511</v>
      </c>
      <c r="CI232" s="5"/>
      <c r="CJ232" s="5"/>
      <c r="CK232" s="5"/>
      <c r="CL232" s="5"/>
      <c r="CM232" s="5"/>
      <c r="CN232" s="5"/>
      <c r="CO232" s="5"/>
      <c r="CP232" s="5"/>
      <c r="CQ232" s="5"/>
      <c r="CR232" s="5" t="s">
        <v>1482</v>
      </c>
      <c r="CS232" s="5" t="s">
        <v>1583</v>
      </c>
      <c r="CT232" s="5" t="s">
        <v>1479</v>
      </c>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18" t="s">
        <v>5523</v>
      </c>
      <c r="GO232" s="15" t="s">
        <v>42</v>
      </c>
      <c r="GP232" s="15" t="s">
        <v>89</v>
      </c>
      <c r="GQ232" s="17" t="s">
        <v>107</v>
      </c>
      <c r="GR232" s="15"/>
      <c r="GS232" s="14"/>
      <c r="GT232" s="2"/>
    </row>
    <row r="233" spans="1:202" s="1" customFormat="1" ht="22.5" customHeight="1" x14ac:dyDescent="0.35">
      <c r="A233" s="11">
        <v>231</v>
      </c>
      <c r="B233" s="8">
        <v>41664</v>
      </c>
      <c r="C233" s="11" t="s">
        <v>4762</v>
      </c>
      <c r="D233" s="28" t="s">
        <v>3766</v>
      </c>
      <c r="E233" s="11" t="s">
        <v>196</v>
      </c>
      <c r="F233" s="11" t="s">
        <v>3538</v>
      </c>
      <c r="G233" s="19" t="s">
        <v>4860</v>
      </c>
      <c r="H233" s="28" t="s">
        <v>4861</v>
      </c>
      <c r="I233" s="28"/>
      <c r="J233" s="28"/>
      <c r="K233" s="28"/>
      <c r="L233" s="11" t="s">
        <v>3750</v>
      </c>
      <c r="M233" s="11" t="s">
        <v>3691</v>
      </c>
      <c r="N233" s="11" t="s">
        <v>3688</v>
      </c>
      <c r="O233" s="11" t="s">
        <v>92</v>
      </c>
      <c r="P233" s="11" t="s">
        <v>3789</v>
      </c>
      <c r="Q233" s="11" t="s">
        <v>6993</v>
      </c>
      <c r="R233" s="11" t="s">
        <v>5345</v>
      </c>
      <c r="S233" s="11" t="s">
        <v>6880</v>
      </c>
      <c r="T233" s="33" t="s">
        <v>1752</v>
      </c>
      <c r="U233" s="33"/>
      <c r="V233" s="33" t="s">
        <v>3607</v>
      </c>
      <c r="W233" s="19" t="s">
        <v>3682</v>
      </c>
      <c r="X233" s="3" t="s">
        <v>47</v>
      </c>
      <c r="Y233" s="31" t="s">
        <v>5170</v>
      </c>
      <c r="Z233" s="29">
        <v>33</v>
      </c>
      <c r="AA233" s="19" t="s">
        <v>3781</v>
      </c>
      <c r="AB233" s="19" t="s">
        <v>3681</v>
      </c>
      <c r="AC233" s="3" t="s">
        <v>4763</v>
      </c>
      <c r="AD233" s="3" t="s">
        <v>594</v>
      </c>
      <c r="AE233" s="3"/>
      <c r="AF233" s="3"/>
      <c r="AG233" s="19" t="s">
        <v>48</v>
      </c>
      <c r="AH233" s="19" t="s">
        <v>42</v>
      </c>
      <c r="AI233" s="19" t="s">
        <v>3771</v>
      </c>
      <c r="AJ233" s="3"/>
      <c r="AK233" s="3" t="s">
        <v>24</v>
      </c>
      <c r="AL233" s="3"/>
      <c r="AM233" s="3"/>
      <c r="AN233" s="3"/>
      <c r="AO233" s="3"/>
      <c r="AP233" s="3"/>
      <c r="AQ233" s="3"/>
      <c r="AR233" s="20">
        <v>41664</v>
      </c>
      <c r="AS233" s="21" t="s">
        <v>98</v>
      </c>
      <c r="AT233" s="19" t="s">
        <v>44</v>
      </c>
      <c r="AU233" s="21" t="s">
        <v>1478</v>
      </c>
      <c r="AV233" s="21"/>
      <c r="AW233" s="21"/>
      <c r="AX233" s="21"/>
      <c r="AY233" s="21" t="s">
        <v>3655</v>
      </c>
      <c r="AZ233" s="21" t="s">
        <v>5504</v>
      </c>
      <c r="BA233" s="3"/>
      <c r="BB233" s="3"/>
      <c r="BC233" s="3"/>
      <c r="BD233" s="3"/>
      <c r="BE233" s="3"/>
      <c r="BF233" s="3"/>
      <c r="BG233" s="19" t="s">
        <v>4929</v>
      </c>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t="s">
        <v>1492</v>
      </c>
      <c r="CF233" s="5" t="s">
        <v>1582</v>
      </c>
      <c r="CG233" s="5"/>
      <c r="CH233" s="5"/>
      <c r="CI233" s="5"/>
      <c r="CJ233" s="5"/>
      <c r="CK233" s="5"/>
      <c r="CL233" s="5"/>
      <c r="CM233" s="5"/>
      <c r="CN233" s="5"/>
      <c r="CO233" s="5"/>
      <c r="CP233" s="5"/>
      <c r="CQ233" s="5"/>
      <c r="CR233" s="5" t="s">
        <v>1580</v>
      </c>
      <c r="CS233" s="5" t="s">
        <v>1583</v>
      </c>
      <c r="CT233" s="5" t="s">
        <v>1479</v>
      </c>
      <c r="CU233" s="5" t="s">
        <v>1753</v>
      </c>
      <c r="CV233" s="5" t="s">
        <v>1753</v>
      </c>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18" t="s">
        <v>48</v>
      </c>
      <c r="GO233" s="15" t="s">
        <v>42</v>
      </c>
      <c r="GP233" s="15" t="s">
        <v>89</v>
      </c>
      <c r="GQ233" s="17" t="s">
        <v>107</v>
      </c>
      <c r="GR233" s="15"/>
      <c r="GS233" s="14"/>
      <c r="GT233" s="2"/>
    </row>
    <row r="234" spans="1:202" s="1" customFormat="1" ht="22.5" customHeight="1" x14ac:dyDescent="0.35">
      <c r="A234" s="11">
        <v>232</v>
      </c>
      <c r="B234" s="8">
        <v>41664</v>
      </c>
      <c r="C234" s="11" t="s">
        <v>4762</v>
      </c>
      <c r="D234" s="28" t="s">
        <v>3766</v>
      </c>
      <c r="E234" s="11" t="s">
        <v>196</v>
      </c>
      <c r="F234" s="11" t="s">
        <v>1713</v>
      </c>
      <c r="G234" s="19" t="s">
        <v>4860</v>
      </c>
      <c r="H234" s="28" t="s">
        <v>4861</v>
      </c>
      <c r="I234" s="28"/>
      <c r="J234" s="28"/>
      <c r="K234" s="28"/>
      <c r="L234" s="11" t="s">
        <v>3750</v>
      </c>
      <c r="M234" s="11" t="s">
        <v>3691</v>
      </c>
      <c r="N234" s="11" t="s">
        <v>3688</v>
      </c>
      <c r="O234" s="11" t="s">
        <v>92</v>
      </c>
      <c r="P234" s="11" t="s">
        <v>3789</v>
      </c>
      <c r="Q234" s="11" t="s">
        <v>6994</v>
      </c>
      <c r="R234" s="11" t="s">
        <v>5345</v>
      </c>
      <c r="S234" s="11" t="s">
        <v>6880</v>
      </c>
      <c r="T234" s="33" t="s">
        <v>1778</v>
      </c>
      <c r="U234" s="33"/>
      <c r="V234" s="33" t="s">
        <v>3607</v>
      </c>
      <c r="W234" s="19" t="s">
        <v>3682</v>
      </c>
      <c r="X234" s="3" t="s">
        <v>47</v>
      </c>
      <c r="Y234" s="31" t="s">
        <v>3681</v>
      </c>
      <c r="Z234" s="29" t="s">
        <v>48</v>
      </c>
      <c r="AA234" s="19" t="s">
        <v>48</v>
      </c>
      <c r="AB234" s="19" t="s">
        <v>3681</v>
      </c>
      <c r="AC234" s="3" t="s">
        <v>4762</v>
      </c>
      <c r="AD234" s="3" t="s">
        <v>196</v>
      </c>
      <c r="AE234" s="3"/>
      <c r="AF234" s="3" t="s">
        <v>203</v>
      </c>
      <c r="AG234" s="19" t="s">
        <v>203</v>
      </c>
      <c r="AH234" s="19" t="s">
        <v>42</v>
      </c>
      <c r="AI234" s="19" t="s">
        <v>3771</v>
      </c>
      <c r="AJ234" s="3" t="s">
        <v>3823</v>
      </c>
      <c r="AK234" s="3" t="s">
        <v>3823</v>
      </c>
      <c r="AL234" s="3"/>
      <c r="AM234" s="3"/>
      <c r="AN234" s="3"/>
      <c r="AO234" s="3"/>
      <c r="AP234" s="3"/>
      <c r="AQ234" s="3"/>
      <c r="AR234" s="20">
        <v>41664</v>
      </c>
      <c r="AS234" s="21" t="s">
        <v>98</v>
      </c>
      <c r="AT234" s="19" t="s">
        <v>44</v>
      </c>
      <c r="AU234" s="21" t="s">
        <v>44</v>
      </c>
      <c r="AV234" s="21"/>
      <c r="AW234" s="21"/>
      <c r="AX234" s="21"/>
      <c r="AY234" s="21" t="s">
        <v>3655</v>
      </c>
      <c r="AZ234" s="21"/>
      <c r="BA234" s="3"/>
      <c r="BB234" s="3"/>
      <c r="BC234" s="3"/>
      <c r="BD234" s="3"/>
      <c r="BE234" s="3"/>
      <c r="BF234" s="3"/>
      <c r="BG234" s="19" t="s">
        <v>4929</v>
      </c>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t="s">
        <v>1492</v>
      </c>
      <c r="CF234" s="5" t="s">
        <v>1511</v>
      </c>
      <c r="CG234" s="5" t="s">
        <v>1377</v>
      </c>
      <c r="CH234" s="5"/>
      <c r="CI234" s="5"/>
      <c r="CJ234" s="5"/>
      <c r="CK234" s="5"/>
      <c r="CL234" s="5"/>
      <c r="CM234" s="5"/>
      <c r="CN234" s="5"/>
      <c r="CO234" s="5"/>
      <c r="CP234" s="5"/>
      <c r="CQ234" s="5"/>
      <c r="CR234" s="5" t="s">
        <v>1482</v>
      </c>
      <c r="CS234" s="5" t="s">
        <v>1583</v>
      </c>
      <c r="CT234" s="5" t="s">
        <v>1479</v>
      </c>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18" t="s">
        <v>48</v>
      </c>
      <c r="GO234" s="15" t="s">
        <v>42</v>
      </c>
      <c r="GP234" s="15" t="s">
        <v>89</v>
      </c>
      <c r="GQ234" s="17" t="s">
        <v>107</v>
      </c>
      <c r="GR234" s="15"/>
      <c r="GS234" s="14"/>
      <c r="GT234" s="2"/>
    </row>
    <row r="235" spans="1:202" s="1" customFormat="1" ht="22.5" customHeight="1" x14ac:dyDescent="0.35">
      <c r="A235" s="11">
        <v>233</v>
      </c>
      <c r="B235" s="8">
        <v>41664</v>
      </c>
      <c r="C235" s="11" t="s">
        <v>4762</v>
      </c>
      <c r="D235" s="28" t="s">
        <v>3766</v>
      </c>
      <c r="E235" s="11" t="s">
        <v>196</v>
      </c>
      <c r="F235" s="11" t="s">
        <v>3538</v>
      </c>
      <c r="G235" s="19" t="s">
        <v>4860</v>
      </c>
      <c r="H235" s="28" t="s">
        <v>4861</v>
      </c>
      <c r="I235" s="28"/>
      <c r="J235" s="28"/>
      <c r="K235" s="28"/>
      <c r="L235" s="11" t="s">
        <v>3750</v>
      </c>
      <c r="M235" s="11" t="s">
        <v>3691</v>
      </c>
      <c r="N235" s="11" t="s">
        <v>3688</v>
      </c>
      <c r="O235" s="11" t="s">
        <v>92</v>
      </c>
      <c r="P235" s="11" t="s">
        <v>3789</v>
      </c>
      <c r="Q235" s="11" t="s">
        <v>6993</v>
      </c>
      <c r="R235" s="11" t="s">
        <v>5345</v>
      </c>
      <c r="S235" s="11" t="s">
        <v>6880</v>
      </c>
      <c r="T235" s="33" t="s">
        <v>1779</v>
      </c>
      <c r="U235" s="33"/>
      <c r="V235" s="33" t="s">
        <v>3607</v>
      </c>
      <c r="W235" s="19" t="s">
        <v>3682</v>
      </c>
      <c r="X235" s="3" t="s">
        <v>47</v>
      </c>
      <c r="Y235" s="31" t="s">
        <v>3681</v>
      </c>
      <c r="Z235" s="29" t="s">
        <v>48</v>
      </c>
      <c r="AA235" s="19" t="s">
        <v>48</v>
      </c>
      <c r="AB235" s="19" t="s">
        <v>3681</v>
      </c>
      <c r="AC235" s="3" t="s">
        <v>4761</v>
      </c>
      <c r="AD235" s="3"/>
      <c r="AE235" s="3"/>
      <c r="AF235" s="3"/>
      <c r="AG235" s="19" t="s">
        <v>48</v>
      </c>
      <c r="AH235" s="19" t="s">
        <v>42</v>
      </c>
      <c r="AI235" s="19" t="s">
        <v>3771</v>
      </c>
      <c r="AJ235" s="3"/>
      <c r="AK235" s="3" t="s">
        <v>24</v>
      </c>
      <c r="AL235" s="3"/>
      <c r="AM235" s="3"/>
      <c r="AN235" s="3"/>
      <c r="AO235" s="3"/>
      <c r="AP235" s="3"/>
      <c r="AQ235" s="3"/>
      <c r="AR235" s="20">
        <v>41664</v>
      </c>
      <c r="AS235" s="21" t="s">
        <v>98</v>
      </c>
      <c r="AT235" s="19" t="s">
        <v>44</v>
      </c>
      <c r="AU235" s="21" t="s">
        <v>44</v>
      </c>
      <c r="AV235" s="21"/>
      <c r="AW235" s="21"/>
      <c r="AX235" s="21"/>
      <c r="AY235" s="21" t="s">
        <v>3655</v>
      </c>
      <c r="AZ235" s="21"/>
      <c r="BA235" s="3"/>
      <c r="BB235" s="3"/>
      <c r="BC235" s="3"/>
      <c r="BD235" s="3"/>
      <c r="BE235" s="3"/>
      <c r="BF235" s="3"/>
      <c r="BG235" s="19" t="s">
        <v>4929</v>
      </c>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t="s">
        <v>1492</v>
      </c>
      <c r="CF235" s="5"/>
      <c r="CG235" s="5"/>
      <c r="CH235" s="5"/>
      <c r="CI235" s="5"/>
      <c r="CJ235" s="5"/>
      <c r="CK235" s="5"/>
      <c r="CL235" s="5"/>
      <c r="CM235" s="5"/>
      <c r="CN235" s="5"/>
      <c r="CO235" s="5"/>
      <c r="CP235" s="5"/>
      <c r="CQ235" s="5"/>
      <c r="CR235" s="5" t="s">
        <v>1482</v>
      </c>
      <c r="CS235" s="5" t="s">
        <v>1583</v>
      </c>
      <c r="CT235" s="5" t="s">
        <v>1479</v>
      </c>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18" t="s">
        <v>48</v>
      </c>
      <c r="GO235" s="15" t="s">
        <v>42</v>
      </c>
      <c r="GP235" s="15" t="s">
        <v>89</v>
      </c>
      <c r="GQ235" s="17" t="s">
        <v>107</v>
      </c>
      <c r="GR235" s="15"/>
      <c r="GS235" s="14"/>
      <c r="GT235" s="2"/>
    </row>
    <row r="236" spans="1:202" s="1" customFormat="1" ht="22.5" customHeight="1" x14ac:dyDescent="0.35">
      <c r="A236" s="11">
        <v>234</v>
      </c>
      <c r="B236" s="8">
        <v>41664</v>
      </c>
      <c r="C236" s="11" t="s">
        <v>4762</v>
      </c>
      <c r="D236" s="28" t="s">
        <v>3766</v>
      </c>
      <c r="E236" s="11" t="s">
        <v>196</v>
      </c>
      <c r="F236" s="11" t="s">
        <v>3538</v>
      </c>
      <c r="G236" s="19" t="s">
        <v>4860</v>
      </c>
      <c r="H236" s="28" t="s">
        <v>4861</v>
      </c>
      <c r="I236" s="28"/>
      <c r="J236" s="28"/>
      <c r="K236" s="28"/>
      <c r="L236" s="11" t="s">
        <v>3750</v>
      </c>
      <c r="M236" s="11" t="s">
        <v>3691</v>
      </c>
      <c r="N236" s="11" t="s">
        <v>3688</v>
      </c>
      <c r="O236" s="11" t="s">
        <v>92</v>
      </c>
      <c r="P236" s="11" t="s">
        <v>3789</v>
      </c>
      <c r="Q236" s="11" t="s">
        <v>6993</v>
      </c>
      <c r="R236" s="11" t="s">
        <v>5345</v>
      </c>
      <c r="S236" s="11" t="s">
        <v>6880</v>
      </c>
      <c r="T236" s="33"/>
      <c r="U236" s="33"/>
      <c r="V236" s="33" t="s">
        <v>3607</v>
      </c>
      <c r="W236" s="19" t="s">
        <v>3682</v>
      </c>
      <c r="X236" s="3" t="s">
        <v>47</v>
      </c>
      <c r="Y236" s="31" t="s">
        <v>3681</v>
      </c>
      <c r="Z236" s="29" t="s">
        <v>48</v>
      </c>
      <c r="AA236" s="19" t="s">
        <v>48</v>
      </c>
      <c r="AB236" s="19" t="s">
        <v>3681</v>
      </c>
      <c r="AC236" s="3" t="s">
        <v>48</v>
      </c>
      <c r="AD236" s="3"/>
      <c r="AE236" s="3"/>
      <c r="AF236" s="3"/>
      <c r="AG236" s="19" t="s">
        <v>48</v>
      </c>
      <c r="AH236" s="19" t="s">
        <v>42</v>
      </c>
      <c r="AI236" s="19" t="s">
        <v>3771</v>
      </c>
      <c r="AJ236" s="3"/>
      <c r="AK236" s="3" t="s">
        <v>24</v>
      </c>
      <c r="AL236" s="3"/>
      <c r="AM236" s="3"/>
      <c r="AN236" s="3"/>
      <c r="AO236" s="3"/>
      <c r="AP236" s="3"/>
      <c r="AQ236" s="3"/>
      <c r="AR236" s="20">
        <v>41664</v>
      </c>
      <c r="AS236" s="21" t="s">
        <v>98</v>
      </c>
      <c r="AT236" s="19" t="s">
        <v>44</v>
      </c>
      <c r="AU236" s="21" t="s">
        <v>43</v>
      </c>
      <c r="AV236" s="21"/>
      <c r="AW236" s="21"/>
      <c r="AX236" s="21"/>
      <c r="AY236" s="21"/>
      <c r="AZ236" s="21"/>
      <c r="BA236" s="3"/>
      <c r="BB236" s="3"/>
      <c r="BC236" s="3"/>
      <c r="BD236" s="3"/>
      <c r="BE236" s="3"/>
      <c r="BF236" s="3" t="s">
        <v>5516</v>
      </c>
      <c r="BG236" s="19" t="s">
        <v>4929</v>
      </c>
      <c r="BH236" s="5" t="s">
        <v>1781</v>
      </c>
      <c r="BI236" s="5"/>
      <c r="BJ236" s="5"/>
      <c r="BK236" s="5"/>
      <c r="BL236" s="5"/>
      <c r="BM236" s="5"/>
      <c r="BN236" s="5"/>
      <c r="BO236" s="5"/>
      <c r="BP236" s="5"/>
      <c r="BQ236" s="5"/>
      <c r="BR236" s="5"/>
      <c r="BS236" s="5"/>
      <c r="BT236" s="5"/>
      <c r="BU236" s="5"/>
      <c r="BV236" s="5"/>
      <c r="BW236" s="5"/>
      <c r="BX236" s="5"/>
      <c r="BY236" s="5"/>
      <c r="BZ236" s="5"/>
      <c r="CA236" s="5"/>
      <c r="CB236" s="5"/>
      <c r="CC236" s="5"/>
      <c r="CD236" s="5"/>
      <c r="CE236" s="5" t="s">
        <v>1492</v>
      </c>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18" t="s">
        <v>48</v>
      </c>
      <c r="GO236" s="15" t="s">
        <v>42</v>
      </c>
      <c r="GP236" s="15" t="s">
        <v>89</v>
      </c>
      <c r="GQ236" s="17" t="s">
        <v>107</v>
      </c>
      <c r="GR236" s="15"/>
      <c r="GS236" s="14"/>
      <c r="GT236" s="2"/>
    </row>
    <row r="237" spans="1:202" s="1" customFormat="1" ht="22.5" customHeight="1" x14ac:dyDescent="0.35">
      <c r="A237" s="11">
        <v>235</v>
      </c>
      <c r="B237" s="8">
        <v>41664</v>
      </c>
      <c r="C237" s="11" t="s">
        <v>4762</v>
      </c>
      <c r="D237" s="28" t="s">
        <v>3766</v>
      </c>
      <c r="E237" s="11" t="s">
        <v>196</v>
      </c>
      <c r="F237" s="11" t="s">
        <v>3538</v>
      </c>
      <c r="G237" s="19" t="s">
        <v>4860</v>
      </c>
      <c r="H237" s="28" t="s">
        <v>4861</v>
      </c>
      <c r="I237" s="28"/>
      <c r="J237" s="28"/>
      <c r="K237" s="28"/>
      <c r="L237" s="11" t="s">
        <v>3750</v>
      </c>
      <c r="M237" s="11" t="s">
        <v>3691</v>
      </c>
      <c r="N237" s="11" t="s">
        <v>3688</v>
      </c>
      <c r="O237" s="11" t="s">
        <v>92</v>
      </c>
      <c r="P237" s="11" t="s">
        <v>3789</v>
      </c>
      <c r="Q237" s="11" t="s">
        <v>6993</v>
      </c>
      <c r="R237" s="11" t="s">
        <v>5345</v>
      </c>
      <c r="S237" s="11" t="s">
        <v>6880</v>
      </c>
      <c r="T237" s="33" t="s">
        <v>1782</v>
      </c>
      <c r="U237" s="33"/>
      <c r="V237" s="33" t="s">
        <v>3607</v>
      </c>
      <c r="W237" s="19" t="s">
        <v>3682</v>
      </c>
      <c r="X237" s="3" t="s">
        <v>47</v>
      </c>
      <c r="Y237" s="31" t="s">
        <v>3681</v>
      </c>
      <c r="Z237" s="29" t="s">
        <v>48</v>
      </c>
      <c r="AA237" s="19" t="s">
        <v>48</v>
      </c>
      <c r="AB237" s="19" t="s">
        <v>3681</v>
      </c>
      <c r="AC237" s="3" t="s">
        <v>4762</v>
      </c>
      <c r="AD237" s="3" t="s">
        <v>187</v>
      </c>
      <c r="AE237" s="3"/>
      <c r="AF237" s="3"/>
      <c r="AG237" s="19" t="s">
        <v>48</v>
      </c>
      <c r="AH237" s="19" t="s">
        <v>42</v>
      </c>
      <c r="AI237" s="19" t="s">
        <v>3771</v>
      </c>
      <c r="AJ237" s="3"/>
      <c r="AK237" s="3" t="s">
        <v>24</v>
      </c>
      <c r="AL237" s="3"/>
      <c r="AM237" s="3"/>
      <c r="AN237" s="3"/>
      <c r="AO237" s="3"/>
      <c r="AP237" s="3"/>
      <c r="AQ237" s="3"/>
      <c r="AR237" s="20">
        <v>41664</v>
      </c>
      <c r="AS237" s="21" t="s">
        <v>98</v>
      </c>
      <c r="AT237" s="19" t="s">
        <v>44</v>
      </c>
      <c r="AU237" s="21" t="s">
        <v>44</v>
      </c>
      <c r="AV237" s="21"/>
      <c r="AW237" s="21"/>
      <c r="AX237" s="21"/>
      <c r="AY237" s="21"/>
      <c r="AZ237" s="21"/>
      <c r="BA237" s="3"/>
      <c r="BB237" s="3"/>
      <c r="BC237" s="3"/>
      <c r="BD237" s="3"/>
      <c r="BE237" s="3"/>
      <c r="BF237" s="3"/>
      <c r="BG237" s="19" t="s">
        <v>4929</v>
      </c>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t="s">
        <v>1492</v>
      </c>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18" t="s">
        <v>48</v>
      </c>
      <c r="GO237" s="15" t="s">
        <v>42</v>
      </c>
      <c r="GP237" s="15" t="s">
        <v>89</v>
      </c>
      <c r="GQ237" s="17" t="s">
        <v>107</v>
      </c>
      <c r="GR237" s="15"/>
      <c r="GS237" s="14"/>
      <c r="GT237" s="2"/>
    </row>
    <row r="238" spans="1:202" s="1" customFormat="1" ht="22.5" customHeight="1" x14ac:dyDescent="0.35">
      <c r="A238" s="11">
        <v>236</v>
      </c>
      <c r="B238" s="8">
        <v>41664</v>
      </c>
      <c r="C238" s="11" t="s">
        <v>4762</v>
      </c>
      <c r="D238" s="28" t="s">
        <v>3766</v>
      </c>
      <c r="E238" s="11" t="s">
        <v>196</v>
      </c>
      <c r="F238" s="11" t="s">
        <v>3538</v>
      </c>
      <c r="G238" s="19" t="s">
        <v>4860</v>
      </c>
      <c r="H238" s="28" t="s">
        <v>4861</v>
      </c>
      <c r="I238" s="28"/>
      <c r="J238" s="28"/>
      <c r="K238" s="28"/>
      <c r="L238" s="11" t="s">
        <v>3750</v>
      </c>
      <c r="M238" s="11" t="s">
        <v>3691</v>
      </c>
      <c r="N238" s="11" t="s">
        <v>3688</v>
      </c>
      <c r="O238" s="11" t="s">
        <v>92</v>
      </c>
      <c r="P238" s="11" t="s">
        <v>3789</v>
      </c>
      <c r="Q238" s="11" t="s">
        <v>6993</v>
      </c>
      <c r="R238" s="11" t="s">
        <v>5345</v>
      </c>
      <c r="S238" s="11" t="s">
        <v>6880</v>
      </c>
      <c r="T238" s="33" t="s">
        <v>621</v>
      </c>
      <c r="U238" s="33"/>
      <c r="V238" s="33" t="s">
        <v>3607</v>
      </c>
      <c r="W238" s="19" t="s">
        <v>3682</v>
      </c>
      <c r="X238" s="3" t="s">
        <v>47</v>
      </c>
      <c r="Y238" s="31" t="s">
        <v>3681</v>
      </c>
      <c r="Z238" s="29" t="s">
        <v>48</v>
      </c>
      <c r="AA238" s="19" t="s">
        <v>48</v>
      </c>
      <c r="AB238" s="19" t="s">
        <v>3681</v>
      </c>
      <c r="AC238" s="3" t="s">
        <v>48</v>
      </c>
      <c r="AD238" s="3"/>
      <c r="AE238" s="3"/>
      <c r="AF238" s="3"/>
      <c r="AG238" s="19" t="s">
        <v>48</v>
      </c>
      <c r="AH238" s="19" t="s">
        <v>42</v>
      </c>
      <c r="AI238" s="19" t="s">
        <v>3771</v>
      </c>
      <c r="AJ238" s="3"/>
      <c r="AK238" s="3" t="s">
        <v>24</v>
      </c>
      <c r="AL238" s="3"/>
      <c r="AM238" s="3"/>
      <c r="AN238" s="3"/>
      <c r="AO238" s="3"/>
      <c r="AP238" s="3"/>
      <c r="AQ238" s="3"/>
      <c r="AR238" s="20">
        <v>41664</v>
      </c>
      <c r="AS238" s="21" t="s">
        <v>98</v>
      </c>
      <c r="AT238" s="19" t="s">
        <v>44</v>
      </c>
      <c r="AU238" s="21" t="s">
        <v>44</v>
      </c>
      <c r="AV238" s="21"/>
      <c r="AW238" s="21"/>
      <c r="AX238" s="21"/>
      <c r="AY238" s="21"/>
      <c r="AZ238" s="21"/>
      <c r="BA238" s="3"/>
      <c r="BB238" s="3"/>
      <c r="BC238" s="3"/>
      <c r="BD238" s="3"/>
      <c r="BE238" s="3"/>
      <c r="BF238" s="3"/>
      <c r="BG238" s="19" t="s">
        <v>4929</v>
      </c>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t="s">
        <v>1492</v>
      </c>
      <c r="CF238" s="5"/>
      <c r="CG238" s="5"/>
      <c r="CH238" s="5"/>
      <c r="CI238" s="5"/>
      <c r="CJ238" s="5"/>
      <c r="CK238" s="5"/>
      <c r="CL238" s="5"/>
      <c r="CM238" s="5"/>
      <c r="CN238" s="5"/>
      <c r="CO238" s="5"/>
      <c r="CP238" s="5"/>
      <c r="CQ238" s="5"/>
      <c r="CR238" s="5"/>
      <c r="CS238" s="5" t="s">
        <v>1479</v>
      </c>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18" t="s">
        <v>48</v>
      </c>
      <c r="GO238" s="15" t="s">
        <v>42</v>
      </c>
      <c r="GP238" s="15" t="s">
        <v>89</v>
      </c>
      <c r="GQ238" s="17" t="s">
        <v>107</v>
      </c>
      <c r="GR238" s="15"/>
      <c r="GS238" s="14"/>
      <c r="GT238" s="2"/>
    </row>
    <row r="239" spans="1:202" s="1" customFormat="1" ht="22.5" customHeight="1" x14ac:dyDescent="0.35">
      <c r="A239" s="11">
        <v>237</v>
      </c>
      <c r="B239" s="8">
        <v>41664</v>
      </c>
      <c r="C239" s="11" t="s">
        <v>4762</v>
      </c>
      <c r="D239" s="28" t="s">
        <v>3766</v>
      </c>
      <c r="E239" s="11" t="s">
        <v>196</v>
      </c>
      <c r="F239" s="11" t="s">
        <v>3538</v>
      </c>
      <c r="G239" s="19" t="s">
        <v>4860</v>
      </c>
      <c r="H239" s="28" t="s">
        <v>4861</v>
      </c>
      <c r="I239" s="28"/>
      <c r="J239" s="28"/>
      <c r="K239" s="28"/>
      <c r="L239" s="11" t="s">
        <v>3750</v>
      </c>
      <c r="M239" s="11" t="s">
        <v>3691</v>
      </c>
      <c r="N239" s="11" t="s">
        <v>3688</v>
      </c>
      <c r="O239" s="11" t="s">
        <v>92</v>
      </c>
      <c r="P239" s="11" t="s">
        <v>3789</v>
      </c>
      <c r="Q239" s="11" t="s">
        <v>6993</v>
      </c>
      <c r="R239" s="11" t="s">
        <v>5345</v>
      </c>
      <c r="S239" s="11" t="s">
        <v>6880</v>
      </c>
      <c r="T239" s="33" t="s">
        <v>1791</v>
      </c>
      <c r="U239" s="33" t="s">
        <v>1792</v>
      </c>
      <c r="V239" s="33" t="s">
        <v>3607</v>
      </c>
      <c r="W239" s="19" t="s">
        <v>3682</v>
      </c>
      <c r="X239" s="3" t="s">
        <v>47</v>
      </c>
      <c r="Y239" s="31" t="s">
        <v>3681</v>
      </c>
      <c r="Z239" s="29" t="s">
        <v>48</v>
      </c>
      <c r="AA239" s="19" t="s">
        <v>48</v>
      </c>
      <c r="AB239" s="19" t="s">
        <v>3681</v>
      </c>
      <c r="AC239" s="3" t="s">
        <v>4762</v>
      </c>
      <c r="AD239" s="3" t="s">
        <v>196</v>
      </c>
      <c r="AE239" s="3"/>
      <c r="AF239" s="3"/>
      <c r="AG239" s="19" t="s">
        <v>48</v>
      </c>
      <c r="AH239" s="19" t="s">
        <v>42</v>
      </c>
      <c r="AI239" s="19" t="s">
        <v>3771</v>
      </c>
      <c r="AJ239" s="3"/>
      <c r="AK239" s="3" t="s">
        <v>24</v>
      </c>
      <c r="AL239" s="3"/>
      <c r="AM239" s="3"/>
      <c r="AN239" s="3"/>
      <c r="AO239" s="3"/>
      <c r="AP239" s="3"/>
      <c r="AQ239" s="3"/>
      <c r="AR239" s="20">
        <v>41664</v>
      </c>
      <c r="AS239" s="21" t="s">
        <v>98</v>
      </c>
      <c r="AT239" s="19" t="s">
        <v>44</v>
      </c>
      <c r="AU239" s="21" t="s">
        <v>44</v>
      </c>
      <c r="AV239" s="21"/>
      <c r="AW239" s="21"/>
      <c r="AX239" s="21"/>
      <c r="AY239" s="21"/>
      <c r="AZ239" s="21"/>
      <c r="BA239" s="3"/>
      <c r="BB239" s="3"/>
      <c r="BC239" s="3"/>
      <c r="BD239" s="3"/>
      <c r="BE239" s="3"/>
      <c r="BF239" s="3"/>
      <c r="BG239" s="19" t="s">
        <v>4929</v>
      </c>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t="s">
        <v>1492</v>
      </c>
      <c r="CF239" s="5"/>
      <c r="CG239" s="5"/>
      <c r="CH239" s="5"/>
      <c r="CI239" s="5"/>
      <c r="CJ239" s="5"/>
      <c r="CK239" s="5"/>
      <c r="CL239" s="5"/>
      <c r="CM239" s="5"/>
      <c r="CN239" s="5"/>
      <c r="CO239" s="5"/>
      <c r="CP239" s="5"/>
      <c r="CQ239" s="5"/>
      <c r="CR239" s="5" t="s">
        <v>1513</v>
      </c>
      <c r="CS239" s="5" t="s">
        <v>1479</v>
      </c>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18" t="s">
        <v>48</v>
      </c>
      <c r="GO239" s="15" t="s">
        <v>42</v>
      </c>
      <c r="GP239" s="15" t="s">
        <v>89</v>
      </c>
      <c r="GQ239" s="17" t="s">
        <v>107</v>
      </c>
      <c r="GR239" s="15"/>
      <c r="GS239" s="14"/>
      <c r="GT239" s="2"/>
    </row>
    <row r="240" spans="1:202" s="1" customFormat="1" ht="22.5" customHeight="1" x14ac:dyDescent="0.35">
      <c r="A240" s="11">
        <v>238</v>
      </c>
      <c r="B240" s="8">
        <v>41664</v>
      </c>
      <c r="C240" s="11" t="s">
        <v>4762</v>
      </c>
      <c r="D240" s="28" t="s">
        <v>3766</v>
      </c>
      <c r="E240" s="11" t="s">
        <v>196</v>
      </c>
      <c r="F240" s="11" t="s">
        <v>3538</v>
      </c>
      <c r="G240" s="19" t="s">
        <v>4860</v>
      </c>
      <c r="H240" s="28" t="s">
        <v>4861</v>
      </c>
      <c r="I240" s="28"/>
      <c r="J240" s="28"/>
      <c r="K240" s="28"/>
      <c r="L240" s="11" t="s">
        <v>3750</v>
      </c>
      <c r="M240" s="11" t="s">
        <v>3691</v>
      </c>
      <c r="N240" s="11" t="s">
        <v>3688</v>
      </c>
      <c r="O240" s="11" t="s">
        <v>92</v>
      </c>
      <c r="P240" s="11" t="s">
        <v>3789</v>
      </c>
      <c r="Q240" s="11" t="s">
        <v>6993</v>
      </c>
      <c r="R240" s="11" t="s">
        <v>5345</v>
      </c>
      <c r="S240" s="11" t="s">
        <v>6880</v>
      </c>
      <c r="T240" s="33" t="s">
        <v>1793</v>
      </c>
      <c r="U240" s="33"/>
      <c r="V240" s="33" t="s">
        <v>3607</v>
      </c>
      <c r="W240" s="19" t="s">
        <v>3682</v>
      </c>
      <c r="X240" s="3" t="s">
        <v>47</v>
      </c>
      <c r="Y240" s="31" t="s">
        <v>3681</v>
      </c>
      <c r="Z240" s="29" t="s">
        <v>48</v>
      </c>
      <c r="AA240" s="19" t="s">
        <v>48</v>
      </c>
      <c r="AB240" s="19" t="s">
        <v>3681</v>
      </c>
      <c r="AC240" s="3" t="s">
        <v>48</v>
      </c>
      <c r="AD240" s="3"/>
      <c r="AE240" s="3"/>
      <c r="AF240" s="3"/>
      <c r="AG240" s="19" t="s">
        <v>48</v>
      </c>
      <c r="AH240" s="19" t="s">
        <v>42</v>
      </c>
      <c r="AI240" s="19" t="s">
        <v>3771</v>
      </c>
      <c r="AJ240" s="3"/>
      <c r="AK240" s="3" t="s">
        <v>24</v>
      </c>
      <c r="AL240" s="3"/>
      <c r="AM240" s="3"/>
      <c r="AN240" s="3"/>
      <c r="AO240" s="3"/>
      <c r="AP240" s="3"/>
      <c r="AQ240" s="3"/>
      <c r="AR240" s="20">
        <v>41664</v>
      </c>
      <c r="AS240" s="21" t="s">
        <v>98</v>
      </c>
      <c r="AT240" s="19" t="s">
        <v>44</v>
      </c>
      <c r="AU240" s="21" t="s">
        <v>44</v>
      </c>
      <c r="AV240" s="21"/>
      <c r="AW240" s="21"/>
      <c r="AX240" s="21"/>
      <c r="AY240" s="21"/>
      <c r="AZ240" s="21"/>
      <c r="BA240" s="3"/>
      <c r="BB240" s="3"/>
      <c r="BC240" s="3"/>
      <c r="BD240" s="3"/>
      <c r="BE240" s="3"/>
      <c r="BF240" s="3"/>
      <c r="BG240" s="19" t="s">
        <v>4929</v>
      </c>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t="s">
        <v>1492</v>
      </c>
      <c r="CF240" s="5"/>
      <c r="CG240" s="5"/>
      <c r="CH240" s="5"/>
      <c r="CI240" s="5"/>
      <c r="CJ240" s="5"/>
      <c r="CK240" s="5"/>
      <c r="CL240" s="5"/>
      <c r="CM240" s="5"/>
      <c r="CN240" s="5"/>
      <c r="CO240" s="5"/>
      <c r="CP240" s="5"/>
      <c r="CQ240" s="5"/>
      <c r="CR240" s="5"/>
      <c r="CS240" s="5" t="s">
        <v>1583</v>
      </c>
      <c r="CT240" s="5" t="s">
        <v>1479</v>
      </c>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18" t="s">
        <v>48</v>
      </c>
      <c r="GO240" s="15" t="s">
        <v>42</v>
      </c>
      <c r="GP240" s="15" t="s">
        <v>89</v>
      </c>
      <c r="GQ240" s="17" t="s">
        <v>107</v>
      </c>
      <c r="GR240" s="15"/>
      <c r="GS240" s="14"/>
      <c r="GT240" s="2"/>
    </row>
    <row r="241" spans="1:202" s="1" customFormat="1" ht="22.5" customHeight="1" x14ac:dyDescent="0.35">
      <c r="A241" s="11">
        <v>239</v>
      </c>
      <c r="B241" s="8">
        <v>41664</v>
      </c>
      <c r="C241" s="11" t="s">
        <v>4762</v>
      </c>
      <c r="D241" s="28" t="s">
        <v>3766</v>
      </c>
      <c r="E241" s="11" t="s">
        <v>196</v>
      </c>
      <c r="F241" s="11" t="s">
        <v>3538</v>
      </c>
      <c r="G241" s="19" t="s">
        <v>4860</v>
      </c>
      <c r="H241" s="28" t="s">
        <v>4861</v>
      </c>
      <c r="I241" s="28"/>
      <c r="J241" s="28"/>
      <c r="K241" s="28"/>
      <c r="L241" s="11" t="s">
        <v>3750</v>
      </c>
      <c r="M241" s="11" t="s">
        <v>3691</v>
      </c>
      <c r="N241" s="11" t="s">
        <v>3688</v>
      </c>
      <c r="O241" s="11" t="s">
        <v>92</v>
      </c>
      <c r="P241" s="11" t="s">
        <v>3789</v>
      </c>
      <c r="Q241" s="11" t="s">
        <v>6993</v>
      </c>
      <c r="R241" s="11" t="s">
        <v>5345</v>
      </c>
      <c r="S241" s="11" t="s">
        <v>6880</v>
      </c>
      <c r="T241" s="33" t="s">
        <v>1794</v>
      </c>
      <c r="U241" s="33"/>
      <c r="V241" s="33" t="s">
        <v>3607</v>
      </c>
      <c r="W241" s="19" t="s">
        <v>3682</v>
      </c>
      <c r="X241" s="3" t="s">
        <v>47</v>
      </c>
      <c r="Y241" s="31" t="s">
        <v>3681</v>
      </c>
      <c r="Z241" s="29" t="s">
        <v>48</v>
      </c>
      <c r="AA241" s="19" t="s">
        <v>48</v>
      </c>
      <c r="AB241" s="19" t="s">
        <v>3681</v>
      </c>
      <c r="AC241" s="3" t="s">
        <v>2</v>
      </c>
      <c r="AD241" s="3" t="s">
        <v>17</v>
      </c>
      <c r="AE241" s="3"/>
      <c r="AF241" s="3"/>
      <c r="AG241" s="19" t="s">
        <v>48</v>
      </c>
      <c r="AH241" s="19" t="s">
        <v>42</v>
      </c>
      <c r="AI241" s="19" t="s">
        <v>3771</v>
      </c>
      <c r="AJ241" s="3"/>
      <c r="AK241" s="3" t="s">
        <v>24</v>
      </c>
      <c r="AL241" s="3"/>
      <c r="AM241" s="3"/>
      <c r="AN241" s="3"/>
      <c r="AO241" s="3"/>
      <c r="AP241" s="3"/>
      <c r="AQ241" s="3"/>
      <c r="AR241" s="20">
        <v>41664</v>
      </c>
      <c r="AS241" s="21" t="s">
        <v>98</v>
      </c>
      <c r="AT241" s="19" t="s">
        <v>44</v>
      </c>
      <c r="AU241" s="21" t="s">
        <v>1478</v>
      </c>
      <c r="AV241" s="21"/>
      <c r="AW241" s="21"/>
      <c r="AX241" s="21"/>
      <c r="AY241" s="21"/>
      <c r="AZ241" s="21"/>
      <c r="BA241" s="3"/>
      <c r="BB241" s="3"/>
      <c r="BC241" s="3"/>
      <c r="BD241" s="3"/>
      <c r="BE241" s="3"/>
      <c r="BF241" s="3"/>
      <c r="BG241" s="19" t="s">
        <v>4929</v>
      </c>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t="s">
        <v>1492</v>
      </c>
      <c r="CF241" s="5"/>
      <c r="CG241" s="5"/>
      <c r="CH241" s="5"/>
      <c r="CI241" s="5"/>
      <c r="CJ241" s="5"/>
      <c r="CK241" s="5"/>
      <c r="CL241" s="5"/>
      <c r="CM241" s="5"/>
      <c r="CN241" s="5"/>
      <c r="CO241" s="5"/>
      <c r="CP241" s="5"/>
      <c r="CQ241" s="5"/>
      <c r="CR241" s="5" t="s">
        <v>1513</v>
      </c>
      <c r="CS241" s="5" t="s">
        <v>1479</v>
      </c>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18" t="s">
        <v>1448</v>
      </c>
      <c r="GO241" s="15" t="s">
        <v>42</v>
      </c>
      <c r="GP241" s="15" t="s">
        <v>89</v>
      </c>
      <c r="GQ241" s="17" t="s">
        <v>107</v>
      </c>
      <c r="GR241" s="15"/>
      <c r="GS241" s="14"/>
      <c r="GT241" s="2"/>
    </row>
    <row r="242" spans="1:202" s="1" customFormat="1" ht="22.5" customHeight="1" x14ac:dyDescent="0.35">
      <c r="A242" s="11">
        <v>240</v>
      </c>
      <c r="B242" s="8">
        <v>41664</v>
      </c>
      <c r="C242" s="11" t="s">
        <v>4762</v>
      </c>
      <c r="D242" s="28" t="s">
        <v>3766</v>
      </c>
      <c r="E242" s="11" t="s">
        <v>196</v>
      </c>
      <c r="F242" s="11" t="s">
        <v>3538</v>
      </c>
      <c r="G242" s="19" t="s">
        <v>4860</v>
      </c>
      <c r="H242" s="28" t="s">
        <v>4861</v>
      </c>
      <c r="I242" s="28"/>
      <c r="J242" s="28"/>
      <c r="K242" s="28"/>
      <c r="L242" s="11" t="s">
        <v>3750</v>
      </c>
      <c r="M242" s="11" t="s">
        <v>3691</v>
      </c>
      <c r="N242" s="11" t="s">
        <v>3688</v>
      </c>
      <c r="O242" s="11" t="s">
        <v>92</v>
      </c>
      <c r="P242" s="11" t="s">
        <v>3789</v>
      </c>
      <c r="Q242" s="11" t="s">
        <v>6993</v>
      </c>
      <c r="R242" s="11" t="s">
        <v>5345</v>
      </c>
      <c r="S242" s="11" t="s">
        <v>6880</v>
      </c>
      <c r="T242" s="33" t="s">
        <v>805</v>
      </c>
      <c r="U242" s="33"/>
      <c r="V242" s="33" t="s">
        <v>3607</v>
      </c>
      <c r="W242" s="19" t="s">
        <v>3682</v>
      </c>
      <c r="X242" s="3" t="s">
        <v>47</v>
      </c>
      <c r="Y242" s="31" t="s">
        <v>3681</v>
      </c>
      <c r="Z242" s="29" t="s">
        <v>48</v>
      </c>
      <c r="AA242" s="19" t="s">
        <v>48</v>
      </c>
      <c r="AB242" s="19" t="s">
        <v>3681</v>
      </c>
      <c r="AC242" s="3" t="s">
        <v>48</v>
      </c>
      <c r="AD242" s="3"/>
      <c r="AE242" s="3"/>
      <c r="AF242" s="3" t="s">
        <v>185</v>
      </c>
      <c r="AG242" s="19" t="s">
        <v>3796</v>
      </c>
      <c r="AH242" s="19" t="s">
        <v>42</v>
      </c>
      <c r="AI242" s="19" t="s">
        <v>3771</v>
      </c>
      <c r="AJ242" s="3"/>
      <c r="AK242" s="3" t="s">
        <v>24</v>
      </c>
      <c r="AL242" s="3"/>
      <c r="AM242" s="3"/>
      <c r="AN242" s="3"/>
      <c r="AO242" s="3"/>
      <c r="AP242" s="3"/>
      <c r="AQ242" s="3"/>
      <c r="AR242" s="20">
        <v>41664</v>
      </c>
      <c r="AS242" s="21" t="s">
        <v>98</v>
      </c>
      <c r="AT242" s="19" t="s">
        <v>44</v>
      </c>
      <c r="AU242" s="21" t="s">
        <v>44</v>
      </c>
      <c r="AV242" s="21"/>
      <c r="AW242" s="21"/>
      <c r="AX242" s="21"/>
      <c r="AY242" s="21"/>
      <c r="AZ242" s="21"/>
      <c r="BA242" s="3"/>
      <c r="BB242" s="3"/>
      <c r="BC242" s="3"/>
      <c r="BD242" s="3"/>
      <c r="BE242" s="3"/>
      <c r="BF242" s="3"/>
      <c r="BG242" s="19" t="s">
        <v>4929</v>
      </c>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t="s">
        <v>1492</v>
      </c>
      <c r="CF242" s="5"/>
      <c r="CG242" s="5"/>
      <c r="CH242" s="5"/>
      <c r="CI242" s="5"/>
      <c r="CJ242" s="5"/>
      <c r="CK242" s="5"/>
      <c r="CL242" s="5"/>
      <c r="CM242" s="5"/>
      <c r="CN242" s="5"/>
      <c r="CO242" s="5"/>
      <c r="CP242" s="5"/>
      <c r="CQ242" s="5"/>
      <c r="CR242" s="5"/>
      <c r="CS242" s="5" t="s">
        <v>1583</v>
      </c>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18" t="s">
        <v>48</v>
      </c>
      <c r="GO242" s="15" t="s">
        <v>42</v>
      </c>
      <c r="GP242" s="15" t="s">
        <v>89</v>
      </c>
      <c r="GQ242" s="17" t="s">
        <v>107</v>
      </c>
      <c r="GR242" s="15"/>
      <c r="GS242" s="14"/>
      <c r="GT242" s="2"/>
    </row>
    <row r="243" spans="1:202" s="1" customFormat="1" ht="22.5" customHeight="1" x14ac:dyDescent="0.35">
      <c r="A243" s="11">
        <v>241</v>
      </c>
      <c r="B243" s="8">
        <v>41664</v>
      </c>
      <c r="C243" s="11" t="s">
        <v>4762</v>
      </c>
      <c r="D243" s="28" t="s">
        <v>3766</v>
      </c>
      <c r="E243" s="11" t="s">
        <v>196</v>
      </c>
      <c r="F243" s="11" t="s">
        <v>3538</v>
      </c>
      <c r="G243" s="19" t="s">
        <v>4860</v>
      </c>
      <c r="H243" s="28" t="s">
        <v>4861</v>
      </c>
      <c r="I243" s="28"/>
      <c r="J243" s="28"/>
      <c r="K243" s="28"/>
      <c r="L243" s="11" t="s">
        <v>3750</v>
      </c>
      <c r="M243" s="11" t="s">
        <v>3691</v>
      </c>
      <c r="N243" s="11" t="s">
        <v>3688</v>
      </c>
      <c r="O243" s="11" t="s">
        <v>92</v>
      </c>
      <c r="P243" s="11" t="s">
        <v>3789</v>
      </c>
      <c r="Q243" s="11" t="s">
        <v>6993</v>
      </c>
      <c r="R243" s="11" t="s">
        <v>5345</v>
      </c>
      <c r="S243" s="11" t="s">
        <v>6880</v>
      </c>
      <c r="T243" s="33" t="s">
        <v>1795</v>
      </c>
      <c r="U243" s="33"/>
      <c r="V243" s="33" t="s">
        <v>3607</v>
      </c>
      <c r="W243" s="19" t="s">
        <v>3682</v>
      </c>
      <c r="X243" s="3" t="s">
        <v>47</v>
      </c>
      <c r="Y243" s="31" t="s">
        <v>3681</v>
      </c>
      <c r="Z243" s="29" t="s">
        <v>48</v>
      </c>
      <c r="AA243" s="19" t="s">
        <v>48</v>
      </c>
      <c r="AB243" s="19" t="s">
        <v>3681</v>
      </c>
      <c r="AC243" s="3" t="s">
        <v>4762</v>
      </c>
      <c r="AD243" s="3" t="s">
        <v>437</v>
      </c>
      <c r="AE243" s="3"/>
      <c r="AF243" s="3"/>
      <c r="AG243" s="19" t="s">
        <v>48</v>
      </c>
      <c r="AH243" s="19" t="s">
        <v>42</v>
      </c>
      <c r="AI243" s="19" t="s">
        <v>3771</v>
      </c>
      <c r="AJ243" s="3"/>
      <c r="AK243" s="3" t="s">
        <v>24</v>
      </c>
      <c r="AL243" s="3"/>
      <c r="AM243" s="3"/>
      <c r="AN243" s="3"/>
      <c r="AO243" s="3"/>
      <c r="AP243" s="3"/>
      <c r="AQ243" s="3"/>
      <c r="AR243" s="20">
        <v>41664</v>
      </c>
      <c r="AS243" s="21" t="s">
        <v>98</v>
      </c>
      <c r="AT243" s="19" t="s">
        <v>44</v>
      </c>
      <c r="AU243" s="21" t="s">
        <v>207</v>
      </c>
      <c r="AV243" s="21"/>
      <c r="AW243" s="21"/>
      <c r="AX243" s="21"/>
      <c r="AY243" s="21" t="s">
        <v>3655</v>
      </c>
      <c r="AZ243" s="21"/>
      <c r="BA243" s="3"/>
      <c r="BB243" s="3"/>
      <c r="BC243" s="3"/>
      <c r="BD243" s="3"/>
      <c r="BE243" s="3"/>
      <c r="BF243" s="3"/>
      <c r="BG243" s="19" t="s">
        <v>4929</v>
      </c>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t="s">
        <v>1492</v>
      </c>
      <c r="CF243" s="5" t="s">
        <v>1511</v>
      </c>
      <c r="CG243" s="5" t="s">
        <v>1511</v>
      </c>
      <c r="CH243" s="5" t="s">
        <v>1511</v>
      </c>
      <c r="CI243" s="5"/>
      <c r="CJ243" s="5"/>
      <c r="CK243" s="5"/>
      <c r="CL243" s="5"/>
      <c r="CM243" s="5"/>
      <c r="CN243" s="5"/>
      <c r="CO243" s="5"/>
      <c r="CP243" s="5"/>
      <c r="CQ243" s="5"/>
      <c r="CR243" s="5" t="s">
        <v>1482</v>
      </c>
      <c r="CS243" s="5" t="s">
        <v>1583</v>
      </c>
      <c r="CT243" s="5" t="s">
        <v>1479</v>
      </c>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18" t="s">
        <v>48</v>
      </c>
      <c r="GO243" s="15" t="s">
        <v>42</v>
      </c>
      <c r="GP243" s="15" t="s">
        <v>89</v>
      </c>
      <c r="GQ243" s="17" t="s">
        <v>107</v>
      </c>
      <c r="GR243" s="15"/>
      <c r="GS243" s="14"/>
      <c r="GT243" s="2"/>
    </row>
    <row r="244" spans="1:202" s="1" customFormat="1" ht="22.5" customHeight="1" x14ac:dyDescent="0.35">
      <c r="A244" s="11">
        <v>242</v>
      </c>
      <c r="B244" s="8">
        <v>41664</v>
      </c>
      <c r="C244" s="11" t="s">
        <v>4762</v>
      </c>
      <c r="D244" s="28" t="s">
        <v>3766</v>
      </c>
      <c r="E244" s="11" t="s">
        <v>196</v>
      </c>
      <c r="F244" s="11" t="s">
        <v>3538</v>
      </c>
      <c r="G244" s="19" t="s">
        <v>4860</v>
      </c>
      <c r="H244" s="28" t="s">
        <v>4861</v>
      </c>
      <c r="I244" s="28"/>
      <c r="J244" s="28"/>
      <c r="K244" s="28"/>
      <c r="L244" s="11" t="s">
        <v>3750</v>
      </c>
      <c r="M244" s="11" t="s">
        <v>3691</v>
      </c>
      <c r="N244" s="11" t="s">
        <v>3688</v>
      </c>
      <c r="O244" s="11" t="s">
        <v>92</v>
      </c>
      <c r="P244" s="11" t="s">
        <v>3789</v>
      </c>
      <c r="Q244" s="11" t="s">
        <v>6993</v>
      </c>
      <c r="R244" s="11" t="s">
        <v>5345</v>
      </c>
      <c r="S244" s="11" t="s">
        <v>6880</v>
      </c>
      <c r="T244" s="33" t="s">
        <v>1797</v>
      </c>
      <c r="U244" s="33"/>
      <c r="V244" s="33" t="s">
        <v>3607</v>
      </c>
      <c r="W244" s="19" t="s">
        <v>3682</v>
      </c>
      <c r="X244" s="3" t="s">
        <v>47</v>
      </c>
      <c r="Y244" s="31" t="s">
        <v>3681</v>
      </c>
      <c r="Z244" s="29" t="s">
        <v>48</v>
      </c>
      <c r="AA244" s="19" t="s">
        <v>48</v>
      </c>
      <c r="AB244" s="19" t="s">
        <v>3681</v>
      </c>
      <c r="AC244" s="3" t="s">
        <v>4761</v>
      </c>
      <c r="AD244" s="3" t="s">
        <v>19</v>
      </c>
      <c r="AE244" s="3"/>
      <c r="AF244" s="3"/>
      <c r="AG244" s="19" t="s">
        <v>48</v>
      </c>
      <c r="AH244" s="19" t="s">
        <v>42</v>
      </c>
      <c r="AI244" s="19" t="s">
        <v>3771</v>
      </c>
      <c r="AJ244" s="3"/>
      <c r="AK244" s="3" t="s">
        <v>24</v>
      </c>
      <c r="AL244" s="3"/>
      <c r="AM244" s="3"/>
      <c r="AN244" s="3"/>
      <c r="AO244" s="3"/>
      <c r="AP244" s="3"/>
      <c r="AQ244" s="3"/>
      <c r="AR244" s="20">
        <v>41664</v>
      </c>
      <c r="AS244" s="21" t="s">
        <v>98</v>
      </c>
      <c r="AT244" s="19" t="s">
        <v>44</v>
      </c>
      <c r="AU244" s="21" t="s">
        <v>43</v>
      </c>
      <c r="AV244" s="21"/>
      <c r="AW244" s="21"/>
      <c r="AX244" s="21"/>
      <c r="AY244" s="21"/>
      <c r="AZ244" s="21"/>
      <c r="BA244" s="3"/>
      <c r="BB244" s="3"/>
      <c r="BC244" s="3"/>
      <c r="BD244" s="3"/>
      <c r="BE244" s="3"/>
      <c r="BF244" s="3"/>
      <c r="BG244" s="19" t="s">
        <v>4929</v>
      </c>
      <c r="BH244" s="5" t="s">
        <v>1798</v>
      </c>
      <c r="BI244" s="5"/>
      <c r="BJ244" s="5"/>
      <c r="BK244" s="5"/>
      <c r="BL244" s="5"/>
      <c r="BM244" s="5"/>
      <c r="BN244" s="5"/>
      <c r="BO244" s="5"/>
      <c r="BP244" s="5"/>
      <c r="BQ244" s="5"/>
      <c r="BR244" s="5"/>
      <c r="BS244" s="5"/>
      <c r="BT244" s="5"/>
      <c r="BU244" s="5"/>
      <c r="BV244" s="5"/>
      <c r="BW244" s="5"/>
      <c r="BX244" s="5"/>
      <c r="BY244" s="5"/>
      <c r="BZ244" s="5"/>
      <c r="CA244" s="5"/>
      <c r="CB244" s="5"/>
      <c r="CC244" s="5"/>
      <c r="CD244" s="5"/>
      <c r="CE244" s="5" t="s">
        <v>1492</v>
      </c>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18" t="s">
        <v>48</v>
      </c>
      <c r="GO244" s="15" t="s">
        <v>42</v>
      </c>
      <c r="GP244" s="15" t="s">
        <v>89</v>
      </c>
      <c r="GQ244" s="17" t="s">
        <v>107</v>
      </c>
      <c r="GR244" s="15"/>
      <c r="GS244" s="14"/>
      <c r="GT244" s="2"/>
    </row>
    <row r="245" spans="1:202" s="1" customFormat="1" ht="22.5" customHeight="1" x14ac:dyDescent="0.35">
      <c r="A245" s="11">
        <v>243</v>
      </c>
      <c r="B245" s="8">
        <v>41664</v>
      </c>
      <c r="C245" s="11" t="s">
        <v>4762</v>
      </c>
      <c r="D245" s="28" t="s">
        <v>3766</v>
      </c>
      <c r="E245" s="11" t="s">
        <v>196</v>
      </c>
      <c r="F245" s="11" t="s">
        <v>3538</v>
      </c>
      <c r="G245" s="19" t="s">
        <v>4860</v>
      </c>
      <c r="H245" s="28" t="s">
        <v>4861</v>
      </c>
      <c r="I245" s="28"/>
      <c r="J245" s="28"/>
      <c r="K245" s="28"/>
      <c r="L245" s="11" t="s">
        <v>3750</v>
      </c>
      <c r="M245" s="11" t="s">
        <v>3691</v>
      </c>
      <c r="N245" s="11" t="s">
        <v>3688</v>
      </c>
      <c r="O245" s="11" t="s">
        <v>92</v>
      </c>
      <c r="P245" s="11" t="s">
        <v>3789</v>
      </c>
      <c r="Q245" s="11" t="s">
        <v>6993</v>
      </c>
      <c r="R245" s="11" t="s">
        <v>5345</v>
      </c>
      <c r="S245" s="11" t="s">
        <v>6880</v>
      </c>
      <c r="T245" s="33" t="s">
        <v>1806</v>
      </c>
      <c r="U245" s="33" t="s">
        <v>1807</v>
      </c>
      <c r="V245" s="33" t="s">
        <v>3607</v>
      </c>
      <c r="W245" s="19" t="s">
        <v>3682</v>
      </c>
      <c r="X245" s="3" t="s">
        <v>47</v>
      </c>
      <c r="Y245" s="31" t="s">
        <v>5154</v>
      </c>
      <c r="Z245" s="29">
        <v>17</v>
      </c>
      <c r="AA245" s="19" t="s">
        <v>3779</v>
      </c>
      <c r="AB245" s="19" t="s">
        <v>3680</v>
      </c>
      <c r="AC245" s="3" t="s">
        <v>4761</v>
      </c>
      <c r="AD245" s="3" t="s">
        <v>61</v>
      </c>
      <c r="AE245" s="3" t="s">
        <v>5208</v>
      </c>
      <c r="AF245" s="3" t="s">
        <v>203</v>
      </c>
      <c r="AG245" s="19" t="s">
        <v>203</v>
      </c>
      <c r="AH245" s="19" t="s">
        <v>42</v>
      </c>
      <c r="AI245" s="19" t="s">
        <v>3771</v>
      </c>
      <c r="AJ245" s="3" t="s">
        <v>3822</v>
      </c>
      <c r="AK245" s="3" t="s">
        <v>3822</v>
      </c>
      <c r="AL245" s="3" t="s">
        <v>3800</v>
      </c>
      <c r="AM245" s="3"/>
      <c r="AN245" s="3"/>
      <c r="AO245" s="3"/>
      <c r="AP245" s="3"/>
      <c r="AQ245" s="3"/>
      <c r="AR245" s="20">
        <v>41664</v>
      </c>
      <c r="AS245" s="21" t="s">
        <v>98</v>
      </c>
      <c r="AT245" s="19" t="s">
        <v>44</v>
      </c>
      <c r="AU245" s="21" t="s">
        <v>44</v>
      </c>
      <c r="AV245" s="21"/>
      <c r="AW245" s="21"/>
      <c r="AX245" s="21"/>
      <c r="AY245" s="21" t="s">
        <v>3655</v>
      </c>
      <c r="AZ245" s="21" t="s">
        <v>5504</v>
      </c>
      <c r="BA245" s="3"/>
      <c r="BB245" s="3"/>
      <c r="BC245" s="3"/>
      <c r="BD245" s="3"/>
      <c r="BE245" s="3"/>
      <c r="BF245" s="3"/>
      <c r="BG245" s="19" t="s">
        <v>4929</v>
      </c>
      <c r="BH245" s="5"/>
      <c r="BI245" s="5"/>
      <c r="BJ245" s="5" t="s">
        <v>1808</v>
      </c>
      <c r="BK245" s="5"/>
      <c r="BL245" s="5"/>
      <c r="BM245" s="5"/>
      <c r="BN245" s="5"/>
      <c r="BO245" s="5"/>
      <c r="BP245" s="5"/>
      <c r="BQ245" s="5"/>
      <c r="BR245" s="5"/>
      <c r="BS245" s="5"/>
      <c r="BT245" s="5"/>
      <c r="BU245" s="5"/>
      <c r="BV245" s="5"/>
      <c r="BW245" s="5"/>
      <c r="BX245" s="5"/>
      <c r="BY245" s="5"/>
      <c r="BZ245" s="5"/>
      <c r="CA245" s="5"/>
      <c r="CB245" s="5"/>
      <c r="CC245" s="5"/>
      <c r="CD245" s="5"/>
      <c r="CE245" s="5" t="s">
        <v>1492</v>
      </c>
      <c r="CF245" s="5" t="s">
        <v>1582</v>
      </c>
      <c r="CG245" s="5"/>
      <c r="CH245" s="5"/>
      <c r="CI245" s="5"/>
      <c r="CJ245" s="5"/>
      <c r="CK245" s="5"/>
      <c r="CL245" s="5"/>
      <c r="CM245" s="5"/>
      <c r="CN245" s="5"/>
      <c r="CO245" s="5"/>
      <c r="CP245" s="5"/>
      <c r="CQ245" s="5"/>
      <c r="CR245" s="5" t="s">
        <v>1580</v>
      </c>
      <c r="CS245" s="5" t="s">
        <v>1583</v>
      </c>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18" t="s">
        <v>48</v>
      </c>
      <c r="GO245" s="15" t="s">
        <v>42</v>
      </c>
      <c r="GP245" s="15" t="s">
        <v>89</v>
      </c>
      <c r="GQ245" s="17" t="s">
        <v>107</v>
      </c>
      <c r="GR245" s="15"/>
      <c r="GS245" s="14"/>
      <c r="GT245" s="2"/>
    </row>
    <row r="246" spans="1:202" s="1" customFormat="1" ht="22.5" customHeight="1" x14ac:dyDescent="0.35">
      <c r="A246" s="11">
        <v>244</v>
      </c>
      <c r="B246" s="8">
        <v>41664</v>
      </c>
      <c r="C246" s="11" t="s">
        <v>4762</v>
      </c>
      <c r="D246" s="28" t="s">
        <v>3766</v>
      </c>
      <c r="E246" s="11" t="s">
        <v>196</v>
      </c>
      <c r="F246" s="11" t="s">
        <v>3538</v>
      </c>
      <c r="G246" s="19" t="s">
        <v>4860</v>
      </c>
      <c r="H246" s="28" t="s">
        <v>4861</v>
      </c>
      <c r="I246" s="28"/>
      <c r="J246" s="28"/>
      <c r="K246" s="28"/>
      <c r="L246" s="11" t="s">
        <v>3750</v>
      </c>
      <c r="M246" s="11" t="s">
        <v>3691</v>
      </c>
      <c r="N246" s="11" t="s">
        <v>3688</v>
      </c>
      <c r="O246" s="11" t="s">
        <v>92</v>
      </c>
      <c r="P246" s="11" t="s">
        <v>3789</v>
      </c>
      <c r="Q246" s="11" t="s">
        <v>6993</v>
      </c>
      <c r="R246" s="11" t="s">
        <v>5345</v>
      </c>
      <c r="S246" s="11" t="s">
        <v>6880</v>
      </c>
      <c r="T246" s="33" t="s">
        <v>1837</v>
      </c>
      <c r="U246" s="33"/>
      <c r="V246" s="33" t="s">
        <v>3607</v>
      </c>
      <c r="W246" s="19" t="s">
        <v>3682</v>
      </c>
      <c r="X246" s="3" t="s">
        <v>47</v>
      </c>
      <c r="Y246" s="31" t="s">
        <v>5166</v>
      </c>
      <c r="Z246" s="29">
        <v>29</v>
      </c>
      <c r="AA246" s="19" t="s">
        <v>3780</v>
      </c>
      <c r="AB246" s="19" t="s">
        <v>3681</v>
      </c>
      <c r="AC246" s="3" t="s">
        <v>48</v>
      </c>
      <c r="AD246" s="3"/>
      <c r="AE246" s="3"/>
      <c r="AF246" s="3"/>
      <c r="AG246" s="19" t="s">
        <v>48</v>
      </c>
      <c r="AH246" s="19" t="s">
        <v>42</v>
      </c>
      <c r="AI246" s="19" t="s">
        <v>3771</v>
      </c>
      <c r="AJ246" s="3"/>
      <c r="AK246" s="3" t="s">
        <v>24</v>
      </c>
      <c r="AL246" s="3"/>
      <c r="AM246" s="3"/>
      <c r="AN246" s="3"/>
      <c r="AO246" s="3"/>
      <c r="AP246" s="3"/>
      <c r="AQ246" s="3"/>
      <c r="AR246" s="20">
        <v>41664</v>
      </c>
      <c r="AS246" s="21" t="s">
        <v>98</v>
      </c>
      <c r="AT246" s="19" t="s">
        <v>44</v>
      </c>
      <c r="AU246" s="21" t="s">
        <v>44</v>
      </c>
      <c r="AV246" s="21"/>
      <c r="AW246" s="21"/>
      <c r="AX246" s="21"/>
      <c r="AY246" s="21"/>
      <c r="AZ246" s="21" t="s">
        <v>5504</v>
      </c>
      <c r="BA246" s="3"/>
      <c r="BB246" s="3"/>
      <c r="BC246" s="3"/>
      <c r="BD246" s="3"/>
      <c r="BE246" s="3"/>
      <c r="BF246" s="3"/>
      <c r="BG246" s="19" t="s">
        <v>4929</v>
      </c>
      <c r="BH246" s="5" t="s">
        <v>1838</v>
      </c>
      <c r="BI246" s="5"/>
      <c r="BJ246" s="5"/>
      <c r="BK246" s="5"/>
      <c r="BL246" s="5"/>
      <c r="BM246" s="5"/>
      <c r="BN246" s="5"/>
      <c r="BO246" s="5"/>
      <c r="BP246" s="5"/>
      <c r="BQ246" s="5"/>
      <c r="BR246" s="5"/>
      <c r="BS246" s="5"/>
      <c r="BT246" s="5"/>
      <c r="BU246" s="5"/>
      <c r="BV246" s="5"/>
      <c r="BW246" s="5"/>
      <c r="BX246" s="5"/>
      <c r="BY246" s="5"/>
      <c r="BZ246" s="5"/>
      <c r="CA246" s="5"/>
      <c r="CB246" s="5"/>
      <c r="CC246" s="5"/>
      <c r="CD246" s="5"/>
      <c r="CE246" s="5" t="s">
        <v>1582</v>
      </c>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t="s">
        <v>749</v>
      </c>
      <c r="DS246" s="5" t="s">
        <v>750</v>
      </c>
      <c r="DT246" s="5" t="s">
        <v>751</v>
      </c>
      <c r="DU246" s="5" t="s">
        <v>752</v>
      </c>
      <c r="DV246" s="5" t="s">
        <v>753</v>
      </c>
      <c r="DW246" s="5" t="s">
        <v>754</v>
      </c>
      <c r="DX246" s="5" t="s">
        <v>755</v>
      </c>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18" t="s">
        <v>48</v>
      </c>
      <c r="GO246" s="15" t="s">
        <v>42</v>
      </c>
      <c r="GP246" s="15" t="s">
        <v>89</v>
      </c>
      <c r="GQ246" s="17" t="s">
        <v>107</v>
      </c>
      <c r="GR246" s="15"/>
      <c r="GS246" s="14"/>
      <c r="GT246" s="2"/>
    </row>
    <row r="247" spans="1:202" s="1" customFormat="1" ht="22.5" customHeight="1" x14ac:dyDescent="0.35">
      <c r="A247" s="11">
        <v>245</v>
      </c>
      <c r="B247" s="8">
        <v>41664</v>
      </c>
      <c r="C247" s="11" t="s">
        <v>4762</v>
      </c>
      <c r="D247" s="28" t="s">
        <v>3766</v>
      </c>
      <c r="E247" s="11" t="s">
        <v>196</v>
      </c>
      <c r="F247" s="11" t="s">
        <v>3538</v>
      </c>
      <c r="G247" s="19" t="s">
        <v>4860</v>
      </c>
      <c r="H247" s="28" t="s">
        <v>4861</v>
      </c>
      <c r="I247" s="28"/>
      <c r="J247" s="28"/>
      <c r="K247" s="28"/>
      <c r="L247" s="11" t="s">
        <v>3750</v>
      </c>
      <c r="M247" s="11" t="s">
        <v>3691</v>
      </c>
      <c r="N247" s="11" t="s">
        <v>3688</v>
      </c>
      <c r="O247" s="11" t="s">
        <v>92</v>
      </c>
      <c r="P247" s="11" t="s">
        <v>3789</v>
      </c>
      <c r="Q247" s="11" t="s">
        <v>6993</v>
      </c>
      <c r="R247" s="11" t="s">
        <v>5345</v>
      </c>
      <c r="S247" s="11" t="s">
        <v>6880</v>
      </c>
      <c r="T247" s="33" t="s">
        <v>1839</v>
      </c>
      <c r="U247" s="33"/>
      <c r="V247" s="33" t="s">
        <v>3607</v>
      </c>
      <c r="W247" s="19" t="s">
        <v>3682</v>
      </c>
      <c r="X247" s="3" t="s">
        <v>47</v>
      </c>
      <c r="Y247" s="31" t="s">
        <v>5161</v>
      </c>
      <c r="Z247" s="29">
        <v>24</v>
      </c>
      <c r="AA247" s="19" t="s">
        <v>3780</v>
      </c>
      <c r="AB247" s="19" t="s">
        <v>3681</v>
      </c>
      <c r="AC247" s="3" t="s">
        <v>48</v>
      </c>
      <c r="AD247" s="3"/>
      <c r="AE247" s="3"/>
      <c r="AF247" s="3"/>
      <c r="AG247" s="19" t="s">
        <v>48</v>
      </c>
      <c r="AH247" s="19" t="s">
        <v>42</v>
      </c>
      <c r="AI247" s="19" t="s">
        <v>3771</v>
      </c>
      <c r="AJ247" s="3"/>
      <c r="AK247" s="3" t="s">
        <v>24</v>
      </c>
      <c r="AL247" s="3"/>
      <c r="AM247" s="3"/>
      <c r="AN247" s="3"/>
      <c r="AO247" s="3"/>
      <c r="AP247" s="3"/>
      <c r="AQ247" s="3"/>
      <c r="AR247" s="20">
        <v>41664</v>
      </c>
      <c r="AS247" s="21" t="s">
        <v>48</v>
      </c>
      <c r="AT247" s="19" t="s">
        <v>48</v>
      </c>
      <c r="AU247" s="21" t="s">
        <v>48</v>
      </c>
      <c r="AV247" s="21"/>
      <c r="AW247" s="21"/>
      <c r="AX247" s="21"/>
      <c r="AY247" s="21"/>
      <c r="AZ247" s="21" t="s">
        <v>5504</v>
      </c>
      <c r="BA247" s="3"/>
      <c r="BB247" s="3"/>
      <c r="BC247" s="3"/>
      <c r="BD247" s="3"/>
      <c r="BE247" s="3"/>
      <c r="BF247" s="3"/>
      <c r="BG247" s="19" t="s">
        <v>4929</v>
      </c>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t="s">
        <v>1582</v>
      </c>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18" t="s">
        <v>48</v>
      </c>
      <c r="GO247" s="15" t="s">
        <v>42</v>
      </c>
      <c r="GP247" s="15" t="s">
        <v>89</v>
      </c>
      <c r="GQ247" s="17" t="s">
        <v>107</v>
      </c>
      <c r="GR247" s="15"/>
      <c r="GS247" s="14"/>
      <c r="GT247" s="2"/>
    </row>
    <row r="248" spans="1:202" s="1" customFormat="1" ht="22.5" customHeight="1" x14ac:dyDescent="0.35">
      <c r="A248" s="11">
        <v>246</v>
      </c>
      <c r="B248" s="8">
        <v>41664</v>
      </c>
      <c r="C248" s="11" t="s">
        <v>4762</v>
      </c>
      <c r="D248" s="28" t="s">
        <v>3766</v>
      </c>
      <c r="E248" s="11" t="s">
        <v>196</v>
      </c>
      <c r="F248" s="11" t="s">
        <v>3538</v>
      </c>
      <c r="G248" s="19" t="s">
        <v>4860</v>
      </c>
      <c r="H248" s="28" t="s">
        <v>4861</v>
      </c>
      <c r="I248" s="28"/>
      <c r="J248" s="28"/>
      <c r="K248" s="28"/>
      <c r="L248" s="11" t="s">
        <v>3750</v>
      </c>
      <c r="M248" s="11" t="s">
        <v>3691</v>
      </c>
      <c r="N248" s="11" t="s">
        <v>3688</v>
      </c>
      <c r="O248" s="11" t="s">
        <v>92</v>
      </c>
      <c r="P248" s="11" t="s">
        <v>3789</v>
      </c>
      <c r="Q248" s="11" t="s">
        <v>6993</v>
      </c>
      <c r="R248" s="11" t="s">
        <v>5345</v>
      </c>
      <c r="S248" s="11" t="s">
        <v>6880</v>
      </c>
      <c r="T248" s="33" t="s">
        <v>1840</v>
      </c>
      <c r="U248" s="33"/>
      <c r="V248" s="33" t="s">
        <v>3607</v>
      </c>
      <c r="W248" s="19" t="s">
        <v>3682</v>
      </c>
      <c r="X248" s="3" t="s">
        <v>47</v>
      </c>
      <c r="Y248" s="31" t="s">
        <v>3681</v>
      </c>
      <c r="Z248" s="29" t="s">
        <v>48</v>
      </c>
      <c r="AA248" s="19" t="s">
        <v>48</v>
      </c>
      <c r="AB248" s="19" t="s">
        <v>3681</v>
      </c>
      <c r="AC248" s="3" t="s">
        <v>48</v>
      </c>
      <c r="AD248" s="3"/>
      <c r="AE248" s="3"/>
      <c r="AF248" s="3"/>
      <c r="AG248" s="19" t="s">
        <v>48</v>
      </c>
      <c r="AH248" s="19" t="s">
        <v>42</v>
      </c>
      <c r="AI248" s="19" t="s">
        <v>3771</v>
      </c>
      <c r="AJ248" s="3"/>
      <c r="AK248" s="3" t="s">
        <v>24</v>
      </c>
      <c r="AL248" s="3"/>
      <c r="AM248" s="3"/>
      <c r="AN248" s="3"/>
      <c r="AO248" s="3"/>
      <c r="AP248" s="3"/>
      <c r="AQ248" s="3"/>
      <c r="AR248" s="20">
        <v>41664</v>
      </c>
      <c r="AS248" s="21" t="s">
        <v>48</v>
      </c>
      <c r="AT248" s="19" t="s">
        <v>48</v>
      </c>
      <c r="AU248" s="21" t="s">
        <v>48</v>
      </c>
      <c r="AV248" s="21"/>
      <c r="AW248" s="21"/>
      <c r="AX248" s="21"/>
      <c r="AY248" s="21"/>
      <c r="AZ248" s="21" t="s">
        <v>5504</v>
      </c>
      <c r="BA248" s="3"/>
      <c r="BB248" s="3"/>
      <c r="BC248" s="3"/>
      <c r="BD248" s="3"/>
      <c r="BE248" s="3"/>
      <c r="BF248" s="3"/>
      <c r="BG248" s="19" t="s">
        <v>4929</v>
      </c>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t="s">
        <v>1582</v>
      </c>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18" t="s">
        <v>48</v>
      </c>
      <c r="GO248" s="15" t="s">
        <v>42</v>
      </c>
      <c r="GP248" s="15" t="s">
        <v>89</v>
      </c>
      <c r="GQ248" s="17" t="s">
        <v>107</v>
      </c>
      <c r="GR248" s="15"/>
      <c r="GS248" s="14"/>
      <c r="GT248" s="2"/>
    </row>
    <row r="249" spans="1:202" s="1" customFormat="1" ht="22.5" customHeight="1" x14ac:dyDescent="0.35">
      <c r="A249" s="11">
        <v>247</v>
      </c>
      <c r="B249" s="8">
        <v>41664</v>
      </c>
      <c r="C249" s="11" t="s">
        <v>4762</v>
      </c>
      <c r="D249" s="28" t="s">
        <v>3766</v>
      </c>
      <c r="E249" s="11" t="s">
        <v>196</v>
      </c>
      <c r="F249" s="11" t="s">
        <v>3538</v>
      </c>
      <c r="G249" s="19" t="s">
        <v>4860</v>
      </c>
      <c r="H249" s="28" t="s">
        <v>4861</v>
      </c>
      <c r="I249" s="28"/>
      <c r="J249" s="28"/>
      <c r="K249" s="28"/>
      <c r="L249" s="11" t="s">
        <v>3750</v>
      </c>
      <c r="M249" s="11" t="s">
        <v>3691</v>
      </c>
      <c r="N249" s="11" t="s">
        <v>3688</v>
      </c>
      <c r="O249" s="11" t="s">
        <v>92</v>
      </c>
      <c r="P249" s="11" t="s">
        <v>3789</v>
      </c>
      <c r="Q249" s="11" t="s">
        <v>6993</v>
      </c>
      <c r="R249" s="11" t="s">
        <v>5345</v>
      </c>
      <c r="S249" s="11" t="s">
        <v>6880</v>
      </c>
      <c r="T249" s="33" t="s">
        <v>1843</v>
      </c>
      <c r="U249" s="33"/>
      <c r="V249" s="33" t="s">
        <v>3607</v>
      </c>
      <c r="W249" s="19" t="s">
        <v>3682</v>
      </c>
      <c r="X249" s="3" t="s">
        <v>47</v>
      </c>
      <c r="Y249" s="31" t="s">
        <v>3681</v>
      </c>
      <c r="Z249" s="29" t="s">
        <v>48</v>
      </c>
      <c r="AA249" s="19" t="s">
        <v>48</v>
      </c>
      <c r="AB249" s="19" t="s">
        <v>3681</v>
      </c>
      <c r="AC249" s="3" t="s">
        <v>48</v>
      </c>
      <c r="AD249" s="3"/>
      <c r="AE249" s="3"/>
      <c r="AF249" s="3"/>
      <c r="AG249" s="19" t="s">
        <v>48</v>
      </c>
      <c r="AH249" s="19" t="s">
        <v>42</v>
      </c>
      <c r="AI249" s="19" t="s">
        <v>3771</v>
      </c>
      <c r="AJ249" s="3"/>
      <c r="AK249" s="3" t="s">
        <v>24</v>
      </c>
      <c r="AL249" s="3"/>
      <c r="AM249" s="3"/>
      <c r="AN249" s="3"/>
      <c r="AO249" s="3"/>
      <c r="AP249" s="3"/>
      <c r="AQ249" s="3"/>
      <c r="AR249" s="20">
        <v>41664</v>
      </c>
      <c r="AS249" s="21" t="s">
        <v>48</v>
      </c>
      <c r="AT249" s="19" t="s">
        <v>48</v>
      </c>
      <c r="AU249" s="21" t="s">
        <v>48</v>
      </c>
      <c r="AV249" s="21"/>
      <c r="AW249" s="21"/>
      <c r="AX249" s="21"/>
      <c r="AY249" s="21"/>
      <c r="AZ249" s="21" t="s">
        <v>5504</v>
      </c>
      <c r="BA249" s="3"/>
      <c r="BB249" s="3"/>
      <c r="BC249" s="3"/>
      <c r="BD249" s="3"/>
      <c r="BE249" s="3"/>
      <c r="BF249" s="3"/>
      <c r="BG249" s="19" t="s">
        <v>4929</v>
      </c>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t="s">
        <v>1637</v>
      </c>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18" t="s">
        <v>48</v>
      </c>
      <c r="GO249" s="15" t="s">
        <v>42</v>
      </c>
      <c r="GP249" s="15" t="s">
        <v>89</v>
      </c>
      <c r="GQ249" s="17" t="s">
        <v>107</v>
      </c>
      <c r="GR249" s="15"/>
      <c r="GS249" s="14"/>
      <c r="GT249" s="2"/>
    </row>
    <row r="250" spans="1:202" s="1" customFormat="1" ht="22.5" customHeight="1" x14ac:dyDescent="0.35">
      <c r="A250" s="11">
        <v>248</v>
      </c>
      <c r="B250" s="8">
        <v>41664</v>
      </c>
      <c r="C250" s="11" t="s">
        <v>4762</v>
      </c>
      <c r="D250" s="28" t="s">
        <v>3766</v>
      </c>
      <c r="E250" s="11" t="s">
        <v>196</v>
      </c>
      <c r="F250" s="11" t="s">
        <v>3538</v>
      </c>
      <c r="G250" s="19" t="s">
        <v>4860</v>
      </c>
      <c r="H250" s="28" t="s">
        <v>4861</v>
      </c>
      <c r="I250" s="28"/>
      <c r="J250" s="28"/>
      <c r="K250" s="28"/>
      <c r="L250" s="11" t="s">
        <v>3750</v>
      </c>
      <c r="M250" s="11" t="s">
        <v>3691</v>
      </c>
      <c r="N250" s="11" t="s">
        <v>3688</v>
      </c>
      <c r="O250" s="11" t="s">
        <v>92</v>
      </c>
      <c r="P250" s="11" t="s">
        <v>3789</v>
      </c>
      <c r="Q250" s="11" t="s">
        <v>6993</v>
      </c>
      <c r="R250" s="11" t="s">
        <v>5345</v>
      </c>
      <c r="S250" s="11" t="s">
        <v>6880</v>
      </c>
      <c r="T250" s="33" t="s">
        <v>1851</v>
      </c>
      <c r="U250" s="33"/>
      <c r="V250" s="33" t="s">
        <v>3607</v>
      </c>
      <c r="W250" s="19" t="s">
        <v>3682</v>
      </c>
      <c r="X250" s="3" t="s">
        <v>47</v>
      </c>
      <c r="Y250" s="31" t="s">
        <v>3681</v>
      </c>
      <c r="Z250" s="29" t="s">
        <v>48</v>
      </c>
      <c r="AA250" s="19" t="s">
        <v>48</v>
      </c>
      <c r="AB250" s="19" t="s">
        <v>3681</v>
      </c>
      <c r="AC250" s="3" t="s">
        <v>48</v>
      </c>
      <c r="AD250" s="3"/>
      <c r="AE250" s="3"/>
      <c r="AF250" s="3"/>
      <c r="AG250" s="19" t="s">
        <v>48</v>
      </c>
      <c r="AH250" s="19" t="s">
        <v>42</v>
      </c>
      <c r="AI250" s="19" t="s">
        <v>3771</v>
      </c>
      <c r="AJ250" s="3"/>
      <c r="AK250" s="3" t="s">
        <v>24</v>
      </c>
      <c r="AL250" s="3"/>
      <c r="AM250" s="3"/>
      <c r="AN250" s="3"/>
      <c r="AO250" s="3"/>
      <c r="AP250" s="3"/>
      <c r="AQ250" s="3"/>
      <c r="AR250" s="20">
        <v>41664</v>
      </c>
      <c r="AS250" s="21" t="s">
        <v>98</v>
      </c>
      <c r="AT250" s="19" t="s">
        <v>44</v>
      </c>
      <c r="AU250" s="21" t="s">
        <v>44</v>
      </c>
      <c r="AV250" s="21"/>
      <c r="AW250" s="21"/>
      <c r="AX250" s="21"/>
      <c r="AY250" s="21"/>
      <c r="AZ250" s="21" t="s">
        <v>5504</v>
      </c>
      <c r="BA250" s="3"/>
      <c r="BB250" s="3"/>
      <c r="BC250" s="3"/>
      <c r="BD250" s="3"/>
      <c r="BE250" s="3"/>
      <c r="BF250" s="3"/>
      <c r="BG250" s="19" t="s">
        <v>4929</v>
      </c>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t="s">
        <v>1541</v>
      </c>
      <c r="CF250" s="5"/>
      <c r="CG250" s="5"/>
      <c r="CH250" s="5"/>
      <c r="CI250" s="5"/>
      <c r="CJ250" s="5"/>
      <c r="CK250" s="5"/>
      <c r="CL250" s="5"/>
      <c r="CM250" s="5"/>
      <c r="CN250" s="5"/>
      <c r="CO250" s="5"/>
      <c r="CP250" s="5"/>
      <c r="CQ250" s="5"/>
      <c r="CR250" s="5"/>
      <c r="CS250" s="5" t="s">
        <v>1479</v>
      </c>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18" t="s">
        <v>48</v>
      </c>
      <c r="GO250" s="15" t="s">
        <v>42</v>
      </c>
      <c r="GP250" s="15" t="s">
        <v>89</v>
      </c>
      <c r="GQ250" s="17" t="s">
        <v>107</v>
      </c>
      <c r="GR250" s="15"/>
      <c r="GS250" s="14"/>
      <c r="GT250" s="2"/>
    </row>
    <row r="251" spans="1:202" s="1" customFormat="1" ht="22.5" customHeight="1" x14ac:dyDescent="0.35">
      <c r="A251" s="11">
        <v>249</v>
      </c>
      <c r="B251" s="8">
        <v>41664</v>
      </c>
      <c r="C251" s="11" t="s">
        <v>4762</v>
      </c>
      <c r="D251" s="28" t="s">
        <v>3766</v>
      </c>
      <c r="E251" s="11" t="s">
        <v>196</v>
      </c>
      <c r="F251" s="11" t="s">
        <v>3538</v>
      </c>
      <c r="G251" s="19" t="s">
        <v>4860</v>
      </c>
      <c r="H251" s="28" t="s">
        <v>4861</v>
      </c>
      <c r="I251" s="28"/>
      <c r="J251" s="28"/>
      <c r="K251" s="28"/>
      <c r="L251" s="11" t="s">
        <v>3750</v>
      </c>
      <c r="M251" s="11" t="s">
        <v>3691</v>
      </c>
      <c r="N251" s="11" t="s">
        <v>3688</v>
      </c>
      <c r="O251" s="11" t="s">
        <v>92</v>
      </c>
      <c r="P251" s="11" t="s">
        <v>3789</v>
      </c>
      <c r="Q251" s="11" t="s">
        <v>6993</v>
      </c>
      <c r="R251" s="11" t="s">
        <v>5345</v>
      </c>
      <c r="S251" s="11" t="s">
        <v>6880</v>
      </c>
      <c r="T251" s="33" t="s">
        <v>1852</v>
      </c>
      <c r="U251" s="33"/>
      <c r="V251" s="33" t="s">
        <v>3607</v>
      </c>
      <c r="W251" s="19" t="s">
        <v>3682</v>
      </c>
      <c r="X251" s="3" t="s">
        <v>47</v>
      </c>
      <c r="Y251" s="31" t="s">
        <v>5165</v>
      </c>
      <c r="Z251" s="29">
        <v>28</v>
      </c>
      <c r="AA251" s="19" t="s">
        <v>3780</v>
      </c>
      <c r="AB251" s="19" t="s">
        <v>3681</v>
      </c>
      <c r="AC251" s="3" t="s">
        <v>48</v>
      </c>
      <c r="AD251" s="3"/>
      <c r="AE251" s="3"/>
      <c r="AF251" s="3"/>
      <c r="AG251" s="19" t="s">
        <v>48</v>
      </c>
      <c r="AH251" s="19" t="s">
        <v>42</v>
      </c>
      <c r="AI251" s="19" t="s">
        <v>3771</v>
      </c>
      <c r="AJ251" s="3"/>
      <c r="AK251" s="3" t="s">
        <v>24</v>
      </c>
      <c r="AL251" s="3"/>
      <c r="AM251" s="3"/>
      <c r="AN251" s="3"/>
      <c r="AO251" s="3"/>
      <c r="AP251" s="3"/>
      <c r="AQ251" s="3"/>
      <c r="AR251" s="20">
        <v>41664</v>
      </c>
      <c r="AS251" s="21" t="s">
        <v>98</v>
      </c>
      <c r="AT251" s="19" t="s">
        <v>44</v>
      </c>
      <c r="AU251" s="21" t="s">
        <v>1853</v>
      </c>
      <c r="AV251" s="21"/>
      <c r="AW251" s="21"/>
      <c r="AX251" s="21"/>
      <c r="AY251" s="21"/>
      <c r="AZ251" s="21" t="s">
        <v>5504</v>
      </c>
      <c r="BA251" s="3"/>
      <c r="BB251" s="3"/>
      <c r="BC251" s="3"/>
      <c r="BD251" s="3"/>
      <c r="BE251" s="3"/>
      <c r="BF251" s="3"/>
      <c r="BG251" s="19" t="s">
        <v>4929</v>
      </c>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t="s">
        <v>1650</v>
      </c>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t="s">
        <v>749</v>
      </c>
      <c r="DS251" s="5" t="s">
        <v>750</v>
      </c>
      <c r="DT251" s="5" t="s">
        <v>751</v>
      </c>
      <c r="DU251" s="5" t="s">
        <v>752</v>
      </c>
      <c r="DV251" s="5" t="s">
        <v>753</v>
      </c>
      <c r="DW251" s="5" t="s">
        <v>754</v>
      </c>
      <c r="DX251" s="5" t="s">
        <v>755</v>
      </c>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18" t="s">
        <v>48</v>
      </c>
      <c r="GO251" s="15" t="s">
        <v>42</v>
      </c>
      <c r="GP251" s="15" t="s">
        <v>89</v>
      </c>
      <c r="GQ251" s="17" t="s">
        <v>107</v>
      </c>
      <c r="GR251" s="15"/>
      <c r="GS251" s="14"/>
      <c r="GT251" s="2"/>
    </row>
    <row r="252" spans="1:202" s="1" customFormat="1" ht="22.5" customHeight="1" x14ac:dyDescent="0.35">
      <c r="A252" s="11">
        <v>250</v>
      </c>
      <c r="B252" s="8">
        <v>41664</v>
      </c>
      <c r="C252" s="11" t="s">
        <v>4762</v>
      </c>
      <c r="D252" s="28" t="s">
        <v>3766</v>
      </c>
      <c r="E252" s="11" t="s">
        <v>196</v>
      </c>
      <c r="F252" s="11" t="s">
        <v>3538</v>
      </c>
      <c r="G252" s="19" t="s">
        <v>4860</v>
      </c>
      <c r="H252" s="28" t="s">
        <v>4861</v>
      </c>
      <c r="I252" s="28"/>
      <c r="J252" s="28"/>
      <c r="K252" s="28"/>
      <c r="L252" s="11" t="s">
        <v>3750</v>
      </c>
      <c r="M252" s="11" t="s">
        <v>3691</v>
      </c>
      <c r="N252" s="11" t="s">
        <v>3688</v>
      </c>
      <c r="O252" s="11" t="s">
        <v>92</v>
      </c>
      <c r="P252" s="11" t="s">
        <v>3789</v>
      </c>
      <c r="Q252" s="11" t="s">
        <v>6993</v>
      </c>
      <c r="R252" s="11" t="s">
        <v>5346</v>
      </c>
      <c r="S252" s="11" t="s">
        <v>6880</v>
      </c>
      <c r="T252" s="33" t="s">
        <v>5768</v>
      </c>
      <c r="U252" s="33"/>
      <c r="V252" s="33" t="s">
        <v>3607</v>
      </c>
      <c r="W252" s="19" t="s">
        <v>3682</v>
      </c>
      <c r="X252" s="3" t="s">
        <v>47</v>
      </c>
      <c r="Y252" s="31" t="s">
        <v>3681</v>
      </c>
      <c r="Z252" s="29" t="s">
        <v>48</v>
      </c>
      <c r="AA252" s="19" t="s">
        <v>48</v>
      </c>
      <c r="AB252" s="19" t="s">
        <v>3681</v>
      </c>
      <c r="AC252" s="3" t="s">
        <v>48</v>
      </c>
      <c r="AD252" s="3"/>
      <c r="AE252" s="3"/>
      <c r="AF252" s="3"/>
      <c r="AG252" s="19" t="s">
        <v>48</v>
      </c>
      <c r="AH252" s="19" t="s">
        <v>42</v>
      </c>
      <c r="AI252" s="19" t="s">
        <v>3771</v>
      </c>
      <c r="AJ252" s="3"/>
      <c r="AK252" s="3" t="s">
        <v>24</v>
      </c>
      <c r="AL252" s="3"/>
      <c r="AM252" s="3"/>
      <c r="AN252" s="3"/>
      <c r="AO252" s="3"/>
      <c r="AP252" s="3"/>
      <c r="AQ252" s="3"/>
      <c r="AR252" s="20">
        <v>41664</v>
      </c>
      <c r="AS252" s="21" t="s">
        <v>98</v>
      </c>
      <c r="AT252" s="19" t="s">
        <v>44</v>
      </c>
      <c r="AU252" s="21" t="s">
        <v>773</v>
      </c>
      <c r="AV252" s="21"/>
      <c r="AW252" s="21"/>
      <c r="AX252" s="21"/>
      <c r="AY252" s="21"/>
      <c r="AZ252" s="21"/>
      <c r="BA252" s="3"/>
      <c r="BB252" s="3"/>
      <c r="BC252" s="3"/>
      <c r="BD252" s="3"/>
      <c r="BE252" s="3"/>
      <c r="BF252" s="3"/>
      <c r="BG252" s="19" t="s">
        <v>4929</v>
      </c>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t="s">
        <v>1511</v>
      </c>
      <c r="CF252" s="5"/>
      <c r="CG252" s="5"/>
      <c r="CH252" s="5"/>
      <c r="CI252" s="5"/>
      <c r="CJ252" s="5"/>
      <c r="CK252" s="5"/>
      <c r="CL252" s="5"/>
      <c r="CM252" s="5"/>
      <c r="CN252" s="5"/>
      <c r="CO252" s="5"/>
      <c r="CP252" s="5"/>
      <c r="CQ252" s="5"/>
      <c r="CR252" s="5" t="s">
        <v>1479</v>
      </c>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18" t="s">
        <v>48</v>
      </c>
      <c r="GO252" s="15" t="s">
        <v>42</v>
      </c>
      <c r="GP252" s="15" t="s">
        <v>89</v>
      </c>
      <c r="GQ252" s="17" t="s">
        <v>107</v>
      </c>
      <c r="GR252" s="15"/>
      <c r="GS252" s="14"/>
      <c r="GT252" s="2"/>
    </row>
    <row r="253" spans="1:202" s="1" customFormat="1" ht="22.5" customHeight="1" x14ac:dyDescent="0.35">
      <c r="A253" s="11">
        <v>251</v>
      </c>
      <c r="B253" s="8">
        <v>41664</v>
      </c>
      <c r="C253" s="11" t="s">
        <v>4762</v>
      </c>
      <c r="D253" s="28" t="s">
        <v>3766</v>
      </c>
      <c r="E253" s="11" t="s">
        <v>48</v>
      </c>
      <c r="F253" s="11" t="s">
        <v>91</v>
      </c>
      <c r="G253" s="19" t="s">
        <v>4860</v>
      </c>
      <c r="H253" s="28" t="s">
        <v>4861</v>
      </c>
      <c r="I253" s="28"/>
      <c r="J253" s="28"/>
      <c r="K253" s="28"/>
      <c r="L253" s="11" t="s">
        <v>3750</v>
      </c>
      <c r="M253" s="11" t="s">
        <v>3691</v>
      </c>
      <c r="N253" s="11" t="s">
        <v>3757</v>
      </c>
      <c r="O253" s="11" t="s">
        <v>92</v>
      </c>
      <c r="P253" s="11" t="s">
        <v>3789</v>
      </c>
      <c r="Q253" s="11" t="s">
        <v>6995</v>
      </c>
      <c r="R253" s="11" t="s">
        <v>5769</v>
      </c>
      <c r="S253" s="11" t="s">
        <v>6880</v>
      </c>
      <c r="T253" s="33" t="s">
        <v>1849</v>
      </c>
      <c r="U253" s="33"/>
      <c r="V253" s="33" t="s">
        <v>3607</v>
      </c>
      <c r="W253" s="19" t="s">
        <v>3682</v>
      </c>
      <c r="X253" s="3" t="s">
        <v>47</v>
      </c>
      <c r="Y253" s="31" t="s">
        <v>3681</v>
      </c>
      <c r="Z253" s="29" t="s">
        <v>48</v>
      </c>
      <c r="AA253" s="19" t="s">
        <v>48</v>
      </c>
      <c r="AB253" s="19" t="s">
        <v>3681</v>
      </c>
      <c r="AC253" s="3" t="s">
        <v>48</v>
      </c>
      <c r="AD253" s="3"/>
      <c r="AE253" s="3"/>
      <c r="AF253" s="3"/>
      <c r="AG253" s="19" t="s">
        <v>48</v>
      </c>
      <c r="AH253" s="19" t="s">
        <v>42</v>
      </c>
      <c r="AI253" s="19" t="s">
        <v>3771</v>
      </c>
      <c r="AJ253" s="3"/>
      <c r="AK253" s="3" t="s">
        <v>24</v>
      </c>
      <c r="AL253" s="3"/>
      <c r="AM253" s="3"/>
      <c r="AN253" s="3"/>
      <c r="AO253" s="3"/>
      <c r="AP253" s="3"/>
      <c r="AQ253" s="3"/>
      <c r="AR253" s="20">
        <v>41664</v>
      </c>
      <c r="AS253" s="21" t="s">
        <v>48</v>
      </c>
      <c r="AT253" s="19" t="s">
        <v>48</v>
      </c>
      <c r="AU253" s="21" t="s">
        <v>48</v>
      </c>
      <c r="AV253" s="21"/>
      <c r="AW253" s="21"/>
      <c r="AX253" s="21"/>
      <c r="AY253" s="21"/>
      <c r="AZ253" s="21" t="s">
        <v>5504</v>
      </c>
      <c r="BA253" s="3"/>
      <c r="BB253" s="3"/>
      <c r="BC253" s="3"/>
      <c r="BD253" s="3"/>
      <c r="BE253" s="3"/>
      <c r="BF253" s="3" t="s">
        <v>5770</v>
      </c>
      <c r="BG253" s="19" t="s">
        <v>4929</v>
      </c>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t="s">
        <v>1563</v>
      </c>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18" t="s">
        <v>48</v>
      </c>
      <c r="GO253" s="15" t="s">
        <v>42</v>
      </c>
      <c r="GP253" s="15" t="s">
        <v>89</v>
      </c>
      <c r="GQ253" s="17" t="s">
        <v>107</v>
      </c>
      <c r="GR253" s="15"/>
      <c r="GS253" s="14"/>
      <c r="GT253" s="2"/>
    </row>
    <row r="254" spans="1:202" s="1" customFormat="1" ht="22.5" customHeight="1" x14ac:dyDescent="0.35">
      <c r="A254" s="11">
        <v>252</v>
      </c>
      <c r="B254" s="8">
        <v>41664</v>
      </c>
      <c r="C254" s="11" t="s">
        <v>4762</v>
      </c>
      <c r="D254" s="28" t="s">
        <v>3766</v>
      </c>
      <c r="E254" s="11" t="s">
        <v>48</v>
      </c>
      <c r="F254" s="11" t="s">
        <v>91</v>
      </c>
      <c r="G254" s="19" t="s">
        <v>4860</v>
      </c>
      <c r="H254" s="28" t="s">
        <v>4861</v>
      </c>
      <c r="I254" s="28"/>
      <c r="J254" s="28"/>
      <c r="K254" s="28"/>
      <c r="L254" s="11" t="s">
        <v>3750</v>
      </c>
      <c r="M254" s="11" t="s">
        <v>3691</v>
      </c>
      <c r="N254" s="11" t="s">
        <v>3757</v>
      </c>
      <c r="O254" s="11" t="s">
        <v>92</v>
      </c>
      <c r="P254" s="11" t="s">
        <v>3789</v>
      </c>
      <c r="Q254" s="11" t="s">
        <v>6995</v>
      </c>
      <c r="R254" s="11" t="s">
        <v>5769</v>
      </c>
      <c r="S254" s="11" t="s">
        <v>6880</v>
      </c>
      <c r="T254" s="33" t="s">
        <v>1855</v>
      </c>
      <c r="U254" s="33"/>
      <c r="V254" s="33" t="s">
        <v>3607</v>
      </c>
      <c r="W254" s="19" t="s">
        <v>3682</v>
      </c>
      <c r="X254" s="3" t="s">
        <v>47</v>
      </c>
      <c r="Y254" s="31" t="s">
        <v>3681</v>
      </c>
      <c r="Z254" s="29" t="s">
        <v>48</v>
      </c>
      <c r="AA254" s="19" t="s">
        <v>48</v>
      </c>
      <c r="AB254" s="19" t="s">
        <v>3681</v>
      </c>
      <c r="AC254" s="3" t="s">
        <v>48</v>
      </c>
      <c r="AD254" s="3"/>
      <c r="AE254" s="3"/>
      <c r="AF254" s="3"/>
      <c r="AG254" s="19" t="s">
        <v>48</v>
      </c>
      <c r="AH254" s="19" t="s">
        <v>42</v>
      </c>
      <c r="AI254" s="19" t="s">
        <v>3771</v>
      </c>
      <c r="AJ254" s="3"/>
      <c r="AK254" s="3" t="s">
        <v>24</v>
      </c>
      <c r="AL254" s="3"/>
      <c r="AM254" s="3"/>
      <c r="AN254" s="3"/>
      <c r="AO254" s="3"/>
      <c r="AP254" s="3"/>
      <c r="AQ254" s="3"/>
      <c r="AR254" s="20">
        <v>41664</v>
      </c>
      <c r="AS254" s="21" t="s">
        <v>48</v>
      </c>
      <c r="AT254" s="19" t="s">
        <v>48</v>
      </c>
      <c r="AU254" s="21" t="s">
        <v>48</v>
      </c>
      <c r="AV254" s="21"/>
      <c r="AW254" s="21"/>
      <c r="AX254" s="21"/>
      <c r="AY254" s="21"/>
      <c r="AZ254" s="21" t="s">
        <v>5504</v>
      </c>
      <c r="BA254" s="3"/>
      <c r="BB254" s="3"/>
      <c r="BC254" s="3"/>
      <c r="BD254" s="3"/>
      <c r="BE254" s="3"/>
      <c r="BF254" s="3" t="s">
        <v>5770</v>
      </c>
      <c r="BG254" s="19" t="s">
        <v>4929</v>
      </c>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t="s">
        <v>1650</v>
      </c>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18" t="s">
        <v>48</v>
      </c>
      <c r="GO254" s="15" t="s">
        <v>42</v>
      </c>
      <c r="GP254" s="15" t="s">
        <v>89</v>
      </c>
      <c r="GQ254" s="17" t="s">
        <v>107</v>
      </c>
      <c r="GR254" s="15"/>
      <c r="GS254" s="14"/>
      <c r="GT254" s="2"/>
    </row>
    <row r="255" spans="1:202" s="1" customFormat="1" ht="22.5" customHeight="1" x14ac:dyDescent="0.35">
      <c r="A255" s="11">
        <v>253</v>
      </c>
      <c r="B255" s="8">
        <v>41664</v>
      </c>
      <c r="C255" s="11" t="s">
        <v>4762</v>
      </c>
      <c r="D255" s="28" t="s">
        <v>3766</v>
      </c>
      <c r="E255" s="11" t="s">
        <v>48</v>
      </c>
      <c r="F255" s="11" t="s">
        <v>5503</v>
      </c>
      <c r="G255" s="19" t="s">
        <v>4860</v>
      </c>
      <c r="H255" s="28" t="s">
        <v>4861</v>
      </c>
      <c r="I255" s="28"/>
      <c r="J255" s="28"/>
      <c r="K255" s="28"/>
      <c r="L255" s="11" t="s">
        <v>3750</v>
      </c>
      <c r="M255" s="11" t="s">
        <v>3691</v>
      </c>
      <c r="N255" s="11" t="s">
        <v>3688</v>
      </c>
      <c r="O255" s="11" t="s">
        <v>92</v>
      </c>
      <c r="P255" s="11" t="s">
        <v>3789</v>
      </c>
      <c r="Q255" s="11" t="s">
        <v>6996</v>
      </c>
      <c r="R255" s="11" t="s">
        <v>5771</v>
      </c>
      <c r="S255" s="11" t="s">
        <v>6880</v>
      </c>
      <c r="T255" s="33" t="s">
        <v>1854</v>
      </c>
      <c r="U255" s="33"/>
      <c r="V255" s="33" t="s">
        <v>3640</v>
      </c>
      <c r="W255" s="19" t="s">
        <v>4893</v>
      </c>
      <c r="X255" s="3" t="s">
        <v>47</v>
      </c>
      <c r="Y255" s="31" t="s">
        <v>3681</v>
      </c>
      <c r="Z255" s="29" t="s">
        <v>48</v>
      </c>
      <c r="AA255" s="19" t="s">
        <v>48</v>
      </c>
      <c r="AB255" s="19" t="s">
        <v>3681</v>
      </c>
      <c r="AC255" s="3" t="s">
        <v>3641</v>
      </c>
      <c r="AD255" s="3"/>
      <c r="AE255" s="3"/>
      <c r="AF255" s="3"/>
      <c r="AG255" s="19" t="s">
        <v>48</v>
      </c>
      <c r="AH255" s="19" t="s">
        <v>42</v>
      </c>
      <c r="AI255" s="19" t="s">
        <v>3771</v>
      </c>
      <c r="AJ255" s="3"/>
      <c r="AK255" s="3" t="s">
        <v>24</v>
      </c>
      <c r="AL255" s="3"/>
      <c r="AM255" s="3"/>
      <c r="AN255" s="3"/>
      <c r="AO255" s="3"/>
      <c r="AP255" s="3"/>
      <c r="AQ255" s="3"/>
      <c r="AR255" s="20">
        <v>41664</v>
      </c>
      <c r="AS255" s="21" t="s">
        <v>98</v>
      </c>
      <c r="AT255" s="19" t="s">
        <v>44</v>
      </c>
      <c r="AU255" s="21" t="s">
        <v>44</v>
      </c>
      <c r="AV255" s="21"/>
      <c r="AW255" s="21"/>
      <c r="AX255" s="21"/>
      <c r="AY255" s="21"/>
      <c r="AZ255" s="21" t="s">
        <v>5504</v>
      </c>
      <c r="BA255" s="3"/>
      <c r="BB255" s="3"/>
      <c r="BC255" s="3"/>
      <c r="BD255" s="3"/>
      <c r="BE255" s="3"/>
      <c r="BF255" s="3"/>
      <c r="BG255" s="19" t="s">
        <v>4929</v>
      </c>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t="s">
        <v>1650</v>
      </c>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18" t="s">
        <v>48</v>
      </c>
      <c r="GO255" s="15" t="s">
        <v>42</v>
      </c>
      <c r="GP255" s="15" t="s">
        <v>89</v>
      </c>
      <c r="GQ255" s="17" t="s">
        <v>107</v>
      </c>
      <c r="GR255" s="15"/>
      <c r="GS255" s="14"/>
      <c r="GT255" s="2"/>
    </row>
    <row r="256" spans="1:202" s="1" customFormat="1" ht="22.5" customHeight="1" x14ac:dyDescent="0.35">
      <c r="A256" s="11">
        <v>254</v>
      </c>
      <c r="B256" s="8">
        <v>41664</v>
      </c>
      <c r="C256" s="11" t="s">
        <v>4762</v>
      </c>
      <c r="D256" s="28" t="s">
        <v>3766</v>
      </c>
      <c r="E256" s="11" t="s">
        <v>20</v>
      </c>
      <c r="F256" s="11" t="s">
        <v>3523</v>
      </c>
      <c r="G256" s="19" t="s">
        <v>4860</v>
      </c>
      <c r="H256" s="28" t="s">
        <v>4861</v>
      </c>
      <c r="I256" s="28"/>
      <c r="J256" s="28"/>
      <c r="K256" s="28"/>
      <c r="L256" s="11" t="s">
        <v>3750</v>
      </c>
      <c r="M256" s="11" t="s">
        <v>3691</v>
      </c>
      <c r="N256" s="11" t="s">
        <v>3757</v>
      </c>
      <c r="O256" s="11" t="s">
        <v>92</v>
      </c>
      <c r="P256" s="11" t="s">
        <v>3789</v>
      </c>
      <c r="Q256" s="11" t="s">
        <v>6997</v>
      </c>
      <c r="R256" s="11" t="s">
        <v>5347</v>
      </c>
      <c r="S256" s="11" t="s">
        <v>6880</v>
      </c>
      <c r="T256" s="33" t="s">
        <v>1610</v>
      </c>
      <c r="U256" s="33" t="s">
        <v>1611</v>
      </c>
      <c r="V256" s="33" t="s">
        <v>3607</v>
      </c>
      <c r="W256" s="19" t="s">
        <v>3682</v>
      </c>
      <c r="X256" s="3" t="s">
        <v>47</v>
      </c>
      <c r="Y256" s="31" t="s">
        <v>3681</v>
      </c>
      <c r="Z256" s="29" t="s">
        <v>48</v>
      </c>
      <c r="AA256" s="19" t="s">
        <v>48</v>
      </c>
      <c r="AB256" s="19" t="s">
        <v>3681</v>
      </c>
      <c r="AC256" s="3" t="s">
        <v>4761</v>
      </c>
      <c r="AD256" s="3" t="s">
        <v>16</v>
      </c>
      <c r="AE256" s="3" t="s">
        <v>669</v>
      </c>
      <c r="AF256" s="3" t="s">
        <v>581</v>
      </c>
      <c r="AG256" s="19" t="s">
        <v>3796</v>
      </c>
      <c r="AH256" s="19" t="s">
        <v>42</v>
      </c>
      <c r="AI256" s="19" t="s">
        <v>3771</v>
      </c>
      <c r="AJ256" s="3" t="s">
        <v>748</v>
      </c>
      <c r="AK256" s="3" t="s">
        <v>24</v>
      </c>
      <c r="AL256" s="3"/>
      <c r="AM256" s="3"/>
      <c r="AN256" s="3" t="s">
        <v>5564</v>
      </c>
      <c r="AO256" s="3"/>
      <c r="AP256" s="3"/>
      <c r="AQ256" s="3"/>
      <c r="AR256" s="20">
        <v>41679</v>
      </c>
      <c r="AS256" s="21" t="s">
        <v>98</v>
      </c>
      <c r="AT256" s="19" t="s">
        <v>44</v>
      </c>
      <c r="AU256" s="21" t="s">
        <v>294</v>
      </c>
      <c r="AV256" s="21"/>
      <c r="AW256" s="21"/>
      <c r="AX256" s="21"/>
      <c r="AY256" s="21"/>
      <c r="AZ256" s="21"/>
      <c r="BA256" s="3"/>
      <c r="BB256" s="3"/>
      <c r="BC256" s="3"/>
      <c r="BD256" s="3"/>
      <c r="BE256" s="3"/>
      <c r="BF256" s="3"/>
      <c r="BG256" s="19" t="s">
        <v>4930</v>
      </c>
      <c r="BH256" s="5"/>
      <c r="BI256" s="5"/>
      <c r="BJ256" s="5" t="s">
        <v>1612</v>
      </c>
      <c r="BK256" s="5" t="s">
        <v>1613</v>
      </c>
      <c r="BL256" s="5" t="s">
        <v>1614</v>
      </c>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t="s">
        <v>1615</v>
      </c>
      <c r="CL256" s="5" t="s">
        <v>1614</v>
      </c>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18" t="s">
        <v>5573</v>
      </c>
      <c r="GO256" s="15" t="s">
        <v>42</v>
      </c>
      <c r="GP256" s="15" t="s">
        <v>89</v>
      </c>
      <c r="GQ256" s="17" t="s">
        <v>85</v>
      </c>
      <c r="GR256" s="15" t="s">
        <v>5772</v>
      </c>
      <c r="GS256" s="14"/>
      <c r="GT256" s="2"/>
    </row>
    <row r="257" spans="1:202" s="1" customFormat="1" ht="22.5" customHeight="1" x14ac:dyDescent="0.35">
      <c r="A257" s="11">
        <v>255</v>
      </c>
      <c r="B257" s="8">
        <v>41664</v>
      </c>
      <c r="C257" s="11" t="s">
        <v>4758</v>
      </c>
      <c r="D257" s="28" t="s">
        <v>3766</v>
      </c>
      <c r="E257" s="11" t="s">
        <v>286</v>
      </c>
      <c r="F257" s="11" t="s">
        <v>91</v>
      </c>
      <c r="G257" s="19" t="s">
        <v>4860</v>
      </c>
      <c r="H257" s="28" t="s">
        <v>4861</v>
      </c>
      <c r="I257" s="28"/>
      <c r="J257" s="28"/>
      <c r="K257" s="28"/>
      <c r="L257" s="11" t="s">
        <v>3750</v>
      </c>
      <c r="M257" s="11" t="s">
        <v>3691</v>
      </c>
      <c r="N257" s="11" t="s">
        <v>3757</v>
      </c>
      <c r="O257" s="11" t="s">
        <v>92</v>
      </c>
      <c r="P257" s="11" t="s">
        <v>3789</v>
      </c>
      <c r="Q257" s="11" t="s">
        <v>6998</v>
      </c>
      <c r="R257" s="11" t="s">
        <v>5348</v>
      </c>
      <c r="S257" s="11" t="s">
        <v>6880</v>
      </c>
      <c r="T257" s="33"/>
      <c r="U257" s="33"/>
      <c r="V257" s="33" t="s">
        <v>3607</v>
      </c>
      <c r="W257" s="19" t="s">
        <v>3682</v>
      </c>
      <c r="X257" s="3" t="s">
        <v>47</v>
      </c>
      <c r="Y257" s="31" t="s">
        <v>3681</v>
      </c>
      <c r="Z257" s="29" t="s">
        <v>48</v>
      </c>
      <c r="AA257" s="19" t="s">
        <v>48</v>
      </c>
      <c r="AB257" s="19" t="s">
        <v>3681</v>
      </c>
      <c r="AC257" s="3" t="s">
        <v>48</v>
      </c>
      <c r="AD257" s="3"/>
      <c r="AE257" s="3"/>
      <c r="AF257" s="3"/>
      <c r="AG257" s="19" t="s">
        <v>48</v>
      </c>
      <c r="AH257" s="19" t="s">
        <v>42</v>
      </c>
      <c r="AI257" s="19" t="s">
        <v>3771</v>
      </c>
      <c r="AJ257" s="3"/>
      <c r="AK257" s="3" t="s">
        <v>24</v>
      </c>
      <c r="AL257" s="3"/>
      <c r="AM257" s="3"/>
      <c r="AN257" s="3"/>
      <c r="AO257" s="3"/>
      <c r="AP257" s="3"/>
      <c r="AQ257" s="3"/>
      <c r="AR257" s="20">
        <v>41664</v>
      </c>
      <c r="AS257" s="21" t="s">
        <v>48</v>
      </c>
      <c r="AT257" s="19" t="s">
        <v>48</v>
      </c>
      <c r="AU257" s="21" t="s">
        <v>48</v>
      </c>
      <c r="AV257" s="21"/>
      <c r="AW257" s="21"/>
      <c r="AX257" s="21"/>
      <c r="AY257" s="21"/>
      <c r="AZ257" s="21"/>
      <c r="BA257" s="3"/>
      <c r="BB257" s="3"/>
      <c r="BC257" s="3"/>
      <c r="BD257" s="3"/>
      <c r="BE257" s="3"/>
      <c r="BF257" s="3"/>
      <c r="BG257" s="19" t="s">
        <v>4930</v>
      </c>
      <c r="BH257" s="5"/>
      <c r="BI257" s="5"/>
      <c r="BJ257" s="5"/>
      <c r="BK257" s="5" t="s">
        <v>1539</v>
      </c>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18" t="s">
        <v>48</v>
      </c>
      <c r="GO257" s="15" t="s">
        <v>42</v>
      </c>
      <c r="GP257" s="15" t="s">
        <v>89</v>
      </c>
      <c r="GQ257" s="17" t="s">
        <v>85</v>
      </c>
      <c r="GR257" s="15"/>
      <c r="GS257" s="14"/>
      <c r="GT257" s="2"/>
    </row>
    <row r="258" spans="1:202" s="1" customFormat="1" ht="22.5" customHeight="1" x14ac:dyDescent="0.35">
      <c r="A258" s="11">
        <v>256</v>
      </c>
      <c r="B258" s="8">
        <v>41664</v>
      </c>
      <c r="C258" s="11" t="s">
        <v>4758</v>
      </c>
      <c r="D258" s="28" t="s">
        <v>3766</v>
      </c>
      <c r="E258" s="11" t="s">
        <v>286</v>
      </c>
      <c r="F258" s="11" t="s">
        <v>91</v>
      </c>
      <c r="G258" s="19" t="s">
        <v>4860</v>
      </c>
      <c r="H258" s="28" t="s">
        <v>4861</v>
      </c>
      <c r="I258" s="28"/>
      <c r="J258" s="28"/>
      <c r="K258" s="28"/>
      <c r="L258" s="11" t="s">
        <v>3750</v>
      </c>
      <c r="M258" s="11" t="s">
        <v>3691</v>
      </c>
      <c r="N258" s="11" t="s">
        <v>3757</v>
      </c>
      <c r="O258" s="11" t="s">
        <v>92</v>
      </c>
      <c r="P258" s="11" t="s">
        <v>3789</v>
      </c>
      <c r="Q258" s="11" t="s">
        <v>6998</v>
      </c>
      <c r="R258" s="11" t="s">
        <v>5348</v>
      </c>
      <c r="S258" s="11" t="s">
        <v>6880</v>
      </c>
      <c r="T258" s="33" t="s">
        <v>1540</v>
      </c>
      <c r="U258" s="33"/>
      <c r="V258" s="33" t="s">
        <v>3607</v>
      </c>
      <c r="W258" s="19" t="s">
        <v>3682</v>
      </c>
      <c r="X258" s="3" t="s">
        <v>47</v>
      </c>
      <c r="Y258" s="31" t="s">
        <v>5160</v>
      </c>
      <c r="Z258" s="29">
        <v>23</v>
      </c>
      <c r="AA258" s="19" t="s">
        <v>3780</v>
      </c>
      <c r="AB258" s="19" t="s">
        <v>3681</v>
      </c>
      <c r="AC258" s="3" t="s">
        <v>48</v>
      </c>
      <c r="AD258" s="3"/>
      <c r="AE258" s="3"/>
      <c r="AF258" s="3"/>
      <c r="AG258" s="19" t="s">
        <v>48</v>
      </c>
      <c r="AH258" s="19" t="s">
        <v>42</v>
      </c>
      <c r="AI258" s="19" t="s">
        <v>3771</v>
      </c>
      <c r="AJ258" s="3"/>
      <c r="AK258" s="3" t="s">
        <v>24</v>
      </c>
      <c r="AL258" s="3"/>
      <c r="AM258" s="3"/>
      <c r="AN258" s="3"/>
      <c r="AO258" s="3"/>
      <c r="AP258" s="3"/>
      <c r="AQ258" s="3"/>
      <c r="AR258" s="20">
        <v>41664</v>
      </c>
      <c r="AS258" s="21" t="s">
        <v>98</v>
      </c>
      <c r="AT258" s="19" t="s">
        <v>44</v>
      </c>
      <c r="AU258" s="21" t="s">
        <v>102</v>
      </c>
      <c r="AV258" s="21"/>
      <c r="AW258" s="21"/>
      <c r="AX258" s="21"/>
      <c r="AY258" s="21" t="s">
        <v>3652</v>
      </c>
      <c r="AZ258" s="21" t="s">
        <v>5504</v>
      </c>
      <c r="BA258" s="3"/>
      <c r="BB258" s="3"/>
      <c r="BC258" s="3"/>
      <c r="BD258" s="3"/>
      <c r="BE258" s="3"/>
      <c r="BF258" s="3"/>
      <c r="BG258" s="19" t="s">
        <v>4930</v>
      </c>
      <c r="BH258" s="5"/>
      <c r="BI258" s="5"/>
      <c r="BJ258" s="5"/>
      <c r="BK258" s="5" t="s">
        <v>1510</v>
      </c>
      <c r="BL258" s="5"/>
      <c r="BM258" s="5"/>
      <c r="BN258" s="5"/>
      <c r="BO258" s="5"/>
      <c r="BP258" s="5"/>
      <c r="BQ258" s="5"/>
      <c r="BR258" s="5"/>
      <c r="BS258" s="5"/>
      <c r="BT258" s="5"/>
      <c r="BU258" s="5"/>
      <c r="BV258" s="5"/>
      <c r="BW258" s="5"/>
      <c r="BX258" s="5"/>
      <c r="BY258" s="5"/>
      <c r="BZ258" s="5"/>
      <c r="CA258" s="5"/>
      <c r="CB258" s="5"/>
      <c r="CC258" s="5"/>
      <c r="CD258" s="5"/>
      <c r="CE258" s="5"/>
      <c r="CF258" s="5" t="s">
        <v>1541</v>
      </c>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18" t="s">
        <v>48</v>
      </c>
      <c r="GO258" s="15" t="s">
        <v>42</v>
      </c>
      <c r="GP258" s="15" t="s">
        <v>89</v>
      </c>
      <c r="GQ258" s="17" t="s">
        <v>85</v>
      </c>
      <c r="GR258" s="15"/>
      <c r="GS258" s="14"/>
      <c r="GT258" s="2"/>
    </row>
    <row r="259" spans="1:202" s="1" customFormat="1" ht="22.5" customHeight="1" x14ac:dyDescent="0.35">
      <c r="A259" s="11">
        <v>257</v>
      </c>
      <c r="B259" s="8">
        <v>41664</v>
      </c>
      <c r="C259" s="11" t="s">
        <v>4758</v>
      </c>
      <c r="D259" s="28" t="s">
        <v>3766</v>
      </c>
      <c r="E259" s="11" t="s">
        <v>286</v>
      </c>
      <c r="F259" s="11" t="s">
        <v>91</v>
      </c>
      <c r="G259" s="19" t="s">
        <v>4860</v>
      </c>
      <c r="H259" s="28" t="s">
        <v>4861</v>
      </c>
      <c r="I259" s="28"/>
      <c r="J259" s="28"/>
      <c r="K259" s="28"/>
      <c r="L259" s="11" t="s">
        <v>3750</v>
      </c>
      <c r="M259" s="11" t="s">
        <v>3691</v>
      </c>
      <c r="N259" s="11" t="s">
        <v>3757</v>
      </c>
      <c r="O259" s="11" t="s">
        <v>92</v>
      </c>
      <c r="P259" s="11" t="s">
        <v>3789</v>
      </c>
      <c r="Q259" s="11" t="s">
        <v>6998</v>
      </c>
      <c r="R259" s="11" t="s">
        <v>5348</v>
      </c>
      <c r="S259" s="11" t="s">
        <v>6880</v>
      </c>
      <c r="T259" s="33"/>
      <c r="U259" s="33"/>
      <c r="V259" s="33" t="s">
        <v>3607</v>
      </c>
      <c r="W259" s="19" t="s">
        <v>3682</v>
      </c>
      <c r="X259" s="3" t="s">
        <v>47</v>
      </c>
      <c r="Y259" s="31" t="s">
        <v>3681</v>
      </c>
      <c r="Z259" s="29" t="s">
        <v>48</v>
      </c>
      <c r="AA259" s="19" t="s">
        <v>48</v>
      </c>
      <c r="AB259" s="19" t="s">
        <v>3681</v>
      </c>
      <c r="AC259" s="3" t="s">
        <v>48</v>
      </c>
      <c r="AD259" s="3"/>
      <c r="AE259" s="3"/>
      <c r="AF259" s="3"/>
      <c r="AG259" s="19" t="s">
        <v>48</v>
      </c>
      <c r="AH259" s="19" t="s">
        <v>42</v>
      </c>
      <c r="AI259" s="19" t="s">
        <v>3771</v>
      </c>
      <c r="AJ259" s="3"/>
      <c r="AK259" s="3" t="s">
        <v>24</v>
      </c>
      <c r="AL259" s="3"/>
      <c r="AM259" s="3"/>
      <c r="AN259" s="3"/>
      <c r="AO259" s="3"/>
      <c r="AP259" s="3"/>
      <c r="AQ259" s="3"/>
      <c r="AR259" s="20">
        <v>41664</v>
      </c>
      <c r="AS259" s="21" t="s">
        <v>48</v>
      </c>
      <c r="AT259" s="19" t="s">
        <v>48</v>
      </c>
      <c r="AU259" s="21" t="s">
        <v>48</v>
      </c>
      <c r="AV259" s="21"/>
      <c r="AW259" s="21"/>
      <c r="AX259" s="21"/>
      <c r="AY259" s="21"/>
      <c r="AZ259" s="21"/>
      <c r="BA259" s="3"/>
      <c r="BB259" s="3"/>
      <c r="BC259" s="3"/>
      <c r="BD259" s="3"/>
      <c r="BE259" s="3"/>
      <c r="BF259" s="3"/>
      <c r="BG259" s="19" t="s">
        <v>4930</v>
      </c>
      <c r="BH259" s="5"/>
      <c r="BI259" s="5"/>
      <c r="BJ259" s="5"/>
      <c r="BK259" s="5" t="s">
        <v>1546</v>
      </c>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t="s">
        <v>1539</v>
      </c>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18" t="s">
        <v>48</v>
      </c>
      <c r="GO259" s="15" t="s">
        <v>42</v>
      </c>
      <c r="GP259" s="15" t="s">
        <v>89</v>
      </c>
      <c r="GQ259" s="17" t="s">
        <v>85</v>
      </c>
      <c r="GR259" s="15"/>
      <c r="GS259" s="14"/>
      <c r="GT259" s="2"/>
    </row>
    <row r="260" spans="1:202" s="1" customFormat="1" ht="22.5" customHeight="1" x14ac:dyDescent="0.35">
      <c r="A260" s="11">
        <v>258</v>
      </c>
      <c r="B260" s="8">
        <v>41664</v>
      </c>
      <c r="C260" s="11" t="s">
        <v>4758</v>
      </c>
      <c r="D260" s="28" t="s">
        <v>3766</v>
      </c>
      <c r="E260" s="11" t="s">
        <v>286</v>
      </c>
      <c r="F260" s="11" t="s">
        <v>3573</v>
      </c>
      <c r="G260" s="19" t="s">
        <v>4860</v>
      </c>
      <c r="H260" s="28" t="s">
        <v>4861</v>
      </c>
      <c r="I260" s="28"/>
      <c r="J260" s="28"/>
      <c r="K260" s="28"/>
      <c r="L260" s="11" t="s">
        <v>3750</v>
      </c>
      <c r="M260" s="11" t="s">
        <v>3691</v>
      </c>
      <c r="N260" s="11" t="s">
        <v>3757</v>
      </c>
      <c r="O260" s="11" t="s">
        <v>92</v>
      </c>
      <c r="P260" s="11" t="s">
        <v>3789</v>
      </c>
      <c r="Q260" s="11" t="s">
        <v>6999</v>
      </c>
      <c r="R260" s="11" t="s">
        <v>5349</v>
      </c>
      <c r="S260" s="11" t="s">
        <v>6880</v>
      </c>
      <c r="T260" s="33" t="s">
        <v>1721</v>
      </c>
      <c r="U260" s="33" t="s">
        <v>1722</v>
      </c>
      <c r="V260" s="33" t="s">
        <v>3607</v>
      </c>
      <c r="W260" s="19" t="s">
        <v>3682</v>
      </c>
      <c r="X260" s="3" t="s">
        <v>47</v>
      </c>
      <c r="Y260" s="31" t="s">
        <v>5160</v>
      </c>
      <c r="Z260" s="29">
        <v>23</v>
      </c>
      <c r="AA260" s="19" t="s">
        <v>3780</v>
      </c>
      <c r="AB260" s="19" t="s">
        <v>3681</v>
      </c>
      <c r="AC260" s="3" t="s">
        <v>4761</v>
      </c>
      <c r="AD260" s="3" t="s">
        <v>19</v>
      </c>
      <c r="AE260" s="3"/>
      <c r="AF260" s="3"/>
      <c r="AG260" s="19" t="s">
        <v>48</v>
      </c>
      <c r="AH260" s="19" t="s">
        <v>42</v>
      </c>
      <c r="AI260" s="19" t="s">
        <v>3771</v>
      </c>
      <c r="AJ260" s="3"/>
      <c r="AK260" s="3" t="s">
        <v>24</v>
      </c>
      <c r="AL260" s="3"/>
      <c r="AM260" s="3"/>
      <c r="AN260" s="3"/>
      <c r="AO260" s="3"/>
      <c r="AP260" s="3"/>
      <c r="AQ260" s="3"/>
      <c r="AR260" s="20">
        <v>41664</v>
      </c>
      <c r="AS260" s="21" t="s">
        <v>98</v>
      </c>
      <c r="AT260" s="19" t="s">
        <v>44</v>
      </c>
      <c r="AU260" s="21" t="s">
        <v>44</v>
      </c>
      <c r="AV260" s="21"/>
      <c r="AW260" s="21"/>
      <c r="AX260" s="21"/>
      <c r="AY260" s="21"/>
      <c r="AZ260" s="21"/>
      <c r="BA260" s="3"/>
      <c r="BB260" s="3"/>
      <c r="BC260" s="3"/>
      <c r="BD260" s="3"/>
      <c r="BE260" s="3"/>
      <c r="BF260" s="3"/>
      <c r="BG260" s="19" t="s">
        <v>4929</v>
      </c>
      <c r="BH260" s="5" t="s">
        <v>1724</v>
      </c>
      <c r="BI260" s="5" t="s">
        <v>1725</v>
      </c>
      <c r="BJ260" s="5" t="s">
        <v>1726</v>
      </c>
      <c r="BK260" s="5"/>
      <c r="BL260" s="5"/>
      <c r="BM260" s="5"/>
      <c r="BN260" s="5"/>
      <c r="BO260" s="5"/>
      <c r="BP260" s="5"/>
      <c r="BQ260" s="5"/>
      <c r="BR260" s="5"/>
      <c r="BS260" s="5"/>
      <c r="BT260" s="5"/>
      <c r="BU260" s="5"/>
      <c r="BV260" s="5"/>
      <c r="BW260" s="5"/>
      <c r="BX260" s="5"/>
      <c r="BY260" s="5"/>
      <c r="BZ260" s="5"/>
      <c r="CA260" s="5"/>
      <c r="CB260" s="5"/>
      <c r="CC260" s="5"/>
      <c r="CD260" s="5"/>
      <c r="CE260" s="5" t="s">
        <v>1492</v>
      </c>
      <c r="CF260" s="5" t="s">
        <v>1511</v>
      </c>
      <c r="CG260" s="5" t="s">
        <v>1511</v>
      </c>
      <c r="CH260" s="5"/>
      <c r="CI260" s="5"/>
      <c r="CJ260" s="5"/>
      <c r="CK260" s="5" t="s">
        <v>1727</v>
      </c>
      <c r="CL260" s="5" t="s">
        <v>1728</v>
      </c>
      <c r="CM260" s="5"/>
      <c r="CN260" s="5"/>
      <c r="CO260" s="5"/>
      <c r="CP260" s="5"/>
      <c r="CQ260" s="5"/>
      <c r="CR260" s="5" t="s">
        <v>1729</v>
      </c>
      <c r="CS260" s="5" t="s">
        <v>1730</v>
      </c>
      <c r="CT260" s="5" t="s">
        <v>1731</v>
      </c>
      <c r="CU260" s="5" t="s">
        <v>80</v>
      </c>
      <c r="CV260" s="5" t="s">
        <v>1479</v>
      </c>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18" t="s">
        <v>48</v>
      </c>
      <c r="GO260" s="15" t="s">
        <v>42</v>
      </c>
      <c r="GP260" s="15" t="s">
        <v>89</v>
      </c>
      <c r="GQ260" s="17" t="s">
        <v>107</v>
      </c>
      <c r="GR260" s="15" t="s">
        <v>1723</v>
      </c>
      <c r="GS260" s="14"/>
      <c r="GT260" s="2"/>
    </row>
    <row r="261" spans="1:202" s="1" customFormat="1" ht="22.5" customHeight="1" x14ac:dyDescent="0.35">
      <c r="A261" s="11">
        <v>259</v>
      </c>
      <c r="B261" s="8">
        <v>41664</v>
      </c>
      <c r="C261" s="11" t="s">
        <v>4758</v>
      </c>
      <c r="D261" s="28" t="s">
        <v>3766</v>
      </c>
      <c r="E261" s="11" t="s">
        <v>4813</v>
      </c>
      <c r="F261" s="11" t="s">
        <v>3564</v>
      </c>
      <c r="G261" s="19" t="s">
        <v>4860</v>
      </c>
      <c r="H261" s="28" t="s">
        <v>4861</v>
      </c>
      <c r="I261" s="28"/>
      <c r="J261" s="28"/>
      <c r="K261" s="28"/>
      <c r="L261" s="11" t="s">
        <v>3750</v>
      </c>
      <c r="M261" s="11" t="s">
        <v>3691</v>
      </c>
      <c r="N261" s="11" t="s">
        <v>3757</v>
      </c>
      <c r="O261" s="11" t="s">
        <v>92</v>
      </c>
      <c r="P261" s="11" t="s">
        <v>3789</v>
      </c>
      <c r="Q261" s="11" t="s">
        <v>7000</v>
      </c>
      <c r="R261" s="11" t="s">
        <v>5350</v>
      </c>
      <c r="S261" s="11" t="s">
        <v>6880</v>
      </c>
      <c r="T261" s="33" t="s">
        <v>1850</v>
      </c>
      <c r="U261" s="33"/>
      <c r="V261" s="33" t="s">
        <v>3607</v>
      </c>
      <c r="W261" s="19" t="s">
        <v>3682</v>
      </c>
      <c r="X261" s="3" t="s">
        <v>47</v>
      </c>
      <c r="Y261" s="31" t="s">
        <v>5152</v>
      </c>
      <c r="Z261" s="29">
        <v>15</v>
      </c>
      <c r="AA261" s="19" t="s">
        <v>3779</v>
      </c>
      <c r="AB261" s="19" t="s">
        <v>3680</v>
      </c>
      <c r="AC261" s="3" t="s">
        <v>48</v>
      </c>
      <c r="AD261" s="3"/>
      <c r="AE261" s="3" t="s">
        <v>5208</v>
      </c>
      <c r="AF261" s="3"/>
      <c r="AG261" s="19" t="s">
        <v>48</v>
      </c>
      <c r="AH261" s="19" t="s">
        <v>42</v>
      </c>
      <c r="AI261" s="19" t="s">
        <v>3771</v>
      </c>
      <c r="AJ261" s="3"/>
      <c r="AK261" s="3" t="s">
        <v>24</v>
      </c>
      <c r="AL261" s="3"/>
      <c r="AM261" s="3"/>
      <c r="AN261" s="3"/>
      <c r="AO261" s="3"/>
      <c r="AP261" s="3"/>
      <c r="AQ261" s="3"/>
      <c r="AR261" s="20">
        <v>41664</v>
      </c>
      <c r="AS261" s="21" t="s">
        <v>48</v>
      </c>
      <c r="AT261" s="19" t="s">
        <v>48</v>
      </c>
      <c r="AU261" s="21" t="s">
        <v>48</v>
      </c>
      <c r="AV261" s="21"/>
      <c r="AW261" s="21"/>
      <c r="AX261" s="21"/>
      <c r="AY261" s="21"/>
      <c r="AZ261" s="21" t="s">
        <v>5504</v>
      </c>
      <c r="BA261" s="3"/>
      <c r="BB261" s="3"/>
      <c r="BC261" s="3"/>
      <c r="BD261" s="3"/>
      <c r="BE261" s="3"/>
      <c r="BF261" s="3"/>
      <c r="BG261" s="19" t="s">
        <v>4929</v>
      </c>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t="s">
        <v>1563</v>
      </c>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18" t="s">
        <v>48</v>
      </c>
      <c r="GO261" s="15" t="s">
        <v>42</v>
      </c>
      <c r="GP261" s="15" t="s">
        <v>89</v>
      </c>
      <c r="GQ261" s="17" t="s">
        <v>107</v>
      </c>
      <c r="GR261" s="15"/>
      <c r="GS261" s="14"/>
      <c r="GT261" s="2"/>
    </row>
    <row r="262" spans="1:202" s="1" customFormat="1" ht="22.5" customHeight="1" x14ac:dyDescent="0.35">
      <c r="A262" s="11">
        <v>260</v>
      </c>
      <c r="B262" s="8">
        <v>41664</v>
      </c>
      <c r="C262" s="11" t="s">
        <v>4758</v>
      </c>
      <c r="D262" s="28" t="s">
        <v>3766</v>
      </c>
      <c r="E262" s="11" t="s">
        <v>4813</v>
      </c>
      <c r="F262" s="11" t="s">
        <v>3573</v>
      </c>
      <c r="G262" s="19" t="s">
        <v>4860</v>
      </c>
      <c r="H262" s="28" t="s">
        <v>4861</v>
      </c>
      <c r="I262" s="28"/>
      <c r="J262" s="28"/>
      <c r="K262" s="28"/>
      <c r="L262" s="11" t="s">
        <v>3750</v>
      </c>
      <c r="M262" s="11" t="s">
        <v>3691</v>
      </c>
      <c r="N262" s="11" t="s">
        <v>3757</v>
      </c>
      <c r="O262" s="11" t="s">
        <v>92</v>
      </c>
      <c r="P262" s="11" t="s">
        <v>3789</v>
      </c>
      <c r="Q262" s="11" t="s">
        <v>7001</v>
      </c>
      <c r="R262" s="11" t="s">
        <v>5773</v>
      </c>
      <c r="S262" s="11" t="s">
        <v>6880</v>
      </c>
      <c r="T262" s="33" t="s">
        <v>1505</v>
      </c>
      <c r="U262" s="33" t="s">
        <v>1506</v>
      </c>
      <c r="V262" s="33" t="s">
        <v>3607</v>
      </c>
      <c r="W262" s="19" t="s">
        <v>3682</v>
      </c>
      <c r="X262" s="3" t="s">
        <v>47</v>
      </c>
      <c r="Y262" s="31" t="s">
        <v>5156</v>
      </c>
      <c r="Z262" s="29">
        <v>19</v>
      </c>
      <c r="AA262" s="19" t="s">
        <v>3780</v>
      </c>
      <c r="AB262" s="19" t="s">
        <v>3681</v>
      </c>
      <c r="AC262" s="3" t="s">
        <v>4761</v>
      </c>
      <c r="AD262" s="3" t="s">
        <v>19</v>
      </c>
      <c r="AE262" s="3"/>
      <c r="AF262" s="3" t="s">
        <v>203</v>
      </c>
      <c r="AG262" s="19" t="s">
        <v>203</v>
      </c>
      <c r="AH262" s="19" t="s">
        <v>42</v>
      </c>
      <c r="AI262" s="19" t="s">
        <v>3771</v>
      </c>
      <c r="AJ262" s="3" t="s">
        <v>3822</v>
      </c>
      <c r="AK262" s="3" t="s">
        <v>3822</v>
      </c>
      <c r="AL262" s="3" t="s">
        <v>4907</v>
      </c>
      <c r="AM262" s="3" t="s">
        <v>3451</v>
      </c>
      <c r="AN262" s="3" t="s">
        <v>1507</v>
      </c>
      <c r="AO262" s="3"/>
      <c r="AP262" s="3"/>
      <c r="AQ262" s="3"/>
      <c r="AR262" s="20">
        <v>41664</v>
      </c>
      <c r="AS262" s="21" t="s">
        <v>98</v>
      </c>
      <c r="AT262" s="19" t="s">
        <v>44</v>
      </c>
      <c r="AU262" s="21" t="s">
        <v>99</v>
      </c>
      <c r="AV262" s="21"/>
      <c r="AW262" s="21"/>
      <c r="AX262" s="21"/>
      <c r="AY262" s="21"/>
      <c r="AZ262" s="21"/>
      <c r="BA262" s="3"/>
      <c r="BB262" s="3"/>
      <c r="BC262" s="3"/>
      <c r="BD262" s="3" t="s">
        <v>5774</v>
      </c>
      <c r="BE262" s="3"/>
      <c r="BF262" s="3"/>
      <c r="BG262" s="19" t="s">
        <v>4930</v>
      </c>
      <c r="BH262" s="5" t="s">
        <v>1508</v>
      </c>
      <c r="BI262" s="5"/>
      <c r="BJ262" s="5" t="s">
        <v>849</v>
      </c>
      <c r="BK262" s="5" t="s">
        <v>1509</v>
      </c>
      <c r="BL262" s="5"/>
      <c r="BM262" s="5"/>
      <c r="BN262" s="5"/>
      <c r="BO262" s="5"/>
      <c r="BP262" s="5"/>
      <c r="BQ262" s="5"/>
      <c r="BR262" s="5"/>
      <c r="BS262" s="5"/>
      <c r="BT262" s="5"/>
      <c r="BU262" s="5"/>
      <c r="BV262" s="5"/>
      <c r="BW262" s="5"/>
      <c r="BX262" s="5"/>
      <c r="BY262" s="5"/>
      <c r="BZ262" s="5"/>
      <c r="CA262" s="5"/>
      <c r="CB262" s="5"/>
      <c r="CC262" s="5"/>
      <c r="CD262" s="5"/>
      <c r="CE262" s="5" t="s">
        <v>1492</v>
      </c>
      <c r="CF262" s="5" t="s">
        <v>1510</v>
      </c>
      <c r="CG262" s="5" t="s">
        <v>1511</v>
      </c>
      <c r="CH262" s="5" t="s">
        <v>1511</v>
      </c>
      <c r="CI262" s="5" t="s">
        <v>1377</v>
      </c>
      <c r="CJ262" s="5"/>
      <c r="CK262" s="5" t="s">
        <v>1512</v>
      </c>
      <c r="CL262" s="5"/>
      <c r="CM262" s="5"/>
      <c r="CN262" s="5"/>
      <c r="CO262" s="5"/>
      <c r="CP262" s="5"/>
      <c r="CQ262" s="5"/>
      <c r="CR262" s="5" t="s">
        <v>1513</v>
      </c>
      <c r="CS262" s="5" t="s">
        <v>1479</v>
      </c>
      <c r="CT262" s="5" t="s">
        <v>1514</v>
      </c>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18" t="s">
        <v>5775</v>
      </c>
      <c r="GO262" s="15" t="s">
        <v>42</v>
      </c>
      <c r="GP262" s="15" t="s">
        <v>89</v>
      </c>
      <c r="GQ262" s="17" t="s">
        <v>85</v>
      </c>
      <c r="GR262" s="15"/>
      <c r="GS262" s="14"/>
      <c r="GT262" s="2"/>
    </row>
    <row r="263" spans="1:202" s="1" customFormat="1" ht="22.5" customHeight="1" x14ac:dyDescent="0.35">
      <c r="A263" s="11">
        <v>261</v>
      </c>
      <c r="B263" s="8">
        <v>41664</v>
      </c>
      <c r="C263" s="11" t="s">
        <v>4758</v>
      </c>
      <c r="D263" s="28" t="s">
        <v>3766</v>
      </c>
      <c r="E263" s="11" t="s">
        <v>4813</v>
      </c>
      <c r="F263" s="11" t="s">
        <v>3573</v>
      </c>
      <c r="G263" s="19" t="s">
        <v>4860</v>
      </c>
      <c r="H263" s="28" t="s">
        <v>4861</v>
      </c>
      <c r="I263" s="28"/>
      <c r="J263" s="28"/>
      <c r="K263" s="28"/>
      <c r="L263" s="11" t="s">
        <v>3750</v>
      </c>
      <c r="M263" s="11" t="s">
        <v>3691</v>
      </c>
      <c r="N263" s="11" t="s">
        <v>3757</v>
      </c>
      <c r="O263" s="11" t="s">
        <v>92</v>
      </c>
      <c r="P263" s="11" t="s">
        <v>3789</v>
      </c>
      <c r="Q263" s="11" t="s">
        <v>7001</v>
      </c>
      <c r="R263" s="11" t="s">
        <v>5773</v>
      </c>
      <c r="S263" s="11" t="s">
        <v>6880</v>
      </c>
      <c r="T263" s="33" t="s">
        <v>1535</v>
      </c>
      <c r="U263" s="33" t="s">
        <v>1536</v>
      </c>
      <c r="V263" s="33" t="s">
        <v>3607</v>
      </c>
      <c r="W263" s="19" t="s">
        <v>3682</v>
      </c>
      <c r="X263" s="3" t="s">
        <v>47</v>
      </c>
      <c r="Y263" s="31" t="s">
        <v>3681</v>
      </c>
      <c r="Z263" s="29" t="s">
        <v>48</v>
      </c>
      <c r="AA263" s="19" t="s">
        <v>48</v>
      </c>
      <c r="AB263" s="19" t="s">
        <v>3681</v>
      </c>
      <c r="AC263" s="3" t="s">
        <v>48</v>
      </c>
      <c r="AD263" s="3"/>
      <c r="AE263" s="3"/>
      <c r="AF263" s="3" t="s">
        <v>766</v>
      </c>
      <c r="AG263" s="19" t="s">
        <v>3790</v>
      </c>
      <c r="AH263" s="19" t="s">
        <v>42</v>
      </c>
      <c r="AI263" s="19" t="s">
        <v>3771</v>
      </c>
      <c r="AJ263" s="3" t="s">
        <v>5559</v>
      </c>
      <c r="AK263" s="3" t="s">
        <v>24</v>
      </c>
      <c r="AL263" s="3"/>
      <c r="AM263" s="3"/>
      <c r="AN263" s="3"/>
      <c r="AO263" s="3"/>
      <c r="AP263" s="3"/>
      <c r="AQ263" s="3"/>
      <c r="AR263" s="20">
        <v>41664</v>
      </c>
      <c r="AS263" s="21" t="s">
        <v>98</v>
      </c>
      <c r="AT263" s="19" t="s">
        <v>44</v>
      </c>
      <c r="AU263" s="21" t="s">
        <v>44</v>
      </c>
      <c r="AV263" s="21"/>
      <c r="AW263" s="21"/>
      <c r="AX263" s="21"/>
      <c r="AY263" s="21"/>
      <c r="AZ263" s="21"/>
      <c r="BA263" s="3"/>
      <c r="BB263" s="3"/>
      <c r="BC263" s="3"/>
      <c r="BD263" s="3"/>
      <c r="BE263" s="3"/>
      <c r="BF263" s="3"/>
      <c r="BG263" s="19" t="s">
        <v>4930</v>
      </c>
      <c r="BH263" s="5" t="s">
        <v>1537</v>
      </c>
      <c r="BI263" s="5"/>
      <c r="BJ263" s="5" t="s">
        <v>1538</v>
      </c>
      <c r="BK263" s="5" t="s">
        <v>1539</v>
      </c>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t="s">
        <v>1509</v>
      </c>
      <c r="CT263" s="5" t="s">
        <v>1514</v>
      </c>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18" t="s">
        <v>48</v>
      </c>
      <c r="GO263" s="15" t="s">
        <v>42</v>
      </c>
      <c r="GP263" s="15" t="s">
        <v>89</v>
      </c>
      <c r="GQ263" s="17" t="s">
        <v>85</v>
      </c>
      <c r="GR263" s="15"/>
      <c r="GS263" s="14"/>
      <c r="GT263" s="2"/>
    </row>
    <row r="264" spans="1:202" s="1" customFormat="1" ht="22.5" customHeight="1" x14ac:dyDescent="0.35">
      <c r="A264" s="11">
        <v>262</v>
      </c>
      <c r="B264" s="8">
        <v>41664</v>
      </c>
      <c r="C264" s="11" t="s">
        <v>4758</v>
      </c>
      <c r="D264" s="28" t="s">
        <v>3766</v>
      </c>
      <c r="E264" s="11" t="s">
        <v>4813</v>
      </c>
      <c r="F264" s="11" t="s">
        <v>3573</v>
      </c>
      <c r="G264" s="19" t="s">
        <v>4860</v>
      </c>
      <c r="H264" s="28" t="s">
        <v>4861</v>
      </c>
      <c r="I264" s="28"/>
      <c r="J264" s="28"/>
      <c r="K264" s="28"/>
      <c r="L264" s="11" t="s">
        <v>3750</v>
      </c>
      <c r="M264" s="11" t="s">
        <v>3691</v>
      </c>
      <c r="N264" s="11" t="s">
        <v>3757</v>
      </c>
      <c r="O264" s="11" t="s">
        <v>92</v>
      </c>
      <c r="P264" s="11" t="s">
        <v>3789</v>
      </c>
      <c r="Q264" s="11" t="s">
        <v>7001</v>
      </c>
      <c r="R264" s="11" t="s">
        <v>5773</v>
      </c>
      <c r="S264" s="11" t="s">
        <v>6880</v>
      </c>
      <c r="T264" s="33" t="s">
        <v>1550</v>
      </c>
      <c r="U264" s="33"/>
      <c r="V264" s="33" t="s">
        <v>3607</v>
      </c>
      <c r="W264" s="19" t="s">
        <v>3682</v>
      </c>
      <c r="X264" s="3" t="s">
        <v>47</v>
      </c>
      <c r="Y264" s="31" t="s">
        <v>3681</v>
      </c>
      <c r="Z264" s="29" t="s">
        <v>48</v>
      </c>
      <c r="AA264" s="19" t="s">
        <v>48</v>
      </c>
      <c r="AB264" s="19" t="s">
        <v>3681</v>
      </c>
      <c r="AC264" s="3" t="s">
        <v>48</v>
      </c>
      <c r="AD264" s="3"/>
      <c r="AE264" s="3"/>
      <c r="AF264" s="3"/>
      <c r="AG264" s="19" t="s">
        <v>48</v>
      </c>
      <c r="AH264" s="19" t="s">
        <v>42</v>
      </c>
      <c r="AI264" s="19" t="s">
        <v>3771</v>
      </c>
      <c r="AJ264" s="3"/>
      <c r="AK264" s="3" t="s">
        <v>24</v>
      </c>
      <c r="AL264" s="3"/>
      <c r="AM264" s="3"/>
      <c r="AN264" s="3"/>
      <c r="AO264" s="3"/>
      <c r="AP264" s="3"/>
      <c r="AQ264" s="3"/>
      <c r="AR264" s="20">
        <v>41664</v>
      </c>
      <c r="AS264" s="21" t="s">
        <v>48</v>
      </c>
      <c r="AT264" s="19" t="s">
        <v>48</v>
      </c>
      <c r="AU264" s="21" t="s">
        <v>48</v>
      </c>
      <c r="AV264" s="21"/>
      <c r="AW264" s="21"/>
      <c r="AX264" s="21"/>
      <c r="AY264" s="21"/>
      <c r="AZ264" s="21"/>
      <c r="BA264" s="3"/>
      <c r="BB264" s="3"/>
      <c r="BC264" s="3"/>
      <c r="BD264" s="3"/>
      <c r="BE264" s="3"/>
      <c r="BF264" s="3"/>
      <c r="BG264" s="19" t="s">
        <v>4930</v>
      </c>
      <c r="BH264" s="5"/>
      <c r="BI264" s="5"/>
      <c r="BJ264" s="5"/>
      <c r="BK264" s="5" t="s">
        <v>1546</v>
      </c>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t="s">
        <v>1539</v>
      </c>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18" t="s">
        <v>48</v>
      </c>
      <c r="GO264" s="15" t="s">
        <v>42</v>
      </c>
      <c r="GP264" s="15" t="s">
        <v>89</v>
      </c>
      <c r="GQ264" s="17" t="s">
        <v>85</v>
      </c>
      <c r="GR264" s="15"/>
      <c r="GS264" s="14"/>
      <c r="GT264" s="2"/>
    </row>
    <row r="265" spans="1:202" s="1" customFormat="1" ht="22.5" customHeight="1" x14ac:dyDescent="0.35">
      <c r="A265" s="11">
        <v>263</v>
      </c>
      <c r="B265" s="8">
        <v>41664</v>
      </c>
      <c r="C265" s="11" t="s">
        <v>4758</v>
      </c>
      <c r="D265" s="28" t="s">
        <v>3766</v>
      </c>
      <c r="E265" s="11" t="s">
        <v>4813</v>
      </c>
      <c r="F265" s="11" t="s">
        <v>3573</v>
      </c>
      <c r="G265" s="19" t="s">
        <v>4860</v>
      </c>
      <c r="H265" s="28" t="s">
        <v>4861</v>
      </c>
      <c r="I265" s="28"/>
      <c r="J265" s="28"/>
      <c r="K265" s="28"/>
      <c r="L265" s="11" t="s">
        <v>3750</v>
      </c>
      <c r="M265" s="11" t="s">
        <v>3691</v>
      </c>
      <c r="N265" s="11" t="s">
        <v>3757</v>
      </c>
      <c r="O265" s="11" t="s">
        <v>92</v>
      </c>
      <c r="P265" s="11" t="s">
        <v>3789</v>
      </c>
      <c r="Q265" s="11" t="s">
        <v>7001</v>
      </c>
      <c r="R265" s="11" t="s">
        <v>5773</v>
      </c>
      <c r="S265" s="11" t="s">
        <v>6880</v>
      </c>
      <c r="T265" s="33" t="s">
        <v>1551</v>
      </c>
      <c r="U265" s="33"/>
      <c r="V265" s="33" t="s">
        <v>3607</v>
      </c>
      <c r="W265" s="19" t="s">
        <v>3682</v>
      </c>
      <c r="X265" s="3" t="s">
        <v>47</v>
      </c>
      <c r="Y265" s="31" t="s">
        <v>3681</v>
      </c>
      <c r="Z265" s="29" t="s">
        <v>48</v>
      </c>
      <c r="AA265" s="19" t="s">
        <v>48</v>
      </c>
      <c r="AB265" s="19" t="s">
        <v>3681</v>
      </c>
      <c r="AC265" s="3" t="s">
        <v>48</v>
      </c>
      <c r="AD265" s="3"/>
      <c r="AE265" s="3"/>
      <c r="AF265" s="3"/>
      <c r="AG265" s="19" t="s">
        <v>48</v>
      </c>
      <c r="AH265" s="19" t="s">
        <v>42</v>
      </c>
      <c r="AI265" s="19" t="s">
        <v>3771</v>
      </c>
      <c r="AJ265" s="3"/>
      <c r="AK265" s="3" t="s">
        <v>24</v>
      </c>
      <c r="AL265" s="3"/>
      <c r="AM265" s="3"/>
      <c r="AN265" s="3"/>
      <c r="AO265" s="3"/>
      <c r="AP265" s="3"/>
      <c r="AQ265" s="3"/>
      <c r="AR265" s="20">
        <v>41664</v>
      </c>
      <c r="AS265" s="21" t="s">
        <v>48</v>
      </c>
      <c r="AT265" s="19" t="s">
        <v>48</v>
      </c>
      <c r="AU265" s="21" t="s">
        <v>48</v>
      </c>
      <c r="AV265" s="21"/>
      <c r="AW265" s="21"/>
      <c r="AX265" s="21"/>
      <c r="AY265" s="21"/>
      <c r="AZ265" s="21"/>
      <c r="BA265" s="3"/>
      <c r="BB265" s="3"/>
      <c r="BC265" s="3"/>
      <c r="BD265" s="3"/>
      <c r="BE265" s="3"/>
      <c r="BF265" s="3"/>
      <c r="BG265" s="19" t="s">
        <v>4930</v>
      </c>
      <c r="BH265" s="5"/>
      <c r="BI265" s="5"/>
      <c r="BJ265" s="5"/>
      <c r="BK265" s="5" t="s">
        <v>1546</v>
      </c>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t="s">
        <v>1539</v>
      </c>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18" t="s">
        <v>48</v>
      </c>
      <c r="GO265" s="15" t="s">
        <v>42</v>
      </c>
      <c r="GP265" s="15" t="s">
        <v>89</v>
      </c>
      <c r="GQ265" s="17" t="s">
        <v>85</v>
      </c>
      <c r="GR265" s="15"/>
      <c r="GS265" s="14"/>
      <c r="GT265" s="2"/>
    </row>
    <row r="266" spans="1:202" s="1" customFormat="1" ht="22.5" customHeight="1" x14ac:dyDescent="0.35">
      <c r="A266" s="11">
        <v>264</v>
      </c>
      <c r="B266" s="8">
        <v>41664</v>
      </c>
      <c r="C266" s="11" t="s">
        <v>4758</v>
      </c>
      <c r="D266" s="28" t="s">
        <v>3766</v>
      </c>
      <c r="E266" s="11" t="s">
        <v>4813</v>
      </c>
      <c r="F266" s="11" t="s">
        <v>3573</v>
      </c>
      <c r="G266" s="19" t="s">
        <v>4860</v>
      </c>
      <c r="H266" s="28" t="s">
        <v>4861</v>
      </c>
      <c r="I266" s="28"/>
      <c r="J266" s="28"/>
      <c r="K266" s="28"/>
      <c r="L266" s="11" t="s">
        <v>3750</v>
      </c>
      <c r="M266" s="11" t="s">
        <v>3691</v>
      </c>
      <c r="N266" s="11" t="s">
        <v>3757</v>
      </c>
      <c r="O266" s="11" t="s">
        <v>92</v>
      </c>
      <c r="P266" s="11" t="s">
        <v>3789</v>
      </c>
      <c r="Q266" s="11" t="s">
        <v>7001</v>
      </c>
      <c r="R266" s="11" t="s">
        <v>5773</v>
      </c>
      <c r="S266" s="11" t="s">
        <v>6880</v>
      </c>
      <c r="T266" s="33" t="s">
        <v>5776</v>
      </c>
      <c r="U266" s="33"/>
      <c r="V266" s="33" t="s">
        <v>3607</v>
      </c>
      <c r="W266" s="19" t="s">
        <v>3682</v>
      </c>
      <c r="X266" s="3" t="s">
        <v>47</v>
      </c>
      <c r="Y266" s="31" t="s">
        <v>3681</v>
      </c>
      <c r="Z266" s="29" t="s">
        <v>48</v>
      </c>
      <c r="AA266" s="19" t="s">
        <v>48</v>
      </c>
      <c r="AB266" s="19" t="s">
        <v>3681</v>
      </c>
      <c r="AC266" s="3" t="s">
        <v>48</v>
      </c>
      <c r="AD266" s="3"/>
      <c r="AE266" s="3"/>
      <c r="AF266" s="3"/>
      <c r="AG266" s="19" t="s">
        <v>48</v>
      </c>
      <c r="AH266" s="19" t="s">
        <v>42</v>
      </c>
      <c r="AI266" s="19" t="s">
        <v>3771</v>
      </c>
      <c r="AJ266" s="3"/>
      <c r="AK266" s="3" t="s">
        <v>24</v>
      </c>
      <c r="AL266" s="3"/>
      <c r="AM266" s="3"/>
      <c r="AN266" s="3"/>
      <c r="AO266" s="3"/>
      <c r="AP266" s="3"/>
      <c r="AQ266" s="3"/>
      <c r="AR266" s="20">
        <v>41664</v>
      </c>
      <c r="AS266" s="21" t="s">
        <v>48</v>
      </c>
      <c r="AT266" s="19" t="s">
        <v>48</v>
      </c>
      <c r="AU266" s="21" t="s">
        <v>48</v>
      </c>
      <c r="AV266" s="21"/>
      <c r="AW266" s="21"/>
      <c r="AX266" s="21"/>
      <c r="AY266" s="21"/>
      <c r="AZ266" s="21"/>
      <c r="BA266" s="3"/>
      <c r="BB266" s="3"/>
      <c r="BC266" s="3"/>
      <c r="BD266" s="3"/>
      <c r="BE266" s="3"/>
      <c r="BF266" s="3"/>
      <c r="BG266" s="19" t="s">
        <v>4930</v>
      </c>
      <c r="BH266" s="5"/>
      <c r="BI266" s="5"/>
      <c r="BJ266" s="5"/>
      <c r="BK266" s="5" t="s">
        <v>1546</v>
      </c>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t="s">
        <v>1539</v>
      </c>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18" t="s">
        <v>48</v>
      </c>
      <c r="GO266" s="15" t="s">
        <v>42</v>
      </c>
      <c r="GP266" s="15" t="s">
        <v>89</v>
      </c>
      <c r="GQ266" s="17" t="s">
        <v>85</v>
      </c>
      <c r="GR266" s="15"/>
      <c r="GS266" s="14"/>
      <c r="GT266" s="2"/>
    </row>
    <row r="267" spans="1:202" s="1" customFormat="1" ht="22.5" customHeight="1" x14ac:dyDescent="0.35">
      <c r="A267" s="11">
        <v>265</v>
      </c>
      <c r="B267" s="8">
        <v>41664</v>
      </c>
      <c r="C267" s="11" t="s">
        <v>4758</v>
      </c>
      <c r="D267" s="28" t="s">
        <v>3766</v>
      </c>
      <c r="E267" s="11" t="s">
        <v>4813</v>
      </c>
      <c r="F267" s="11" t="s">
        <v>3573</v>
      </c>
      <c r="G267" s="19" t="s">
        <v>4860</v>
      </c>
      <c r="H267" s="28" t="s">
        <v>4861</v>
      </c>
      <c r="I267" s="28"/>
      <c r="J267" s="28"/>
      <c r="K267" s="28"/>
      <c r="L267" s="11" t="s">
        <v>3750</v>
      </c>
      <c r="M267" s="11" t="s">
        <v>3691</v>
      </c>
      <c r="N267" s="11" t="s">
        <v>3757</v>
      </c>
      <c r="O267" s="11" t="s">
        <v>92</v>
      </c>
      <c r="P267" s="11" t="s">
        <v>3789</v>
      </c>
      <c r="Q267" s="11" t="s">
        <v>7001</v>
      </c>
      <c r="R267" s="11" t="s">
        <v>5773</v>
      </c>
      <c r="S267" s="11" t="s">
        <v>6880</v>
      </c>
      <c r="T267" s="33" t="s">
        <v>1552</v>
      </c>
      <c r="U267" s="33"/>
      <c r="V267" s="33" t="s">
        <v>3607</v>
      </c>
      <c r="W267" s="19" t="s">
        <v>3682</v>
      </c>
      <c r="X267" s="3" t="s">
        <v>47</v>
      </c>
      <c r="Y267" s="31" t="s">
        <v>3681</v>
      </c>
      <c r="Z267" s="29" t="s">
        <v>48</v>
      </c>
      <c r="AA267" s="19" t="s">
        <v>48</v>
      </c>
      <c r="AB267" s="19" t="s">
        <v>3681</v>
      </c>
      <c r="AC267" s="3" t="s">
        <v>48</v>
      </c>
      <c r="AD267" s="3"/>
      <c r="AE267" s="3"/>
      <c r="AF267" s="3"/>
      <c r="AG267" s="19" t="s">
        <v>48</v>
      </c>
      <c r="AH267" s="19" t="s">
        <v>42</v>
      </c>
      <c r="AI267" s="19" t="s">
        <v>3771</v>
      </c>
      <c r="AJ267" s="3"/>
      <c r="AK267" s="3" t="s">
        <v>24</v>
      </c>
      <c r="AL267" s="3"/>
      <c r="AM267" s="3"/>
      <c r="AN267" s="3"/>
      <c r="AO267" s="3"/>
      <c r="AP267" s="3"/>
      <c r="AQ267" s="3"/>
      <c r="AR267" s="20">
        <v>41664</v>
      </c>
      <c r="AS267" s="21" t="s">
        <v>48</v>
      </c>
      <c r="AT267" s="19" t="s">
        <v>48</v>
      </c>
      <c r="AU267" s="21" t="s">
        <v>48</v>
      </c>
      <c r="AV267" s="21"/>
      <c r="AW267" s="21"/>
      <c r="AX267" s="21"/>
      <c r="AY267" s="21"/>
      <c r="AZ267" s="21"/>
      <c r="BA267" s="3"/>
      <c r="BB267" s="3"/>
      <c r="BC267" s="3"/>
      <c r="BD267" s="3"/>
      <c r="BE267" s="3"/>
      <c r="BF267" s="3"/>
      <c r="BG267" s="19" t="s">
        <v>4930</v>
      </c>
      <c r="BH267" s="5"/>
      <c r="BI267" s="5"/>
      <c r="BJ267" s="5"/>
      <c r="BK267" s="5" t="s">
        <v>1546</v>
      </c>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t="s">
        <v>1539</v>
      </c>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18" t="s">
        <v>48</v>
      </c>
      <c r="GO267" s="15" t="s">
        <v>42</v>
      </c>
      <c r="GP267" s="15" t="s">
        <v>89</v>
      </c>
      <c r="GQ267" s="17" t="s">
        <v>85</v>
      </c>
      <c r="GR267" s="15"/>
      <c r="GS267" s="14"/>
      <c r="GT267" s="2"/>
    </row>
    <row r="268" spans="1:202" s="1" customFormat="1" ht="22.5" customHeight="1" x14ac:dyDescent="0.35">
      <c r="A268" s="11">
        <v>266</v>
      </c>
      <c r="B268" s="8">
        <v>41664</v>
      </c>
      <c r="C268" s="11" t="s">
        <v>4758</v>
      </c>
      <c r="D268" s="28" t="s">
        <v>3766</v>
      </c>
      <c r="E268" s="11" t="s">
        <v>4813</v>
      </c>
      <c r="F268" s="11" t="s">
        <v>3573</v>
      </c>
      <c r="G268" s="19" t="s">
        <v>4860</v>
      </c>
      <c r="H268" s="28" t="s">
        <v>4861</v>
      </c>
      <c r="I268" s="28"/>
      <c r="J268" s="28"/>
      <c r="K268" s="28"/>
      <c r="L268" s="11" t="s">
        <v>3750</v>
      </c>
      <c r="M268" s="11" t="s">
        <v>3691</v>
      </c>
      <c r="N268" s="11" t="s">
        <v>3757</v>
      </c>
      <c r="O268" s="11" t="s">
        <v>92</v>
      </c>
      <c r="P268" s="11" t="s">
        <v>3789</v>
      </c>
      <c r="Q268" s="11" t="s">
        <v>7001</v>
      </c>
      <c r="R268" s="11" t="s">
        <v>5773</v>
      </c>
      <c r="S268" s="11" t="s">
        <v>6880</v>
      </c>
      <c r="T268" s="33" t="s">
        <v>1831</v>
      </c>
      <c r="U268" s="33"/>
      <c r="V268" s="33" t="s">
        <v>3607</v>
      </c>
      <c r="W268" s="19" t="s">
        <v>3682</v>
      </c>
      <c r="X268" s="3" t="s">
        <v>47</v>
      </c>
      <c r="Y268" s="31" t="s">
        <v>5172</v>
      </c>
      <c r="Z268" s="29">
        <v>35</v>
      </c>
      <c r="AA268" s="19" t="s">
        <v>3781</v>
      </c>
      <c r="AB268" s="19" t="s">
        <v>3681</v>
      </c>
      <c r="AC268" s="3" t="s">
        <v>4758</v>
      </c>
      <c r="AD268" s="3"/>
      <c r="AE268" s="3" t="s">
        <v>5471</v>
      </c>
      <c r="AF268" s="3" t="s">
        <v>73</v>
      </c>
      <c r="AG268" s="19" t="s">
        <v>3694</v>
      </c>
      <c r="AH268" s="19" t="s">
        <v>42</v>
      </c>
      <c r="AI268" s="19" t="s">
        <v>3771</v>
      </c>
      <c r="AJ268" s="3" t="s">
        <v>5777</v>
      </c>
      <c r="AK268" s="3" t="s">
        <v>24</v>
      </c>
      <c r="AL268" s="3"/>
      <c r="AM268" s="3"/>
      <c r="AN268" s="3"/>
      <c r="AO268" s="3"/>
      <c r="AP268" s="3"/>
      <c r="AQ268" s="3"/>
      <c r="AR268" s="20">
        <v>41664</v>
      </c>
      <c r="AS268" s="21" t="s">
        <v>98</v>
      </c>
      <c r="AT268" s="19" t="s">
        <v>44</v>
      </c>
      <c r="AU268" s="21" t="s">
        <v>44</v>
      </c>
      <c r="AV268" s="21"/>
      <c r="AW268" s="21"/>
      <c r="AX268" s="21"/>
      <c r="AY268" s="21"/>
      <c r="AZ268" s="21" t="s">
        <v>5504</v>
      </c>
      <c r="BA268" s="3"/>
      <c r="BB268" s="3"/>
      <c r="BC268" s="3"/>
      <c r="BD268" s="3" t="s">
        <v>6787</v>
      </c>
      <c r="BE268" s="3"/>
      <c r="BF268" s="3"/>
      <c r="BG268" s="19" t="s">
        <v>4929</v>
      </c>
      <c r="BH268" s="5" t="s">
        <v>1832</v>
      </c>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t="s">
        <v>1833</v>
      </c>
      <c r="CG268" s="5" t="s">
        <v>1110</v>
      </c>
      <c r="CH268" s="5"/>
      <c r="CI268" s="5"/>
      <c r="CJ268" s="5"/>
      <c r="CK268" s="5" t="s">
        <v>1832</v>
      </c>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18" t="s">
        <v>48</v>
      </c>
      <c r="GO268" s="15" t="s">
        <v>42</v>
      </c>
      <c r="GP268" s="15" t="s">
        <v>89</v>
      </c>
      <c r="GQ268" s="17" t="s">
        <v>107</v>
      </c>
      <c r="GR268" s="15"/>
      <c r="GS268" s="14"/>
      <c r="GT268" s="2"/>
    </row>
    <row r="269" spans="1:202" s="1" customFormat="1" ht="22.5" customHeight="1" x14ac:dyDescent="0.35">
      <c r="A269" s="11">
        <v>267</v>
      </c>
      <c r="B269" s="8">
        <v>41664</v>
      </c>
      <c r="C269" s="11" t="s">
        <v>4758</v>
      </c>
      <c r="D269" s="28" t="s">
        <v>3766</v>
      </c>
      <c r="E269" s="11" t="s">
        <v>4813</v>
      </c>
      <c r="F269" s="11" t="s">
        <v>3573</v>
      </c>
      <c r="G269" s="19" t="s">
        <v>4860</v>
      </c>
      <c r="H269" s="28" t="s">
        <v>4861</v>
      </c>
      <c r="I269" s="28"/>
      <c r="J269" s="28"/>
      <c r="K269" s="28"/>
      <c r="L269" s="11" t="s">
        <v>3750</v>
      </c>
      <c r="M269" s="11" t="s">
        <v>3691</v>
      </c>
      <c r="N269" s="11" t="s">
        <v>3757</v>
      </c>
      <c r="O269" s="11" t="s">
        <v>92</v>
      </c>
      <c r="P269" s="11" t="s">
        <v>3789</v>
      </c>
      <c r="Q269" s="11" t="s">
        <v>7001</v>
      </c>
      <c r="R269" s="11" t="s">
        <v>5773</v>
      </c>
      <c r="S269" s="11" t="s">
        <v>6880</v>
      </c>
      <c r="T269" s="33" t="s">
        <v>5778</v>
      </c>
      <c r="U269" s="33"/>
      <c r="V269" s="33" t="s">
        <v>3607</v>
      </c>
      <c r="W269" s="19" t="s">
        <v>3682</v>
      </c>
      <c r="X269" s="3" t="s">
        <v>47</v>
      </c>
      <c r="Y269" s="31" t="s">
        <v>3681</v>
      </c>
      <c r="Z269" s="29" t="s">
        <v>48</v>
      </c>
      <c r="AA269" s="19" t="s">
        <v>48</v>
      </c>
      <c r="AB269" s="19" t="s">
        <v>3681</v>
      </c>
      <c r="AC269" s="3" t="s">
        <v>48</v>
      </c>
      <c r="AD269" s="3"/>
      <c r="AE269" s="3"/>
      <c r="AF269" s="3"/>
      <c r="AG269" s="19" t="s">
        <v>48</v>
      </c>
      <c r="AH269" s="19" t="s">
        <v>42</v>
      </c>
      <c r="AI269" s="19" t="s">
        <v>3771</v>
      </c>
      <c r="AJ269" s="3"/>
      <c r="AK269" s="3" t="s">
        <v>24</v>
      </c>
      <c r="AL269" s="3"/>
      <c r="AM269" s="3"/>
      <c r="AN269" s="3"/>
      <c r="AO269" s="3"/>
      <c r="AP269" s="3"/>
      <c r="AQ269" s="3"/>
      <c r="AR269" s="20">
        <v>41664</v>
      </c>
      <c r="AS269" s="21" t="s">
        <v>48</v>
      </c>
      <c r="AT269" s="19" t="s">
        <v>48</v>
      </c>
      <c r="AU269" s="21" t="s">
        <v>48</v>
      </c>
      <c r="AV269" s="21"/>
      <c r="AW269" s="21"/>
      <c r="AX269" s="21"/>
      <c r="AY269" s="21"/>
      <c r="AZ269" s="21" t="s">
        <v>5504</v>
      </c>
      <c r="BA269" s="3"/>
      <c r="BB269" s="3"/>
      <c r="BC269" s="3"/>
      <c r="BD269" s="3" t="s">
        <v>6787</v>
      </c>
      <c r="BE269" s="3"/>
      <c r="BF269" s="3"/>
      <c r="BG269" s="19" t="s">
        <v>4929</v>
      </c>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t="s">
        <v>1833</v>
      </c>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18" t="s">
        <v>48</v>
      </c>
      <c r="GO269" s="15" t="s">
        <v>42</v>
      </c>
      <c r="GP269" s="15" t="s">
        <v>89</v>
      </c>
      <c r="GQ269" s="17" t="s">
        <v>107</v>
      </c>
      <c r="GR269" s="15"/>
      <c r="GS269" s="14"/>
      <c r="GT269" s="2"/>
    </row>
    <row r="270" spans="1:202" s="1" customFormat="1" ht="22.5" customHeight="1" x14ac:dyDescent="0.35">
      <c r="A270" s="11">
        <v>268</v>
      </c>
      <c r="B270" s="8">
        <v>41664</v>
      </c>
      <c r="C270" s="11" t="s">
        <v>4758</v>
      </c>
      <c r="D270" s="28" t="s">
        <v>3766</v>
      </c>
      <c r="E270" s="11" t="s">
        <v>4813</v>
      </c>
      <c r="F270" s="11" t="s">
        <v>3597</v>
      </c>
      <c r="G270" s="19" t="s">
        <v>4860</v>
      </c>
      <c r="H270" s="28" t="s">
        <v>4861</v>
      </c>
      <c r="I270" s="28"/>
      <c r="J270" s="28"/>
      <c r="K270" s="28"/>
      <c r="L270" s="11" t="s">
        <v>3750</v>
      </c>
      <c r="M270" s="11" t="s">
        <v>3691</v>
      </c>
      <c r="N270" s="11" t="s">
        <v>3688</v>
      </c>
      <c r="O270" s="11" t="s">
        <v>92</v>
      </c>
      <c r="P270" s="11" t="s">
        <v>3789</v>
      </c>
      <c r="Q270" s="11" t="s">
        <v>7002</v>
      </c>
      <c r="R270" s="11" t="s">
        <v>5779</v>
      </c>
      <c r="S270" s="11" t="s">
        <v>6880</v>
      </c>
      <c r="T270" s="33" t="s">
        <v>5780</v>
      </c>
      <c r="U270" s="33"/>
      <c r="V270" s="33" t="s">
        <v>3607</v>
      </c>
      <c r="W270" s="19" t="s">
        <v>3682</v>
      </c>
      <c r="X270" s="3" t="s">
        <v>7625</v>
      </c>
      <c r="Y270" s="31">
        <v>35030</v>
      </c>
      <c r="Z270" s="29" t="s">
        <v>48</v>
      </c>
      <c r="AA270" s="19" t="s">
        <v>48</v>
      </c>
      <c r="AB270" s="19" t="s">
        <v>3680</v>
      </c>
      <c r="AC270" s="3" t="s">
        <v>48</v>
      </c>
      <c r="AD270" s="3"/>
      <c r="AE270" s="3" t="s">
        <v>5269</v>
      </c>
      <c r="AF270" s="3" t="s">
        <v>203</v>
      </c>
      <c r="AG270" s="19" t="s">
        <v>203</v>
      </c>
      <c r="AH270" s="19" t="s">
        <v>42</v>
      </c>
      <c r="AI270" s="19" t="s">
        <v>3771</v>
      </c>
      <c r="AJ270" s="3" t="s">
        <v>3814</v>
      </c>
      <c r="AK270" s="3" t="s">
        <v>3814</v>
      </c>
      <c r="AL270" s="3" t="s">
        <v>4908</v>
      </c>
      <c r="AM270" s="3"/>
      <c r="AN270" s="3"/>
      <c r="AO270" s="3"/>
      <c r="AP270" s="3"/>
      <c r="AQ270" s="3"/>
      <c r="AR270" s="20">
        <v>41716</v>
      </c>
      <c r="AS270" s="21" t="s">
        <v>98</v>
      </c>
      <c r="AT270" s="19" t="s">
        <v>44</v>
      </c>
      <c r="AU270" s="21" t="s">
        <v>102</v>
      </c>
      <c r="AV270" s="21"/>
      <c r="AW270" s="21"/>
      <c r="AX270" s="21" t="s">
        <v>5781</v>
      </c>
      <c r="AY270" s="21"/>
      <c r="AZ270" s="21"/>
      <c r="BA270" s="3"/>
      <c r="BB270" s="3"/>
      <c r="BC270" s="3"/>
      <c r="BD270" s="3"/>
      <c r="BE270" s="3"/>
      <c r="BF270" s="3" t="s">
        <v>5782</v>
      </c>
      <c r="BG270" s="19" t="s">
        <v>4929</v>
      </c>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t="s">
        <v>1641</v>
      </c>
      <c r="CF270" s="5" t="s">
        <v>1642</v>
      </c>
      <c r="CG270" s="5" t="s">
        <v>1643</v>
      </c>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18" t="s">
        <v>48</v>
      </c>
      <c r="GO270" s="15" t="s">
        <v>42</v>
      </c>
      <c r="GP270" s="15" t="s">
        <v>89</v>
      </c>
      <c r="GQ270" s="17" t="s">
        <v>107</v>
      </c>
      <c r="GR270" s="15"/>
      <c r="GS270" s="14" t="s">
        <v>50</v>
      </c>
      <c r="GT270" s="2"/>
    </row>
    <row r="271" spans="1:202" s="1" customFormat="1" ht="22.5" customHeight="1" x14ac:dyDescent="0.35">
      <c r="A271" s="11">
        <v>269</v>
      </c>
      <c r="B271" s="8">
        <v>41664</v>
      </c>
      <c r="C271" s="11" t="s">
        <v>4758</v>
      </c>
      <c r="D271" s="28" t="s">
        <v>3766</v>
      </c>
      <c r="E271" s="11" t="s">
        <v>289</v>
      </c>
      <c r="F271" s="11" t="s">
        <v>3544</v>
      </c>
      <c r="G271" s="19" t="s">
        <v>4860</v>
      </c>
      <c r="H271" s="28" t="s">
        <v>4861</v>
      </c>
      <c r="I271" s="28"/>
      <c r="J271" s="28"/>
      <c r="K271" s="28"/>
      <c r="L271" s="11" t="s">
        <v>3750</v>
      </c>
      <c r="M271" s="11" t="s">
        <v>3691</v>
      </c>
      <c r="N271" s="11" t="s">
        <v>3688</v>
      </c>
      <c r="O271" s="11" t="s">
        <v>92</v>
      </c>
      <c r="P271" s="11" t="s">
        <v>3789</v>
      </c>
      <c r="Q271" s="11" t="s">
        <v>7003</v>
      </c>
      <c r="R271" s="11" t="s">
        <v>5351</v>
      </c>
      <c r="S271" s="11" t="s">
        <v>6880</v>
      </c>
      <c r="T271" s="33"/>
      <c r="U271" s="33"/>
      <c r="V271" s="33" t="s">
        <v>3607</v>
      </c>
      <c r="W271" s="19" t="s">
        <v>3682</v>
      </c>
      <c r="X271" s="3" t="s">
        <v>47</v>
      </c>
      <c r="Y271" s="31" t="s">
        <v>3681</v>
      </c>
      <c r="Z271" s="29" t="s">
        <v>48</v>
      </c>
      <c r="AA271" s="19" t="s">
        <v>48</v>
      </c>
      <c r="AB271" s="19" t="s">
        <v>3681</v>
      </c>
      <c r="AC271" s="3" t="s">
        <v>48</v>
      </c>
      <c r="AD271" s="3"/>
      <c r="AE271" s="3"/>
      <c r="AF271" s="3"/>
      <c r="AG271" s="19" t="s">
        <v>48</v>
      </c>
      <c r="AH271" s="19" t="s">
        <v>42</v>
      </c>
      <c r="AI271" s="19" t="s">
        <v>3771</v>
      </c>
      <c r="AJ271" s="3"/>
      <c r="AK271" s="3" t="s">
        <v>24</v>
      </c>
      <c r="AL271" s="3"/>
      <c r="AM271" s="3"/>
      <c r="AN271" s="3"/>
      <c r="AO271" s="3"/>
      <c r="AP271" s="3"/>
      <c r="AQ271" s="3"/>
      <c r="AR271" s="20">
        <v>41664</v>
      </c>
      <c r="AS271" s="21" t="s">
        <v>48</v>
      </c>
      <c r="AT271" s="19" t="s">
        <v>48</v>
      </c>
      <c r="AU271" s="21" t="s">
        <v>48</v>
      </c>
      <c r="AV271" s="21"/>
      <c r="AW271" s="21"/>
      <c r="AX271" s="21"/>
      <c r="AY271" s="21"/>
      <c r="AZ271" s="21"/>
      <c r="BA271" s="3"/>
      <c r="BB271" s="3"/>
      <c r="BC271" s="3"/>
      <c r="BD271" s="3"/>
      <c r="BE271" s="3"/>
      <c r="BF271" s="3"/>
      <c r="BG271" s="19" t="s">
        <v>4930</v>
      </c>
      <c r="BH271" s="5"/>
      <c r="BI271" s="5"/>
      <c r="BJ271" s="5"/>
      <c r="BK271" s="5" t="s">
        <v>1546</v>
      </c>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t="s">
        <v>1549</v>
      </c>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18" t="s">
        <v>48</v>
      </c>
      <c r="GO271" s="15" t="s">
        <v>42</v>
      </c>
      <c r="GP271" s="15" t="s">
        <v>89</v>
      </c>
      <c r="GQ271" s="17" t="s">
        <v>85</v>
      </c>
      <c r="GR271" s="15"/>
      <c r="GS271" s="14"/>
      <c r="GT271" s="2"/>
    </row>
    <row r="272" spans="1:202" s="1" customFormat="1" ht="22.5" customHeight="1" x14ac:dyDescent="0.35">
      <c r="A272" s="11">
        <v>270</v>
      </c>
      <c r="B272" s="8">
        <v>41664</v>
      </c>
      <c r="C272" s="11" t="s">
        <v>4758</v>
      </c>
      <c r="D272" s="28" t="s">
        <v>3766</v>
      </c>
      <c r="E272" s="11" t="s">
        <v>4831</v>
      </c>
      <c r="F272" s="11" t="s">
        <v>3520</v>
      </c>
      <c r="G272" s="19" t="s">
        <v>4860</v>
      </c>
      <c r="H272" s="28" t="s">
        <v>4861</v>
      </c>
      <c r="I272" s="28"/>
      <c r="J272" s="28"/>
      <c r="K272" s="28"/>
      <c r="L272" s="11" t="s">
        <v>3750</v>
      </c>
      <c r="M272" s="11" t="s">
        <v>3691</v>
      </c>
      <c r="N272" s="11" t="s">
        <v>3688</v>
      </c>
      <c r="O272" s="11" t="s">
        <v>92</v>
      </c>
      <c r="P272" s="11" t="s">
        <v>3789</v>
      </c>
      <c r="Q272" s="11" t="s">
        <v>7004</v>
      </c>
      <c r="R272" s="11" t="s">
        <v>5349</v>
      </c>
      <c r="S272" s="11" t="s">
        <v>6880</v>
      </c>
      <c r="T272" s="33" t="s">
        <v>1515</v>
      </c>
      <c r="U272" s="33" t="s">
        <v>1516</v>
      </c>
      <c r="V272" s="33" t="s">
        <v>3607</v>
      </c>
      <c r="W272" s="19" t="s">
        <v>3682</v>
      </c>
      <c r="X272" s="3" t="s">
        <v>47</v>
      </c>
      <c r="Y272" s="31" t="s">
        <v>5158</v>
      </c>
      <c r="Z272" s="29">
        <v>21</v>
      </c>
      <c r="AA272" s="19" t="s">
        <v>3780</v>
      </c>
      <c r="AB272" s="19" t="s">
        <v>3681</v>
      </c>
      <c r="AC272" s="3" t="s">
        <v>4762</v>
      </c>
      <c r="AD272" s="3" t="s">
        <v>196</v>
      </c>
      <c r="AE272" s="3"/>
      <c r="AF272" s="3" t="s">
        <v>203</v>
      </c>
      <c r="AG272" s="19" t="s">
        <v>203</v>
      </c>
      <c r="AH272" s="19" t="s">
        <v>42</v>
      </c>
      <c r="AI272" s="19" t="s">
        <v>3771</v>
      </c>
      <c r="AJ272" s="3" t="s">
        <v>3814</v>
      </c>
      <c r="AK272" s="3" t="s">
        <v>3814</v>
      </c>
      <c r="AL272" s="3" t="s">
        <v>3804</v>
      </c>
      <c r="AM272" s="3" t="s">
        <v>2240</v>
      </c>
      <c r="AN272" s="3" t="s">
        <v>323</v>
      </c>
      <c r="AO272" s="3"/>
      <c r="AP272" s="3"/>
      <c r="AQ272" s="3"/>
      <c r="AR272" s="20">
        <v>41664</v>
      </c>
      <c r="AS272" s="21" t="s">
        <v>98</v>
      </c>
      <c r="AT272" s="19" t="s">
        <v>44</v>
      </c>
      <c r="AU272" s="21" t="s">
        <v>44</v>
      </c>
      <c r="AV272" s="21"/>
      <c r="AW272" s="21"/>
      <c r="AX272" s="21"/>
      <c r="AY272" s="21"/>
      <c r="AZ272" s="21"/>
      <c r="BA272" s="3"/>
      <c r="BB272" s="3"/>
      <c r="BC272" s="3"/>
      <c r="BD272" s="3"/>
      <c r="BE272" s="3"/>
      <c r="BF272" s="3"/>
      <c r="BG272" s="19" t="s">
        <v>4930</v>
      </c>
      <c r="BH272" s="5" t="s">
        <v>1518</v>
      </c>
      <c r="BI272" s="5"/>
      <c r="BJ272" s="5" t="s">
        <v>1519</v>
      </c>
      <c r="BK272" s="5" t="s">
        <v>1509</v>
      </c>
      <c r="BL272" s="5"/>
      <c r="BM272" s="5"/>
      <c r="BN272" s="5"/>
      <c r="BO272" s="5"/>
      <c r="BP272" s="5"/>
      <c r="BQ272" s="5"/>
      <c r="BR272" s="5"/>
      <c r="BS272" s="5"/>
      <c r="BT272" s="5"/>
      <c r="BU272" s="5"/>
      <c r="BV272" s="5"/>
      <c r="BW272" s="5"/>
      <c r="BX272" s="5"/>
      <c r="BY272" s="5"/>
      <c r="BZ272" s="5"/>
      <c r="CA272" s="5"/>
      <c r="CB272" s="5"/>
      <c r="CC272" s="5"/>
      <c r="CD272" s="5"/>
      <c r="CE272" s="5" t="s">
        <v>1492</v>
      </c>
      <c r="CF272" s="5" t="s">
        <v>1511</v>
      </c>
      <c r="CG272" s="5" t="s">
        <v>1511</v>
      </c>
      <c r="CH272" s="5"/>
      <c r="CI272" s="5"/>
      <c r="CJ272" s="5"/>
      <c r="CK272" s="5" t="s">
        <v>1520</v>
      </c>
      <c r="CL272" s="5" t="s">
        <v>1521</v>
      </c>
      <c r="CM272" s="5" t="s">
        <v>1522</v>
      </c>
      <c r="CN272" s="5" t="s">
        <v>1523</v>
      </c>
      <c r="CO272" s="5"/>
      <c r="CP272" s="5"/>
      <c r="CQ272" s="5"/>
      <c r="CR272" s="5" t="s">
        <v>1524</v>
      </c>
      <c r="CS272" s="5" t="s">
        <v>855</v>
      </c>
      <c r="CT272" s="5" t="s">
        <v>1525</v>
      </c>
      <c r="CU272" s="5" t="s">
        <v>1479</v>
      </c>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18" t="s">
        <v>1517</v>
      </c>
      <c r="GO272" s="15" t="s">
        <v>42</v>
      </c>
      <c r="GP272" s="15" t="s">
        <v>89</v>
      </c>
      <c r="GQ272" s="17" t="s">
        <v>85</v>
      </c>
      <c r="GR272" s="15"/>
      <c r="GS272" s="14"/>
      <c r="GT272" s="2"/>
    </row>
    <row r="273" spans="1:202" s="1" customFormat="1" ht="22.5" customHeight="1" x14ac:dyDescent="0.35">
      <c r="A273" s="11">
        <v>271</v>
      </c>
      <c r="B273" s="8">
        <v>41664</v>
      </c>
      <c r="C273" s="11" t="s">
        <v>4758</v>
      </c>
      <c r="D273" s="28" t="s">
        <v>3766</v>
      </c>
      <c r="E273" s="11" t="s">
        <v>4833</v>
      </c>
      <c r="F273" s="11" t="s">
        <v>3547</v>
      </c>
      <c r="G273" s="19" t="s">
        <v>4860</v>
      </c>
      <c r="H273" s="28" t="s">
        <v>4861</v>
      </c>
      <c r="I273" s="28"/>
      <c r="J273" s="28"/>
      <c r="K273" s="28"/>
      <c r="L273" s="11" t="s">
        <v>3750</v>
      </c>
      <c r="M273" s="11" t="s">
        <v>3691</v>
      </c>
      <c r="N273" s="11" t="s">
        <v>3688</v>
      </c>
      <c r="O273" s="11" t="s">
        <v>92</v>
      </c>
      <c r="P273" s="11" t="s">
        <v>3789</v>
      </c>
      <c r="Q273" s="11" t="s">
        <v>7005</v>
      </c>
      <c r="R273" s="11" t="s">
        <v>5352</v>
      </c>
      <c r="S273" s="11" t="s">
        <v>6880</v>
      </c>
      <c r="T273" s="33"/>
      <c r="U273" s="33"/>
      <c r="V273" s="33" t="s">
        <v>3607</v>
      </c>
      <c r="W273" s="19" t="s">
        <v>3682</v>
      </c>
      <c r="X273" s="3" t="s">
        <v>47</v>
      </c>
      <c r="Y273" s="31" t="s">
        <v>5161</v>
      </c>
      <c r="Z273" s="29">
        <v>24</v>
      </c>
      <c r="AA273" s="19" t="s">
        <v>3780</v>
      </c>
      <c r="AB273" s="19" t="s">
        <v>3681</v>
      </c>
      <c r="AC273" s="3" t="s">
        <v>48</v>
      </c>
      <c r="AD273" s="3"/>
      <c r="AE273" s="3"/>
      <c r="AF273" s="3"/>
      <c r="AG273" s="19" t="s">
        <v>48</v>
      </c>
      <c r="AH273" s="19" t="s">
        <v>42</v>
      </c>
      <c r="AI273" s="19" t="s">
        <v>3771</v>
      </c>
      <c r="AJ273" s="3"/>
      <c r="AK273" s="3" t="s">
        <v>24</v>
      </c>
      <c r="AL273" s="3"/>
      <c r="AM273" s="3"/>
      <c r="AN273" s="3"/>
      <c r="AO273" s="3"/>
      <c r="AP273" s="3"/>
      <c r="AQ273" s="3"/>
      <c r="AR273" s="20">
        <v>41664</v>
      </c>
      <c r="AS273" s="21" t="s">
        <v>98</v>
      </c>
      <c r="AT273" s="19" t="s">
        <v>44</v>
      </c>
      <c r="AU273" s="21" t="s">
        <v>44</v>
      </c>
      <c r="AV273" s="21"/>
      <c r="AW273" s="21"/>
      <c r="AX273" s="21"/>
      <c r="AY273" s="21"/>
      <c r="AZ273" s="21"/>
      <c r="BA273" s="3"/>
      <c r="BB273" s="3"/>
      <c r="BC273" s="3"/>
      <c r="BD273" s="3"/>
      <c r="BE273" s="3"/>
      <c r="BF273" s="3"/>
      <c r="BG273" s="19" t="s">
        <v>4930</v>
      </c>
      <c r="BH273" s="5"/>
      <c r="BI273" s="5"/>
      <c r="BJ273" s="5"/>
      <c r="BK273" s="5" t="s">
        <v>1608</v>
      </c>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t="s">
        <v>1609</v>
      </c>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t="s">
        <v>328</v>
      </c>
      <c r="DS273" s="5" t="s">
        <v>329</v>
      </c>
      <c r="DT273" s="5" t="s">
        <v>330</v>
      </c>
      <c r="DU273" s="5" t="s">
        <v>331</v>
      </c>
      <c r="DV273" s="5" t="s">
        <v>332</v>
      </c>
      <c r="DW273" s="5" t="s">
        <v>333</v>
      </c>
      <c r="DX273" s="5" t="s">
        <v>334</v>
      </c>
      <c r="DY273" s="5" t="s">
        <v>335</v>
      </c>
      <c r="DZ273" s="5" t="s">
        <v>336</v>
      </c>
      <c r="EA273" s="5" t="s">
        <v>5283</v>
      </c>
      <c r="EB273" s="5" t="s">
        <v>337</v>
      </c>
      <c r="EC273" s="5" t="s">
        <v>338</v>
      </c>
      <c r="ED273" s="5" t="s">
        <v>339</v>
      </c>
      <c r="EE273" s="5" t="s">
        <v>5284</v>
      </c>
      <c r="EF273" s="5" t="s">
        <v>340</v>
      </c>
      <c r="EG273" s="5" t="s">
        <v>3658</v>
      </c>
      <c r="EH273" s="5" t="s">
        <v>341</v>
      </c>
      <c r="EI273" s="5" t="s">
        <v>342</v>
      </c>
      <c r="EJ273" s="5" t="s">
        <v>343</v>
      </c>
      <c r="EK273" s="5" t="s">
        <v>344</v>
      </c>
      <c r="EL273" s="5" t="s">
        <v>345</v>
      </c>
      <c r="EM273" s="5" t="s">
        <v>346</v>
      </c>
      <c r="EN273" s="5" t="s">
        <v>3659</v>
      </c>
      <c r="EO273" s="5" t="s">
        <v>347</v>
      </c>
      <c r="EP273" s="5" t="s">
        <v>348</v>
      </c>
      <c r="EQ273" s="5" t="s">
        <v>349</v>
      </c>
      <c r="ER273" s="5" t="s">
        <v>350</v>
      </c>
      <c r="ES273" s="5" t="s">
        <v>351</v>
      </c>
      <c r="ET273" s="5" t="s">
        <v>3660</v>
      </c>
      <c r="EU273" s="5" t="s">
        <v>352</v>
      </c>
      <c r="EV273" s="5" t="s">
        <v>353</v>
      </c>
      <c r="EW273" s="5" t="s">
        <v>354</v>
      </c>
      <c r="EX273" s="5" t="s">
        <v>5285</v>
      </c>
      <c r="EY273" s="5" t="s">
        <v>355</v>
      </c>
      <c r="EZ273" s="5" t="s">
        <v>356</v>
      </c>
      <c r="FA273" s="5" t="s">
        <v>357</v>
      </c>
      <c r="FB273" s="5" t="s">
        <v>358</v>
      </c>
      <c r="FC273" s="5" t="s">
        <v>359</v>
      </c>
      <c r="FD273" s="5" t="s">
        <v>360</v>
      </c>
      <c r="FE273" s="5" t="s">
        <v>361</v>
      </c>
      <c r="FF273" s="5" t="s">
        <v>362</v>
      </c>
      <c r="FG273" s="5" t="s">
        <v>5286</v>
      </c>
      <c r="FH273" s="5" t="s">
        <v>363</v>
      </c>
      <c r="FI273" s="5" t="s">
        <v>364</v>
      </c>
      <c r="FJ273" s="5" t="s">
        <v>5420</v>
      </c>
      <c r="FK273" s="5" t="s">
        <v>365</v>
      </c>
      <c r="FL273" s="5" t="s">
        <v>366</v>
      </c>
      <c r="FM273" s="5" t="s">
        <v>367</v>
      </c>
      <c r="FN273" s="5" t="s">
        <v>3661</v>
      </c>
      <c r="FO273" s="5" t="s">
        <v>368</v>
      </c>
      <c r="FP273" s="5" t="s">
        <v>369</v>
      </c>
      <c r="FQ273" s="5" t="s">
        <v>370</v>
      </c>
      <c r="FR273" s="5" t="s">
        <v>371</v>
      </c>
      <c r="FS273" s="5" t="s">
        <v>372</v>
      </c>
      <c r="FT273" s="5" t="s">
        <v>373</v>
      </c>
      <c r="FU273" s="5" t="s">
        <v>374</v>
      </c>
      <c r="FV273" s="5" t="s">
        <v>375</v>
      </c>
      <c r="FW273" s="5" t="s">
        <v>5421</v>
      </c>
      <c r="FX273" s="5" t="s">
        <v>376</v>
      </c>
      <c r="FY273" s="5" t="s">
        <v>377</v>
      </c>
      <c r="FZ273" s="5" t="s">
        <v>378</v>
      </c>
      <c r="GA273" s="5" t="s">
        <v>379</v>
      </c>
      <c r="GB273" s="5" t="s">
        <v>5287</v>
      </c>
      <c r="GC273" s="5" t="s">
        <v>5422</v>
      </c>
      <c r="GD273" s="5" t="s">
        <v>380</v>
      </c>
      <c r="GE273" s="5" t="s">
        <v>381</v>
      </c>
      <c r="GF273" s="5" t="s">
        <v>382</v>
      </c>
      <c r="GG273" s="5" t="s">
        <v>5288</v>
      </c>
      <c r="GH273" s="5" t="s">
        <v>383</v>
      </c>
      <c r="GI273" s="5" t="s">
        <v>384</v>
      </c>
      <c r="GJ273" s="5" t="s">
        <v>385</v>
      </c>
      <c r="GK273" s="5" t="s">
        <v>386</v>
      </c>
      <c r="GL273" s="5" t="s">
        <v>5289</v>
      </c>
      <c r="GM273" s="5" t="s">
        <v>387</v>
      </c>
      <c r="GN273" s="18" t="s">
        <v>48</v>
      </c>
      <c r="GO273" s="15" t="s">
        <v>42</v>
      </c>
      <c r="GP273" s="15" t="s">
        <v>89</v>
      </c>
      <c r="GQ273" s="17" t="s">
        <v>85</v>
      </c>
      <c r="GR273" s="15"/>
      <c r="GS273" s="14"/>
      <c r="GT273" s="2"/>
    </row>
    <row r="274" spans="1:202" s="1" customFormat="1" ht="22.5" customHeight="1" x14ac:dyDescent="0.35">
      <c r="A274" s="11">
        <v>272</v>
      </c>
      <c r="B274" s="8">
        <v>41664</v>
      </c>
      <c r="C274" s="11" t="s">
        <v>4758</v>
      </c>
      <c r="D274" s="28" t="s">
        <v>3766</v>
      </c>
      <c r="E274" s="11" t="s">
        <v>4833</v>
      </c>
      <c r="F274" s="11" t="s">
        <v>3547</v>
      </c>
      <c r="G274" s="19" t="s">
        <v>4860</v>
      </c>
      <c r="H274" s="28" t="s">
        <v>4861</v>
      </c>
      <c r="I274" s="28"/>
      <c r="J274" s="28"/>
      <c r="K274" s="28"/>
      <c r="L274" s="11" t="s">
        <v>3750</v>
      </c>
      <c r="M274" s="11" t="s">
        <v>3691</v>
      </c>
      <c r="N274" s="11" t="s">
        <v>3688</v>
      </c>
      <c r="O274" s="11" t="s">
        <v>92</v>
      </c>
      <c r="P274" s="11" t="s">
        <v>3789</v>
      </c>
      <c r="Q274" s="11" t="s">
        <v>7005</v>
      </c>
      <c r="R274" s="11" t="s">
        <v>5352</v>
      </c>
      <c r="S274" s="11" t="s">
        <v>6880</v>
      </c>
      <c r="T274" s="33"/>
      <c r="U274" s="33"/>
      <c r="V274" s="33" t="s">
        <v>3607</v>
      </c>
      <c r="W274" s="19" t="s">
        <v>3682</v>
      </c>
      <c r="X274" s="3" t="s">
        <v>47</v>
      </c>
      <c r="Y274" s="31" t="s">
        <v>5153</v>
      </c>
      <c r="Z274" s="29">
        <v>16</v>
      </c>
      <c r="AA274" s="19" t="s">
        <v>3779</v>
      </c>
      <c r="AB274" s="19" t="s">
        <v>3680</v>
      </c>
      <c r="AC274" s="3" t="s">
        <v>48</v>
      </c>
      <c r="AD274" s="3"/>
      <c r="AE274" s="3" t="s">
        <v>5208</v>
      </c>
      <c r="AF274" s="3"/>
      <c r="AG274" s="19" t="s">
        <v>48</v>
      </c>
      <c r="AH274" s="19" t="s">
        <v>42</v>
      </c>
      <c r="AI274" s="19" t="s">
        <v>3771</v>
      </c>
      <c r="AJ274" s="3"/>
      <c r="AK274" s="3" t="s">
        <v>24</v>
      </c>
      <c r="AL274" s="3"/>
      <c r="AM274" s="3"/>
      <c r="AN274" s="3"/>
      <c r="AO274" s="3"/>
      <c r="AP274" s="3"/>
      <c r="AQ274" s="3"/>
      <c r="AR274" s="20">
        <v>41664</v>
      </c>
      <c r="AS274" s="21" t="s">
        <v>98</v>
      </c>
      <c r="AT274" s="19" t="s">
        <v>44</v>
      </c>
      <c r="AU274" s="21" t="s">
        <v>44</v>
      </c>
      <c r="AV274" s="21"/>
      <c r="AW274" s="21"/>
      <c r="AX274" s="21"/>
      <c r="AY274" s="21"/>
      <c r="AZ274" s="21"/>
      <c r="BA274" s="3"/>
      <c r="BB274" s="3"/>
      <c r="BC274" s="3"/>
      <c r="BD274" s="3"/>
      <c r="BE274" s="3"/>
      <c r="BF274" s="3"/>
      <c r="BG274" s="19" t="s">
        <v>4930</v>
      </c>
      <c r="BH274" s="5"/>
      <c r="BI274" s="5"/>
      <c r="BJ274" s="5"/>
      <c r="BK274" s="5" t="s">
        <v>1608</v>
      </c>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t="s">
        <v>1609</v>
      </c>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18" t="s">
        <v>48</v>
      </c>
      <c r="GO274" s="15" t="s">
        <v>42</v>
      </c>
      <c r="GP274" s="15" t="s">
        <v>89</v>
      </c>
      <c r="GQ274" s="17" t="s">
        <v>85</v>
      </c>
      <c r="GR274" s="15"/>
      <c r="GS274" s="14"/>
      <c r="GT274" s="2"/>
    </row>
    <row r="275" spans="1:202" s="1" customFormat="1" ht="22.5" customHeight="1" x14ac:dyDescent="0.35">
      <c r="A275" s="11">
        <v>273</v>
      </c>
      <c r="B275" s="8">
        <v>41664</v>
      </c>
      <c r="C275" s="11" t="s">
        <v>4758</v>
      </c>
      <c r="D275" s="28" t="s">
        <v>3766</v>
      </c>
      <c r="E275" s="11" t="s">
        <v>194</v>
      </c>
      <c r="F275" s="11" t="s">
        <v>5783</v>
      </c>
      <c r="G275" s="19" t="s">
        <v>4860</v>
      </c>
      <c r="H275" s="28" t="s">
        <v>4861</v>
      </c>
      <c r="I275" s="28"/>
      <c r="J275" s="28"/>
      <c r="K275" s="28"/>
      <c r="L275" s="11" t="s">
        <v>3750</v>
      </c>
      <c r="M275" s="11" t="s">
        <v>3691</v>
      </c>
      <c r="N275" s="11" t="s">
        <v>3688</v>
      </c>
      <c r="O275" s="11" t="s">
        <v>92</v>
      </c>
      <c r="P275" s="11" t="s">
        <v>3789</v>
      </c>
      <c r="Q275" s="11" t="s">
        <v>7006</v>
      </c>
      <c r="R275" s="11" t="s">
        <v>5784</v>
      </c>
      <c r="S275" s="11" t="s">
        <v>6880</v>
      </c>
      <c r="T275" s="33"/>
      <c r="U275" s="33"/>
      <c r="V275" s="33" t="s">
        <v>3607</v>
      </c>
      <c r="W275" s="19" t="s">
        <v>3682</v>
      </c>
      <c r="X275" s="3" t="s">
        <v>47</v>
      </c>
      <c r="Y275" s="31" t="s">
        <v>3681</v>
      </c>
      <c r="Z275" s="29" t="s">
        <v>48</v>
      </c>
      <c r="AA275" s="19" t="s">
        <v>48</v>
      </c>
      <c r="AB275" s="19" t="s">
        <v>3681</v>
      </c>
      <c r="AC275" s="3" t="s">
        <v>48</v>
      </c>
      <c r="AD275" s="3"/>
      <c r="AE275" s="3"/>
      <c r="AF275" s="3"/>
      <c r="AG275" s="19" t="s">
        <v>48</v>
      </c>
      <c r="AH275" s="19" t="s">
        <v>42</v>
      </c>
      <c r="AI275" s="19" t="s">
        <v>3771</v>
      </c>
      <c r="AJ275" s="3"/>
      <c r="AK275" s="3" t="s">
        <v>24</v>
      </c>
      <c r="AL275" s="3"/>
      <c r="AM275" s="3"/>
      <c r="AN275" s="3"/>
      <c r="AO275" s="3"/>
      <c r="AP275" s="3"/>
      <c r="AQ275" s="3"/>
      <c r="AR275" s="20">
        <v>41664</v>
      </c>
      <c r="AS275" s="21" t="s">
        <v>48</v>
      </c>
      <c r="AT275" s="19" t="s">
        <v>48</v>
      </c>
      <c r="AU275" s="21" t="s">
        <v>48</v>
      </c>
      <c r="AV275" s="21"/>
      <c r="AW275" s="21"/>
      <c r="AX275" s="21"/>
      <c r="AY275" s="21"/>
      <c r="AZ275" s="21"/>
      <c r="BA275" s="3"/>
      <c r="BB275" s="3"/>
      <c r="BC275" s="3"/>
      <c r="BD275" s="3"/>
      <c r="BE275" s="3"/>
      <c r="BF275" s="3"/>
      <c r="BG275" s="19" t="s">
        <v>4930</v>
      </c>
      <c r="BH275" s="5"/>
      <c r="BI275" s="5"/>
      <c r="BJ275" s="5"/>
      <c r="BK275" s="5" t="s">
        <v>1509</v>
      </c>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t="s">
        <v>1514</v>
      </c>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18" t="s">
        <v>48</v>
      </c>
      <c r="GO275" s="15" t="s">
        <v>42</v>
      </c>
      <c r="GP275" s="15" t="s">
        <v>89</v>
      </c>
      <c r="GQ275" s="17" t="s">
        <v>85</v>
      </c>
      <c r="GR275" s="15"/>
      <c r="GS275" s="14"/>
      <c r="GT275" s="2"/>
    </row>
    <row r="276" spans="1:202" s="1" customFormat="1" ht="22.5" customHeight="1" x14ac:dyDescent="0.35">
      <c r="A276" s="11">
        <v>274</v>
      </c>
      <c r="B276" s="8">
        <v>41664</v>
      </c>
      <c r="C276" s="11" t="s">
        <v>4758</v>
      </c>
      <c r="D276" s="28" t="s">
        <v>3766</v>
      </c>
      <c r="E276" s="11" t="s">
        <v>194</v>
      </c>
      <c r="F276" s="11" t="s">
        <v>5783</v>
      </c>
      <c r="G276" s="19" t="s">
        <v>4860</v>
      </c>
      <c r="H276" s="28" t="s">
        <v>4861</v>
      </c>
      <c r="I276" s="28"/>
      <c r="J276" s="28"/>
      <c r="K276" s="28"/>
      <c r="L276" s="11" t="s">
        <v>3750</v>
      </c>
      <c r="M276" s="11" t="s">
        <v>3691</v>
      </c>
      <c r="N276" s="11" t="s">
        <v>3688</v>
      </c>
      <c r="O276" s="11" t="s">
        <v>92</v>
      </c>
      <c r="P276" s="11" t="s">
        <v>3789</v>
      </c>
      <c r="Q276" s="11" t="s">
        <v>7006</v>
      </c>
      <c r="R276" s="11" t="s">
        <v>5784</v>
      </c>
      <c r="S276" s="11" t="s">
        <v>6880</v>
      </c>
      <c r="T276" s="33"/>
      <c r="U276" s="33"/>
      <c r="V276" s="33" t="s">
        <v>3607</v>
      </c>
      <c r="W276" s="19" t="s">
        <v>3682</v>
      </c>
      <c r="X276" s="3" t="s">
        <v>47</v>
      </c>
      <c r="Y276" s="31" t="s">
        <v>3681</v>
      </c>
      <c r="Z276" s="29" t="s">
        <v>48</v>
      </c>
      <c r="AA276" s="19" t="s">
        <v>48</v>
      </c>
      <c r="AB276" s="19" t="s">
        <v>3681</v>
      </c>
      <c r="AC276" s="3" t="s">
        <v>48</v>
      </c>
      <c r="AD276" s="3"/>
      <c r="AE276" s="3"/>
      <c r="AF276" s="3"/>
      <c r="AG276" s="19" t="s">
        <v>48</v>
      </c>
      <c r="AH276" s="19" t="s">
        <v>42</v>
      </c>
      <c r="AI276" s="19" t="s">
        <v>3771</v>
      </c>
      <c r="AJ276" s="3"/>
      <c r="AK276" s="3" t="s">
        <v>24</v>
      </c>
      <c r="AL276" s="3"/>
      <c r="AM276" s="3"/>
      <c r="AN276" s="3"/>
      <c r="AO276" s="3"/>
      <c r="AP276" s="3"/>
      <c r="AQ276" s="3"/>
      <c r="AR276" s="20">
        <v>41664</v>
      </c>
      <c r="AS276" s="21" t="s">
        <v>48</v>
      </c>
      <c r="AT276" s="19" t="s">
        <v>48</v>
      </c>
      <c r="AU276" s="21" t="s">
        <v>48</v>
      </c>
      <c r="AV276" s="21"/>
      <c r="AW276" s="21"/>
      <c r="AX276" s="21"/>
      <c r="AY276" s="21"/>
      <c r="AZ276" s="21"/>
      <c r="BA276" s="3"/>
      <c r="BB276" s="3"/>
      <c r="BC276" s="3"/>
      <c r="BD276" s="3"/>
      <c r="BE276" s="3"/>
      <c r="BF276" s="3"/>
      <c r="BG276" s="19" t="s">
        <v>4930</v>
      </c>
      <c r="BH276" s="5"/>
      <c r="BI276" s="5"/>
      <c r="BJ276" s="5"/>
      <c r="BK276" s="5" t="s">
        <v>1509</v>
      </c>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18" t="s">
        <v>48</v>
      </c>
      <c r="GO276" s="15" t="s">
        <v>42</v>
      </c>
      <c r="GP276" s="15" t="s">
        <v>89</v>
      </c>
      <c r="GQ276" s="17" t="s">
        <v>85</v>
      </c>
      <c r="GR276" s="15"/>
      <c r="GS276" s="14"/>
      <c r="GT276" s="2"/>
    </row>
    <row r="277" spans="1:202" s="1" customFormat="1" ht="22.5" customHeight="1" x14ac:dyDescent="0.35">
      <c r="A277" s="11">
        <v>275</v>
      </c>
      <c r="B277" s="8">
        <v>41664</v>
      </c>
      <c r="C277" s="11" t="s">
        <v>4758</v>
      </c>
      <c r="D277" s="28" t="s">
        <v>3766</v>
      </c>
      <c r="E277" s="11" t="s">
        <v>48</v>
      </c>
      <c r="F277" s="11" t="s">
        <v>91</v>
      </c>
      <c r="G277" s="19" t="s">
        <v>4860</v>
      </c>
      <c r="H277" s="28" t="s">
        <v>4861</v>
      </c>
      <c r="I277" s="28"/>
      <c r="J277" s="28"/>
      <c r="K277" s="28"/>
      <c r="L277" s="11" t="s">
        <v>3750</v>
      </c>
      <c r="M277" s="11" t="s">
        <v>3691</v>
      </c>
      <c r="N277" s="11" t="s">
        <v>3757</v>
      </c>
      <c r="O277" s="11" t="s">
        <v>92</v>
      </c>
      <c r="P277" s="11" t="s">
        <v>3789</v>
      </c>
      <c r="Q277" s="11" t="s">
        <v>7007</v>
      </c>
      <c r="R277" s="11" t="s">
        <v>5785</v>
      </c>
      <c r="S277" s="11" t="s">
        <v>6880</v>
      </c>
      <c r="T277" s="33" t="s">
        <v>1651</v>
      </c>
      <c r="U277" s="33"/>
      <c r="V277" s="33" t="s">
        <v>3607</v>
      </c>
      <c r="W277" s="19" t="s">
        <v>3682</v>
      </c>
      <c r="X277" s="3" t="s">
        <v>47</v>
      </c>
      <c r="Y277" s="31" t="s">
        <v>3681</v>
      </c>
      <c r="Z277" s="29" t="s">
        <v>48</v>
      </c>
      <c r="AA277" s="19" t="s">
        <v>48</v>
      </c>
      <c r="AB277" s="19" t="s">
        <v>3681</v>
      </c>
      <c r="AC277" s="3" t="s">
        <v>48</v>
      </c>
      <c r="AD277" s="3"/>
      <c r="AE277" s="3"/>
      <c r="AF277" s="3" t="s">
        <v>203</v>
      </c>
      <c r="AG277" s="19" t="s">
        <v>203</v>
      </c>
      <c r="AH277" s="19" t="s">
        <v>42</v>
      </c>
      <c r="AI277" s="19" t="s">
        <v>3771</v>
      </c>
      <c r="AJ277" s="3" t="s">
        <v>3814</v>
      </c>
      <c r="AK277" s="3" t="s">
        <v>3814</v>
      </c>
      <c r="AL277" s="3" t="s">
        <v>3684</v>
      </c>
      <c r="AM277" s="3"/>
      <c r="AN277" s="3"/>
      <c r="AO277" s="3"/>
      <c r="AP277" s="3"/>
      <c r="AQ277" s="3"/>
      <c r="AR277" s="20">
        <v>41664</v>
      </c>
      <c r="AS277" s="21" t="s">
        <v>98</v>
      </c>
      <c r="AT277" s="19" t="s">
        <v>44</v>
      </c>
      <c r="AU277" s="21" t="s">
        <v>44</v>
      </c>
      <c r="AV277" s="21"/>
      <c r="AW277" s="21"/>
      <c r="AX277" s="21"/>
      <c r="AY277" s="21"/>
      <c r="AZ277" s="21"/>
      <c r="BA277" s="3"/>
      <c r="BB277" s="3"/>
      <c r="BC277" s="3"/>
      <c r="BD277" s="3"/>
      <c r="BE277" s="3"/>
      <c r="BF277" s="3"/>
      <c r="BG277" s="19" t="s">
        <v>4929</v>
      </c>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t="s">
        <v>1377</v>
      </c>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18" t="s">
        <v>48</v>
      </c>
      <c r="GO277" s="15" t="s">
        <v>42</v>
      </c>
      <c r="GP277" s="15" t="s">
        <v>89</v>
      </c>
      <c r="GQ277" s="17" t="s">
        <v>107</v>
      </c>
      <c r="GR277" s="15"/>
      <c r="GS277" s="14"/>
      <c r="GT277" s="2"/>
    </row>
    <row r="278" spans="1:202" s="1" customFormat="1" ht="22.5" customHeight="1" x14ac:dyDescent="0.35">
      <c r="A278" s="11">
        <v>276</v>
      </c>
      <c r="B278" s="8">
        <v>41664</v>
      </c>
      <c r="C278" s="11" t="s">
        <v>4758</v>
      </c>
      <c r="D278" s="28" t="s">
        <v>3766</v>
      </c>
      <c r="E278" s="11" t="s">
        <v>4872</v>
      </c>
      <c r="F278" s="11" t="s">
        <v>91</v>
      </c>
      <c r="G278" s="19" t="s">
        <v>4860</v>
      </c>
      <c r="H278" s="28" t="s">
        <v>4861</v>
      </c>
      <c r="I278" s="28"/>
      <c r="J278" s="28"/>
      <c r="K278" s="28"/>
      <c r="L278" s="11" t="s">
        <v>3750</v>
      </c>
      <c r="M278" s="11" t="s">
        <v>3691</v>
      </c>
      <c r="N278" s="11" t="s">
        <v>3757</v>
      </c>
      <c r="O278" s="11" t="s">
        <v>92</v>
      </c>
      <c r="P278" s="11" t="s">
        <v>3789</v>
      </c>
      <c r="Q278" s="11" t="s">
        <v>7008</v>
      </c>
      <c r="R278" s="11" t="s">
        <v>5424</v>
      </c>
      <c r="S278" s="11" t="s">
        <v>6880</v>
      </c>
      <c r="T278" s="33"/>
      <c r="U278" s="33"/>
      <c r="V278" s="33" t="s">
        <v>3607</v>
      </c>
      <c r="W278" s="19" t="s">
        <v>3682</v>
      </c>
      <c r="X278" s="3" t="s">
        <v>47</v>
      </c>
      <c r="Y278" s="31" t="s">
        <v>3681</v>
      </c>
      <c r="Z278" s="29" t="s">
        <v>48</v>
      </c>
      <c r="AA278" s="19" t="s">
        <v>48</v>
      </c>
      <c r="AB278" s="19" t="s">
        <v>3681</v>
      </c>
      <c r="AC278" s="3" t="s">
        <v>48</v>
      </c>
      <c r="AD278" s="3"/>
      <c r="AE278" s="3"/>
      <c r="AF278" s="3"/>
      <c r="AG278" s="19" t="s">
        <v>48</v>
      </c>
      <c r="AH278" s="19" t="s">
        <v>42</v>
      </c>
      <c r="AI278" s="19" t="s">
        <v>3771</v>
      </c>
      <c r="AJ278" s="3"/>
      <c r="AK278" s="3" t="s">
        <v>24</v>
      </c>
      <c r="AL278" s="3"/>
      <c r="AM278" s="3"/>
      <c r="AN278" s="3"/>
      <c r="AO278" s="3"/>
      <c r="AP278" s="3"/>
      <c r="AQ278" s="3"/>
      <c r="AR278" s="20">
        <v>41664</v>
      </c>
      <c r="AS278" s="21" t="s">
        <v>48</v>
      </c>
      <c r="AT278" s="19" t="s">
        <v>48</v>
      </c>
      <c r="AU278" s="21" t="s">
        <v>48</v>
      </c>
      <c r="AV278" s="21"/>
      <c r="AW278" s="21"/>
      <c r="AX278" s="21"/>
      <c r="AY278" s="21"/>
      <c r="AZ278" s="21"/>
      <c r="BA278" s="3"/>
      <c r="BB278" s="3"/>
      <c r="BC278" s="3"/>
      <c r="BD278" s="3"/>
      <c r="BE278" s="3"/>
      <c r="BF278" s="3"/>
      <c r="BG278" s="19" t="s">
        <v>4930</v>
      </c>
      <c r="BH278" s="5"/>
      <c r="BI278" s="5"/>
      <c r="BJ278" s="5"/>
      <c r="BK278" s="5" t="s">
        <v>1546</v>
      </c>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t="s">
        <v>1549</v>
      </c>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18" t="s">
        <v>48</v>
      </c>
      <c r="GO278" s="15" t="s">
        <v>42</v>
      </c>
      <c r="GP278" s="15" t="s">
        <v>89</v>
      </c>
      <c r="GQ278" s="17" t="s">
        <v>85</v>
      </c>
      <c r="GR278" s="15"/>
      <c r="GS278" s="14"/>
      <c r="GT278" s="2"/>
    </row>
    <row r="279" spans="1:202" s="1" customFormat="1" ht="22.5" customHeight="1" x14ac:dyDescent="0.35">
      <c r="A279" s="11">
        <v>277</v>
      </c>
      <c r="B279" s="8">
        <v>41664</v>
      </c>
      <c r="C279" s="11" t="s">
        <v>4762</v>
      </c>
      <c r="D279" s="28" t="s">
        <v>3766</v>
      </c>
      <c r="E279" s="11" t="s">
        <v>4853</v>
      </c>
      <c r="F279" s="11" t="s">
        <v>3573</v>
      </c>
      <c r="G279" s="19" t="s">
        <v>4860</v>
      </c>
      <c r="H279" s="28" t="s">
        <v>4861</v>
      </c>
      <c r="I279" s="28"/>
      <c r="J279" s="28"/>
      <c r="K279" s="28"/>
      <c r="L279" s="11" t="s">
        <v>3750</v>
      </c>
      <c r="M279" s="11" t="s">
        <v>3691</v>
      </c>
      <c r="N279" s="11" t="s">
        <v>3757</v>
      </c>
      <c r="O279" s="11" t="s">
        <v>92</v>
      </c>
      <c r="P279" s="11" t="s">
        <v>3789</v>
      </c>
      <c r="Q279" s="11" t="s">
        <v>7009</v>
      </c>
      <c r="R279" s="11" t="s">
        <v>5786</v>
      </c>
      <c r="S279" s="11" t="s">
        <v>6880</v>
      </c>
      <c r="T279" s="33" t="s">
        <v>1652</v>
      </c>
      <c r="U279" s="33" t="s">
        <v>1653</v>
      </c>
      <c r="V279" s="33" t="s">
        <v>3607</v>
      </c>
      <c r="W279" s="19" t="s">
        <v>3682</v>
      </c>
      <c r="X279" s="3" t="s">
        <v>47</v>
      </c>
      <c r="Y279" s="31" t="s">
        <v>3681</v>
      </c>
      <c r="Z279" s="29" t="s">
        <v>48</v>
      </c>
      <c r="AA279" s="19" t="s">
        <v>48</v>
      </c>
      <c r="AB279" s="19" t="s">
        <v>3681</v>
      </c>
      <c r="AC279" s="3" t="s">
        <v>4759</v>
      </c>
      <c r="AD279" s="3" t="s">
        <v>673</v>
      </c>
      <c r="AE279" s="3"/>
      <c r="AF279" s="3"/>
      <c r="AG279" s="19" t="s">
        <v>48</v>
      </c>
      <c r="AH279" s="19" t="s">
        <v>42</v>
      </c>
      <c r="AI279" s="19" t="s">
        <v>3771</v>
      </c>
      <c r="AJ279" s="3"/>
      <c r="AK279" s="3" t="s">
        <v>24</v>
      </c>
      <c r="AL279" s="3"/>
      <c r="AM279" s="3"/>
      <c r="AN279" s="3"/>
      <c r="AO279" s="3"/>
      <c r="AP279" s="3"/>
      <c r="AQ279" s="3"/>
      <c r="AR279" s="20">
        <v>41665</v>
      </c>
      <c r="AS279" s="21" t="s">
        <v>98</v>
      </c>
      <c r="AT279" s="19" t="s">
        <v>44</v>
      </c>
      <c r="AU279" s="21" t="s">
        <v>1654</v>
      </c>
      <c r="AV279" s="21"/>
      <c r="AW279" s="21"/>
      <c r="AX279" s="21"/>
      <c r="AY279" s="21"/>
      <c r="AZ279" s="21"/>
      <c r="BA279" s="3"/>
      <c r="BB279" s="3"/>
      <c r="BC279" s="3"/>
      <c r="BD279" s="3"/>
      <c r="BE279" s="3"/>
      <c r="BF279" s="3"/>
      <c r="BG279" s="19" t="s">
        <v>4929</v>
      </c>
      <c r="BH279" s="5" t="s">
        <v>1655</v>
      </c>
      <c r="BI279" s="5"/>
      <c r="BJ279" s="5" t="s">
        <v>1656</v>
      </c>
      <c r="BK279" s="5"/>
      <c r="BL279" s="5"/>
      <c r="BM279" s="5"/>
      <c r="BN279" s="5"/>
      <c r="BO279" s="5"/>
      <c r="BP279" s="5"/>
      <c r="BQ279" s="5"/>
      <c r="BR279" s="5"/>
      <c r="BS279" s="5"/>
      <c r="BT279" s="5"/>
      <c r="BU279" s="5"/>
      <c r="BV279" s="5"/>
      <c r="BW279" s="5"/>
      <c r="BX279" s="5"/>
      <c r="BY279" s="5"/>
      <c r="BZ279" s="5"/>
      <c r="CA279" s="5"/>
      <c r="CB279" s="5"/>
      <c r="CC279" s="5"/>
      <c r="CD279" s="5"/>
      <c r="CE279" s="5" t="s">
        <v>1377</v>
      </c>
      <c r="CF279" s="5"/>
      <c r="CG279" s="5"/>
      <c r="CH279" s="5"/>
      <c r="CI279" s="5"/>
      <c r="CJ279" s="5"/>
      <c r="CK279" s="5"/>
      <c r="CL279" s="5"/>
      <c r="CM279" s="5"/>
      <c r="CN279" s="5"/>
      <c r="CO279" s="5"/>
      <c r="CP279" s="5"/>
      <c r="CQ279" s="5"/>
      <c r="CR279" s="5" t="s">
        <v>1502</v>
      </c>
      <c r="CS279" s="5" t="s">
        <v>1657</v>
      </c>
      <c r="CT279" s="5" t="s">
        <v>1658</v>
      </c>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18" t="s">
        <v>5787</v>
      </c>
      <c r="GO279" s="15" t="s">
        <v>42</v>
      </c>
      <c r="GP279" s="15" t="s">
        <v>89</v>
      </c>
      <c r="GQ279" s="17" t="s">
        <v>107</v>
      </c>
      <c r="GR279" s="15"/>
      <c r="GS279" s="14"/>
      <c r="GT279" s="2"/>
    </row>
    <row r="280" spans="1:202" s="1" customFormat="1" ht="22.5" customHeight="1" x14ac:dyDescent="0.35">
      <c r="A280" s="11">
        <v>278</v>
      </c>
      <c r="B280" s="8">
        <v>41664</v>
      </c>
      <c r="C280" s="11" t="s">
        <v>4754</v>
      </c>
      <c r="D280" s="28" t="s">
        <v>3766</v>
      </c>
      <c r="E280" s="11" t="s">
        <v>4099</v>
      </c>
      <c r="F280" s="11" t="s">
        <v>3527</v>
      </c>
      <c r="G280" s="19" t="s">
        <v>4860</v>
      </c>
      <c r="H280" s="28" t="s">
        <v>4861</v>
      </c>
      <c r="I280" s="28"/>
      <c r="J280" s="28"/>
      <c r="K280" s="28"/>
      <c r="L280" s="11" t="s">
        <v>3750</v>
      </c>
      <c r="M280" s="11" t="s">
        <v>3691</v>
      </c>
      <c r="N280" s="11" t="s">
        <v>3688</v>
      </c>
      <c r="O280" s="11" t="s">
        <v>92</v>
      </c>
      <c r="P280" s="11" t="s">
        <v>3789</v>
      </c>
      <c r="Q280" s="11" t="s">
        <v>7010</v>
      </c>
      <c r="R280" s="11" t="s">
        <v>5407</v>
      </c>
      <c r="S280" s="11" t="s">
        <v>6880</v>
      </c>
      <c r="T280" s="33" t="s">
        <v>5788</v>
      </c>
      <c r="U280" s="33" t="s">
        <v>5789</v>
      </c>
      <c r="V280" s="33" t="s">
        <v>3607</v>
      </c>
      <c r="W280" s="19" t="s">
        <v>3682</v>
      </c>
      <c r="X280" s="3" t="s">
        <v>7625</v>
      </c>
      <c r="Y280" s="31" t="s">
        <v>5157</v>
      </c>
      <c r="Z280" s="29">
        <v>20</v>
      </c>
      <c r="AA280" s="19" t="s">
        <v>3780</v>
      </c>
      <c r="AB280" s="19" t="s">
        <v>3681</v>
      </c>
      <c r="AC280" s="3" t="s">
        <v>4754</v>
      </c>
      <c r="AD280" s="3" t="s">
        <v>4099</v>
      </c>
      <c r="AE280" s="3"/>
      <c r="AF280" s="3" t="s">
        <v>203</v>
      </c>
      <c r="AG280" s="19" t="s">
        <v>203</v>
      </c>
      <c r="AH280" s="19" t="s">
        <v>42</v>
      </c>
      <c r="AI280" s="19" t="s">
        <v>3771</v>
      </c>
      <c r="AJ280" s="3" t="s">
        <v>5790</v>
      </c>
      <c r="AK280" s="3" t="s">
        <v>4904</v>
      </c>
      <c r="AL280" s="3" t="s">
        <v>3801</v>
      </c>
      <c r="AM280" s="3" t="s">
        <v>3451</v>
      </c>
      <c r="AN280" s="3"/>
      <c r="AO280" s="3"/>
      <c r="AP280" s="3"/>
      <c r="AQ280" s="3"/>
      <c r="AR280" s="20">
        <v>41664</v>
      </c>
      <c r="AS280" s="21" t="s">
        <v>98</v>
      </c>
      <c r="AT280" s="19" t="s">
        <v>44</v>
      </c>
      <c r="AU280" s="21" t="s">
        <v>607</v>
      </c>
      <c r="AV280" s="21"/>
      <c r="AW280" s="21"/>
      <c r="AX280" s="21"/>
      <c r="AY280" s="21"/>
      <c r="AZ280" s="21" t="s">
        <v>5495</v>
      </c>
      <c r="BA280" s="3"/>
      <c r="BB280" s="3"/>
      <c r="BC280" s="3"/>
      <c r="BD280" s="3"/>
      <c r="BE280" s="3"/>
      <c r="BF280" s="3"/>
      <c r="BG280" s="19" t="s">
        <v>4930</v>
      </c>
      <c r="BH280" s="5" t="s">
        <v>1526</v>
      </c>
      <c r="BI280" s="5"/>
      <c r="BJ280" s="5" t="s">
        <v>1527</v>
      </c>
      <c r="BK280" s="5" t="s">
        <v>1528</v>
      </c>
      <c r="BL280" s="5" t="s">
        <v>1529</v>
      </c>
      <c r="BM280" s="5"/>
      <c r="BN280" s="5"/>
      <c r="BO280" s="5"/>
      <c r="BP280" s="5"/>
      <c r="BQ280" s="5"/>
      <c r="BR280" s="5"/>
      <c r="BS280" s="5"/>
      <c r="BT280" s="5"/>
      <c r="BU280" s="5"/>
      <c r="BV280" s="5"/>
      <c r="BW280" s="5"/>
      <c r="BX280" s="5"/>
      <c r="BY280" s="5"/>
      <c r="BZ280" s="5"/>
      <c r="CA280" s="5"/>
      <c r="CB280" s="5"/>
      <c r="CC280" s="5"/>
      <c r="CD280" s="5"/>
      <c r="CE280" s="5" t="s">
        <v>1511</v>
      </c>
      <c r="CF280" s="5" t="s">
        <v>1511</v>
      </c>
      <c r="CG280" s="5" t="s">
        <v>1492</v>
      </c>
      <c r="CH280" s="5" t="s">
        <v>1377</v>
      </c>
      <c r="CI280" s="5"/>
      <c r="CJ280" s="5"/>
      <c r="CK280" s="5" t="s">
        <v>1530</v>
      </c>
      <c r="CL280" s="5" t="s">
        <v>1531</v>
      </c>
      <c r="CM280" s="5" t="s">
        <v>1532</v>
      </c>
      <c r="CN280" s="5"/>
      <c r="CO280" s="5"/>
      <c r="CP280" s="5"/>
      <c r="CQ280" s="5"/>
      <c r="CR280" s="5" t="s">
        <v>1479</v>
      </c>
      <c r="CS280" s="5" t="s">
        <v>1533</v>
      </c>
      <c r="CT280" s="5" t="s">
        <v>1534</v>
      </c>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18" t="s">
        <v>586</v>
      </c>
      <c r="GO280" s="15" t="s">
        <v>42</v>
      </c>
      <c r="GP280" s="15" t="s">
        <v>89</v>
      </c>
      <c r="GQ280" s="17" t="s">
        <v>85</v>
      </c>
      <c r="GR280" s="15"/>
      <c r="GS280" s="14"/>
      <c r="GT280" s="2"/>
    </row>
    <row r="281" spans="1:202" s="1" customFormat="1" ht="22.5" customHeight="1" x14ac:dyDescent="0.35">
      <c r="A281" s="11">
        <v>279</v>
      </c>
      <c r="B281" s="8">
        <v>41664</v>
      </c>
      <c r="C281" s="11" t="s">
        <v>4759</v>
      </c>
      <c r="D281" s="28" t="s">
        <v>3679</v>
      </c>
      <c r="E281" s="11" t="s">
        <v>5089</v>
      </c>
      <c r="F281" s="11" t="s">
        <v>5791</v>
      </c>
      <c r="G281" s="19" t="s">
        <v>4860</v>
      </c>
      <c r="H281" s="28" t="s">
        <v>4861</v>
      </c>
      <c r="I281" s="28"/>
      <c r="J281" s="28"/>
      <c r="K281" s="28"/>
      <c r="L281" s="11" t="s">
        <v>3750</v>
      </c>
      <c r="M281" s="11" t="s">
        <v>3691</v>
      </c>
      <c r="N281" s="11" t="s">
        <v>3688</v>
      </c>
      <c r="O281" s="11" t="s">
        <v>92</v>
      </c>
      <c r="P281" s="11" t="s">
        <v>3789</v>
      </c>
      <c r="Q281" s="11" t="s">
        <v>7011</v>
      </c>
      <c r="R281" s="11" t="s">
        <v>5792</v>
      </c>
      <c r="S281" s="11" t="s">
        <v>6880</v>
      </c>
      <c r="T281" s="33" t="s">
        <v>5793</v>
      </c>
      <c r="U281" s="33" t="s">
        <v>5794</v>
      </c>
      <c r="V281" s="33" t="s">
        <v>3607</v>
      </c>
      <c r="W281" s="19" t="s">
        <v>3682</v>
      </c>
      <c r="X281" s="3" t="s">
        <v>47</v>
      </c>
      <c r="Y281" s="31" t="s">
        <v>5152</v>
      </c>
      <c r="Z281" s="29">
        <v>15</v>
      </c>
      <c r="AA281" s="19" t="s">
        <v>3779</v>
      </c>
      <c r="AB281" s="19" t="s">
        <v>3680</v>
      </c>
      <c r="AC281" s="3" t="s">
        <v>4759</v>
      </c>
      <c r="AD281" s="3" t="s">
        <v>10</v>
      </c>
      <c r="AE281" s="3" t="s">
        <v>5208</v>
      </c>
      <c r="AF281" s="3" t="s">
        <v>451</v>
      </c>
      <c r="AG281" s="19" t="s">
        <v>3793</v>
      </c>
      <c r="AH281" s="19" t="s">
        <v>42</v>
      </c>
      <c r="AI281" s="19" t="s">
        <v>3771</v>
      </c>
      <c r="AJ281" s="3"/>
      <c r="AK281" s="3" t="s">
        <v>24</v>
      </c>
      <c r="AL281" s="3"/>
      <c r="AM281" s="3"/>
      <c r="AN281" s="3"/>
      <c r="AO281" s="3"/>
      <c r="AP281" s="3"/>
      <c r="AQ281" s="3"/>
      <c r="AR281" s="20">
        <v>41664</v>
      </c>
      <c r="AS281" s="21" t="s">
        <v>98</v>
      </c>
      <c r="AT281" s="19" t="s">
        <v>44</v>
      </c>
      <c r="AU281" s="21" t="s">
        <v>1488</v>
      </c>
      <c r="AV281" s="21"/>
      <c r="AW281" s="21"/>
      <c r="AX281" s="21"/>
      <c r="AY281" s="21" t="s">
        <v>5498</v>
      </c>
      <c r="AZ281" s="21"/>
      <c r="BA281" s="3"/>
      <c r="BB281" s="3"/>
      <c r="BC281" s="3"/>
      <c r="BD281" s="3"/>
      <c r="BE281" s="3"/>
      <c r="BF281" s="3"/>
      <c r="BG281" s="19" t="s">
        <v>4930</v>
      </c>
      <c r="BH281" s="5" t="s">
        <v>1489</v>
      </c>
      <c r="BI281" s="5"/>
      <c r="BJ281" s="5" t="s">
        <v>1490</v>
      </c>
      <c r="BK281" s="5" t="s">
        <v>1491</v>
      </c>
      <c r="BL281" s="5"/>
      <c r="BM281" s="5"/>
      <c r="BN281" s="5"/>
      <c r="BO281" s="5"/>
      <c r="BP281" s="5"/>
      <c r="BQ281" s="5"/>
      <c r="BR281" s="5"/>
      <c r="BS281" s="5"/>
      <c r="BT281" s="5"/>
      <c r="BU281" s="5"/>
      <c r="BV281" s="5"/>
      <c r="BW281" s="5"/>
      <c r="BX281" s="5"/>
      <c r="BY281" s="5"/>
      <c r="BZ281" s="5"/>
      <c r="CA281" s="5"/>
      <c r="CB281" s="5"/>
      <c r="CC281" s="5"/>
      <c r="CD281" s="5"/>
      <c r="CE281" s="5" t="s">
        <v>1492</v>
      </c>
      <c r="CF281" s="5" t="s">
        <v>1493</v>
      </c>
      <c r="CG281" s="5" t="s">
        <v>1494</v>
      </c>
      <c r="CH281" s="5"/>
      <c r="CI281" s="5"/>
      <c r="CJ281" s="5"/>
      <c r="CK281" s="5" t="s">
        <v>1495</v>
      </c>
      <c r="CL281" s="5" t="s">
        <v>1496</v>
      </c>
      <c r="CM281" s="5"/>
      <c r="CN281" s="5"/>
      <c r="CO281" s="5"/>
      <c r="CP281" s="5"/>
      <c r="CQ281" s="5"/>
      <c r="CR281" s="5" t="s">
        <v>1497</v>
      </c>
      <c r="CS281" s="5" t="s">
        <v>1498</v>
      </c>
      <c r="CT281" s="5" t="s">
        <v>1499</v>
      </c>
      <c r="CU281" s="5" t="s">
        <v>1500</v>
      </c>
      <c r="CV281" s="5" t="s">
        <v>1501</v>
      </c>
      <c r="CW281" s="5" t="s">
        <v>1502</v>
      </c>
      <c r="CX281" s="5" t="s">
        <v>1479</v>
      </c>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18" t="s">
        <v>5572</v>
      </c>
      <c r="GO281" s="15" t="s">
        <v>42</v>
      </c>
      <c r="GP281" s="15" t="s">
        <v>89</v>
      </c>
      <c r="GQ281" s="17" t="s">
        <v>85</v>
      </c>
      <c r="GR281" s="15"/>
      <c r="GS281" s="14"/>
      <c r="GT281" s="2"/>
    </row>
    <row r="282" spans="1:202" s="1" customFormat="1" ht="22.5" customHeight="1" x14ac:dyDescent="0.35">
      <c r="A282" s="11">
        <v>280</v>
      </c>
      <c r="B282" s="8">
        <v>41664</v>
      </c>
      <c r="C282" s="11" t="s">
        <v>4761</v>
      </c>
      <c r="D282" s="28" t="s">
        <v>3679</v>
      </c>
      <c r="E282" s="11" t="s">
        <v>48</v>
      </c>
      <c r="F282" s="11" t="s">
        <v>91</v>
      </c>
      <c r="G282" s="19" t="s">
        <v>4860</v>
      </c>
      <c r="H282" s="28" t="s">
        <v>4861</v>
      </c>
      <c r="I282" s="28"/>
      <c r="J282" s="28"/>
      <c r="K282" s="28"/>
      <c r="L282" s="11" t="s">
        <v>3750</v>
      </c>
      <c r="M282" s="11" t="s">
        <v>3691</v>
      </c>
      <c r="N282" s="11" t="s">
        <v>3688</v>
      </c>
      <c r="O282" s="11" t="s">
        <v>92</v>
      </c>
      <c r="P282" s="11" t="s">
        <v>3789</v>
      </c>
      <c r="Q282" s="11" t="s">
        <v>7012</v>
      </c>
      <c r="R282" s="11" t="s">
        <v>5795</v>
      </c>
      <c r="S282" s="11" t="s">
        <v>6880</v>
      </c>
      <c r="T282" s="33" t="s">
        <v>1818</v>
      </c>
      <c r="U282" s="33"/>
      <c r="V282" s="33" t="s">
        <v>3607</v>
      </c>
      <c r="W282" s="19" t="s">
        <v>3682</v>
      </c>
      <c r="X282" s="3" t="s">
        <v>47</v>
      </c>
      <c r="Y282" s="31" t="s">
        <v>3681</v>
      </c>
      <c r="Z282" s="29" t="s">
        <v>48</v>
      </c>
      <c r="AA282" s="19" t="s">
        <v>48</v>
      </c>
      <c r="AB282" s="19" t="s">
        <v>3681</v>
      </c>
      <c r="AC282" s="3" t="s">
        <v>4761</v>
      </c>
      <c r="AD282" s="3" t="s">
        <v>16</v>
      </c>
      <c r="AE282" s="3" t="s">
        <v>5471</v>
      </c>
      <c r="AF282" s="3" t="s">
        <v>581</v>
      </c>
      <c r="AG282" s="19" t="s">
        <v>3796</v>
      </c>
      <c r="AH282" s="19" t="s">
        <v>42</v>
      </c>
      <c r="AI282" s="19" t="s">
        <v>3771</v>
      </c>
      <c r="AJ282" s="3"/>
      <c r="AK282" s="3" t="s">
        <v>24</v>
      </c>
      <c r="AL282" s="3"/>
      <c r="AM282" s="3"/>
      <c r="AN282" s="3"/>
      <c r="AO282" s="3"/>
      <c r="AP282" s="3"/>
      <c r="AQ282" s="3"/>
      <c r="AR282" s="20">
        <v>41679</v>
      </c>
      <c r="AS282" s="21" t="s">
        <v>98</v>
      </c>
      <c r="AT282" s="19" t="s">
        <v>44</v>
      </c>
      <c r="AU282" s="21" t="s">
        <v>43</v>
      </c>
      <c r="AV282" s="21"/>
      <c r="AW282" s="21"/>
      <c r="AX282" s="21"/>
      <c r="AY282" s="21"/>
      <c r="AZ282" s="21"/>
      <c r="BA282" s="3"/>
      <c r="BB282" s="3"/>
      <c r="BC282" s="3"/>
      <c r="BD282" s="3"/>
      <c r="BE282" s="3"/>
      <c r="BF282" s="3"/>
      <c r="BG282" s="19" t="s">
        <v>4929</v>
      </c>
      <c r="BH282" s="5" t="s">
        <v>1819</v>
      </c>
      <c r="BI282" s="5"/>
      <c r="BJ282" s="5" t="s">
        <v>1820</v>
      </c>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t="s">
        <v>1821</v>
      </c>
      <c r="CL282" s="5" t="s">
        <v>1822</v>
      </c>
      <c r="CM282" s="5"/>
      <c r="CN282" s="5"/>
      <c r="CO282" s="5"/>
      <c r="CP282" s="5"/>
      <c r="CQ282" s="5"/>
      <c r="CR282" s="5" t="s">
        <v>1823</v>
      </c>
      <c r="CS282" s="5" t="s">
        <v>1824</v>
      </c>
      <c r="CT282" s="5" t="s">
        <v>1825</v>
      </c>
      <c r="CU282" s="5" t="s">
        <v>80</v>
      </c>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18" t="s">
        <v>5573</v>
      </c>
      <c r="GO282" s="15" t="s">
        <v>42</v>
      </c>
      <c r="GP282" s="15" t="s">
        <v>89</v>
      </c>
      <c r="GQ282" s="17" t="s">
        <v>107</v>
      </c>
      <c r="GR282" s="15"/>
      <c r="GS282" s="14"/>
      <c r="GT282" s="2"/>
    </row>
    <row r="283" spans="1:202" s="1" customFormat="1" ht="22.5" customHeight="1" x14ac:dyDescent="0.35">
      <c r="A283" s="11">
        <v>281</v>
      </c>
      <c r="B283" s="8">
        <v>41664</v>
      </c>
      <c r="C283" s="11" t="s">
        <v>4764</v>
      </c>
      <c r="D283" s="28" t="s">
        <v>3679</v>
      </c>
      <c r="E283" s="11" t="s">
        <v>689</v>
      </c>
      <c r="F283" s="11" t="s">
        <v>3562</v>
      </c>
      <c r="G283" s="19" t="s">
        <v>4860</v>
      </c>
      <c r="H283" s="28" t="s">
        <v>4861</v>
      </c>
      <c r="I283" s="28"/>
      <c r="J283" s="28"/>
      <c r="K283" s="28"/>
      <c r="L283" s="11" t="s">
        <v>3750</v>
      </c>
      <c r="M283" s="11" t="s">
        <v>3691</v>
      </c>
      <c r="N283" s="11" t="s">
        <v>3688</v>
      </c>
      <c r="O283" s="11" t="s">
        <v>92</v>
      </c>
      <c r="P283" s="11" t="s">
        <v>3789</v>
      </c>
      <c r="Q283" s="11" t="s">
        <v>7013</v>
      </c>
      <c r="R283" s="11" t="s">
        <v>5796</v>
      </c>
      <c r="S283" s="11" t="s">
        <v>6880</v>
      </c>
      <c r="T283" s="33" t="s">
        <v>1486</v>
      </c>
      <c r="U283" s="33"/>
      <c r="V283" s="33" t="s">
        <v>3607</v>
      </c>
      <c r="W283" s="19" t="s">
        <v>3682</v>
      </c>
      <c r="X283" s="3" t="s">
        <v>47</v>
      </c>
      <c r="Y283" s="31" t="s">
        <v>3681</v>
      </c>
      <c r="Z283" s="29" t="s">
        <v>48</v>
      </c>
      <c r="AA283" s="19" t="s">
        <v>48</v>
      </c>
      <c r="AB283" s="19" t="s">
        <v>3681</v>
      </c>
      <c r="AC283" s="3" t="s">
        <v>4764</v>
      </c>
      <c r="AD283" s="3" t="s">
        <v>833</v>
      </c>
      <c r="AE283" s="3"/>
      <c r="AF283" s="3"/>
      <c r="AG283" s="19" t="s">
        <v>48</v>
      </c>
      <c r="AH283" s="19" t="s">
        <v>42</v>
      </c>
      <c r="AI283" s="19" t="s">
        <v>3771</v>
      </c>
      <c r="AJ283" s="3"/>
      <c r="AK283" s="3" t="s">
        <v>24</v>
      </c>
      <c r="AL283" s="3"/>
      <c r="AM283" s="3"/>
      <c r="AN283" s="3"/>
      <c r="AO283" s="3"/>
      <c r="AP283" s="3"/>
      <c r="AQ283" s="3"/>
      <c r="AR283" s="20">
        <v>41664</v>
      </c>
      <c r="AS283" s="21" t="s">
        <v>48</v>
      </c>
      <c r="AT283" s="19" t="s">
        <v>48</v>
      </c>
      <c r="AU283" s="21" t="s">
        <v>48</v>
      </c>
      <c r="AV283" s="21"/>
      <c r="AW283" s="21"/>
      <c r="AX283" s="21"/>
      <c r="AY283" s="21"/>
      <c r="AZ283" s="21"/>
      <c r="BA283" s="3"/>
      <c r="BB283" s="3"/>
      <c r="BC283" s="3"/>
      <c r="BD283" s="3"/>
      <c r="BE283" s="3"/>
      <c r="BF283" s="3"/>
      <c r="BG283" s="19" t="s">
        <v>4930</v>
      </c>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t="s">
        <v>1487</v>
      </c>
      <c r="CS283" s="5" t="s">
        <v>1487</v>
      </c>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18" t="s">
        <v>48</v>
      </c>
      <c r="GO283" s="15" t="s">
        <v>42</v>
      </c>
      <c r="GP283" s="15" t="s">
        <v>89</v>
      </c>
      <c r="GQ283" s="17" t="s">
        <v>105</v>
      </c>
      <c r="GR283" s="15"/>
      <c r="GS283" s="14"/>
      <c r="GT283" s="2"/>
    </row>
    <row r="284" spans="1:202" s="1" customFormat="1" ht="22.5" customHeight="1" x14ac:dyDescent="0.35">
      <c r="A284" s="11">
        <v>282</v>
      </c>
      <c r="B284" s="8">
        <v>41664</v>
      </c>
      <c r="C284" s="11" t="s">
        <v>2</v>
      </c>
      <c r="D284" s="28" t="s">
        <v>3678</v>
      </c>
      <c r="E284" s="11" t="s">
        <v>706</v>
      </c>
      <c r="F284" s="11" t="s">
        <v>91</v>
      </c>
      <c r="G284" s="19" t="s">
        <v>4860</v>
      </c>
      <c r="H284" s="28" t="s">
        <v>4861</v>
      </c>
      <c r="I284" s="28"/>
      <c r="J284" s="28"/>
      <c r="K284" s="28"/>
      <c r="L284" s="11" t="s">
        <v>3750</v>
      </c>
      <c r="M284" s="11" t="s">
        <v>3691</v>
      </c>
      <c r="N284" s="11" t="s">
        <v>3688</v>
      </c>
      <c r="O284" s="11" t="s">
        <v>92</v>
      </c>
      <c r="P284" s="11" t="s">
        <v>3789</v>
      </c>
      <c r="Q284" s="11" t="s">
        <v>7014</v>
      </c>
      <c r="R284" s="11" t="s">
        <v>5797</v>
      </c>
      <c r="S284" s="11" t="s">
        <v>6880</v>
      </c>
      <c r="T284" s="33" t="s">
        <v>633</v>
      </c>
      <c r="U284" s="33"/>
      <c r="V284" s="33" t="s">
        <v>3607</v>
      </c>
      <c r="W284" s="19" t="s">
        <v>3682</v>
      </c>
      <c r="X284" s="3" t="s">
        <v>47</v>
      </c>
      <c r="Y284" s="31" t="s">
        <v>3681</v>
      </c>
      <c r="Z284" s="29" t="s">
        <v>48</v>
      </c>
      <c r="AA284" s="19" t="s">
        <v>48</v>
      </c>
      <c r="AB284" s="19" t="s">
        <v>3681</v>
      </c>
      <c r="AC284" s="3" t="s">
        <v>48</v>
      </c>
      <c r="AD284" s="3"/>
      <c r="AE284" s="3"/>
      <c r="AF284" s="3"/>
      <c r="AG284" s="19" t="s">
        <v>48</v>
      </c>
      <c r="AH284" s="19" t="s">
        <v>42</v>
      </c>
      <c r="AI284" s="19" t="s">
        <v>3771</v>
      </c>
      <c r="AJ284" s="3"/>
      <c r="AK284" s="3" t="s">
        <v>24</v>
      </c>
      <c r="AL284" s="3"/>
      <c r="AM284" s="3"/>
      <c r="AN284" s="3"/>
      <c r="AO284" s="3"/>
      <c r="AP284" s="3"/>
      <c r="AQ284" s="3"/>
      <c r="AR284" s="20">
        <v>41664</v>
      </c>
      <c r="AS284" s="21" t="s">
        <v>98</v>
      </c>
      <c r="AT284" s="19" t="s">
        <v>44</v>
      </c>
      <c r="AU284" s="21" t="s">
        <v>1478</v>
      </c>
      <c r="AV284" s="21"/>
      <c r="AW284" s="21"/>
      <c r="AX284" s="21"/>
      <c r="AY284" s="21"/>
      <c r="AZ284" s="21"/>
      <c r="BA284" s="3"/>
      <c r="BB284" s="3"/>
      <c r="BC284" s="3"/>
      <c r="BD284" s="3"/>
      <c r="BE284" s="3"/>
      <c r="BF284" s="3"/>
      <c r="BG284" s="19" t="s">
        <v>4930</v>
      </c>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t="s">
        <v>1479</v>
      </c>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18" t="s">
        <v>48</v>
      </c>
      <c r="GO284" s="15" t="s">
        <v>42</v>
      </c>
      <c r="GP284" s="15" t="s">
        <v>89</v>
      </c>
      <c r="GQ284" s="17" t="s">
        <v>105</v>
      </c>
      <c r="GR284" s="15"/>
      <c r="GS284" s="14"/>
      <c r="GT284" s="2"/>
    </row>
    <row r="285" spans="1:202" s="1" customFormat="1" ht="22.5" customHeight="1" x14ac:dyDescent="0.35">
      <c r="A285" s="11">
        <v>283</v>
      </c>
      <c r="B285" s="8">
        <v>41664</v>
      </c>
      <c r="C285" s="11" t="s">
        <v>2</v>
      </c>
      <c r="D285" s="28" t="s">
        <v>3678</v>
      </c>
      <c r="E285" s="11" t="s">
        <v>706</v>
      </c>
      <c r="F285" s="11" t="s">
        <v>3611</v>
      </c>
      <c r="G285" s="19" t="s">
        <v>4860</v>
      </c>
      <c r="H285" s="28" t="s">
        <v>4861</v>
      </c>
      <c r="I285" s="28"/>
      <c r="J285" s="28"/>
      <c r="K285" s="28"/>
      <c r="L285" s="11" t="s">
        <v>3750</v>
      </c>
      <c r="M285" s="11" t="s">
        <v>3691</v>
      </c>
      <c r="N285" s="11" t="s">
        <v>3688</v>
      </c>
      <c r="O285" s="11" t="s">
        <v>92</v>
      </c>
      <c r="P285" s="11" t="s">
        <v>3789</v>
      </c>
      <c r="Q285" s="11" t="s">
        <v>7015</v>
      </c>
      <c r="R285" s="11" t="s">
        <v>5353</v>
      </c>
      <c r="S285" s="11" t="s">
        <v>6880</v>
      </c>
      <c r="T285" s="33" t="s">
        <v>1503</v>
      </c>
      <c r="U285" s="33"/>
      <c r="V285" s="33" t="s">
        <v>3607</v>
      </c>
      <c r="W285" s="19" t="s">
        <v>3682</v>
      </c>
      <c r="X285" s="3" t="s">
        <v>47</v>
      </c>
      <c r="Y285" s="31" t="s">
        <v>5174</v>
      </c>
      <c r="Z285" s="29">
        <v>37</v>
      </c>
      <c r="AA285" s="19" t="s">
        <v>3781</v>
      </c>
      <c r="AB285" s="19" t="s">
        <v>3681</v>
      </c>
      <c r="AC285" s="3" t="s">
        <v>2</v>
      </c>
      <c r="AD285" s="3"/>
      <c r="AE285" s="3"/>
      <c r="AF285" s="3" t="s">
        <v>73</v>
      </c>
      <c r="AG285" s="19" t="s">
        <v>3694</v>
      </c>
      <c r="AH285" s="19" t="s">
        <v>42</v>
      </c>
      <c r="AI285" s="19" t="s">
        <v>3771</v>
      </c>
      <c r="AJ285" s="3" t="s">
        <v>5798</v>
      </c>
      <c r="AK285" s="3" t="s">
        <v>24</v>
      </c>
      <c r="AL285" s="3"/>
      <c r="AM285" s="3"/>
      <c r="AN285" s="3"/>
      <c r="AO285" s="3"/>
      <c r="AP285" s="3"/>
      <c r="AQ285" s="3"/>
      <c r="AR285" s="20">
        <v>41664</v>
      </c>
      <c r="AS285" s="21" t="s">
        <v>98</v>
      </c>
      <c r="AT285" s="19" t="s">
        <v>44</v>
      </c>
      <c r="AU285" s="21" t="s">
        <v>1478</v>
      </c>
      <c r="AV285" s="21"/>
      <c r="AW285" s="21"/>
      <c r="AX285" s="21"/>
      <c r="AY285" s="21" t="s">
        <v>758</v>
      </c>
      <c r="AZ285" s="21"/>
      <c r="BA285" s="3"/>
      <c r="BB285" s="3"/>
      <c r="BC285" s="3"/>
      <c r="BD285" s="3"/>
      <c r="BE285" s="3"/>
      <c r="BF285" s="3"/>
      <c r="BG285" s="19" t="s">
        <v>4930</v>
      </c>
      <c r="BH285" s="5"/>
      <c r="BI285" s="5"/>
      <c r="BJ285" s="5"/>
      <c r="BK285" s="5" t="s">
        <v>1504</v>
      </c>
      <c r="BL285" s="5"/>
      <c r="BM285" s="5"/>
      <c r="BN285" s="5"/>
      <c r="BO285" s="5"/>
      <c r="BP285" s="5"/>
      <c r="BQ285" s="5"/>
      <c r="BR285" s="5"/>
      <c r="BS285" s="5"/>
      <c r="BT285" s="5"/>
      <c r="BU285" s="5"/>
      <c r="BV285" s="5"/>
      <c r="BW285" s="5"/>
      <c r="BX285" s="5"/>
      <c r="BY285" s="5"/>
      <c r="BZ285" s="5"/>
      <c r="CA285" s="5"/>
      <c r="CB285" s="5"/>
      <c r="CC285" s="5"/>
      <c r="CD285" s="5"/>
      <c r="CE285" s="5" t="s">
        <v>1492</v>
      </c>
      <c r="CF285" s="5"/>
      <c r="CG285" s="5"/>
      <c r="CH285" s="5"/>
      <c r="CI285" s="5"/>
      <c r="CJ285" s="5"/>
      <c r="CK285" s="5"/>
      <c r="CL285" s="5"/>
      <c r="CM285" s="5"/>
      <c r="CN285" s="5"/>
      <c r="CO285" s="5"/>
      <c r="CP285" s="5"/>
      <c r="CQ285" s="5"/>
      <c r="CR285" s="5" t="s">
        <v>1484</v>
      </c>
      <c r="CS285" s="5" t="s">
        <v>1479</v>
      </c>
      <c r="CT285" s="5" t="s">
        <v>1484</v>
      </c>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18" t="s">
        <v>48</v>
      </c>
      <c r="GO285" s="15" t="s">
        <v>42</v>
      </c>
      <c r="GP285" s="15" t="s">
        <v>89</v>
      </c>
      <c r="GQ285" s="17" t="s">
        <v>85</v>
      </c>
      <c r="GR285" s="15"/>
      <c r="GS285" s="14"/>
      <c r="GT285" s="2"/>
    </row>
    <row r="286" spans="1:202" s="1" customFormat="1" ht="22.5" customHeight="1" x14ac:dyDescent="0.35">
      <c r="A286" s="11">
        <v>284</v>
      </c>
      <c r="B286" s="8">
        <v>41664</v>
      </c>
      <c r="C286" s="11" t="s">
        <v>2</v>
      </c>
      <c r="D286" s="28" t="s">
        <v>3678</v>
      </c>
      <c r="E286" s="11" t="s">
        <v>706</v>
      </c>
      <c r="F286" s="11" t="s">
        <v>3611</v>
      </c>
      <c r="G286" s="19" t="s">
        <v>4860</v>
      </c>
      <c r="H286" s="28" t="s">
        <v>4861</v>
      </c>
      <c r="I286" s="28"/>
      <c r="J286" s="28"/>
      <c r="K286" s="28"/>
      <c r="L286" s="11" t="s">
        <v>3750</v>
      </c>
      <c r="M286" s="11" t="s">
        <v>3691</v>
      </c>
      <c r="N286" s="11" t="s">
        <v>3688</v>
      </c>
      <c r="O286" s="11" t="s">
        <v>92</v>
      </c>
      <c r="P286" s="11" t="s">
        <v>3789</v>
      </c>
      <c r="Q286" s="11" t="s">
        <v>7015</v>
      </c>
      <c r="R286" s="11" t="s">
        <v>5353</v>
      </c>
      <c r="S286" s="11" t="s">
        <v>6880</v>
      </c>
      <c r="T286" s="33" t="s">
        <v>1719</v>
      </c>
      <c r="U286" s="33"/>
      <c r="V286" s="33" t="s">
        <v>3607</v>
      </c>
      <c r="W286" s="19" t="s">
        <v>3682</v>
      </c>
      <c r="X286" s="3" t="s">
        <v>47</v>
      </c>
      <c r="Y286" s="31" t="s">
        <v>5157</v>
      </c>
      <c r="Z286" s="29">
        <v>20</v>
      </c>
      <c r="AA286" s="19" t="s">
        <v>3780</v>
      </c>
      <c r="AB286" s="19" t="s">
        <v>3681</v>
      </c>
      <c r="AC286" s="3" t="s">
        <v>2</v>
      </c>
      <c r="AD286" s="3"/>
      <c r="AE286" s="3"/>
      <c r="AF286" s="3" t="s">
        <v>203</v>
      </c>
      <c r="AG286" s="19" t="s">
        <v>203</v>
      </c>
      <c r="AH286" s="19" t="s">
        <v>42</v>
      </c>
      <c r="AI286" s="19" t="s">
        <v>3771</v>
      </c>
      <c r="AJ286" s="3" t="s">
        <v>3815</v>
      </c>
      <c r="AK286" s="3" t="s">
        <v>3815</v>
      </c>
      <c r="AL286" s="3"/>
      <c r="AM286" s="3"/>
      <c r="AN286" s="3"/>
      <c r="AO286" s="3"/>
      <c r="AP286" s="3"/>
      <c r="AQ286" s="3"/>
      <c r="AR286" s="20">
        <v>41664</v>
      </c>
      <c r="AS286" s="21" t="s">
        <v>98</v>
      </c>
      <c r="AT286" s="19" t="s">
        <v>44</v>
      </c>
      <c r="AU286" s="21" t="s">
        <v>44</v>
      </c>
      <c r="AV286" s="21"/>
      <c r="AW286" s="21"/>
      <c r="AX286" s="21"/>
      <c r="AY286" s="21" t="s">
        <v>758</v>
      </c>
      <c r="AZ286" s="21"/>
      <c r="BA286" s="3"/>
      <c r="BB286" s="3"/>
      <c r="BC286" s="3"/>
      <c r="BD286" s="3"/>
      <c r="BE286" s="3"/>
      <c r="BF286" s="3"/>
      <c r="BG286" s="19" t="s">
        <v>4929</v>
      </c>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t="s">
        <v>1492</v>
      </c>
      <c r="CF286" s="5" t="s">
        <v>1377</v>
      </c>
      <c r="CG286" s="5"/>
      <c r="CH286" s="5"/>
      <c r="CI286" s="5"/>
      <c r="CJ286" s="5"/>
      <c r="CK286" s="5"/>
      <c r="CL286" s="5"/>
      <c r="CM286" s="5"/>
      <c r="CN286" s="5"/>
      <c r="CO286" s="5"/>
      <c r="CP286" s="5"/>
      <c r="CQ286" s="5"/>
      <c r="CR286" s="5"/>
      <c r="CS286" s="5"/>
      <c r="CT286" s="5" t="s">
        <v>1720</v>
      </c>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18" t="s">
        <v>48</v>
      </c>
      <c r="GO286" s="15" t="s">
        <v>42</v>
      </c>
      <c r="GP286" s="15" t="s">
        <v>89</v>
      </c>
      <c r="GQ286" s="17" t="s">
        <v>107</v>
      </c>
      <c r="GR286" s="15"/>
      <c r="GS286" s="14"/>
      <c r="GT286" s="2"/>
    </row>
    <row r="287" spans="1:202" s="1" customFormat="1" ht="22.5" customHeight="1" x14ac:dyDescent="0.35">
      <c r="A287" s="11">
        <v>285</v>
      </c>
      <c r="B287" s="8">
        <v>41664</v>
      </c>
      <c r="C287" s="11" t="s">
        <v>2</v>
      </c>
      <c r="D287" s="28" t="s">
        <v>3678</v>
      </c>
      <c r="E287" s="11" t="s">
        <v>706</v>
      </c>
      <c r="F287" s="11" t="s">
        <v>3611</v>
      </c>
      <c r="G287" s="19" t="s">
        <v>3769</v>
      </c>
      <c r="H287" s="28" t="s">
        <v>4861</v>
      </c>
      <c r="I287" s="28"/>
      <c r="J287" s="28"/>
      <c r="K287" s="28"/>
      <c r="L287" s="11" t="s">
        <v>3750</v>
      </c>
      <c r="M287" s="11" t="s">
        <v>3691</v>
      </c>
      <c r="N287" s="11" t="s">
        <v>3688</v>
      </c>
      <c r="O287" s="11" t="s">
        <v>92</v>
      </c>
      <c r="P287" s="11" t="s">
        <v>3789</v>
      </c>
      <c r="Q287" s="11" t="s">
        <v>7015</v>
      </c>
      <c r="R287" s="11" t="s">
        <v>5797</v>
      </c>
      <c r="S287" s="11" t="s">
        <v>6880</v>
      </c>
      <c r="T287" s="33" t="s">
        <v>868</v>
      </c>
      <c r="U287" s="33"/>
      <c r="V287" s="33" t="s">
        <v>3607</v>
      </c>
      <c r="W287" s="19" t="s">
        <v>3682</v>
      </c>
      <c r="X287" s="3" t="s">
        <v>47</v>
      </c>
      <c r="Y287" s="31" t="s">
        <v>5154</v>
      </c>
      <c r="Z287" s="29">
        <v>17</v>
      </c>
      <c r="AA287" s="19" t="s">
        <v>3779</v>
      </c>
      <c r="AB287" s="19" t="s">
        <v>3680</v>
      </c>
      <c r="AC287" s="3" t="s">
        <v>2</v>
      </c>
      <c r="AD287" s="3" t="s">
        <v>17</v>
      </c>
      <c r="AE287" s="3" t="s">
        <v>5208</v>
      </c>
      <c r="AF287" s="3" t="s">
        <v>199</v>
      </c>
      <c r="AG287" s="19" t="s">
        <v>3793</v>
      </c>
      <c r="AH287" s="19" t="s">
        <v>42</v>
      </c>
      <c r="AI287" s="19" t="s">
        <v>3771</v>
      </c>
      <c r="AJ287" s="3"/>
      <c r="AK287" s="3" t="s">
        <v>24</v>
      </c>
      <c r="AL287" s="3"/>
      <c r="AM287" s="3"/>
      <c r="AN287" s="3"/>
      <c r="AO287" s="3"/>
      <c r="AP287" s="3"/>
      <c r="AQ287" s="3"/>
      <c r="AR287" s="20">
        <v>41664</v>
      </c>
      <c r="AS287" s="21" t="s">
        <v>98</v>
      </c>
      <c r="AT287" s="19" t="s">
        <v>44</v>
      </c>
      <c r="AU287" s="21" t="s">
        <v>44</v>
      </c>
      <c r="AV287" s="21"/>
      <c r="AW287" s="21"/>
      <c r="AX287" s="21"/>
      <c r="AY287" s="21" t="s">
        <v>690</v>
      </c>
      <c r="AZ287" s="21"/>
      <c r="BA287" s="3"/>
      <c r="BB287" s="3"/>
      <c r="BC287" s="3"/>
      <c r="BD287" s="3"/>
      <c r="BE287" s="3"/>
      <c r="BF287" s="3"/>
      <c r="BG287" s="19" t="s">
        <v>4930</v>
      </c>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t="s">
        <v>1484</v>
      </c>
      <c r="CS287" s="5" t="s">
        <v>1484</v>
      </c>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18" t="s">
        <v>1483</v>
      </c>
      <c r="GO287" s="15" t="s">
        <v>42</v>
      </c>
      <c r="GP287" s="15" t="s">
        <v>89</v>
      </c>
      <c r="GQ287" s="17" t="s">
        <v>105</v>
      </c>
      <c r="GR287" s="15"/>
      <c r="GS287" s="14"/>
      <c r="GT287" s="2"/>
    </row>
    <row r="288" spans="1:202" s="1" customFormat="1" ht="22.5" customHeight="1" x14ac:dyDescent="0.35">
      <c r="A288" s="11">
        <v>286</v>
      </c>
      <c r="B288" s="8">
        <v>41664</v>
      </c>
      <c r="C288" s="11" t="s">
        <v>97</v>
      </c>
      <c r="D288" s="28" t="s">
        <v>3765</v>
      </c>
      <c r="E288" s="11" t="s">
        <v>108</v>
      </c>
      <c r="F288" s="11" t="s">
        <v>5742</v>
      </c>
      <c r="G288" s="19" t="s">
        <v>4860</v>
      </c>
      <c r="H288" s="28" t="s">
        <v>4861</v>
      </c>
      <c r="I288" s="28"/>
      <c r="J288" s="28"/>
      <c r="K288" s="28"/>
      <c r="L288" s="11" t="s">
        <v>3750</v>
      </c>
      <c r="M288" s="11" t="s">
        <v>3753</v>
      </c>
      <c r="N288" s="11" t="s">
        <v>304</v>
      </c>
      <c r="O288" s="11" t="s">
        <v>867</v>
      </c>
      <c r="P288" s="11" t="s">
        <v>3789</v>
      </c>
      <c r="Q288" s="11" t="s">
        <v>7016</v>
      </c>
      <c r="R288" s="11" t="s">
        <v>5743</v>
      </c>
      <c r="S288" s="11" t="s">
        <v>6880</v>
      </c>
      <c r="T288" s="33" t="s">
        <v>1590</v>
      </c>
      <c r="U288" s="33" t="s">
        <v>1591</v>
      </c>
      <c r="V288" s="33" t="s">
        <v>3607</v>
      </c>
      <c r="W288" s="19" t="s">
        <v>3682</v>
      </c>
      <c r="X288" s="3" t="s">
        <v>47</v>
      </c>
      <c r="Y288" s="31" t="s">
        <v>5143</v>
      </c>
      <c r="Z288" s="29">
        <v>26</v>
      </c>
      <c r="AA288" s="19" t="s">
        <v>3780</v>
      </c>
      <c r="AB288" s="19" t="s">
        <v>3681</v>
      </c>
      <c r="AC288" s="3" t="s">
        <v>15</v>
      </c>
      <c r="AD288" s="3" t="s">
        <v>15</v>
      </c>
      <c r="AE288" s="3" t="s">
        <v>5474</v>
      </c>
      <c r="AF288" s="3" t="s">
        <v>189</v>
      </c>
      <c r="AG288" s="19" t="s">
        <v>3774</v>
      </c>
      <c r="AH288" s="19" t="s">
        <v>3774</v>
      </c>
      <c r="AI288" s="19" t="s">
        <v>3772</v>
      </c>
      <c r="AJ288" s="3" t="s">
        <v>1400</v>
      </c>
      <c r="AK288" s="3" t="s">
        <v>24</v>
      </c>
      <c r="AL288" s="3"/>
      <c r="AM288" s="3" t="s">
        <v>1401</v>
      </c>
      <c r="AN288" s="3"/>
      <c r="AO288" s="3"/>
      <c r="AP288" s="3"/>
      <c r="AQ288" s="3"/>
      <c r="AR288" s="20">
        <v>41664</v>
      </c>
      <c r="AS288" s="21" t="s">
        <v>650</v>
      </c>
      <c r="AT288" s="19" t="s">
        <v>6895</v>
      </c>
      <c r="AU288" s="21" t="s">
        <v>650</v>
      </c>
      <c r="AV288" s="21" t="s">
        <v>5744</v>
      </c>
      <c r="AW288" s="21"/>
      <c r="AX288" s="21"/>
      <c r="AY288" s="21" t="s">
        <v>3448</v>
      </c>
      <c r="AZ288" s="21"/>
      <c r="BA288" s="3"/>
      <c r="BB288" s="3"/>
      <c r="BC288" s="3"/>
      <c r="BD288" s="3"/>
      <c r="BE288" s="3"/>
      <c r="BF288" s="3"/>
      <c r="BG288" s="19" t="s">
        <v>4930</v>
      </c>
      <c r="BH288" s="5" t="s">
        <v>1592</v>
      </c>
      <c r="BI288" s="5"/>
      <c r="BJ288" s="5" t="s">
        <v>1593</v>
      </c>
      <c r="BK288" s="5" t="s">
        <v>1407</v>
      </c>
      <c r="BL288" s="5" t="s">
        <v>1408</v>
      </c>
      <c r="BM288" s="5" t="s">
        <v>1406</v>
      </c>
      <c r="BN288" s="5" t="s">
        <v>815</v>
      </c>
      <c r="BO288" s="5" t="s">
        <v>818</v>
      </c>
      <c r="BP288" s="5" t="s">
        <v>1409</v>
      </c>
      <c r="BQ288" s="5"/>
      <c r="BR288" s="5"/>
      <c r="BS288" s="5"/>
      <c r="BT288" s="5"/>
      <c r="BU288" s="5"/>
      <c r="BV288" s="5"/>
      <c r="BW288" s="5"/>
      <c r="BX288" s="5"/>
      <c r="BY288" s="5"/>
      <c r="BZ288" s="5"/>
      <c r="CA288" s="5"/>
      <c r="CB288" s="5"/>
      <c r="CC288" s="5"/>
      <c r="CD288" s="5"/>
      <c r="CE288" s="5"/>
      <c r="CF288" s="5"/>
      <c r="CG288" s="5"/>
      <c r="CH288" s="5"/>
      <c r="CI288" s="5"/>
      <c r="CJ288" s="5"/>
      <c r="CK288" s="5" t="s">
        <v>823</v>
      </c>
      <c r="CL288" s="5" t="s">
        <v>1410</v>
      </c>
      <c r="CM288" s="5" t="s">
        <v>1594</v>
      </c>
      <c r="CN288" s="5"/>
      <c r="CO288" s="5"/>
      <c r="CP288" s="5"/>
      <c r="CQ288" s="5" t="s">
        <v>1409</v>
      </c>
      <c r="CR288" s="5" t="s">
        <v>952</v>
      </c>
      <c r="CS288" s="5" t="s">
        <v>1595</v>
      </c>
      <c r="CT288" s="5" t="s">
        <v>1595</v>
      </c>
      <c r="CU288" s="5" t="s">
        <v>6831</v>
      </c>
      <c r="CV288" s="5" t="s">
        <v>1415</v>
      </c>
      <c r="CW288" s="5" t="s">
        <v>1423</v>
      </c>
      <c r="CX288" s="5" t="s">
        <v>1596</v>
      </c>
      <c r="CY288" s="5" t="s">
        <v>824</v>
      </c>
      <c r="CZ288" s="5" t="s">
        <v>1424</v>
      </c>
      <c r="DA288" s="5" t="s">
        <v>817</v>
      </c>
      <c r="DB288" s="5" t="s">
        <v>1410</v>
      </c>
      <c r="DC288" s="5" t="s">
        <v>1597</v>
      </c>
      <c r="DD288" s="5" t="s">
        <v>1414</v>
      </c>
      <c r="DE288" s="5" t="s">
        <v>1415</v>
      </c>
      <c r="DF288" s="5" t="s">
        <v>1416</v>
      </c>
      <c r="DG288" s="5" t="s">
        <v>1418</v>
      </c>
      <c r="DH288" s="5" t="s">
        <v>1419</v>
      </c>
      <c r="DI288" s="5" t="s">
        <v>1420</v>
      </c>
      <c r="DJ288" s="5" t="s">
        <v>1598</v>
      </c>
      <c r="DK288" s="5" t="s">
        <v>1599</v>
      </c>
      <c r="DL288" s="5" t="s">
        <v>1600</v>
      </c>
      <c r="DM288" s="5" t="s">
        <v>1601</v>
      </c>
      <c r="DN288" s="5" t="s">
        <v>1602</v>
      </c>
      <c r="DO288" s="5" t="s">
        <v>1603</v>
      </c>
      <c r="DP288" s="5" t="s">
        <v>1604</v>
      </c>
      <c r="DQ288" s="5" t="s">
        <v>642</v>
      </c>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18" t="s">
        <v>48</v>
      </c>
      <c r="GO288" s="15" t="s">
        <v>188</v>
      </c>
      <c r="GP288" s="15" t="s">
        <v>189</v>
      </c>
      <c r="GQ288" s="17" t="s">
        <v>85</v>
      </c>
      <c r="GR288" s="15"/>
      <c r="GS288" s="14"/>
      <c r="GT288" s="2"/>
    </row>
    <row r="289" spans="1:202" s="1" customFormat="1" ht="22.5" customHeight="1" x14ac:dyDescent="0.35">
      <c r="A289" s="11">
        <v>287</v>
      </c>
      <c r="B289" s="8">
        <v>41664</v>
      </c>
      <c r="C289" s="11" t="s">
        <v>97</v>
      </c>
      <c r="D289" s="28" t="s">
        <v>3765</v>
      </c>
      <c r="E289" s="11" t="s">
        <v>108</v>
      </c>
      <c r="F289" s="11" t="s">
        <v>5742</v>
      </c>
      <c r="G289" s="19" t="s">
        <v>4860</v>
      </c>
      <c r="H289" s="28" t="s">
        <v>4861</v>
      </c>
      <c r="I289" s="28"/>
      <c r="J289" s="28"/>
      <c r="K289" s="28"/>
      <c r="L289" s="11" t="s">
        <v>3750</v>
      </c>
      <c r="M289" s="11" t="s">
        <v>3753</v>
      </c>
      <c r="N289" s="11" t="s">
        <v>304</v>
      </c>
      <c r="O289" s="11" t="s">
        <v>867</v>
      </c>
      <c r="P289" s="11" t="s">
        <v>3789</v>
      </c>
      <c r="Q289" s="11" t="s">
        <v>7016</v>
      </c>
      <c r="R289" s="11" t="s">
        <v>5743</v>
      </c>
      <c r="S289" s="11" t="s">
        <v>6880</v>
      </c>
      <c r="T289" s="33" t="s">
        <v>5799</v>
      </c>
      <c r="U289" s="33"/>
      <c r="V289" s="33" t="s">
        <v>3607</v>
      </c>
      <c r="W289" s="19" t="s">
        <v>3682</v>
      </c>
      <c r="X289" s="3" t="s">
        <v>47</v>
      </c>
      <c r="Y289" s="31" t="s">
        <v>3681</v>
      </c>
      <c r="Z289" s="29" t="s">
        <v>48</v>
      </c>
      <c r="AA289" s="19" t="s">
        <v>48</v>
      </c>
      <c r="AB289" s="19" t="s">
        <v>3681</v>
      </c>
      <c r="AC289" s="3" t="s">
        <v>4761</v>
      </c>
      <c r="AD289" s="3" t="s">
        <v>33</v>
      </c>
      <c r="AE289" s="3" t="s">
        <v>69</v>
      </c>
      <c r="AF289" s="3" t="s">
        <v>189</v>
      </c>
      <c r="AG289" s="19" t="s">
        <v>3774</v>
      </c>
      <c r="AH289" s="19" t="s">
        <v>3774</v>
      </c>
      <c r="AI289" s="19" t="s">
        <v>3772</v>
      </c>
      <c r="AJ289" s="3" t="s">
        <v>1400</v>
      </c>
      <c r="AK289" s="3" t="s">
        <v>24</v>
      </c>
      <c r="AL289" s="3"/>
      <c r="AM289" s="3" t="s">
        <v>1605</v>
      </c>
      <c r="AN289" s="3"/>
      <c r="AO289" s="3"/>
      <c r="AP289" s="3"/>
      <c r="AQ289" s="3"/>
      <c r="AR289" s="20">
        <v>41664</v>
      </c>
      <c r="AS289" s="21" t="s">
        <v>650</v>
      </c>
      <c r="AT289" s="19" t="s">
        <v>6895</v>
      </c>
      <c r="AU289" s="21" t="s">
        <v>650</v>
      </c>
      <c r="AV289" s="21" t="s">
        <v>5744</v>
      </c>
      <c r="AW289" s="21"/>
      <c r="AX289" s="21"/>
      <c r="AY289" s="21" t="s">
        <v>3448</v>
      </c>
      <c r="AZ289" s="21"/>
      <c r="BA289" s="3"/>
      <c r="BB289" s="3"/>
      <c r="BC289" s="3"/>
      <c r="BD289" s="3"/>
      <c r="BE289" s="3"/>
      <c r="BF289" s="3"/>
      <c r="BG289" s="19" t="s">
        <v>4930</v>
      </c>
      <c r="BH289" s="5" t="s">
        <v>1606</v>
      </c>
      <c r="BI289" s="5"/>
      <c r="BJ289" s="5" t="s">
        <v>818</v>
      </c>
      <c r="BK289" s="5" t="s">
        <v>1407</v>
      </c>
      <c r="BL289" s="5" t="s">
        <v>1408</v>
      </c>
      <c r="BM289" s="5" t="s">
        <v>819</v>
      </c>
      <c r="BN289" s="5" t="s">
        <v>820</v>
      </c>
      <c r="BO289" s="5" t="s">
        <v>821</v>
      </c>
      <c r="BP289" s="5" t="s">
        <v>822</v>
      </c>
      <c r="BQ289" s="5" t="s">
        <v>823</v>
      </c>
      <c r="BR289" s="5" t="s">
        <v>824</v>
      </c>
      <c r="BS289" s="5" t="s">
        <v>815</v>
      </c>
      <c r="BT289" s="5" t="s">
        <v>816</v>
      </c>
      <c r="BU289" s="5" t="s">
        <v>817</v>
      </c>
      <c r="BV289" s="5" t="s">
        <v>818</v>
      </c>
      <c r="BW289" s="5" t="s">
        <v>1406</v>
      </c>
      <c r="BX289" s="5" t="s">
        <v>815</v>
      </c>
      <c r="BY289" s="5" t="s">
        <v>1409</v>
      </c>
      <c r="BZ289" s="5"/>
      <c r="CA289" s="5"/>
      <c r="CB289" s="5"/>
      <c r="CC289" s="5"/>
      <c r="CD289" s="5"/>
      <c r="CE289" s="5"/>
      <c r="CF289" s="5"/>
      <c r="CG289" s="5"/>
      <c r="CH289" s="5"/>
      <c r="CI289" s="5"/>
      <c r="CJ289" s="5"/>
      <c r="CK289" s="5" t="s">
        <v>823</v>
      </c>
      <c r="CL289" s="5" t="s">
        <v>1410</v>
      </c>
      <c r="CM289" s="5"/>
      <c r="CN289" s="5"/>
      <c r="CO289" s="5"/>
      <c r="CP289" s="5"/>
      <c r="CQ289" s="5" t="s">
        <v>1607</v>
      </c>
      <c r="CR289" s="5" t="s">
        <v>1421</v>
      </c>
      <c r="CS289" s="5" t="s">
        <v>1425</v>
      </c>
      <c r="CT289" s="5" t="s">
        <v>1607</v>
      </c>
      <c r="CU289" s="5" t="s">
        <v>817</v>
      </c>
      <c r="CV289" s="5" t="s">
        <v>1410</v>
      </c>
      <c r="CW289" s="5" t="s">
        <v>1597</v>
      </c>
      <c r="CX289" s="5" t="s">
        <v>1414</v>
      </c>
      <c r="CY289" s="5" t="s">
        <v>1415</v>
      </c>
      <c r="CZ289" s="5" t="s">
        <v>1416</v>
      </c>
      <c r="DA289" s="5" t="s">
        <v>952</v>
      </c>
      <c r="DB289" s="5" t="s">
        <v>1422</v>
      </c>
      <c r="DC289" s="5" t="s">
        <v>1422</v>
      </c>
      <c r="DD289" s="5" t="s">
        <v>6831</v>
      </c>
      <c r="DE289" s="5" t="s">
        <v>1415</v>
      </c>
      <c r="DF289" s="5" t="s">
        <v>1423</v>
      </c>
      <c r="DG289" s="5" t="s">
        <v>1418</v>
      </c>
      <c r="DH289" s="5" t="s">
        <v>1419</v>
      </c>
      <c r="DI289" s="5" t="s">
        <v>1420</v>
      </c>
      <c r="DJ289" s="5" t="s">
        <v>824</v>
      </c>
      <c r="DK289" s="5" t="s">
        <v>1424</v>
      </c>
      <c r="DL289" s="5" t="s">
        <v>1409</v>
      </c>
      <c r="DM289" s="5" t="s">
        <v>1409</v>
      </c>
      <c r="DN289" s="5" t="s">
        <v>1421</v>
      </c>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18" t="s">
        <v>5800</v>
      </c>
      <c r="GO289" s="15" t="s">
        <v>188</v>
      </c>
      <c r="GP289" s="15" t="s">
        <v>189</v>
      </c>
      <c r="GQ289" s="17" t="s">
        <v>85</v>
      </c>
      <c r="GR289" s="15"/>
      <c r="GS289" s="14" t="s">
        <v>23</v>
      </c>
      <c r="GT289" s="2"/>
    </row>
    <row r="290" spans="1:202" s="1" customFormat="1" ht="22.5" customHeight="1" x14ac:dyDescent="0.35">
      <c r="A290" s="11">
        <v>288</v>
      </c>
      <c r="B290" s="8">
        <v>41664</v>
      </c>
      <c r="C290" s="11" t="s">
        <v>97</v>
      </c>
      <c r="D290" s="28" t="s">
        <v>3765</v>
      </c>
      <c r="E290" s="11" t="s">
        <v>108</v>
      </c>
      <c r="F290" s="11" t="s">
        <v>5742</v>
      </c>
      <c r="G290" s="19" t="s">
        <v>4860</v>
      </c>
      <c r="H290" s="28" t="s">
        <v>4861</v>
      </c>
      <c r="I290" s="28"/>
      <c r="J290" s="28"/>
      <c r="K290" s="28"/>
      <c r="L290" s="11" t="s">
        <v>3750</v>
      </c>
      <c r="M290" s="11" t="s">
        <v>3753</v>
      </c>
      <c r="N290" s="11" t="s">
        <v>304</v>
      </c>
      <c r="O290" s="11" t="s">
        <v>867</v>
      </c>
      <c r="P290" s="11" t="s">
        <v>3789</v>
      </c>
      <c r="Q290" s="11" t="s">
        <v>7016</v>
      </c>
      <c r="R290" s="11" t="s">
        <v>5743</v>
      </c>
      <c r="S290" s="11" t="s">
        <v>6880</v>
      </c>
      <c r="T290" s="33" t="s">
        <v>5801</v>
      </c>
      <c r="U290" s="33"/>
      <c r="V290" s="33" t="s">
        <v>3607</v>
      </c>
      <c r="W290" s="19" t="s">
        <v>3682</v>
      </c>
      <c r="X290" s="3" t="s">
        <v>47</v>
      </c>
      <c r="Y290" s="31" t="s">
        <v>5166</v>
      </c>
      <c r="Z290" s="29">
        <v>29</v>
      </c>
      <c r="AA290" s="19" t="s">
        <v>3780</v>
      </c>
      <c r="AB290" s="19" t="s">
        <v>3681</v>
      </c>
      <c r="AC290" s="3" t="s">
        <v>2</v>
      </c>
      <c r="AD290" s="3" t="s">
        <v>325</v>
      </c>
      <c r="AE290" s="3" t="s">
        <v>69</v>
      </c>
      <c r="AF290" s="3" t="s">
        <v>189</v>
      </c>
      <c r="AG290" s="19" t="s">
        <v>3774</v>
      </c>
      <c r="AH290" s="19" t="s">
        <v>3774</v>
      </c>
      <c r="AI290" s="19" t="s">
        <v>3772</v>
      </c>
      <c r="AJ290" s="3" t="s">
        <v>1400</v>
      </c>
      <c r="AK290" s="3" t="s">
        <v>24</v>
      </c>
      <c r="AL290" s="3"/>
      <c r="AM290" s="3" t="s">
        <v>54</v>
      </c>
      <c r="AN290" s="3"/>
      <c r="AO290" s="3"/>
      <c r="AP290" s="3"/>
      <c r="AQ290" s="3"/>
      <c r="AR290" s="20">
        <v>41664</v>
      </c>
      <c r="AS290" s="21" t="s">
        <v>650</v>
      </c>
      <c r="AT290" s="19" t="s">
        <v>6895</v>
      </c>
      <c r="AU290" s="21" t="s">
        <v>650</v>
      </c>
      <c r="AV290" s="21" t="s">
        <v>5744</v>
      </c>
      <c r="AW290" s="21"/>
      <c r="AX290" s="21"/>
      <c r="AY290" s="21" t="s">
        <v>3448</v>
      </c>
      <c r="AZ290" s="21"/>
      <c r="BA290" s="3"/>
      <c r="BB290" s="3"/>
      <c r="BC290" s="3"/>
      <c r="BD290" s="3"/>
      <c r="BE290" s="3"/>
      <c r="BF290" s="3"/>
      <c r="BG290" s="19" t="s">
        <v>4930</v>
      </c>
      <c r="BH290" s="5" t="s">
        <v>1617</v>
      </c>
      <c r="BI290" s="5"/>
      <c r="BJ290" s="5" t="s">
        <v>1618</v>
      </c>
      <c r="BK290" s="5" t="s">
        <v>1604</v>
      </c>
      <c r="BL290" s="5" t="s">
        <v>815</v>
      </c>
      <c r="BM290" s="5" t="s">
        <v>819</v>
      </c>
      <c r="BN290" s="5" t="s">
        <v>820</v>
      </c>
      <c r="BO290" s="5" t="s">
        <v>821</v>
      </c>
      <c r="BP290" s="5" t="s">
        <v>822</v>
      </c>
      <c r="BQ290" s="5" t="s">
        <v>823</v>
      </c>
      <c r="BR290" s="5" t="s">
        <v>824</v>
      </c>
      <c r="BS290" s="5" t="s">
        <v>815</v>
      </c>
      <c r="BT290" s="5" t="s">
        <v>816</v>
      </c>
      <c r="BU290" s="5" t="s">
        <v>817</v>
      </c>
      <c r="BV290" s="5" t="s">
        <v>818</v>
      </c>
      <c r="BW290" s="5" t="s">
        <v>1407</v>
      </c>
      <c r="BX290" s="5" t="s">
        <v>1408</v>
      </c>
      <c r="BY290" s="5" t="s">
        <v>1406</v>
      </c>
      <c r="BZ290" s="5" t="s">
        <v>1409</v>
      </c>
      <c r="CA290" s="5"/>
      <c r="CB290" s="5"/>
      <c r="CC290" s="5"/>
      <c r="CD290" s="5"/>
      <c r="CE290" s="5"/>
      <c r="CF290" s="5"/>
      <c r="CG290" s="5"/>
      <c r="CH290" s="5"/>
      <c r="CI290" s="5"/>
      <c r="CJ290" s="5"/>
      <c r="CK290" s="5" t="s">
        <v>823</v>
      </c>
      <c r="CL290" s="5" t="s">
        <v>1410</v>
      </c>
      <c r="CM290" s="5"/>
      <c r="CN290" s="5"/>
      <c r="CO290" s="5"/>
      <c r="CP290" s="5"/>
      <c r="CQ290" s="5" t="s">
        <v>1409</v>
      </c>
      <c r="CR290" s="5" t="s">
        <v>1619</v>
      </c>
      <c r="CS290" s="5" t="s">
        <v>817</v>
      </c>
      <c r="CT290" s="5" t="s">
        <v>1410</v>
      </c>
      <c r="CU290" s="5" t="s">
        <v>1597</v>
      </c>
      <c r="CV290" s="5" t="s">
        <v>1414</v>
      </c>
      <c r="CW290" s="5" t="s">
        <v>1415</v>
      </c>
      <c r="CX290" s="5" t="s">
        <v>1416</v>
      </c>
      <c r="CY290" s="5" t="s">
        <v>1418</v>
      </c>
      <c r="CZ290" s="5" t="s">
        <v>1419</v>
      </c>
      <c r="DA290" s="5" t="s">
        <v>1420</v>
      </c>
      <c r="DB290" s="5" t="s">
        <v>952</v>
      </c>
      <c r="DC290" s="5" t="s">
        <v>1620</v>
      </c>
      <c r="DD290" s="5" t="s">
        <v>1620</v>
      </c>
      <c r="DE290" s="5" t="s">
        <v>1602</v>
      </c>
      <c r="DF290" s="5" t="s">
        <v>1415</v>
      </c>
      <c r="DG290" s="5" t="s">
        <v>1423</v>
      </c>
      <c r="DH290" s="5" t="s">
        <v>1421</v>
      </c>
      <c r="DI290" s="5" t="s">
        <v>824</v>
      </c>
      <c r="DJ290" s="5" t="s">
        <v>1424</v>
      </c>
      <c r="DK290" s="5" t="s">
        <v>1409</v>
      </c>
      <c r="DL290" s="5" t="s">
        <v>1425</v>
      </c>
      <c r="DM290" s="5" t="s">
        <v>1621</v>
      </c>
      <c r="DN290" s="5" t="s">
        <v>1421</v>
      </c>
      <c r="DO290" s="5" t="s">
        <v>642</v>
      </c>
      <c r="DP290" s="5" t="s">
        <v>642</v>
      </c>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18" t="s">
        <v>1616</v>
      </c>
      <c r="GO290" s="15" t="s">
        <v>188</v>
      </c>
      <c r="GP290" s="15" t="s">
        <v>189</v>
      </c>
      <c r="GQ290" s="17" t="s">
        <v>85</v>
      </c>
      <c r="GR290" s="15"/>
      <c r="GS290" s="14"/>
      <c r="GT290" s="2"/>
    </row>
    <row r="291" spans="1:202" s="1" customFormat="1" ht="22.5" customHeight="1" x14ac:dyDescent="0.35">
      <c r="A291" s="11">
        <v>289</v>
      </c>
      <c r="B291" s="8">
        <v>41664</v>
      </c>
      <c r="C291" s="11" t="s">
        <v>97</v>
      </c>
      <c r="D291" s="28" t="s">
        <v>3765</v>
      </c>
      <c r="E291" s="11" t="s">
        <v>108</v>
      </c>
      <c r="F291" s="11" t="s">
        <v>5742</v>
      </c>
      <c r="G291" s="19" t="s">
        <v>4860</v>
      </c>
      <c r="H291" s="28" t="s">
        <v>4861</v>
      </c>
      <c r="I291" s="28"/>
      <c r="J291" s="28"/>
      <c r="K291" s="28"/>
      <c r="L291" s="11" t="s">
        <v>3750</v>
      </c>
      <c r="M291" s="11" t="s">
        <v>3753</v>
      </c>
      <c r="N291" s="11" t="s">
        <v>304</v>
      </c>
      <c r="O291" s="11" t="s">
        <v>867</v>
      </c>
      <c r="P291" s="11" t="s">
        <v>3789</v>
      </c>
      <c r="Q291" s="11" t="s">
        <v>7016</v>
      </c>
      <c r="R291" s="11" t="s">
        <v>5743</v>
      </c>
      <c r="S291" s="11" t="s">
        <v>6880</v>
      </c>
      <c r="T291" s="33" t="s">
        <v>1622</v>
      </c>
      <c r="U291" s="33" t="s">
        <v>1623</v>
      </c>
      <c r="V291" s="33" t="s">
        <v>3607</v>
      </c>
      <c r="W291" s="19" t="s">
        <v>3682</v>
      </c>
      <c r="X291" s="3" t="s">
        <v>47</v>
      </c>
      <c r="Y291" s="31" t="s">
        <v>3681</v>
      </c>
      <c r="Z291" s="29" t="s">
        <v>48</v>
      </c>
      <c r="AA291" s="19" t="s">
        <v>48</v>
      </c>
      <c r="AB291" s="19" t="s">
        <v>3681</v>
      </c>
      <c r="AC291" s="3" t="s">
        <v>48</v>
      </c>
      <c r="AD291" s="3"/>
      <c r="AE291" s="3"/>
      <c r="AF291" s="3" t="s">
        <v>189</v>
      </c>
      <c r="AG291" s="19" t="s">
        <v>3774</v>
      </c>
      <c r="AH291" s="19" t="s">
        <v>3774</v>
      </c>
      <c r="AI291" s="19" t="s">
        <v>3772</v>
      </c>
      <c r="AJ291" s="3" t="s">
        <v>1400</v>
      </c>
      <c r="AK291" s="3" t="s">
        <v>24</v>
      </c>
      <c r="AL291" s="3"/>
      <c r="AM291" s="3" t="s">
        <v>65</v>
      </c>
      <c r="AN291" s="3"/>
      <c r="AO291" s="3"/>
      <c r="AP291" s="3"/>
      <c r="AQ291" s="3"/>
      <c r="AR291" s="20">
        <v>41664</v>
      </c>
      <c r="AS291" s="21" t="s">
        <v>650</v>
      </c>
      <c r="AT291" s="19" t="s">
        <v>6895</v>
      </c>
      <c r="AU291" s="21" t="s">
        <v>650</v>
      </c>
      <c r="AV291" s="21" t="s">
        <v>5744</v>
      </c>
      <c r="AW291" s="21"/>
      <c r="AX291" s="21"/>
      <c r="AY291" s="21" t="s">
        <v>3448</v>
      </c>
      <c r="AZ291" s="21"/>
      <c r="BA291" s="3"/>
      <c r="BB291" s="3"/>
      <c r="BC291" s="3"/>
      <c r="BD291" s="3"/>
      <c r="BE291" s="3"/>
      <c r="BF291" s="3"/>
      <c r="BG291" s="19" t="s">
        <v>4930</v>
      </c>
      <c r="BH291" s="5" t="s">
        <v>1624</v>
      </c>
      <c r="BI291" s="5"/>
      <c r="BJ291" s="5" t="s">
        <v>818</v>
      </c>
      <c r="BK291" s="5" t="s">
        <v>1625</v>
      </c>
      <c r="BL291" s="5" t="s">
        <v>815</v>
      </c>
      <c r="BM291" s="5" t="s">
        <v>819</v>
      </c>
      <c r="BN291" s="5" t="s">
        <v>820</v>
      </c>
      <c r="BO291" s="5" t="s">
        <v>821</v>
      </c>
      <c r="BP291" s="5" t="s">
        <v>822</v>
      </c>
      <c r="BQ291" s="5" t="s">
        <v>823</v>
      </c>
      <c r="BR291" s="5" t="s">
        <v>824</v>
      </c>
      <c r="BS291" s="5" t="s">
        <v>815</v>
      </c>
      <c r="BT291" s="5" t="s">
        <v>816</v>
      </c>
      <c r="BU291" s="5" t="s">
        <v>817</v>
      </c>
      <c r="BV291" s="5" t="s">
        <v>818</v>
      </c>
      <c r="BW291" s="5" t="s">
        <v>1406</v>
      </c>
      <c r="BX291" s="5" t="s">
        <v>1407</v>
      </c>
      <c r="BY291" s="5" t="s">
        <v>1408</v>
      </c>
      <c r="BZ291" s="5"/>
      <c r="CA291" s="5"/>
      <c r="CB291" s="5"/>
      <c r="CC291" s="5"/>
      <c r="CD291" s="5"/>
      <c r="CE291" s="5"/>
      <c r="CF291" s="5"/>
      <c r="CG291" s="5"/>
      <c r="CH291" s="5"/>
      <c r="CI291" s="5"/>
      <c r="CJ291" s="5"/>
      <c r="CK291" s="5" t="s">
        <v>823</v>
      </c>
      <c r="CL291" s="5" t="s">
        <v>1410</v>
      </c>
      <c r="CM291" s="5"/>
      <c r="CN291" s="5"/>
      <c r="CO291" s="5"/>
      <c r="CP291" s="5"/>
      <c r="CQ291" s="5" t="s">
        <v>1409</v>
      </c>
      <c r="CR291" s="5" t="s">
        <v>1626</v>
      </c>
      <c r="CS291" s="5" t="s">
        <v>817</v>
      </c>
      <c r="CT291" s="5" t="s">
        <v>1410</v>
      </c>
      <c r="CU291" s="5" t="s">
        <v>1597</v>
      </c>
      <c r="CV291" s="5" t="s">
        <v>1414</v>
      </c>
      <c r="CW291" s="5" t="s">
        <v>1415</v>
      </c>
      <c r="CX291" s="5" t="s">
        <v>1416</v>
      </c>
      <c r="CY291" s="5" t="s">
        <v>1625</v>
      </c>
      <c r="CZ291" s="5" t="s">
        <v>1418</v>
      </c>
      <c r="DA291" s="5" t="s">
        <v>1419</v>
      </c>
      <c r="DB291" s="5" t="s">
        <v>1420</v>
      </c>
      <c r="DC291" s="5" t="s">
        <v>1409</v>
      </c>
      <c r="DD291" s="5" t="s">
        <v>952</v>
      </c>
      <c r="DE291" s="5" t="s">
        <v>821</v>
      </c>
      <c r="DF291" s="5" t="s">
        <v>821</v>
      </c>
      <c r="DG291" s="5" t="s">
        <v>6831</v>
      </c>
      <c r="DH291" s="5" t="s">
        <v>1415</v>
      </c>
      <c r="DI291" s="5" t="s">
        <v>1423</v>
      </c>
      <c r="DJ291" s="5" t="s">
        <v>824</v>
      </c>
      <c r="DK291" s="5" t="s">
        <v>1424</v>
      </c>
      <c r="DL291" s="5" t="s">
        <v>1421</v>
      </c>
      <c r="DM291" s="5" t="s">
        <v>1421</v>
      </c>
      <c r="DN291" s="5" t="s">
        <v>1425</v>
      </c>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18" t="s">
        <v>48</v>
      </c>
      <c r="GO291" s="15" t="s">
        <v>188</v>
      </c>
      <c r="GP291" s="15" t="s">
        <v>189</v>
      </c>
      <c r="GQ291" s="17" t="s">
        <v>85</v>
      </c>
      <c r="GR291" s="15"/>
      <c r="GS291" s="14"/>
      <c r="GT291" s="2"/>
    </row>
    <row r="292" spans="1:202" s="1" customFormat="1" ht="22.5" customHeight="1" x14ac:dyDescent="0.35">
      <c r="A292" s="11">
        <v>290</v>
      </c>
      <c r="B292" s="8">
        <v>41664</v>
      </c>
      <c r="C292" s="11" t="s">
        <v>97</v>
      </c>
      <c r="D292" s="28" t="s">
        <v>3765</v>
      </c>
      <c r="E292" s="11" t="s">
        <v>4830</v>
      </c>
      <c r="F292" s="11" t="s">
        <v>5680</v>
      </c>
      <c r="G292" s="19" t="s">
        <v>4860</v>
      </c>
      <c r="H292" s="28" t="s">
        <v>4861</v>
      </c>
      <c r="I292" s="28"/>
      <c r="J292" s="28"/>
      <c r="K292" s="28"/>
      <c r="L292" s="11" t="s">
        <v>3750</v>
      </c>
      <c r="M292" s="11" t="s">
        <v>3752</v>
      </c>
      <c r="N292" s="11" t="s">
        <v>3762</v>
      </c>
      <c r="O292" s="11" t="s">
        <v>5528</v>
      </c>
      <c r="P292" s="11" t="s">
        <v>3789</v>
      </c>
      <c r="Q292" s="11" t="s">
        <v>7017</v>
      </c>
      <c r="R292" s="11" t="s">
        <v>5802</v>
      </c>
      <c r="S292" s="11" t="s">
        <v>6880</v>
      </c>
      <c r="T292" s="33"/>
      <c r="U292" s="33"/>
      <c r="V292" s="33" t="s">
        <v>3607</v>
      </c>
      <c r="W292" s="19" t="s">
        <v>3682</v>
      </c>
      <c r="X292" s="3" t="s">
        <v>47</v>
      </c>
      <c r="Y292" s="31" t="s">
        <v>3681</v>
      </c>
      <c r="Z292" s="29" t="s">
        <v>48</v>
      </c>
      <c r="AA292" s="19" t="s">
        <v>48</v>
      </c>
      <c r="AB292" s="19" t="s">
        <v>3681</v>
      </c>
      <c r="AC292" s="3" t="s">
        <v>48</v>
      </c>
      <c r="AD292" s="3"/>
      <c r="AE292" s="3"/>
      <c r="AF292" s="3"/>
      <c r="AG292" s="19" t="s">
        <v>48</v>
      </c>
      <c r="AH292" s="19" t="s">
        <v>3773</v>
      </c>
      <c r="AI292" s="19" t="s">
        <v>3771</v>
      </c>
      <c r="AJ292" s="3"/>
      <c r="AK292" s="3" t="s">
        <v>24</v>
      </c>
      <c r="AL292" s="3"/>
      <c r="AM292" s="3"/>
      <c r="AN292" s="3"/>
      <c r="AO292" s="3"/>
      <c r="AP292" s="3"/>
      <c r="AQ292" s="3"/>
      <c r="AR292" s="20">
        <v>41664</v>
      </c>
      <c r="AS292" s="21" t="s">
        <v>98</v>
      </c>
      <c r="AT292" s="19" t="s">
        <v>44</v>
      </c>
      <c r="AU292" s="21" t="s">
        <v>98</v>
      </c>
      <c r="AV292" s="21"/>
      <c r="AW292" s="21" t="s">
        <v>5803</v>
      </c>
      <c r="AX292" s="21"/>
      <c r="AY292" s="21"/>
      <c r="AZ292" s="21"/>
      <c r="BA292" s="3"/>
      <c r="BB292" s="3"/>
      <c r="BC292" s="3"/>
      <c r="BD292" s="3"/>
      <c r="BE292" s="3"/>
      <c r="BF292" s="3"/>
      <c r="BG292" s="19" t="s">
        <v>4930</v>
      </c>
      <c r="BH292" s="5"/>
      <c r="BI292" s="5"/>
      <c r="BJ292" s="5"/>
      <c r="BK292" s="5" t="s">
        <v>1485</v>
      </c>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18" t="s">
        <v>48</v>
      </c>
      <c r="GO292" s="15" t="s">
        <v>790</v>
      </c>
      <c r="GP292" s="15" t="s">
        <v>89</v>
      </c>
      <c r="GQ292" s="17" t="s">
        <v>105</v>
      </c>
      <c r="GR292" s="15"/>
      <c r="GS292" s="14"/>
      <c r="GT292" s="2"/>
    </row>
    <row r="293" spans="1:202" s="1" customFormat="1" ht="22.5" customHeight="1" x14ac:dyDescent="0.35">
      <c r="A293" s="11">
        <v>291</v>
      </c>
      <c r="B293" s="8">
        <v>41664</v>
      </c>
      <c r="C293" s="11" t="s">
        <v>97</v>
      </c>
      <c r="D293" s="28" t="s">
        <v>3765</v>
      </c>
      <c r="E293" s="11" t="s">
        <v>4830</v>
      </c>
      <c r="F293" s="11" t="s">
        <v>5680</v>
      </c>
      <c r="G293" s="19" t="s">
        <v>4860</v>
      </c>
      <c r="H293" s="28" t="s">
        <v>4861</v>
      </c>
      <c r="I293" s="28"/>
      <c r="J293" s="28"/>
      <c r="K293" s="28"/>
      <c r="L293" s="11" t="s">
        <v>3750</v>
      </c>
      <c r="M293" s="11" t="s">
        <v>3752</v>
      </c>
      <c r="N293" s="11" t="s">
        <v>3762</v>
      </c>
      <c r="O293" s="11" t="s">
        <v>5528</v>
      </c>
      <c r="P293" s="11" t="s">
        <v>3789</v>
      </c>
      <c r="Q293" s="11" t="s">
        <v>7017</v>
      </c>
      <c r="R293" s="11" t="s">
        <v>5802</v>
      </c>
      <c r="S293" s="11" t="s">
        <v>6880</v>
      </c>
      <c r="T293" s="33"/>
      <c r="U293" s="33"/>
      <c r="V293" s="33" t="s">
        <v>3607</v>
      </c>
      <c r="W293" s="19" t="s">
        <v>3682</v>
      </c>
      <c r="X293" s="3" t="s">
        <v>47</v>
      </c>
      <c r="Y293" s="31" t="s">
        <v>3681</v>
      </c>
      <c r="Z293" s="29" t="s">
        <v>48</v>
      </c>
      <c r="AA293" s="19" t="s">
        <v>48</v>
      </c>
      <c r="AB293" s="19" t="s">
        <v>3681</v>
      </c>
      <c r="AC293" s="3" t="s">
        <v>48</v>
      </c>
      <c r="AD293" s="3"/>
      <c r="AE293" s="3"/>
      <c r="AF293" s="3"/>
      <c r="AG293" s="19" t="s">
        <v>48</v>
      </c>
      <c r="AH293" s="19" t="s">
        <v>3773</v>
      </c>
      <c r="AI293" s="19" t="s">
        <v>3771</v>
      </c>
      <c r="AJ293" s="3"/>
      <c r="AK293" s="3" t="s">
        <v>24</v>
      </c>
      <c r="AL293" s="3"/>
      <c r="AM293" s="3"/>
      <c r="AN293" s="3"/>
      <c r="AO293" s="3"/>
      <c r="AP293" s="3"/>
      <c r="AQ293" s="3"/>
      <c r="AR293" s="20">
        <v>41664</v>
      </c>
      <c r="AS293" s="21" t="s">
        <v>98</v>
      </c>
      <c r="AT293" s="19" t="s">
        <v>44</v>
      </c>
      <c r="AU293" s="21" t="s">
        <v>98</v>
      </c>
      <c r="AV293" s="21"/>
      <c r="AW293" s="21" t="s">
        <v>5803</v>
      </c>
      <c r="AX293" s="21"/>
      <c r="AY293" s="21"/>
      <c r="AZ293" s="21"/>
      <c r="BA293" s="3"/>
      <c r="BB293" s="3"/>
      <c r="BC293" s="3"/>
      <c r="BD293" s="3"/>
      <c r="BE293" s="3"/>
      <c r="BF293" s="3"/>
      <c r="BG293" s="19" t="s">
        <v>4930</v>
      </c>
      <c r="BH293" s="5"/>
      <c r="BI293" s="5"/>
      <c r="BJ293" s="5"/>
      <c r="BK293" s="5" t="s">
        <v>1485</v>
      </c>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18" t="s">
        <v>48</v>
      </c>
      <c r="GO293" s="15" t="s">
        <v>790</v>
      </c>
      <c r="GP293" s="15" t="s">
        <v>89</v>
      </c>
      <c r="GQ293" s="17" t="s">
        <v>105</v>
      </c>
      <c r="GR293" s="15"/>
      <c r="GS293" s="14"/>
      <c r="GT293" s="2"/>
    </row>
    <row r="294" spans="1:202" s="1" customFormat="1" ht="22.5" customHeight="1" x14ac:dyDescent="0.35">
      <c r="A294" s="11">
        <v>292</v>
      </c>
      <c r="B294" s="8">
        <v>41664</v>
      </c>
      <c r="C294" s="11" t="s">
        <v>97</v>
      </c>
      <c r="D294" s="28" t="s">
        <v>3765</v>
      </c>
      <c r="E294" s="11" t="s">
        <v>4830</v>
      </c>
      <c r="F294" s="11" t="s">
        <v>5680</v>
      </c>
      <c r="G294" s="19" t="s">
        <v>4860</v>
      </c>
      <c r="H294" s="28" t="s">
        <v>4861</v>
      </c>
      <c r="I294" s="28"/>
      <c r="J294" s="28"/>
      <c r="K294" s="28"/>
      <c r="L294" s="11" t="s">
        <v>3750</v>
      </c>
      <c r="M294" s="11" t="s">
        <v>3752</v>
      </c>
      <c r="N294" s="11" t="s">
        <v>3762</v>
      </c>
      <c r="O294" s="11" t="s">
        <v>5528</v>
      </c>
      <c r="P294" s="11" t="s">
        <v>3789</v>
      </c>
      <c r="Q294" s="11" t="s">
        <v>7017</v>
      </c>
      <c r="R294" s="11" t="s">
        <v>5802</v>
      </c>
      <c r="S294" s="11" t="s">
        <v>6880</v>
      </c>
      <c r="T294" s="33"/>
      <c r="U294" s="33"/>
      <c r="V294" s="33" t="s">
        <v>3607</v>
      </c>
      <c r="W294" s="19" t="s">
        <v>3682</v>
      </c>
      <c r="X294" s="3" t="s">
        <v>47</v>
      </c>
      <c r="Y294" s="31" t="s">
        <v>3681</v>
      </c>
      <c r="Z294" s="29" t="s">
        <v>48</v>
      </c>
      <c r="AA294" s="19" t="s">
        <v>48</v>
      </c>
      <c r="AB294" s="19" t="s">
        <v>3681</v>
      </c>
      <c r="AC294" s="3" t="s">
        <v>48</v>
      </c>
      <c r="AD294" s="3"/>
      <c r="AE294" s="3"/>
      <c r="AF294" s="3"/>
      <c r="AG294" s="19" t="s">
        <v>48</v>
      </c>
      <c r="AH294" s="19" t="s">
        <v>3773</v>
      </c>
      <c r="AI294" s="19" t="s">
        <v>3771</v>
      </c>
      <c r="AJ294" s="3"/>
      <c r="AK294" s="3" t="s">
        <v>24</v>
      </c>
      <c r="AL294" s="3"/>
      <c r="AM294" s="3"/>
      <c r="AN294" s="3"/>
      <c r="AO294" s="3"/>
      <c r="AP294" s="3"/>
      <c r="AQ294" s="3"/>
      <c r="AR294" s="20">
        <v>41664</v>
      </c>
      <c r="AS294" s="21" t="s">
        <v>98</v>
      </c>
      <c r="AT294" s="19" t="s">
        <v>44</v>
      </c>
      <c r="AU294" s="21" t="s">
        <v>98</v>
      </c>
      <c r="AV294" s="21"/>
      <c r="AW294" s="21" t="s">
        <v>5803</v>
      </c>
      <c r="AX294" s="21"/>
      <c r="AY294" s="21"/>
      <c r="AZ294" s="21"/>
      <c r="BA294" s="3"/>
      <c r="BB294" s="3"/>
      <c r="BC294" s="3"/>
      <c r="BD294" s="3"/>
      <c r="BE294" s="3"/>
      <c r="BF294" s="3"/>
      <c r="BG294" s="19" t="s">
        <v>4930</v>
      </c>
      <c r="BH294" s="5"/>
      <c r="BI294" s="5"/>
      <c r="BJ294" s="5"/>
      <c r="BK294" s="5" t="s">
        <v>1485</v>
      </c>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18" t="s">
        <v>48</v>
      </c>
      <c r="GO294" s="15" t="s">
        <v>790</v>
      </c>
      <c r="GP294" s="15" t="s">
        <v>89</v>
      </c>
      <c r="GQ294" s="17" t="s">
        <v>105</v>
      </c>
      <c r="GR294" s="15"/>
      <c r="GS294" s="14"/>
      <c r="GT294" s="2"/>
    </row>
    <row r="295" spans="1:202" s="1" customFormat="1" ht="22.5" customHeight="1" x14ac:dyDescent="0.35">
      <c r="A295" s="11">
        <v>293</v>
      </c>
      <c r="B295" s="8">
        <v>41664</v>
      </c>
      <c r="C295" s="11" t="s">
        <v>97</v>
      </c>
      <c r="D295" s="28" t="s">
        <v>3765</v>
      </c>
      <c r="E295" s="11" t="s">
        <v>4830</v>
      </c>
      <c r="F295" s="11" t="s">
        <v>5680</v>
      </c>
      <c r="G295" s="19" t="s">
        <v>4860</v>
      </c>
      <c r="H295" s="28" t="s">
        <v>4861</v>
      </c>
      <c r="I295" s="28"/>
      <c r="J295" s="28"/>
      <c r="K295" s="28"/>
      <c r="L295" s="11" t="s">
        <v>3750</v>
      </c>
      <c r="M295" s="11" t="s">
        <v>3752</v>
      </c>
      <c r="N295" s="11" t="s">
        <v>3762</v>
      </c>
      <c r="O295" s="11" t="s">
        <v>5528</v>
      </c>
      <c r="P295" s="11" t="s">
        <v>3789</v>
      </c>
      <c r="Q295" s="11" t="s">
        <v>7017</v>
      </c>
      <c r="R295" s="11" t="s">
        <v>5802</v>
      </c>
      <c r="S295" s="11" t="s">
        <v>6880</v>
      </c>
      <c r="T295" s="33"/>
      <c r="U295" s="33"/>
      <c r="V295" s="33" t="s">
        <v>3607</v>
      </c>
      <c r="W295" s="19" t="s">
        <v>3682</v>
      </c>
      <c r="X295" s="3" t="s">
        <v>47</v>
      </c>
      <c r="Y295" s="31" t="s">
        <v>3681</v>
      </c>
      <c r="Z295" s="29" t="s">
        <v>48</v>
      </c>
      <c r="AA295" s="19" t="s">
        <v>48</v>
      </c>
      <c r="AB295" s="19" t="s">
        <v>3681</v>
      </c>
      <c r="AC295" s="3" t="s">
        <v>48</v>
      </c>
      <c r="AD295" s="3"/>
      <c r="AE295" s="3"/>
      <c r="AF295" s="3"/>
      <c r="AG295" s="19" t="s">
        <v>48</v>
      </c>
      <c r="AH295" s="19" t="s">
        <v>3773</v>
      </c>
      <c r="AI295" s="19" t="s">
        <v>3771</v>
      </c>
      <c r="AJ295" s="3"/>
      <c r="AK295" s="3" t="s">
        <v>24</v>
      </c>
      <c r="AL295" s="3"/>
      <c r="AM295" s="3"/>
      <c r="AN295" s="3"/>
      <c r="AO295" s="3"/>
      <c r="AP295" s="3"/>
      <c r="AQ295" s="3"/>
      <c r="AR295" s="20">
        <v>41664</v>
      </c>
      <c r="AS295" s="21" t="s">
        <v>98</v>
      </c>
      <c r="AT295" s="19" t="s">
        <v>44</v>
      </c>
      <c r="AU295" s="21" t="s">
        <v>98</v>
      </c>
      <c r="AV295" s="21"/>
      <c r="AW295" s="21" t="s">
        <v>5803</v>
      </c>
      <c r="AX295" s="21"/>
      <c r="AY295" s="21"/>
      <c r="AZ295" s="21"/>
      <c r="BA295" s="3"/>
      <c r="BB295" s="3"/>
      <c r="BC295" s="3"/>
      <c r="BD295" s="3"/>
      <c r="BE295" s="3"/>
      <c r="BF295" s="3"/>
      <c r="BG295" s="19" t="s">
        <v>4930</v>
      </c>
      <c r="BH295" s="5"/>
      <c r="BI295" s="5"/>
      <c r="BJ295" s="5"/>
      <c r="BK295" s="5" t="s">
        <v>1485</v>
      </c>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18" t="s">
        <v>48</v>
      </c>
      <c r="GO295" s="15" t="s">
        <v>790</v>
      </c>
      <c r="GP295" s="15" t="s">
        <v>89</v>
      </c>
      <c r="GQ295" s="17" t="s">
        <v>105</v>
      </c>
      <c r="GR295" s="15"/>
      <c r="GS295" s="14"/>
      <c r="GT295" s="2"/>
    </row>
    <row r="296" spans="1:202" s="1" customFormat="1" ht="22.5" customHeight="1" x14ac:dyDescent="0.35">
      <c r="A296" s="11">
        <v>294</v>
      </c>
      <c r="B296" s="8">
        <v>41664</v>
      </c>
      <c r="C296" s="11" t="s">
        <v>97</v>
      </c>
      <c r="D296" s="28" t="s">
        <v>3765</v>
      </c>
      <c r="E296" s="11" t="s">
        <v>4830</v>
      </c>
      <c r="F296" s="11" t="s">
        <v>5680</v>
      </c>
      <c r="G296" s="19" t="s">
        <v>4860</v>
      </c>
      <c r="H296" s="28" t="s">
        <v>4861</v>
      </c>
      <c r="I296" s="28"/>
      <c r="J296" s="28"/>
      <c r="K296" s="28"/>
      <c r="L296" s="11" t="s">
        <v>3750</v>
      </c>
      <c r="M296" s="11" t="s">
        <v>3752</v>
      </c>
      <c r="N296" s="11" t="s">
        <v>3762</v>
      </c>
      <c r="O296" s="11" t="s">
        <v>5528</v>
      </c>
      <c r="P296" s="11" t="s">
        <v>3789</v>
      </c>
      <c r="Q296" s="11" t="s">
        <v>7017</v>
      </c>
      <c r="R296" s="11" t="s">
        <v>5802</v>
      </c>
      <c r="S296" s="11" t="s">
        <v>6880</v>
      </c>
      <c r="T296" s="33"/>
      <c r="U296" s="33"/>
      <c r="V296" s="33" t="s">
        <v>3607</v>
      </c>
      <c r="W296" s="19" t="s">
        <v>3682</v>
      </c>
      <c r="X296" s="3" t="s">
        <v>47</v>
      </c>
      <c r="Y296" s="31" t="s">
        <v>3681</v>
      </c>
      <c r="Z296" s="29" t="s">
        <v>48</v>
      </c>
      <c r="AA296" s="19" t="s">
        <v>48</v>
      </c>
      <c r="AB296" s="19" t="s">
        <v>3681</v>
      </c>
      <c r="AC296" s="3" t="s">
        <v>48</v>
      </c>
      <c r="AD296" s="3"/>
      <c r="AE296" s="3"/>
      <c r="AF296" s="3"/>
      <c r="AG296" s="19" t="s">
        <v>48</v>
      </c>
      <c r="AH296" s="19" t="s">
        <v>3773</v>
      </c>
      <c r="AI296" s="19" t="s">
        <v>3771</v>
      </c>
      <c r="AJ296" s="3"/>
      <c r="AK296" s="3" t="s">
        <v>24</v>
      </c>
      <c r="AL296" s="3"/>
      <c r="AM296" s="3"/>
      <c r="AN296" s="3"/>
      <c r="AO296" s="3"/>
      <c r="AP296" s="3"/>
      <c r="AQ296" s="3"/>
      <c r="AR296" s="20">
        <v>41664</v>
      </c>
      <c r="AS296" s="21" t="s">
        <v>98</v>
      </c>
      <c r="AT296" s="19" t="s">
        <v>44</v>
      </c>
      <c r="AU296" s="21" t="s">
        <v>98</v>
      </c>
      <c r="AV296" s="21"/>
      <c r="AW296" s="21" t="s">
        <v>5803</v>
      </c>
      <c r="AX296" s="21"/>
      <c r="AY296" s="21"/>
      <c r="AZ296" s="21"/>
      <c r="BA296" s="3"/>
      <c r="BB296" s="3"/>
      <c r="BC296" s="3"/>
      <c r="BD296" s="3"/>
      <c r="BE296" s="3"/>
      <c r="BF296" s="3"/>
      <c r="BG296" s="19" t="s">
        <v>4930</v>
      </c>
      <c r="BH296" s="5"/>
      <c r="BI296" s="5"/>
      <c r="BJ296" s="5"/>
      <c r="BK296" s="5" t="s">
        <v>1485</v>
      </c>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18" t="s">
        <v>48</v>
      </c>
      <c r="GO296" s="15" t="s">
        <v>790</v>
      </c>
      <c r="GP296" s="15" t="s">
        <v>89</v>
      </c>
      <c r="GQ296" s="17" t="s">
        <v>105</v>
      </c>
      <c r="GR296" s="15"/>
      <c r="GS296" s="14"/>
      <c r="GT296" s="2"/>
    </row>
    <row r="297" spans="1:202" s="1" customFormat="1" ht="22.5" customHeight="1" x14ac:dyDescent="0.35">
      <c r="A297" s="11">
        <v>295</v>
      </c>
      <c r="B297" s="8">
        <v>41664</v>
      </c>
      <c r="C297" s="11" t="s">
        <v>97</v>
      </c>
      <c r="D297" s="28" t="s">
        <v>3765</v>
      </c>
      <c r="E297" s="11" t="s">
        <v>4830</v>
      </c>
      <c r="F297" s="11" t="s">
        <v>5680</v>
      </c>
      <c r="G297" s="19" t="s">
        <v>4860</v>
      </c>
      <c r="H297" s="28" t="s">
        <v>4861</v>
      </c>
      <c r="I297" s="28"/>
      <c r="J297" s="28"/>
      <c r="K297" s="28"/>
      <c r="L297" s="11" t="s">
        <v>3750</v>
      </c>
      <c r="M297" s="11" t="s">
        <v>3752</v>
      </c>
      <c r="N297" s="11" t="s">
        <v>3762</v>
      </c>
      <c r="O297" s="11" t="s">
        <v>5528</v>
      </c>
      <c r="P297" s="11" t="s">
        <v>3789</v>
      </c>
      <c r="Q297" s="11" t="s">
        <v>7017</v>
      </c>
      <c r="R297" s="11" t="s">
        <v>5802</v>
      </c>
      <c r="S297" s="11" t="s">
        <v>6880</v>
      </c>
      <c r="T297" s="33"/>
      <c r="U297" s="33"/>
      <c r="V297" s="33" t="s">
        <v>3607</v>
      </c>
      <c r="W297" s="19" t="s">
        <v>3682</v>
      </c>
      <c r="X297" s="3" t="s">
        <v>47</v>
      </c>
      <c r="Y297" s="31" t="s">
        <v>3681</v>
      </c>
      <c r="Z297" s="29" t="s">
        <v>48</v>
      </c>
      <c r="AA297" s="19" t="s">
        <v>48</v>
      </c>
      <c r="AB297" s="19" t="s">
        <v>3681</v>
      </c>
      <c r="AC297" s="3" t="s">
        <v>48</v>
      </c>
      <c r="AD297" s="3"/>
      <c r="AE297" s="3"/>
      <c r="AF297" s="3"/>
      <c r="AG297" s="19" t="s">
        <v>48</v>
      </c>
      <c r="AH297" s="19" t="s">
        <v>3773</v>
      </c>
      <c r="AI297" s="19" t="s">
        <v>3771</v>
      </c>
      <c r="AJ297" s="3"/>
      <c r="AK297" s="3" t="s">
        <v>24</v>
      </c>
      <c r="AL297" s="3"/>
      <c r="AM297" s="3"/>
      <c r="AN297" s="3"/>
      <c r="AO297" s="3"/>
      <c r="AP297" s="3"/>
      <c r="AQ297" s="3"/>
      <c r="AR297" s="20">
        <v>41664</v>
      </c>
      <c r="AS297" s="21" t="s">
        <v>98</v>
      </c>
      <c r="AT297" s="19" t="s">
        <v>44</v>
      </c>
      <c r="AU297" s="21" t="s">
        <v>98</v>
      </c>
      <c r="AV297" s="21"/>
      <c r="AW297" s="21" t="s">
        <v>5803</v>
      </c>
      <c r="AX297" s="21"/>
      <c r="AY297" s="21"/>
      <c r="AZ297" s="21"/>
      <c r="BA297" s="3"/>
      <c r="BB297" s="3"/>
      <c r="BC297" s="3"/>
      <c r="BD297" s="3"/>
      <c r="BE297" s="3"/>
      <c r="BF297" s="3"/>
      <c r="BG297" s="19" t="s">
        <v>4930</v>
      </c>
      <c r="BH297" s="5"/>
      <c r="BI297" s="5"/>
      <c r="BJ297" s="5"/>
      <c r="BK297" s="5" t="s">
        <v>1485</v>
      </c>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18" t="s">
        <v>48</v>
      </c>
      <c r="GO297" s="15" t="s">
        <v>790</v>
      </c>
      <c r="GP297" s="15" t="s">
        <v>89</v>
      </c>
      <c r="GQ297" s="17" t="s">
        <v>105</v>
      </c>
      <c r="GR297" s="15"/>
      <c r="GS297" s="14"/>
      <c r="GT297" s="2"/>
    </row>
    <row r="298" spans="1:202" s="1" customFormat="1" ht="22.5" customHeight="1" x14ac:dyDescent="0.35">
      <c r="A298" s="11">
        <v>296</v>
      </c>
      <c r="B298" s="8">
        <v>41664</v>
      </c>
      <c r="C298" s="11" t="s">
        <v>97</v>
      </c>
      <c r="D298" s="28" t="s">
        <v>3765</v>
      </c>
      <c r="E298" s="11" t="s">
        <v>4830</v>
      </c>
      <c r="F298" s="11" t="s">
        <v>5680</v>
      </c>
      <c r="G298" s="19" t="s">
        <v>4860</v>
      </c>
      <c r="H298" s="28" t="s">
        <v>4861</v>
      </c>
      <c r="I298" s="28"/>
      <c r="J298" s="28"/>
      <c r="K298" s="28"/>
      <c r="L298" s="11" t="s">
        <v>3750</v>
      </c>
      <c r="M298" s="11" t="s">
        <v>3752</v>
      </c>
      <c r="N298" s="11" t="s">
        <v>3762</v>
      </c>
      <c r="O298" s="11" t="s">
        <v>5528</v>
      </c>
      <c r="P298" s="11" t="s">
        <v>3789</v>
      </c>
      <c r="Q298" s="11" t="s">
        <v>7017</v>
      </c>
      <c r="R298" s="11" t="s">
        <v>5802</v>
      </c>
      <c r="S298" s="11" t="s">
        <v>6880</v>
      </c>
      <c r="T298" s="33"/>
      <c r="U298" s="33"/>
      <c r="V298" s="33" t="s">
        <v>3607</v>
      </c>
      <c r="W298" s="19" t="s">
        <v>3682</v>
      </c>
      <c r="X298" s="3" t="s">
        <v>47</v>
      </c>
      <c r="Y298" s="31" t="s">
        <v>3681</v>
      </c>
      <c r="Z298" s="29" t="s">
        <v>48</v>
      </c>
      <c r="AA298" s="19" t="s">
        <v>48</v>
      </c>
      <c r="AB298" s="19" t="s">
        <v>3681</v>
      </c>
      <c r="AC298" s="3" t="s">
        <v>48</v>
      </c>
      <c r="AD298" s="3"/>
      <c r="AE298" s="3"/>
      <c r="AF298" s="3"/>
      <c r="AG298" s="19" t="s">
        <v>48</v>
      </c>
      <c r="AH298" s="19" t="s">
        <v>3773</v>
      </c>
      <c r="AI298" s="19" t="s">
        <v>3771</v>
      </c>
      <c r="AJ298" s="3"/>
      <c r="AK298" s="3" t="s">
        <v>24</v>
      </c>
      <c r="AL298" s="3"/>
      <c r="AM298" s="3"/>
      <c r="AN298" s="3"/>
      <c r="AO298" s="3"/>
      <c r="AP298" s="3"/>
      <c r="AQ298" s="3"/>
      <c r="AR298" s="20">
        <v>41664</v>
      </c>
      <c r="AS298" s="21" t="s">
        <v>98</v>
      </c>
      <c r="AT298" s="19" t="s">
        <v>44</v>
      </c>
      <c r="AU298" s="21" t="s">
        <v>98</v>
      </c>
      <c r="AV298" s="21"/>
      <c r="AW298" s="21" t="s">
        <v>5803</v>
      </c>
      <c r="AX298" s="21"/>
      <c r="AY298" s="21"/>
      <c r="AZ298" s="21"/>
      <c r="BA298" s="3"/>
      <c r="BB298" s="3"/>
      <c r="BC298" s="3"/>
      <c r="BD298" s="3"/>
      <c r="BE298" s="3"/>
      <c r="BF298" s="3"/>
      <c r="BG298" s="19" t="s">
        <v>4930</v>
      </c>
      <c r="BH298" s="5"/>
      <c r="BI298" s="5"/>
      <c r="BJ298" s="5"/>
      <c r="BK298" s="5" t="s">
        <v>1485</v>
      </c>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18" t="s">
        <v>48</v>
      </c>
      <c r="GO298" s="15" t="s">
        <v>790</v>
      </c>
      <c r="GP298" s="15" t="s">
        <v>89</v>
      </c>
      <c r="GQ298" s="17" t="s">
        <v>105</v>
      </c>
      <c r="GR298" s="15"/>
      <c r="GS298" s="14"/>
      <c r="GT298" s="2"/>
    </row>
    <row r="299" spans="1:202" s="1" customFormat="1" ht="22.5" customHeight="1" x14ac:dyDescent="0.35">
      <c r="A299" s="11">
        <v>297</v>
      </c>
      <c r="B299" s="8">
        <v>41664</v>
      </c>
      <c r="C299" s="11" t="s">
        <v>97</v>
      </c>
      <c r="D299" s="28" t="s">
        <v>3765</v>
      </c>
      <c r="E299" s="11" t="s">
        <v>4830</v>
      </c>
      <c r="F299" s="11" t="s">
        <v>5680</v>
      </c>
      <c r="G299" s="19" t="s">
        <v>4860</v>
      </c>
      <c r="H299" s="28" t="s">
        <v>4861</v>
      </c>
      <c r="I299" s="28"/>
      <c r="J299" s="28"/>
      <c r="K299" s="28"/>
      <c r="L299" s="11" t="s">
        <v>3750</v>
      </c>
      <c r="M299" s="11" t="s">
        <v>3752</v>
      </c>
      <c r="N299" s="11" t="s">
        <v>3762</v>
      </c>
      <c r="O299" s="11" t="s">
        <v>5528</v>
      </c>
      <c r="P299" s="11" t="s">
        <v>3789</v>
      </c>
      <c r="Q299" s="11" t="s">
        <v>7017</v>
      </c>
      <c r="R299" s="11" t="s">
        <v>5802</v>
      </c>
      <c r="S299" s="11" t="s">
        <v>6880</v>
      </c>
      <c r="T299" s="33"/>
      <c r="U299" s="33"/>
      <c r="V299" s="33" t="s">
        <v>3607</v>
      </c>
      <c r="W299" s="19" t="s">
        <v>3682</v>
      </c>
      <c r="X299" s="3" t="s">
        <v>47</v>
      </c>
      <c r="Y299" s="31" t="s">
        <v>3681</v>
      </c>
      <c r="Z299" s="29" t="s">
        <v>48</v>
      </c>
      <c r="AA299" s="19" t="s">
        <v>48</v>
      </c>
      <c r="AB299" s="19" t="s">
        <v>3681</v>
      </c>
      <c r="AC299" s="3" t="s">
        <v>48</v>
      </c>
      <c r="AD299" s="3"/>
      <c r="AE299" s="3"/>
      <c r="AF299" s="3"/>
      <c r="AG299" s="19" t="s">
        <v>48</v>
      </c>
      <c r="AH299" s="19" t="s">
        <v>3773</v>
      </c>
      <c r="AI299" s="19" t="s">
        <v>3771</v>
      </c>
      <c r="AJ299" s="3"/>
      <c r="AK299" s="3" t="s">
        <v>24</v>
      </c>
      <c r="AL299" s="3"/>
      <c r="AM299" s="3"/>
      <c r="AN299" s="3"/>
      <c r="AO299" s="3"/>
      <c r="AP299" s="3"/>
      <c r="AQ299" s="3"/>
      <c r="AR299" s="20">
        <v>41664</v>
      </c>
      <c r="AS299" s="21" t="s">
        <v>98</v>
      </c>
      <c r="AT299" s="19" t="s">
        <v>44</v>
      </c>
      <c r="AU299" s="21" t="s">
        <v>98</v>
      </c>
      <c r="AV299" s="21"/>
      <c r="AW299" s="21" t="s">
        <v>5803</v>
      </c>
      <c r="AX299" s="21"/>
      <c r="AY299" s="21"/>
      <c r="AZ299" s="21"/>
      <c r="BA299" s="3"/>
      <c r="BB299" s="3"/>
      <c r="BC299" s="3"/>
      <c r="BD299" s="3"/>
      <c r="BE299" s="3"/>
      <c r="BF299" s="3"/>
      <c r="BG299" s="19" t="s">
        <v>4930</v>
      </c>
      <c r="BH299" s="5"/>
      <c r="BI299" s="5"/>
      <c r="BJ299" s="5"/>
      <c r="BK299" s="5" t="s">
        <v>1485</v>
      </c>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18" t="s">
        <v>48</v>
      </c>
      <c r="GO299" s="15" t="s">
        <v>790</v>
      </c>
      <c r="GP299" s="15" t="s">
        <v>89</v>
      </c>
      <c r="GQ299" s="17" t="s">
        <v>105</v>
      </c>
      <c r="GR299" s="15"/>
      <c r="GS299" s="14"/>
      <c r="GT299" s="2"/>
    </row>
    <row r="300" spans="1:202" s="1" customFormat="1" ht="22.5" customHeight="1" x14ac:dyDescent="0.35">
      <c r="A300" s="11">
        <v>298</v>
      </c>
      <c r="B300" s="8">
        <v>41664</v>
      </c>
      <c r="C300" s="11" t="s">
        <v>97</v>
      </c>
      <c r="D300" s="28" t="s">
        <v>3765</v>
      </c>
      <c r="E300" s="11" t="s">
        <v>4830</v>
      </c>
      <c r="F300" s="11" t="s">
        <v>5680</v>
      </c>
      <c r="G300" s="19" t="s">
        <v>4860</v>
      </c>
      <c r="H300" s="28" t="s">
        <v>4861</v>
      </c>
      <c r="I300" s="28"/>
      <c r="J300" s="28"/>
      <c r="K300" s="28"/>
      <c r="L300" s="11" t="s">
        <v>3750</v>
      </c>
      <c r="M300" s="11" t="s">
        <v>3752</v>
      </c>
      <c r="N300" s="11" t="s">
        <v>3762</v>
      </c>
      <c r="O300" s="11" t="s">
        <v>5528</v>
      </c>
      <c r="P300" s="11" t="s">
        <v>3789</v>
      </c>
      <c r="Q300" s="11" t="s">
        <v>7017</v>
      </c>
      <c r="R300" s="11" t="s">
        <v>5802</v>
      </c>
      <c r="S300" s="11" t="s">
        <v>6880</v>
      </c>
      <c r="T300" s="33"/>
      <c r="U300" s="33"/>
      <c r="V300" s="33" t="s">
        <v>3607</v>
      </c>
      <c r="W300" s="19" t="s">
        <v>3682</v>
      </c>
      <c r="X300" s="3" t="s">
        <v>47</v>
      </c>
      <c r="Y300" s="31" t="s">
        <v>3681</v>
      </c>
      <c r="Z300" s="29" t="s">
        <v>48</v>
      </c>
      <c r="AA300" s="19" t="s">
        <v>48</v>
      </c>
      <c r="AB300" s="19" t="s">
        <v>3681</v>
      </c>
      <c r="AC300" s="3" t="s">
        <v>48</v>
      </c>
      <c r="AD300" s="3"/>
      <c r="AE300" s="3"/>
      <c r="AF300" s="3"/>
      <c r="AG300" s="19" t="s">
        <v>48</v>
      </c>
      <c r="AH300" s="19" t="s">
        <v>3773</v>
      </c>
      <c r="AI300" s="19" t="s">
        <v>3771</v>
      </c>
      <c r="AJ300" s="3"/>
      <c r="AK300" s="3" t="s">
        <v>24</v>
      </c>
      <c r="AL300" s="3"/>
      <c r="AM300" s="3"/>
      <c r="AN300" s="3"/>
      <c r="AO300" s="3"/>
      <c r="AP300" s="3"/>
      <c r="AQ300" s="3"/>
      <c r="AR300" s="20">
        <v>41664</v>
      </c>
      <c r="AS300" s="21" t="s">
        <v>98</v>
      </c>
      <c r="AT300" s="19" t="s">
        <v>44</v>
      </c>
      <c r="AU300" s="21" t="s">
        <v>98</v>
      </c>
      <c r="AV300" s="21"/>
      <c r="AW300" s="21" t="s">
        <v>5803</v>
      </c>
      <c r="AX300" s="21"/>
      <c r="AY300" s="21"/>
      <c r="AZ300" s="21"/>
      <c r="BA300" s="3"/>
      <c r="BB300" s="3"/>
      <c r="BC300" s="3"/>
      <c r="BD300" s="3"/>
      <c r="BE300" s="3"/>
      <c r="BF300" s="3"/>
      <c r="BG300" s="19" t="s">
        <v>4930</v>
      </c>
      <c r="BH300" s="5"/>
      <c r="BI300" s="5"/>
      <c r="BJ300" s="5"/>
      <c r="BK300" s="5" t="s">
        <v>1485</v>
      </c>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18" t="s">
        <v>48</v>
      </c>
      <c r="GO300" s="15" t="s">
        <v>790</v>
      </c>
      <c r="GP300" s="15" t="s">
        <v>89</v>
      </c>
      <c r="GQ300" s="17" t="s">
        <v>105</v>
      </c>
      <c r="GR300" s="15"/>
      <c r="GS300" s="14"/>
      <c r="GT300" s="2"/>
    </row>
    <row r="301" spans="1:202" s="1" customFormat="1" ht="22.5" customHeight="1" x14ac:dyDescent="0.35">
      <c r="A301" s="11">
        <v>299</v>
      </c>
      <c r="B301" s="8">
        <v>41665</v>
      </c>
      <c r="C301" s="11" t="s">
        <v>4762</v>
      </c>
      <c r="D301" s="28" t="s">
        <v>3766</v>
      </c>
      <c r="E301" s="11" t="s">
        <v>196</v>
      </c>
      <c r="F301" s="11" t="s">
        <v>3538</v>
      </c>
      <c r="G301" s="19" t="s">
        <v>4860</v>
      </c>
      <c r="H301" s="28" t="s">
        <v>4861</v>
      </c>
      <c r="I301" s="28"/>
      <c r="J301" s="28"/>
      <c r="K301" s="28"/>
      <c r="L301" s="11" t="s">
        <v>3750</v>
      </c>
      <c r="M301" s="11" t="s">
        <v>3691</v>
      </c>
      <c r="N301" s="11" t="s">
        <v>3688</v>
      </c>
      <c r="O301" s="11" t="s">
        <v>92</v>
      </c>
      <c r="P301" s="11" t="s">
        <v>3789</v>
      </c>
      <c r="Q301" s="11" t="s">
        <v>7018</v>
      </c>
      <c r="R301" s="11" t="s">
        <v>5345</v>
      </c>
      <c r="S301" s="11" t="s">
        <v>6880</v>
      </c>
      <c r="T301" s="33" t="s">
        <v>1763</v>
      </c>
      <c r="U301" s="33"/>
      <c r="V301" s="33" t="s">
        <v>3607</v>
      </c>
      <c r="W301" s="19" t="s">
        <v>3682</v>
      </c>
      <c r="X301" s="3" t="s">
        <v>47</v>
      </c>
      <c r="Y301" s="31" t="s">
        <v>5164</v>
      </c>
      <c r="Z301" s="29">
        <v>27</v>
      </c>
      <c r="AA301" s="19" t="s">
        <v>3780</v>
      </c>
      <c r="AB301" s="19" t="s">
        <v>3681</v>
      </c>
      <c r="AC301" s="3" t="s">
        <v>48</v>
      </c>
      <c r="AD301" s="3"/>
      <c r="AE301" s="3"/>
      <c r="AF301" s="3" t="s">
        <v>388</v>
      </c>
      <c r="AG301" s="19" t="s">
        <v>3796</v>
      </c>
      <c r="AH301" s="19" t="s">
        <v>42</v>
      </c>
      <c r="AI301" s="19" t="s">
        <v>3771</v>
      </c>
      <c r="AJ301" s="3"/>
      <c r="AK301" s="3" t="s">
        <v>24</v>
      </c>
      <c r="AL301" s="3"/>
      <c r="AM301" s="3"/>
      <c r="AN301" s="3"/>
      <c r="AO301" s="3"/>
      <c r="AP301" s="3"/>
      <c r="AQ301" s="3"/>
      <c r="AR301" s="20">
        <v>41665</v>
      </c>
      <c r="AS301" s="21" t="s">
        <v>98</v>
      </c>
      <c r="AT301" s="19" t="s">
        <v>44</v>
      </c>
      <c r="AU301" s="21" t="s">
        <v>291</v>
      </c>
      <c r="AV301" s="21"/>
      <c r="AW301" s="21"/>
      <c r="AX301" s="21"/>
      <c r="AY301" s="21"/>
      <c r="AZ301" s="21"/>
      <c r="BA301" s="3"/>
      <c r="BB301" s="3"/>
      <c r="BC301" s="3"/>
      <c r="BD301" s="3"/>
      <c r="BE301" s="3"/>
      <c r="BF301" s="3"/>
      <c r="BG301" s="19" t="s">
        <v>4930</v>
      </c>
      <c r="BH301" s="5" t="s">
        <v>1859</v>
      </c>
      <c r="BI301" s="5"/>
      <c r="BJ301" s="5" t="s">
        <v>1860</v>
      </c>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t="s">
        <v>1861</v>
      </c>
      <c r="CR301" s="5" t="s">
        <v>1862</v>
      </c>
      <c r="CS301" s="5" t="s">
        <v>1859</v>
      </c>
      <c r="CT301" s="5" t="s">
        <v>1859</v>
      </c>
      <c r="CU301" s="5" t="s">
        <v>1863</v>
      </c>
      <c r="CV301" s="5" t="s">
        <v>1862</v>
      </c>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18" t="s">
        <v>48</v>
      </c>
      <c r="GO301" s="15" t="s">
        <v>42</v>
      </c>
      <c r="GP301" s="15" t="s">
        <v>89</v>
      </c>
      <c r="GQ301" s="17" t="s">
        <v>105</v>
      </c>
      <c r="GR301" s="15"/>
      <c r="GS301" s="14"/>
      <c r="GT301" s="2"/>
    </row>
    <row r="302" spans="1:202" s="1" customFormat="1" ht="22.5" customHeight="1" x14ac:dyDescent="0.35">
      <c r="A302" s="11">
        <v>300</v>
      </c>
      <c r="B302" s="8">
        <v>41665</v>
      </c>
      <c r="C302" s="11" t="s">
        <v>97</v>
      </c>
      <c r="D302" s="28" t="s">
        <v>3765</v>
      </c>
      <c r="E302" s="11" t="s">
        <v>4799</v>
      </c>
      <c r="F302" s="11" t="s">
        <v>3602</v>
      </c>
      <c r="G302" s="19" t="s">
        <v>4860</v>
      </c>
      <c r="H302" s="28" t="s">
        <v>4861</v>
      </c>
      <c r="I302" s="28"/>
      <c r="J302" s="28"/>
      <c r="K302" s="28"/>
      <c r="L302" s="11" t="s">
        <v>3750</v>
      </c>
      <c r="M302" s="11" t="s">
        <v>3753</v>
      </c>
      <c r="N302" s="11" t="s">
        <v>304</v>
      </c>
      <c r="O302" s="11" t="s">
        <v>90</v>
      </c>
      <c r="P302" s="11" t="s">
        <v>3789</v>
      </c>
      <c r="Q302" s="11" t="s">
        <v>7019</v>
      </c>
      <c r="R302" s="11" t="s">
        <v>5805</v>
      </c>
      <c r="S302" s="11"/>
      <c r="T302" s="33" t="s">
        <v>1864</v>
      </c>
      <c r="U302" s="33"/>
      <c r="V302" s="33" t="s">
        <v>3607</v>
      </c>
      <c r="W302" s="19" t="s">
        <v>3682</v>
      </c>
      <c r="X302" s="3" t="s">
        <v>47</v>
      </c>
      <c r="Y302" s="31" t="s">
        <v>5160</v>
      </c>
      <c r="Z302" s="29">
        <v>23</v>
      </c>
      <c r="AA302" s="19" t="s">
        <v>3780</v>
      </c>
      <c r="AB302" s="19" t="s">
        <v>3681</v>
      </c>
      <c r="AC302" s="3" t="s">
        <v>2</v>
      </c>
      <c r="AD302" s="3" t="s">
        <v>2</v>
      </c>
      <c r="AE302" s="3"/>
      <c r="AF302" s="3" t="s">
        <v>189</v>
      </c>
      <c r="AG302" s="19" t="s">
        <v>3774</v>
      </c>
      <c r="AH302" s="19" t="s">
        <v>3774</v>
      </c>
      <c r="AI302" s="19" t="s">
        <v>3772</v>
      </c>
      <c r="AJ302" s="3" t="s">
        <v>84</v>
      </c>
      <c r="AK302" s="3" t="s">
        <v>24</v>
      </c>
      <c r="AL302" s="3"/>
      <c r="AM302" s="3" t="s">
        <v>52</v>
      </c>
      <c r="AN302" s="3"/>
      <c r="AO302" s="3"/>
      <c r="AP302" s="3"/>
      <c r="AQ302" s="3"/>
      <c r="AR302" s="20">
        <v>41665</v>
      </c>
      <c r="AS302" s="21" t="s">
        <v>48</v>
      </c>
      <c r="AT302" s="19" t="s">
        <v>48</v>
      </c>
      <c r="AU302" s="21" t="s">
        <v>902</v>
      </c>
      <c r="AV302" s="21"/>
      <c r="AW302" s="21"/>
      <c r="AX302" s="21"/>
      <c r="AY302" s="21"/>
      <c r="AZ302" s="21"/>
      <c r="BA302" s="3"/>
      <c r="BB302" s="3"/>
      <c r="BC302" s="3"/>
      <c r="BD302" s="3"/>
      <c r="BE302" s="3"/>
      <c r="BF302" s="3" t="s">
        <v>5745</v>
      </c>
      <c r="BG302" s="19" t="s">
        <v>4930</v>
      </c>
      <c r="BH302" s="5"/>
      <c r="BI302" s="5"/>
      <c r="BJ302" s="5" t="s">
        <v>1865</v>
      </c>
      <c r="BK302" s="5" t="s">
        <v>1866</v>
      </c>
      <c r="BL302" s="5" t="s">
        <v>1867</v>
      </c>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t="s">
        <v>642</v>
      </c>
      <c r="CS302" s="5" t="s">
        <v>1868</v>
      </c>
      <c r="CT302" s="5" t="s">
        <v>1869</v>
      </c>
      <c r="CU302" s="5" t="s">
        <v>1870</v>
      </c>
      <c r="CV302" s="5" t="s">
        <v>1870</v>
      </c>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18" t="s">
        <v>5806</v>
      </c>
      <c r="GO302" s="15" t="s">
        <v>188</v>
      </c>
      <c r="GP302" s="15" t="s">
        <v>189</v>
      </c>
      <c r="GQ302" s="17" t="s">
        <v>85</v>
      </c>
      <c r="GR302" s="15"/>
      <c r="GS302" s="14"/>
      <c r="GT302" s="2"/>
    </row>
    <row r="303" spans="1:202" s="1" customFormat="1" ht="22.5" customHeight="1" x14ac:dyDescent="0.35">
      <c r="A303" s="11">
        <v>301</v>
      </c>
      <c r="B303" s="8">
        <v>41665</v>
      </c>
      <c r="C303" s="11" t="s">
        <v>97</v>
      </c>
      <c r="D303" s="28" t="s">
        <v>3765</v>
      </c>
      <c r="E303" s="11" t="s">
        <v>4799</v>
      </c>
      <c r="F303" s="11" t="s">
        <v>3602</v>
      </c>
      <c r="G303" s="19" t="s">
        <v>4860</v>
      </c>
      <c r="H303" s="28" t="s">
        <v>4861</v>
      </c>
      <c r="I303" s="28"/>
      <c r="J303" s="28"/>
      <c r="K303" s="28"/>
      <c r="L303" s="11" t="s">
        <v>3750</v>
      </c>
      <c r="M303" s="11" t="s">
        <v>3753</v>
      </c>
      <c r="N303" s="11" t="s">
        <v>304</v>
      </c>
      <c r="O303" s="11" t="s">
        <v>90</v>
      </c>
      <c r="P303" s="11" t="s">
        <v>3789</v>
      </c>
      <c r="Q303" s="11" t="s">
        <v>7019</v>
      </c>
      <c r="R303" s="11" t="s">
        <v>5805</v>
      </c>
      <c r="S303" s="11"/>
      <c r="T303" s="33" t="s">
        <v>1871</v>
      </c>
      <c r="U303" s="33"/>
      <c r="V303" s="33" t="s">
        <v>3607</v>
      </c>
      <c r="W303" s="19" t="s">
        <v>3682</v>
      </c>
      <c r="X303" s="3" t="s">
        <v>47</v>
      </c>
      <c r="Y303" s="31" t="s">
        <v>3681</v>
      </c>
      <c r="Z303" s="29" t="s">
        <v>48</v>
      </c>
      <c r="AA303" s="19" t="s">
        <v>48</v>
      </c>
      <c r="AB303" s="19" t="s">
        <v>3681</v>
      </c>
      <c r="AC303" s="3" t="s">
        <v>1</v>
      </c>
      <c r="AD303" s="3"/>
      <c r="AE303" s="3"/>
      <c r="AF303" s="3" t="s">
        <v>189</v>
      </c>
      <c r="AG303" s="19" t="s">
        <v>3774</v>
      </c>
      <c r="AH303" s="19" t="s">
        <v>3774</v>
      </c>
      <c r="AI303" s="19" t="s">
        <v>3772</v>
      </c>
      <c r="AJ303" s="3" t="s">
        <v>84</v>
      </c>
      <c r="AK303" s="3" t="s">
        <v>24</v>
      </c>
      <c r="AL303" s="3"/>
      <c r="AM303" s="3" t="s">
        <v>52</v>
      </c>
      <c r="AN303" s="3"/>
      <c r="AO303" s="3"/>
      <c r="AP303" s="3"/>
      <c r="AQ303" s="3"/>
      <c r="AR303" s="20">
        <v>41665</v>
      </c>
      <c r="AS303" s="21" t="s">
        <v>48</v>
      </c>
      <c r="AT303" s="19" t="s">
        <v>48</v>
      </c>
      <c r="AU303" s="21" t="s">
        <v>902</v>
      </c>
      <c r="AV303" s="21"/>
      <c r="AW303" s="21"/>
      <c r="AX303" s="21"/>
      <c r="AY303" s="21"/>
      <c r="AZ303" s="21"/>
      <c r="BA303" s="3"/>
      <c r="BB303" s="3"/>
      <c r="BC303" s="3"/>
      <c r="BD303" s="3"/>
      <c r="BE303" s="3"/>
      <c r="BF303" s="3" t="s">
        <v>5745</v>
      </c>
      <c r="BG303" s="19" t="s">
        <v>4930</v>
      </c>
      <c r="BH303" s="5"/>
      <c r="BI303" s="5"/>
      <c r="BJ303" s="5"/>
      <c r="BK303" s="5" t="s">
        <v>1866</v>
      </c>
      <c r="BL303" s="5" t="s">
        <v>1867</v>
      </c>
      <c r="BM303" s="5"/>
      <c r="BN303" s="5"/>
      <c r="BO303" s="5" t="s">
        <v>1404</v>
      </c>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t="s">
        <v>1870</v>
      </c>
      <c r="CS303" s="5" t="s">
        <v>1868</v>
      </c>
      <c r="CT303" s="5" t="s">
        <v>1869</v>
      </c>
      <c r="CU303" s="5" t="s">
        <v>642</v>
      </c>
      <c r="CV303" s="5" t="s">
        <v>1396</v>
      </c>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18" t="s">
        <v>48</v>
      </c>
      <c r="GO303" s="15" t="s">
        <v>188</v>
      </c>
      <c r="GP303" s="15" t="s">
        <v>189</v>
      </c>
      <c r="GQ303" s="17" t="s">
        <v>85</v>
      </c>
      <c r="GR303" s="15"/>
      <c r="GS303" s="14"/>
      <c r="GT303" s="2"/>
    </row>
    <row r="304" spans="1:202" s="1" customFormat="1" ht="22.5" customHeight="1" x14ac:dyDescent="0.35">
      <c r="A304" s="11">
        <v>302</v>
      </c>
      <c r="B304" s="8">
        <v>41665</v>
      </c>
      <c r="C304" s="11" t="s">
        <v>97</v>
      </c>
      <c r="D304" s="28" t="s">
        <v>3765</v>
      </c>
      <c r="E304" s="11" t="s">
        <v>108</v>
      </c>
      <c r="F304" s="11" t="s">
        <v>5602</v>
      </c>
      <c r="G304" s="19" t="s">
        <v>4860</v>
      </c>
      <c r="H304" s="28" t="s">
        <v>4861</v>
      </c>
      <c r="I304" s="28"/>
      <c r="J304" s="28"/>
      <c r="K304" s="28"/>
      <c r="L304" s="11" t="s">
        <v>3750</v>
      </c>
      <c r="M304" s="11" t="s">
        <v>3752</v>
      </c>
      <c r="N304" s="11" t="s">
        <v>3762</v>
      </c>
      <c r="O304" s="11" t="s">
        <v>5528</v>
      </c>
      <c r="P304" s="11" t="s">
        <v>3789</v>
      </c>
      <c r="Q304" s="11" t="s">
        <v>7020</v>
      </c>
      <c r="R304" s="11" t="s">
        <v>5804</v>
      </c>
      <c r="S304" s="11"/>
      <c r="T304" s="33"/>
      <c r="U304" s="33"/>
      <c r="V304" s="33" t="s">
        <v>3607</v>
      </c>
      <c r="W304" s="19" t="s">
        <v>3682</v>
      </c>
      <c r="X304" s="3" t="s">
        <v>47</v>
      </c>
      <c r="Y304" s="31" t="s">
        <v>3681</v>
      </c>
      <c r="Z304" s="29" t="s">
        <v>48</v>
      </c>
      <c r="AA304" s="19" t="s">
        <v>48</v>
      </c>
      <c r="AB304" s="19" t="s">
        <v>3681</v>
      </c>
      <c r="AC304" s="3" t="s">
        <v>48</v>
      </c>
      <c r="AD304" s="3"/>
      <c r="AE304" s="3"/>
      <c r="AF304" s="3"/>
      <c r="AG304" s="19" t="s">
        <v>48</v>
      </c>
      <c r="AH304" s="19" t="s">
        <v>42</v>
      </c>
      <c r="AI304" s="19" t="s">
        <v>3771</v>
      </c>
      <c r="AJ304" s="3"/>
      <c r="AK304" s="3" t="s">
        <v>24</v>
      </c>
      <c r="AL304" s="3"/>
      <c r="AM304" s="3"/>
      <c r="AN304" s="3"/>
      <c r="AO304" s="3"/>
      <c r="AP304" s="3"/>
      <c r="AQ304" s="3"/>
      <c r="AR304" s="20">
        <v>41665</v>
      </c>
      <c r="AS304" s="21" t="s">
        <v>48</v>
      </c>
      <c r="AT304" s="19" t="s">
        <v>48</v>
      </c>
      <c r="AU304" s="21" t="s">
        <v>902</v>
      </c>
      <c r="AV304" s="21" t="s">
        <v>5586</v>
      </c>
      <c r="AW304" s="21"/>
      <c r="AX304" s="21"/>
      <c r="AY304" s="21"/>
      <c r="AZ304" s="21"/>
      <c r="BA304" s="3"/>
      <c r="BB304" s="3"/>
      <c r="BC304" s="3"/>
      <c r="BD304" s="3"/>
      <c r="BE304" s="3"/>
      <c r="BF304" s="3"/>
      <c r="BG304" s="19" t="s">
        <v>4930</v>
      </c>
      <c r="BH304" s="5"/>
      <c r="BI304" s="5"/>
      <c r="BJ304" s="5"/>
      <c r="BK304" s="5" t="s">
        <v>1872</v>
      </c>
      <c r="BL304" s="5" t="s">
        <v>1867</v>
      </c>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t="s">
        <v>1870</v>
      </c>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t="s">
        <v>110</v>
      </c>
      <c r="DS304" s="5" t="s">
        <v>111</v>
      </c>
      <c r="DT304" s="5" t="s">
        <v>5377</v>
      </c>
      <c r="DU304" s="5" t="s">
        <v>112</v>
      </c>
      <c r="DV304" s="5" t="s">
        <v>113</v>
      </c>
      <c r="DW304" s="5" t="s">
        <v>114</v>
      </c>
      <c r="DX304" s="5" t="s">
        <v>115</v>
      </c>
      <c r="DY304" s="5" t="s">
        <v>116</v>
      </c>
      <c r="DZ304" s="5" t="s">
        <v>117</v>
      </c>
      <c r="EA304" s="5" t="s">
        <v>118</v>
      </c>
      <c r="EB304" s="5" t="s">
        <v>119</v>
      </c>
      <c r="EC304" s="5" t="s">
        <v>120</v>
      </c>
      <c r="ED304" s="5" t="s">
        <v>121</v>
      </c>
      <c r="EE304" s="5" t="s">
        <v>122</v>
      </c>
      <c r="EF304" s="5" t="s">
        <v>123</v>
      </c>
      <c r="EG304" s="5" t="s">
        <v>124</v>
      </c>
      <c r="EH304" s="5" t="s">
        <v>125</v>
      </c>
      <c r="EI304" s="5" t="s">
        <v>126</v>
      </c>
      <c r="EJ304" s="5" t="s">
        <v>127</v>
      </c>
      <c r="EK304" s="5" t="s">
        <v>128</v>
      </c>
      <c r="EL304" s="5" t="s">
        <v>129</v>
      </c>
      <c r="EM304" s="5" t="s">
        <v>130</v>
      </c>
      <c r="EN304" s="5" t="s">
        <v>131</v>
      </c>
      <c r="EO304" s="5" t="s">
        <v>132</v>
      </c>
      <c r="EP304" s="5" t="s">
        <v>133</v>
      </c>
      <c r="EQ304" s="5" t="s">
        <v>134</v>
      </c>
      <c r="ER304" s="5" t="s">
        <v>133</v>
      </c>
      <c r="ES304" s="5" t="s">
        <v>135</v>
      </c>
      <c r="ET304" s="5" t="s">
        <v>136</v>
      </c>
      <c r="EU304" s="5" t="s">
        <v>137</v>
      </c>
      <c r="EV304" s="5" t="s">
        <v>138</v>
      </c>
      <c r="EW304" s="5" t="s">
        <v>139</v>
      </c>
      <c r="EX304" s="5" t="s">
        <v>140</v>
      </c>
      <c r="EY304" s="5" t="s">
        <v>141</v>
      </c>
      <c r="EZ304" s="5" t="s">
        <v>142</v>
      </c>
      <c r="FA304" s="5" t="s">
        <v>143</v>
      </c>
      <c r="FB304" s="5" t="s">
        <v>144</v>
      </c>
      <c r="FC304" s="5" t="s">
        <v>145</v>
      </c>
      <c r="FD304" s="5" t="s">
        <v>146</v>
      </c>
      <c r="FE304" s="5" t="s">
        <v>147</v>
      </c>
      <c r="FF304" s="5" t="s">
        <v>148</v>
      </c>
      <c r="FG304" s="5" t="s">
        <v>149</v>
      </c>
      <c r="FH304" s="5" t="s">
        <v>150</v>
      </c>
      <c r="FI304" s="5" t="s">
        <v>151</v>
      </c>
      <c r="FJ304" s="5" t="s">
        <v>152</v>
      </c>
      <c r="FK304" s="5" t="s">
        <v>153</v>
      </c>
      <c r="FL304" s="5" t="s">
        <v>154</v>
      </c>
      <c r="FM304" s="5" t="s">
        <v>155</v>
      </c>
      <c r="FN304" s="5" t="s">
        <v>156</v>
      </c>
      <c r="FO304" s="5" t="s">
        <v>157</v>
      </c>
      <c r="FP304" s="5" t="s">
        <v>158</v>
      </c>
      <c r="FQ304" s="5" t="s">
        <v>159</v>
      </c>
      <c r="FR304" s="5" t="s">
        <v>160</v>
      </c>
      <c r="FS304" s="5" t="s">
        <v>161</v>
      </c>
      <c r="FT304" s="5" t="s">
        <v>162</v>
      </c>
      <c r="FU304" s="5" t="s">
        <v>163</v>
      </c>
      <c r="FV304" s="5" t="s">
        <v>164</v>
      </c>
      <c r="FW304" s="5" t="s">
        <v>165</v>
      </c>
      <c r="FX304" s="5" t="s">
        <v>166</v>
      </c>
      <c r="FY304" s="5" t="s">
        <v>167</v>
      </c>
      <c r="FZ304" s="5" t="s">
        <v>162</v>
      </c>
      <c r="GA304" s="5" t="s">
        <v>168</v>
      </c>
      <c r="GB304" s="5" t="s">
        <v>169</v>
      </c>
      <c r="GC304" s="5" t="s">
        <v>170</v>
      </c>
      <c r="GD304" s="5" t="s">
        <v>171</v>
      </c>
      <c r="GE304" s="5" t="s">
        <v>172</v>
      </c>
      <c r="GF304" s="5" t="s">
        <v>173</v>
      </c>
      <c r="GG304" s="5" t="s">
        <v>174</v>
      </c>
      <c r="GH304" s="5" t="s">
        <v>175</v>
      </c>
      <c r="GI304" s="5" t="s">
        <v>176</v>
      </c>
      <c r="GJ304" s="5" t="s">
        <v>177</v>
      </c>
      <c r="GK304" s="5" t="s">
        <v>178</v>
      </c>
      <c r="GL304" s="5" t="s">
        <v>6771</v>
      </c>
      <c r="GM304" s="5" t="s">
        <v>179</v>
      </c>
      <c r="GN304" s="18" t="s">
        <v>48</v>
      </c>
      <c r="GO304" s="15" t="s">
        <v>42</v>
      </c>
      <c r="GP304" s="15" t="s">
        <v>89</v>
      </c>
      <c r="GQ304" s="17" t="s">
        <v>85</v>
      </c>
      <c r="GR304" s="15"/>
      <c r="GS304" s="14"/>
      <c r="GT304" s="2"/>
    </row>
    <row r="305" spans="1:202" s="1" customFormat="1" ht="22.5" customHeight="1" x14ac:dyDescent="0.35">
      <c r="A305" s="11">
        <v>303</v>
      </c>
      <c r="B305" s="8" t="s">
        <v>3708</v>
      </c>
      <c r="C305" s="11" t="s">
        <v>97</v>
      </c>
      <c r="D305" s="28" t="s">
        <v>3765</v>
      </c>
      <c r="E305" s="11" t="s">
        <v>4830</v>
      </c>
      <c r="F305" s="11" t="s">
        <v>5451</v>
      </c>
      <c r="G305" s="19" t="s">
        <v>4860</v>
      </c>
      <c r="H305" s="28" t="s">
        <v>4861</v>
      </c>
      <c r="I305" s="28"/>
      <c r="J305" s="28"/>
      <c r="K305" s="28"/>
      <c r="L305" s="11" t="s">
        <v>3750</v>
      </c>
      <c r="M305" s="11" t="s">
        <v>3752</v>
      </c>
      <c r="N305" s="11" t="s">
        <v>3762</v>
      </c>
      <c r="O305" s="11" t="s">
        <v>5528</v>
      </c>
      <c r="P305" s="11" t="s">
        <v>3789</v>
      </c>
      <c r="Q305" s="11" t="s">
        <v>7021</v>
      </c>
      <c r="R305" s="11" t="s">
        <v>6647</v>
      </c>
      <c r="S305" s="11"/>
      <c r="T305" s="33" t="s">
        <v>3168</v>
      </c>
      <c r="U305" s="33"/>
      <c r="V305" s="33" t="s">
        <v>3607</v>
      </c>
      <c r="W305" s="19" t="s">
        <v>3682</v>
      </c>
      <c r="X305" s="3" t="s">
        <v>47</v>
      </c>
      <c r="Y305" s="31" t="s">
        <v>3681</v>
      </c>
      <c r="Z305" s="29" t="s">
        <v>48</v>
      </c>
      <c r="AA305" s="19" t="s">
        <v>48</v>
      </c>
      <c r="AB305" s="19" t="s">
        <v>3681</v>
      </c>
      <c r="AC305" s="3" t="s">
        <v>48</v>
      </c>
      <c r="AD305" s="3"/>
      <c r="AE305" s="3"/>
      <c r="AF305" s="3"/>
      <c r="AG305" s="19" t="s">
        <v>48</v>
      </c>
      <c r="AH305" s="19" t="s">
        <v>3773</v>
      </c>
      <c r="AI305" s="19" t="s">
        <v>3771</v>
      </c>
      <c r="AJ305" s="3"/>
      <c r="AK305" s="3" t="s">
        <v>24</v>
      </c>
      <c r="AL305" s="3"/>
      <c r="AM305" s="3"/>
      <c r="AN305" s="3"/>
      <c r="AO305" s="3"/>
      <c r="AP305" s="3"/>
      <c r="AQ305" s="3"/>
      <c r="AR305" s="20" t="s">
        <v>3496</v>
      </c>
      <c r="AS305" s="21" t="s">
        <v>98</v>
      </c>
      <c r="AT305" s="19" t="s">
        <v>44</v>
      </c>
      <c r="AU305" s="21" t="s">
        <v>98</v>
      </c>
      <c r="AV305" s="21" t="s">
        <v>6648</v>
      </c>
      <c r="AW305" s="21"/>
      <c r="AX305" s="21"/>
      <c r="AY305" s="21"/>
      <c r="AZ305" s="21"/>
      <c r="BA305" s="3"/>
      <c r="BB305" s="3"/>
      <c r="BC305" s="3"/>
      <c r="BD305" s="3"/>
      <c r="BE305" s="3"/>
      <c r="BF305" s="3"/>
      <c r="BG305" s="19" t="s">
        <v>4930</v>
      </c>
      <c r="BH305" s="5"/>
      <c r="BI305" s="5"/>
      <c r="BJ305" s="5"/>
      <c r="BK305" s="5" t="s">
        <v>777</v>
      </c>
      <c r="BL305" s="5" t="s">
        <v>3169</v>
      </c>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18" t="s">
        <v>48</v>
      </c>
      <c r="GO305" s="15" t="s">
        <v>790</v>
      </c>
      <c r="GP305" s="15" t="s">
        <v>89</v>
      </c>
      <c r="GQ305" s="17" t="s">
        <v>85</v>
      </c>
      <c r="GR305" s="15"/>
      <c r="GS305" s="14"/>
      <c r="GT305" s="2"/>
    </row>
    <row r="306" spans="1:202" s="1" customFormat="1" ht="22.5" customHeight="1" x14ac:dyDescent="0.35">
      <c r="A306" s="11">
        <v>304</v>
      </c>
      <c r="B306" s="8" t="s">
        <v>3708</v>
      </c>
      <c r="C306" s="11" t="s">
        <v>97</v>
      </c>
      <c r="D306" s="28" t="s">
        <v>3765</v>
      </c>
      <c r="E306" s="11" t="s">
        <v>4830</v>
      </c>
      <c r="F306" s="11" t="s">
        <v>5451</v>
      </c>
      <c r="G306" s="19" t="s">
        <v>4860</v>
      </c>
      <c r="H306" s="28" t="s">
        <v>4861</v>
      </c>
      <c r="I306" s="28"/>
      <c r="J306" s="28"/>
      <c r="K306" s="28"/>
      <c r="L306" s="11" t="s">
        <v>3750</v>
      </c>
      <c r="M306" s="11" t="s">
        <v>3752</v>
      </c>
      <c r="N306" s="11" t="s">
        <v>3762</v>
      </c>
      <c r="O306" s="11" t="s">
        <v>5528</v>
      </c>
      <c r="P306" s="11" t="s">
        <v>3789</v>
      </c>
      <c r="Q306" s="11" t="s">
        <v>7021</v>
      </c>
      <c r="R306" s="11" t="s">
        <v>6647</v>
      </c>
      <c r="S306" s="11"/>
      <c r="T306" s="33" t="s">
        <v>3170</v>
      </c>
      <c r="U306" s="33"/>
      <c r="V306" s="33" t="s">
        <v>3607</v>
      </c>
      <c r="W306" s="19" t="s">
        <v>3682</v>
      </c>
      <c r="X306" s="3" t="s">
        <v>47</v>
      </c>
      <c r="Y306" s="31" t="s">
        <v>3681</v>
      </c>
      <c r="Z306" s="29" t="s">
        <v>48</v>
      </c>
      <c r="AA306" s="19" t="s">
        <v>48</v>
      </c>
      <c r="AB306" s="19" t="s">
        <v>3681</v>
      </c>
      <c r="AC306" s="3" t="s">
        <v>48</v>
      </c>
      <c r="AD306" s="3"/>
      <c r="AE306" s="3"/>
      <c r="AF306" s="3"/>
      <c r="AG306" s="19" t="s">
        <v>48</v>
      </c>
      <c r="AH306" s="19" t="s">
        <v>3773</v>
      </c>
      <c r="AI306" s="19" t="s">
        <v>3771</v>
      </c>
      <c r="AJ306" s="3"/>
      <c r="AK306" s="3" t="s">
        <v>24</v>
      </c>
      <c r="AL306" s="3"/>
      <c r="AM306" s="3"/>
      <c r="AN306" s="3"/>
      <c r="AO306" s="3"/>
      <c r="AP306" s="3"/>
      <c r="AQ306" s="3"/>
      <c r="AR306" s="20" t="s">
        <v>3496</v>
      </c>
      <c r="AS306" s="21" t="s">
        <v>98</v>
      </c>
      <c r="AT306" s="19" t="s">
        <v>44</v>
      </c>
      <c r="AU306" s="21" t="s">
        <v>98</v>
      </c>
      <c r="AV306" s="21" t="s">
        <v>6648</v>
      </c>
      <c r="AW306" s="21"/>
      <c r="AX306" s="21"/>
      <c r="AY306" s="21"/>
      <c r="AZ306" s="21"/>
      <c r="BA306" s="3"/>
      <c r="BB306" s="3"/>
      <c r="BC306" s="3"/>
      <c r="BD306" s="3"/>
      <c r="BE306" s="3"/>
      <c r="BF306" s="3"/>
      <c r="BG306" s="19" t="s">
        <v>4930</v>
      </c>
      <c r="BH306" s="5"/>
      <c r="BI306" s="5"/>
      <c r="BJ306" s="5"/>
      <c r="BK306" s="5" t="s">
        <v>777</v>
      </c>
      <c r="BL306" s="5" t="s">
        <v>3169</v>
      </c>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18" t="s">
        <v>48</v>
      </c>
      <c r="GO306" s="15" t="s">
        <v>790</v>
      </c>
      <c r="GP306" s="15" t="s">
        <v>89</v>
      </c>
      <c r="GQ306" s="17" t="s">
        <v>85</v>
      </c>
      <c r="GR306" s="15"/>
      <c r="GS306" s="14"/>
      <c r="GT306" s="2"/>
    </row>
    <row r="307" spans="1:202" s="1" customFormat="1" ht="22.5" customHeight="1" x14ac:dyDescent="0.35">
      <c r="A307" s="11">
        <v>305</v>
      </c>
      <c r="B307" s="8" t="s">
        <v>3708</v>
      </c>
      <c r="C307" s="11" t="s">
        <v>97</v>
      </c>
      <c r="D307" s="28" t="s">
        <v>3765</v>
      </c>
      <c r="E307" s="11" t="s">
        <v>4830</v>
      </c>
      <c r="F307" s="11" t="s">
        <v>5451</v>
      </c>
      <c r="G307" s="19" t="s">
        <v>4860</v>
      </c>
      <c r="H307" s="28" t="s">
        <v>4861</v>
      </c>
      <c r="I307" s="28"/>
      <c r="J307" s="28"/>
      <c r="K307" s="28"/>
      <c r="L307" s="11" t="s">
        <v>3750</v>
      </c>
      <c r="M307" s="11" t="s">
        <v>3752</v>
      </c>
      <c r="N307" s="11" t="s">
        <v>3762</v>
      </c>
      <c r="O307" s="11" t="s">
        <v>5528</v>
      </c>
      <c r="P307" s="11" t="s">
        <v>3789</v>
      </c>
      <c r="Q307" s="11" t="s">
        <v>7021</v>
      </c>
      <c r="R307" s="11" t="s">
        <v>6647</v>
      </c>
      <c r="S307" s="11"/>
      <c r="T307" s="33" t="s">
        <v>3171</v>
      </c>
      <c r="U307" s="33"/>
      <c r="V307" s="33" t="s">
        <v>3607</v>
      </c>
      <c r="W307" s="19" t="s">
        <v>3682</v>
      </c>
      <c r="X307" s="3" t="s">
        <v>47</v>
      </c>
      <c r="Y307" s="31" t="s">
        <v>3681</v>
      </c>
      <c r="Z307" s="29" t="s">
        <v>48</v>
      </c>
      <c r="AA307" s="19" t="s">
        <v>48</v>
      </c>
      <c r="AB307" s="19" t="s">
        <v>3681</v>
      </c>
      <c r="AC307" s="3" t="s">
        <v>48</v>
      </c>
      <c r="AD307" s="3"/>
      <c r="AE307" s="3"/>
      <c r="AF307" s="3"/>
      <c r="AG307" s="19" t="s">
        <v>48</v>
      </c>
      <c r="AH307" s="19" t="s">
        <v>3773</v>
      </c>
      <c r="AI307" s="19" t="s">
        <v>3771</v>
      </c>
      <c r="AJ307" s="3"/>
      <c r="AK307" s="3" t="s">
        <v>24</v>
      </c>
      <c r="AL307" s="3"/>
      <c r="AM307" s="3"/>
      <c r="AN307" s="3"/>
      <c r="AO307" s="3"/>
      <c r="AP307" s="3"/>
      <c r="AQ307" s="3"/>
      <c r="AR307" s="20" t="s">
        <v>3496</v>
      </c>
      <c r="AS307" s="21" t="s">
        <v>98</v>
      </c>
      <c r="AT307" s="19" t="s">
        <v>44</v>
      </c>
      <c r="AU307" s="21" t="s">
        <v>98</v>
      </c>
      <c r="AV307" s="21" t="s">
        <v>6648</v>
      </c>
      <c r="AW307" s="21"/>
      <c r="AX307" s="21"/>
      <c r="AY307" s="21"/>
      <c r="AZ307" s="21"/>
      <c r="BA307" s="3"/>
      <c r="BB307" s="3"/>
      <c r="BC307" s="3"/>
      <c r="BD307" s="3"/>
      <c r="BE307" s="3"/>
      <c r="BF307" s="3"/>
      <c r="BG307" s="19" t="s">
        <v>4930</v>
      </c>
      <c r="BH307" s="5"/>
      <c r="BI307" s="5"/>
      <c r="BJ307" s="5"/>
      <c r="BK307" s="5" t="s">
        <v>777</v>
      </c>
      <c r="BL307" s="5" t="s">
        <v>3169</v>
      </c>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18" t="s">
        <v>48</v>
      </c>
      <c r="GO307" s="15" t="s">
        <v>790</v>
      </c>
      <c r="GP307" s="15" t="s">
        <v>89</v>
      </c>
      <c r="GQ307" s="17" t="s">
        <v>85</v>
      </c>
      <c r="GR307" s="15"/>
      <c r="GS307" s="14"/>
      <c r="GT307" s="2"/>
    </row>
    <row r="308" spans="1:202" s="1" customFormat="1" ht="22.5" customHeight="1" x14ac:dyDescent="0.35">
      <c r="A308" s="11">
        <v>306</v>
      </c>
      <c r="B308" s="8">
        <v>41667</v>
      </c>
      <c r="C308" s="11" t="s">
        <v>4758</v>
      </c>
      <c r="D308" s="28" t="s">
        <v>3766</v>
      </c>
      <c r="E308" s="11" t="s">
        <v>4767</v>
      </c>
      <c r="F308" s="11" t="s">
        <v>5807</v>
      </c>
      <c r="G308" s="19" t="s">
        <v>4860</v>
      </c>
      <c r="H308" s="28" t="s">
        <v>4861</v>
      </c>
      <c r="I308" s="28"/>
      <c r="J308" s="28"/>
      <c r="K308" s="28"/>
      <c r="L308" s="11" t="s">
        <v>3750</v>
      </c>
      <c r="M308" s="11" t="s">
        <v>3753</v>
      </c>
      <c r="N308" s="11" t="s">
        <v>14</v>
      </c>
      <c r="O308" s="11" t="s">
        <v>90</v>
      </c>
      <c r="P308" s="11" t="s">
        <v>3789</v>
      </c>
      <c r="Q308" s="11" t="s">
        <v>7022</v>
      </c>
      <c r="R308" s="11" t="s">
        <v>5808</v>
      </c>
      <c r="S308" s="11"/>
      <c r="T308" s="33" t="s">
        <v>1873</v>
      </c>
      <c r="U308" s="33" t="s">
        <v>1874</v>
      </c>
      <c r="V308" s="33" t="s">
        <v>3607</v>
      </c>
      <c r="W308" s="19" t="s">
        <v>3682</v>
      </c>
      <c r="X308" s="3" t="s">
        <v>47</v>
      </c>
      <c r="Y308" s="31" t="s">
        <v>3681</v>
      </c>
      <c r="Z308" s="29" t="s">
        <v>48</v>
      </c>
      <c r="AA308" s="19" t="s">
        <v>48</v>
      </c>
      <c r="AB308" s="19" t="s">
        <v>3681</v>
      </c>
      <c r="AC308" s="3" t="s">
        <v>1</v>
      </c>
      <c r="AD308" s="3" t="s">
        <v>609</v>
      </c>
      <c r="AE308" s="3" t="s">
        <v>69</v>
      </c>
      <c r="AF308" s="3" t="s">
        <v>5275</v>
      </c>
      <c r="AG308" s="19" t="s">
        <v>3775</v>
      </c>
      <c r="AH308" s="19" t="s">
        <v>3775</v>
      </c>
      <c r="AI308" s="19" t="s">
        <v>3772</v>
      </c>
      <c r="AJ308" s="3" t="s">
        <v>5490</v>
      </c>
      <c r="AK308" s="3" t="s">
        <v>24</v>
      </c>
      <c r="AL308" s="3"/>
      <c r="AM308" s="3" t="s">
        <v>599</v>
      </c>
      <c r="AN308" s="3" t="s">
        <v>5809</v>
      </c>
      <c r="AO308" s="3"/>
      <c r="AP308" s="3"/>
      <c r="AQ308" s="3"/>
      <c r="AR308" s="20">
        <v>41667</v>
      </c>
      <c r="AS308" s="21" t="s">
        <v>98</v>
      </c>
      <c r="AT308" s="19" t="s">
        <v>44</v>
      </c>
      <c r="AU308" s="21" t="s">
        <v>5810</v>
      </c>
      <c r="AV308" s="21"/>
      <c r="AW308" s="21"/>
      <c r="AX308" s="21"/>
      <c r="AY308" s="21" t="s">
        <v>5295</v>
      </c>
      <c r="AZ308" s="21"/>
      <c r="BA308" s="3"/>
      <c r="BB308" s="3"/>
      <c r="BC308" s="3"/>
      <c r="BD308" s="3"/>
      <c r="BE308" s="3"/>
      <c r="BF308" s="3" t="s">
        <v>5811</v>
      </c>
      <c r="BG308" s="19" t="s">
        <v>4930</v>
      </c>
      <c r="BH308" s="5" t="s">
        <v>1875</v>
      </c>
      <c r="BI308" s="5"/>
      <c r="BJ308" s="5" t="s">
        <v>1876</v>
      </c>
      <c r="BK308" s="5" t="s">
        <v>1877</v>
      </c>
      <c r="BL308" s="5" t="s">
        <v>1878</v>
      </c>
      <c r="BM308" s="5" t="s">
        <v>1879</v>
      </c>
      <c r="BN308" s="5" t="s">
        <v>1880</v>
      </c>
      <c r="BO308" s="5" t="s">
        <v>1881</v>
      </c>
      <c r="BP308" s="5" t="s">
        <v>1882</v>
      </c>
      <c r="BQ308" s="5" t="s">
        <v>1883</v>
      </c>
      <c r="BR308" s="5"/>
      <c r="BS308" s="5"/>
      <c r="BT308" s="5"/>
      <c r="BU308" s="5"/>
      <c r="BV308" s="5"/>
      <c r="BW308" s="5"/>
      <c r="BX308" s="5"/>
      <c r="BY308" s="5"/>
      <c r="BZ308" s="5"/>
      <c r="CA308" s="5"/>
      <c r="CB308" s="5"/>
      <c r="CC308" s="5"/>
      <c r="CD308" s="5"/>
      <c r="CE308" s="5"/>
      <c r="CF308" s="5"/>
      <c r="CG308" s="5"/>
      <c r="CH308" s="5"/>
      <c r="CI308" s="5"/>
      <c r="CJ308" s="5"/>
      <c r="CK308" s="5"/>
      <c r="CL308" s="5"/>
      <c r="CM308" s="5" t="s">
        <v>1884</v>
      </c>
      <c r="CN308" s="5"/>
      <c r="CO308" s="5"/>
      <c r="CP308" s="5"/>
      <c r="CQ308" s="5" t="s">
        <v>1396</v>
      </c>
      <c r="CR308" s="5" t="s">
        <v>1885</v>
      </c>
      <c r="CS308" s="5" t="s">
        <v>1886</v>
      </c>
      <c r="CT308" s="5" t="s">
        <v>1887</v>
      </c>
      <c r="CU308" s="5" t="s">
        <v>1396</v>
      </c>
      <c r="CV308" s="5" t="s">
        <v>1396</v>
      </c>
      <c r="CW308" s="5" t="s">
        <v>1888</v>
      </c>
      <c r="CX308" s="5" t="s">
        <v>1889</v>
      </c>
      <c r="CY308" s="5" t="s">
        <v>1890</v>
      </c>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18" t="s">
        <v>48</v>
      </c>
      <c r="GO308" s="15" t="s">
        <v>5275</v>
      </c>
      <c r="GP308" s="15" t="s">
        <v>5275</v>
      </c>
      <c r="GQ308" s="17" t="s">
        <v>85</v>
      </c>
      <c r="GR308" s="15"/>
      <c r="GS308" s="14"/>
      <c r="GT308" s="2"/>
    </row>
    <row r="309" spans="1:202" s="1" customFormat="1" ht="22.5" customHeight="1" x14ac:dyDescent="0.35">
      <c r="A309" s="11">
        <v>307</v>
      </c>
      <c r="B309" s="8">
        <v>41667</v>
      </c>
      <c r="C309" s="11" t="s">
        <v>4758</v>
      </c>
      <c r="D309" s="28" t="s">
        <v>3766</v>
      </c>
      <c r="E309" s="11" t="s">
        <v>5099</v>
      </c>
      <c r="F309" s="11" t="s">
        <v>5812</v>
      </c>
      <c r="G309" s="19" t="s">
        <v>4860</v>
      </c>
      <c r="H309" s="28" t="s">
        <v>4861</v>
      </c>
      <c r="I309" s="28"/>
      <c r="J309" s="28"/>
      <c r="K309" s="28"/>
      <c r="L309" s="11" t="s">
        <v>3750</v>
      </c>
      <c r="M309" s="11" t="s">
        <v>3753</v>
      </c>
      <c r="N309" s="11" t="s">
        <v>304</v>
      </c>
      <c r="O309" s="11" t="s">
        <v>3692</v>
      </c>
      <c r="P309" s="11" t="s">
        <v>3789</v>
      </c>
      <c r="Q309" s="11" t="s">
        <v>7023</v>
      </c>
      <c r="R309" s="11" t="s">
        <v>5813</v>
      </c>
      <c r="S309" s="11"/>
      <c r="T309" s="33" t="s">
        <v>5814</v>
      </c>
      <c r="U309" s="33"/>
      <c r="V309" s="33" t="s">
        <v>3607</v>
      </c>
      <c r="W309" s="19" t="s">
        <v>3682</v>
      </c>
      <c r="X309" s="3" t="s">
        <v>47</v>
      </c>
      <c r="Y309" s="31" t="s">
        <v>3681</v>
      </c>
      <c r="Z309" s="29" t="s">
        <v>48</v>
      </c>
      <c r="AA309" s="19" t="s">
        <v>48</v>
      </c>
      <c r="AB309" s="19" t="s">
        <v>3681</v>
      </c>
      <c r="AC309" s="3" t="s">
        <v>48</v>
      </c>
      <c r="AD309" s="3"/>
      <c r="AE309" s="3"/>
      <c r="AF309" s="3"/>
      <c r="AG309" s="19" t="s">
        <v>48</v>
      </c>
      <c r="AH309" s="19" t="s">
        <v>42</v>
      </c>
      <c r="AI309" s="19" t="s">
        <v>3771</v>
      </c>
      <c r="AJ309" s="3"/>
      <c r="AK309" s="3" t="s">
        <v>24</v>
      </c>
      <c r="AL309" s="3"/>
      <c r="AM309" s="3"/>
      <c r="AN309" s="3"/>
      <c r="AO309" s="3"/>
      <c r="AP309" s="3"/>
      <c r="AQ309" s="3"/>
      <c r="AR309" s="20">
        <v>41667</v>
      </c>
      <c r="AS309" s="21" t="s">
        <v>98</v>
      </c>
      <c r="AT309" s="19" t="s">
        <v>44</v>
      </c>
      <c r="AU309" s="21" t="s">
        <v>43</v>
      </c>
      <c r="AV309" s="21"/>
      <c r="AW309" s="21"/>
      <c r="AX309" s="21"/>
      <c r="AY309" s="21"/>
      <c r="AZ309" s="21"/>
      <c r="BA309" s="3"/>
      <c r="BB309" s="3"/>
      <c r="BC309" s="3"/>
      <c r="BD309" s="3"/>
      <c r="BE309" s="3"/>
      <c r="BF309" s="3"/>
      <c r="BG309" s="19" t="s">
        <v>4930</v>
      </c>
      <c r="BH309" s="5"/>
      <c r="BI309" s="5"/>
      <c r="BJ309" s="5"/>
      <c r="BK309" s="5" t="s">
        <v>1891</v>
      </c>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18" t="s">
        <v>48</v>
      </c>
      <c r="GO309" s="15" t="s">
        <v>42</v>
      </c>
      <c r="GP309" s="15" t="s">
        <v>89</v>
      </c>
      <c r="GQ309" s="17" t="s">
        <v>85</v>
      </c>
      <c r="GR309" s="15"/>
      <c r="GS309" s="14"/>
      <c r="GT309" s="2"/>
    </row>
    <row r="310" spans="1:202" s="1" customFormat="1" ht="22.5" customHeight="1" x14ac:dyDescent="0.35">
      <c r="A310" s="11">
        <v>308</v>
      </c>
      <c r="B310" s="8">
        <v>41667</v>
      </c>
      <c r="C310" s="11" t="s">
        <v>4754</v>
      </c>
      <c r="D310" s="28" t="s">
        <v>3766</v>
      </c>
      <c r="E310" s="11" t="s">
        <v>4805</v>
      </c>
      <c r="F310" s="11" t="s">
        <v>3534</v>
      </c>
      <c r="G310" s="19" t="s">
        <v>4860</v>
      </c>
      <c r="H310" s="28" t="s">
        <v>4861</v>
      </c>
      <c r="I310" s="28"/>
      <c r="J310" s="28"/>
      <c r="K310" s="28"/>
      <c r="L310" s="11" t="s">
        <v>3750</v>
      </c>
      <c r="M310" s="11" t="s">
        <v>3752</v>
      </c>
      <c r="N310" s="11" t="s">
        <v>3762</v>
      </c>
      <c r="O310" s="11" t="s">
        <v>5529</v>
      </c>
      <c r="P310" s="11" t="s">
        <v>3789</v>
      </c>
      <c r="Q310" s="11" t="s">
        <v>7024</v>
      </c>
      <c r="R310" s="11" t="s">
        <v>5815</v>
      </c>
      <c r="S310" s="11"/>
      <c r="T310" s="33" t="s">
        <v>1892</v>
      </c>
      <c r="U310" s="33" t="s">
        <v>1893</v>
      </c>
      <c r="V310" s="33" t="s">
        <v>3607</v>
      </c>
      <c r="W310" s="19" t="s">
        <v>3682</v>
      </c>
      <c r="X310" s="3" t="s">
        <v>47</v>
      </c>
      <c r="Y310" s="31" t="s">
        <v>3681</v>
      </c>
      <c r="Z310" s="29" t="s">
        <v>48</v>
      </c>
      <c r="AA310" s="19" t="s">
        <v>48</v>
      </c>
      <c r="AB310" s="19" t="s">
        <v>3681</v>
      </c>
      <c r="AC310" s="3" t="s">
        <v>4754</v>
      </c>
      <c r="AD310" s="3" t="s">
        <v>579</v>
      </c>
      <c r="AE310" s="3"/>
      <c r="AF310" s="3" t="s">
        <v>766</v>
      </c>
      <c r="AG310" s="19" t="s">
        <v>3790</v>
      </c>
      <c r="AH310" s="19" t="s">
        <v>42</v>
      </c>
      <c r="AI310" s="19" t="s">
        <v>3771</v>
      </c>
      <c r="AJ310" s="3" t="s">
        <v>5559</v>
      </c>
      <c r="AK310" s="3" t="s">
        <v>24</v>
      </c>
      <c r="AL310" s="3"/>
      <c r="AM310" s="3"/>
      <c r="AN310" s="3" t="s">
        <v>1894</v>
      </c>
      <c r="AO310" s="3"/>
      <c r="AP310" s="3"/>
      <c r="AQ310" s="3"/>
      <c r="AR310" s="20">
        <v>41667</v>
      </c>
      <c r="AS310" s="21" t="s">
        <v>98</v>
      </c>
      <c r="AT310" s="19" t="s">
        <v>44</v>
      </c>
      <c r="AU310" s="21" t="s">
        <v>453</v>
      </c>
      <c r="AV310" s="21"/>
      <c r="AW310" s="21" t="s">
        <v>5816</v>
      </c>
      <c r="AX310" s="21"/>
      <c r="AY310" s="21"/>
      <c r="AZ310" s="21"/>
      <c r="BA310" s="3"/>
      <c r="BB310" s="3"/>
      <c r="BC310" s="3"/>
      <c r="BD310" s="3"/>
      <c r="BE310" s="3"/>
      <c r="BF310" s="3"/>
      <c r="BG310" s="19" t="s">
        <v>4929</v>
      </c>
      <c r="BH310" s="5" t="s">
        <v>1895</v>
      </c>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t="s">
        <v>1896</v>
      </c>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18" t="s">
        <v>624</v>
      </c>
      <c r="GO310" s="15" t="s">
        <v>42</v>
      </c>
      <c r="GP310" s="15" t="s">
        <v>89</v>
      </c>
      <c r="GQ310" s="17" t="s">
        <v>107</v>
      </c>
      <c r="GR310" s="15"/>
      <c r="GS310" s="14"/>
      <c r="GT310" s="2"/>
    </row>
    <row r="311" spans="1:202" s="1" customFormat="1" ht="22.5" customHeight="1" x14ac:dyDescent="0.35">
      <c r="A311" s="11">
        <v>309</v>
      </c>
      <c r="B311" s="8">
        <v>41668</v>
      </c>
      <c r="C311" s="11" t="s">
        <v>4760</v>
      </c>
      <c r="D311" s="28" t="s">
        <v>3679</v>
      </c>
      <c r="E311" s="11" t="s">
        <v>812</v>
      </c>
      <c r="F311" s="11" t="s">
        <v>5817</v>
      </c>
      <c r="G311" s="19" t="s">
        <v>4860</v>
      </c>
      <c r="H311" s="28" t="s">
        <v>4861</v>
      </c>
      <c r="I311" s="28"/>
      <c r="J311" s="28"/>
      <c r="K311" s="28"/>
      <c r="L311" s="11" t="s">
        <v>3750</v>
      </c>
      <c r="M311" s="11" t="s">
        <v>3753</v>
      </c>
      <c r="N311" s="11" t="s">
        <v>304</v>
      </c>
      <c r="O311" s="11" t="s">
        <v>90</v>
      </c>
      <c r="P311" s="11" t="s">
        <v>3789</v>
      </c>
      <c r="Q311" s="11" t="s">
        <v>7025</v>
      </c>
      <c r="R311" s="11" t="s">
        <v>5818</v>
      </c>
      <c r="S311" s="11"/>
      <c r="T311" s="33" t="s">
        <v>1897</v>
      </c>
      <c r="U311" s="33" t="s">
        <v>1898</v>
      </c>
      <c r="V311" s="33" t="s">
        <v>3607</v>
      </c>
      <c r="W311" s="19" t="s">
        <v>3682</v>
      </c>
      <c r="X311" s="3" t="s">
        <v>47</v>
      </c>
      <c r="Y311" s="31" t="s">
        <v>5164</v>
      </c>
      <c r="Z311" s="29">
        <v>27</v>
      </c>
      <c r="AA311" s="19" t="s">
        <v>3780</v>
      </c>
      <c r="AB311" s="19" t="s">
        <v>3681</v>
      </c>
      <c r="AC311" s="3" t="s">
        <v>4760</v>
      </c>
      <c r="AD311" s="3" t="s">
        <v>812</v>
      </c>
      <c r="AE311" s="3"/>
      <c r="AF311" s="3" t="s">
        <v>5275</v>
      </c>
      <c r="AG311" s="19" t="s">
        <v>3775</v>
      </c>
      <c r="AH311" s="19" t="s">
        <v>3775</v>
      </c>
      <c r="AI311" s="19" t="s">
        <v>3772</v>
      </c>
      <c r="AJ311" s="3" t="s">
        <v>1899</v>
      </c>
      <c r="AK311" s="3" t="s">
        <v>24</v>
      </c>
      <c r="AL311" s="3"/>
      <c r="AM311" s="3" t="s">
        <v>5276</v>
      </c>
      <c r="AN311" s="3"/>
      <c r="AO311" s="3"/>
      <c r="AP311" s="3"/>
      <c r="AQ311" s="3"/>
      <c r="AR311" s="20">
        <v>41668</v>
      </c>
      <c r="AS311" s="21" t="s">
        <v>98</v>
      </c>
      <c r="AT311" s="19" t="s">
        <v>44</v>
      </c>
      <c r="AU311" s="21" t="s">
        <v>43</v>
      </c>
      <c r="AV311" s="21"/>
      <c r="AW311" s="21"/>
      <c r="AX311" s="21"/>
      <c r="AY311" s="21" t="s">
        <v>1900</v>
      </c>
      <c r="AZ311" s="21"/>
      <c r="BA311" s="3"/>
      <c r="BB311" s="3"/>
      <c r="BC311" s="3"/>
      <c r="BD311" s="3"/>
      <c r="BE311" s="3"/>
      <c r="BF311" s="3"/>
      <c r="BG311" s="19" t="s">
        <v>4930</v>
      </c>
      <c r="BH311" s="5"/>
      <c r="BI311" s="5"/>
      <c r="BJ311" s="5" t="s">
        <v>1901</v>
      </c>
      <c r="BK311" s="5" t="s">
        <v>1902</v>
      </c>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t="s">
        <v>1903</v>
      </c>
      <c r="CS311" s="5" t="s">
        <v>1904</v>
      </c>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18" t="s">
        <v>5819</v>
      </c>
      <c r="GO311" s="15" t="s">
        <v>5275</v>
      </c>
      <c r="GP311" s="15" t="s">
        <v>5275</v>
      </c>
      <c r="GQ311" s="17" t="s">
        <v>85</v>
      </c>
      <c r="GR311" s="15"/>
      <c r="GS311" s="14"/>
      <c r="GT311" s="2"/>
    </row>
    <row r="312" spans="1:202" s="1" customFormat="1" ht="22.5" customHeight="1" x14ac:dyDescent="0.35">
      <c r="A312" s="11">
        <v>310</v>
      </c>
      <c r="B312" s="8">
        <v>41668</v>
      </c>
      <c r="C312" s="11" t="s">
        <v>97</v>
      </c>
      <c r="D312" s="28" t="s">
        <v>3765</v>
      </c>
      <c r="E312" s="11" t="s">
        <v>108</v>
      </c>
      <c r="F312" s="11" t="s">
        <v>3540</v>
      </c>
      <c r="G312" s="19" t="s">
        <v>4860</v>
      </c>
      <c r="H312" s="28" t="s">
        <v>4861</v>
      </c>
      <c r="I312" s="28"/>
      <c r="J312" s="28"/>
      <c r="K312" s="28"/>
      <c r="L312" s="11" t="s">
        <v>3750</v>
      </c>
      <c r="M312" s="11" t="s">
        <v>3752</v>
      </c>
      <c r="N312" s="11" t="s">
        <v>3758</v>
      </c>
      <c r="O312" s="11" t="s">
        <v>861</v>
      </c>
      <c r="P312" s="11" t="s">
        <v>3789</v>
      </c>
      <c r="Q312" s="11" t="s">
        <v>7026</v>
      </c>
      <c r="R312" s="11" t="s">
        <v>1916</v>
      </c>
      <c r="S312" s="11"/>
      <c r="T312" s="33" t="s">
        <v>1917</v>
      </c>
      <c r="U312" s="33"/>
      <c r="V312" s="33" t="s">
        <v>3607</v>
      </c>
      <c r="W312" s="19" t="s">
        <v>3682</v>
      </c>
      <c r="X312" s="3" t="s">
        <v>47</v>
      </c>
      <c r="Y312" s="31" t="s">
        <v>3681</v>
      </c>
      <c r="Z312" s="29" t="s">
        <v>48</v>
      </c>
      <c r="AA312" s="19" t="s">
        <v>48</v>
      </c>
      <c r="AB312" s="19" t="s">
        <v>3681</v>
      </c>
      <c r="AC312" s="3" t="s">
        <v>97</v>
      </c>
      <c r="AD312" s="3"/>
      <c r="AE312" s="3"/>
      <c r="AF312" s="3"/>
      <c r="AG312" s="19" t="s">
        <v>48</v>
      </c>
      <c r="AH312" s="19" t="s">
        <v>42</v>
      </c>
      <c r="AI312" s="19" t="s">
        <v>3771</v>
      </c>
      <c r="AJ312" s="3"/>
      <c r="AK312" s="3" t="s">
        <v>24</v>
      </c>
      <c r="AL312" s="3"/>
      <c r="AM312" s="3"/>
      <c r="AN312" s="3"/>
      <c r="AO312" s="3"/>
      <c r="AP312" s="3"/>
      <c r="AQ312" s="3"/>
      <c r="AR312" s="20">
        <v>41668</v>
      </c>
      <c r="AS312" s="21" t="s">
        <v>650</v>
      </c>
      <c r="AT312" s="19" t="s">
        <v>6895</v>
      </c>
      <c r="AU312" s="21" t="s">
        <v>650</v>
      </c>
      <c r="AV312" s="21" t="s">
        <v>5820</v>
      </c>
      <c r="AW312" s="21"/>
      <c r="AX312" s="21"/>
      <c r="AY312" s="21"/>
      <c r="AZ312" s="21"/>
      <c r="BA312" s="3"/>
      <c r="BB312" s="3"/>
      <c r="BC312" s="3"/>
      <c r="BD312" s="3"/>
      <c r="BE312" s="3"/>
      <c r="BF312" s="3" t="s">
        <v>5597</v>
      </c>
      <c r="BG312" s="19" t="s">
        <v>4930</v>
      </c>
      <c r="BH312" s="5"/>
      <c r="BI312" s="5"/>
      <c r="BJ312" s="5"/>
      <c r="BK312" s="5" t="s">
        <v>777</v>
      </c>
      <c r="BL312" s="5" t="s">
        <v>1918</v>
      </c>
      <c r="BM312" s="5" t="s">
        <v>1911</v>
      </c>
      <c r="BN312" s="5" t="s">
        <v>1912</v>
      </c>
      <c r="BO312" s="5" t="s">
        <v>1919</v>
      </c>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t="s">
        <v>1906</v>
      </c>
      <c r="CS312" s="5" t="s">
        <v>1907</v>
      </c>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18" t="s">
        <v>48</v>
      </c>
      <c r="GO312" s="15" t="s">
        <v>42</v>
      </c>
      <c r="GP312" s="15" t="s">
        <v>89</v>
      </c>
      <c r="GQ312" s="17" t="s">
        <v>85</v>
      </c>
      <c r="GR312" s="15"/>
      <c r="GS312" s="14"/>
      <c r="GT312" s="2"/>
    </row>
    <row r="313" spans="1:202" s="1" customFormat="1" ht="22.5" customHeight="1" x14ac:dyDescent="0.35">
      <c r="A313" s="11">
        <v>311</v>
      </c>
      <c r="B313" s="8">
        <v>41668</v>
      </c>
      <c r="C313" s="11" t="s">
        <v>97</v>
      </c>
      <c r="D313" s="28" t="s">
        <v>3765</v>
      </c>
      <c r="E313" s="11" t="s">
        <v>108</v>
      </c>
      <c r="F313" s="11" t="s">
        <v>3552</v>
      </c>
      <c r="G313" s="19" t="s">
        <v>4860</v>
      </c>
      <c r="H313" s="28" t="s">
        <v>4861</v>
      </c>
      <c r="I313" s="28"/>
      <c r="J313" s="28"/>
      <c r="K313" s="28"/>
      <c r="L313" s="11" t="s">
        <v>3750</v>
      </c>
      <c r="M313" s="11" t="s">
        <v>3752</v>
      </c>
      <c r="N313" s="11" t="s">
        <v>3758</v>
      </c>
      <c r="O313" s="11" t="s">
        <v>861</v>
      </c>
      <c r="P313" s="11" t="s">
        <v>3789</v>
      </c>
      <c r="Q313" s="11" t="s">
        <v>7027</v>
      </c>
      <c r="R313" s="11" t="s">
        <v>1905</v>
      </c>
      <c r="S313" s="11"/>
      <c r="T313" s="33" t="s">
        <v>5821</v>
      </c>
      <c r="U313" s="33"/>
      <c r="V313" s="33" t="s">
        <v>3607</v>
      </c>
      <c r="W313" s="19" t="s">
        <v>3682</v>
      </c>
      <c r="X313" s="3" t="s">
        <v>47</v>
      </c>
      <c r="Y313" s="31" t="s">
        <v>3681</v>
      </c>
      <c r="Z313" s="29" t="s">
        <v>48</v>
      </c>
      <c r="AA313" s="19" t="s">
        <v>48</v>
      </c>
      <c r="AB313" s="19" t="s">
        <v>3681</v>
      </c>
      <c r="AC313" s="3" t="s">
        <v>48</v>
      </c>
      <c r="AD313" s="3"/>
      <c r="AE313" s="3"/>
      <c r="AF313" s="3"/>
      <c r="AG313" s="19" t="s">
        <v>48</v>
      </c>
      <c r="AH313" s="19" t="s">
        <v>42</v>
      </c>
      <c r="AI313" s="19" t="s">
        <v>3771</v>
      </c>
      <c r="AJ313" s="3"/>
      <c r="AK313" s="3" t="s">
        <v>24</v>
      </c>
      <c r="AL313" s="3"/>
      <c r="AM313" s="3"/>
      <c r="AN313" s="3"/>
      <c r="AO313" s="3"/>
      <c r="AP313" s="3"/>
      <c r="AQ313" s="3"/>
      <c r="AR313" s="20">
        <v>41668</v>
      </c>
      <c r="AS313" s="21" t="s">
        <v>650</v>
      </c>
      <c r="AT313" s="19" t="s">
        <v>6895</v>
      </c>
      <c r="AU313" s="21" t="s">
        <v>650</v>
      </c>
      <c r="AV313" s="21" t="s">
        <v>5822</v>
      </c>
      <c r="AW313" s="21"/>
      <c r="AX313" s="21"/>
      <c r="AY313" s="21"/>
      <c r="AZ313" s="21"/>
      <c r="BA313" s="3"/>
      <c r="BB313" s="3"/>
      <c r="BC313" s="3"/>
      <c r="BD313" s="3"/>
      <c r="BE313" s="3"/>
      <c r="BF313" s="3" t="s">
        <v>5597</v>
      </c>
      <c r="BG313" s="19" t="s">
        <v>4930</v>
      </c>
      <c r="BH313" s="5"/>
      <c r="BI313" s="5"/>
      <c r="BJ313" s="5"/>
      <c r="BK313" s="5" t="s">
        <v>777</v>
      </c>
      <c r="BL313" s="5" t="s">
        <v>1906</v>
      </c>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t="s">
        <v>1907</v>
      </c>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18" t="s">
        <v>48</v>
      </c>
      <c r="GO313" s="15" t="s">
        <v>42</v>
      </c>
      <c r="GP313" s="15" t="s">
        <v>89</v>
      </c>
      <c r="GQ313" s="17" t="s">
        <v>85</v>
      </c>
      <c r="GR313" s="15"/>
      <c r="GS313" s="14"/>
      <c r="GT313" s="2"/>
    </row>
    <row r="314" spans="1:202" s="1" customFormat="1" ht="22.5" customHeight="1" x14ac:dyDescent="0.35">
      <c r="A314" s="11">
        <v>312</v>
      </c>
      <c r="B314" s="8">
        <v>41668</v>
      </c>
      <c r="C314" s="11" t="s">
        <v>97</v>
      </c>
      <c r="D314" s="28" t="s">
        <v>3765</v>
      </c>
      <c r="E314" s="11" t="s">
        <v>108</v>
      </c>
      <c r="F314" s="11" t="s">
        <v>3552</v>
      </c>
      <c r="G314" s="19" t="s">
        <v>4860</v>
      </c>
      <c r="H314" s="28" t="s">
        <v>4861</v>
      </c>
      <c r="I314" s="28"/>
      <c r="J314" s="28"/>
      <c r="K314" s="28"/>
      <c r="L314" s="11" t="s">
        <v>3750</v>
      </c>
      <c r="M314" s="11" t="s">
        <v>3752</v>
      </c>
      <c r="N314" s="11" t="s">
        <v>3758</v>
      </c>
      <c r="O314" s="11" t="s">
        <v>861</v>
      </c>
      <c r="P314" s="11" t="s">
        <v>3789</v>
      </c>
      <c r="Q314" s="11" t="s">
        <v>7027</v>
      </c>
      <c r="R314" s="11" t="s">
        <v>1905</v>
      </c>
      <c r="S314" s="11"/>
      <c r="T314" s="33" t="s">
        <v>1908</v>
      </c>
      <c r="U314" s="33"/>
      <c r="V314" s="33" t="s">
        <v>3607</v>
      </c>
      <c r="W314" s="19" t="s">
        <v>3682</v>
      </c>
      <c r="X314" s="3" t="s">
        <v>47</v>
      </c>
      <c r="Y314" s="31" t="s">
        <v>3681</v>
      </c>
      <c r="Z314" s="29" t="s">
        <v>48</v>
      </c>
      <c r="AA314" s="19" t="s">
        <v>48</v>
      </c>
      <c r="AB314" s="19" t="s">
        <v>3681</v>
      </c>
      <c r="AC314" s="3" t="s">
        <v>48</v>
      </c>
      <c r="AD314" s="3"/>
      <c r="AE314" s="3"/>
      <c r="AF314" s="3"/>
      <c r="AG314" s="19" t="s">
        <v>48</v>
      </c>
      <c r="AH314" s="19" t="s">
        <v>42</v>
      </c>
      <c r="AI314" s="19" t="s">
        <v>3771</v>
      </c>
      <c r="AJ314" s="3"/>
      <c r="AK314" s="3" t="s">
        <v>24</v>
      </c>
      <c r="AL314" s="3"/>
      <c r="AM314" s="3"/>
      <c r="AN314" s="3"/>
      <c r="AO314" s="3"/>
      <c r="AP314" s="3"/>
      <c r="AQ314" s="3"/>
      <c r="AR314" s="20">
        <v>41668</v>
      </c>
      <c r="AS314" s="21" t="s">
        <v>650</v>
      </c>
      <c r="AT314" s="19" t="s">
        <v>6895</v>
      </c>
      <c r="AU314" s="21" t="s">
        <v>650</v>
      </c>
      <c r="AV314" s="21" t="s">
        <v>5822</v>
      </c>
      <c r="AW314" s="21"/>
      <c r="AX314" s="21"/>
      <c r="AY314" s="21"/>
      <c r="AZ314" s="21"/>
      <c r="BA314" s="3"/>
      <c r="BB314" s="3"/>
      <c r="BC314" s="3"/>
      <c r="BD314" s="3"/>
      <c r="BE314" s="3"/>
      <c r="BF314" s="3" t="s">
        <v>5597</v>
      </c>
      <c r="BG314" s="19" t="s">
        <v>4930</v>
      </c>
      <c r="BH314" s="5"/>
      <c r="BI314" s="5"/>
      <c r="BJ314" s="5"/>
      <c r="BK314" s="5" t="s">
        <v>777</v>
      </c>
      <c r="BL314" s="5" t="s">
        <v>1906</v>
      </c>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t="s">
        <v>1907</v>
      </c>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18" t="s">
        <v>48</v>
      </c>
      <c r="GO314" s="15" t="s">
        <v>42</v>
      </c>
      <c r="GP314" s="15" t="s">
        <v>89</v>
      </c>
      <c r="GQ314" s="17" t="s">
        <v>85</v>
      </c>
      <c r="GR314" s="15"/>
      <c r="GS314" s="14"/>
      <c r="GT314" s="2"/>
    </row>
    <row r="315" spans="1:202" s="1" customFormat="1" ht="22.5" customHeight="1" x14ac:dyDescent="0.35">
      <c r="A315" s="11">
        <v>313</v>
      </c>
      <c r="B315" s="8">
        <v>41668</v>
      </c>
      <c r="C315" s="11" t="s">
        <v>97</v>
      </c>
      <c r="D315" s="28" t="s">
        <v>3765</v>
      </c>
      <c r="E315" s="11" t="s">
        <v>108</v>
      </c>
      <c r="F315" s="11" t="s">
        <v>3552</v>
      </c>
      <c r="G315" s="19" t="s">
        <v>4860</v>
      </c>
      <c r="H315" s="28" t="s">
        <v>4861</v>
      </c>
      <c r="I315" s="28"/>
      <c r="J315" s="28"/>
      <c r="K315" s="28"/>
      <c r="L315" s="11" t="s">
        <v>3750</v>
      </c>
      <c r="M315" s="11" t="s">
        <v>3752</v>
      </c>
      <c r="N315" s="11" t="s">
        <v>3758</v>
      </c>
      <c r="O315" s="11" t="s">
        <v>861</v>
      </c>
      <c r="P315" s="11" t="s">
        <v>3789</v>
      </c>
      <c r="Q315" s="11" t="s">
        <v>7027</v>
      </c>
      <c r="R315" s="11" t="s">
        <v>1905</v>
      </c>
      <c r="S315" s="11"/>
      <c r="T315" s="33" t="s">
        <v>5823</v>
      </c>
      <c r="U315" s="33"/>
      <c r="V315" s="33" t="s">
        <v>3607</v>
      </c>
      <c r="W315" s="19" t="s">
        <v>3682</v>
      </c>
      <c r="X315" s="3" t="s">
        <v>47</v>
      </c>
      <c r="Y315" s="31" t="s">
        <v>3681</v>
      </c>
      <c r="Z315" s="29" t="s">
        <v>48</v>
      </c>
      <c r="AA315" s="19" t="s">
        <v>48</v>
      </c>
      <c r="AB315" s="19" t="s">
        <v>3681</v>
      </c>
      <c r="AC315" s="3" t="s">
        <v>48</v>
      </c>
      <c r="AD315" s="3"/>
      <c r="AE315" s="3"/>
      <c r="AF315" s="3"/>
      <c r="AG315" s="19" t="s">
        <v>48</v>
      </c>
      <c r="AH315" s="19" t="s">
        <v>42</v>
      </c>
      <c r="AI315" s="19" t="s">
        <v>3771</v>
      </c>
      <c r="AJ315" s="3"/>
      <c r="AK315" s="3" t="s">
        <v>24</v>
      </c>
      <c r="AL315" s="3"/>
      <c r="AM315" s="3"/>
      <c r="AN315" s="3"/>
      <c r="AO315" s="3"/>
      <c r="AP315" s="3"/>
      <c r="AQ315" s="3"/>
      <c r="AR315" s="20">
        <v>41668</v>
      </c>
      <c r="AS315" s="21" t="s">
        <v>650</v>
      </c>
      <c r="AT315" s="19" t="s">
        <v>6895</v>
      </c>
      <c r="AU315" s="21" t="s">
        <v>650</v>
      </c>
      <c r="AV315" s="21" t="s">
        <v>5822</v>
      </c>
      <c r="AW315" s="21"/>
      <c r="AX315" s="21"/>
      <c r="AY315" s="21"/>
      <c r="AZ315" s="21"/>
      <c r="BA315" s="3"/>
      <c r="BB315" s="3"/>
      <c r="BC315" s="3"/>
      <c r="BD315" s="3"/>
      <c r="BE315" s="3"/>
      <c r="BF315" s="3" t="s">
        <v>5597</v>
      </c>
      <c r="BG315" s="19" t="s">
        <v>4930</v>
      </c>
      <c r="BH315" s="5"/>
      <c r="BI315" s="5"/>
      <c r="BJ315" s="5"/>
      <c r="BK315" s="5" t="s">
        <v>777</v>
      </c>
      <c r="BL315" s="5" t="s">
        <v>1906</v>
      </c>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t="s">
        <v>1907</v>
      </c>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18" t="s">
        <v>48</v>
      </c>
      <c r="GO315" s="15" t="s">
        <v>42</v>
      </c>
      <c r="GP315" s="15" t="s">
        <v>89</v>
      </c>
      <c r="GQ315" s="17" t="s">
        <v>85</v>
      </c>
      <c r="GR315" s="15"/>
      <c r="GS315" s="14"/>
      <c r="GT315" s="2"/>
    </row>
    <row r="316" spans="1:202" s="1" customFormat="1" ht="22.5" customHeight="1" x14ac:dyDescent="0.35">
      <c r="A316" s="11">
        <v>314</v>
      </c>
      <c r="B316" s="8">
        <v>41668</v>
      </c>
      <c r="C316" s="11" t="s">
        <v>97</v>
      </c>
      <c r="D316" s="28" t="s">
        <v>3765</v>
      </c>
      <c r="E316" s="11" t="s">
        <v>108</v>
      </c>
      <c r="F316" s="11" t="s">
        <v>3552</v>
      </c>
      <c r="G316" s="19" t="s">
        <v>4860</v>
      </c>
      <c r="H316" s="28" t="s">
        <v>4861</v>
      </c>
      <c r="I316" s="28"/>
      <c r="J316" s="28"/>
      <c r="K316" s="28"/>
      <c r="L316" s="11" t="s">
        <v>3750</v>
      </c>
      <c r="M316" s="11" t="s">
        <v>3752</v>
      </c>
      <c r="N316" s="11" t="s">
        <v>3758</v>
      </c>
      <c r="O316" s="11" t="s">
        <v>861</v>
      </c>
      <c r="P316" s="11" t="s">
        <v>3789</v>
      </c>
      <c r="Q316" s="11" t="s">
        <v>7027</v>
      </c>
      <c r="R316" s="11" t="s">
        <v>1905</v>
      </c>
      <c r="S316" s="11"/>
      <c r="T316" s="33" t="s">
        <v>1909</v>
      </c>
      <c r="U316" s="33" t="s">
        <v>1910</v>
      </c>
      <c r="V316" s="33" t="s">
        <v>3607</v>
      </c>
      <c r="W316" s="19" t="s">
        <v>3682</v>
      </c>
      <c r="X316" s="3" t="s">
        <v>47</v>
      </c>
      <c r="Y316" s="31" t="s">
        <v>3681</v>
      </c>
      <c r="Z316" s="29" t="s">
        <v>48</v>
      </c>
      <c r="AA316" s="19" t="s">
        <v>48</v>
      </c>
      <c r="AB316" s="19" t="s">
        <v>3681</v>
      </c>
      <c r="AC316" s="3" t="s">
        <v>48</v>
      </c>
      <c r="AD316" s="3"/>
      <c r="AE316" s="3"/>
      <c r="AF316" s="3"/>
      <c r="AG316" s="19" t="s">
        <v>48</v>
      </c>
      <c r="AH316" s="19" t="s">
        <v>42</v>
      </c>
      <c r="AI316" s="19" t="s">
        <v>3771</v>
      </c>
      <c r="AJ316" s="3"/>
      <c r="AK316" s="3" t="s">
        <v>24</v>
      </c>
      <c r="AL316" s="3"/>
      <c r="AM316" s="3"/>
      <c r="AN316" s="3"/>
      <c r="AO316" s="3"/>
      <c r="AP316" s="3"/>
      <c r="AQ316" s="3"/>
      <c r="AR316" s="20">
        <v>41668</v>
      </c>
      <c r="AS316" s="21" t="s">
        <v>650</v>
      </c>
      <c r="AT316" s="19" t="s">
        <v>6895</v>
      </c>
      <c r="AU316" s="21" t="s">
        <v>650</v>
      </c>
      <c r="AV316" s="21" t="s">
        <v>5822</v>
      </c>
      <c r="AW316" s="21"/>
      <c r="AX316" s="21"/>
      <c r="AY316" s="21"/>
      <c r="AZ316" s="21"/>
      <c r="BA316" s="3"/>
      <c r="BB316" s="3"/>
      <c r="BC316" s="3"/>
      <c r="BD316" s="3"/>
      <c r="BE316" s="3"/>
      <c r="BF316" s="3" t="s">
        <v>5597</v>
      </c>
      <c r="BG316" s="19" t="s">
        <v>4930</v>
      </c>
      <c r="BH316" s="5"/>
      <c r="BI316" s="5"/>
      <c r="BJ316" s="5"/>
      <c r="BK316" s="5" t="s">
        <v>777</v>
      </c>
      <c r="BL316" s="5" t="s">
        <v>1911</v>
      </c>
      <c r="BM316" s="5" t="s">
        <v>1912</v>
      </c>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t="s">
        <v>1906</v>
      </c>
      <c r="CT316" s="5" t="s">
        <v>1907</v>
      </c>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18" t="s">
        <v>48</v>
      </c>
      <c r="GO316" s="15" t="s">
        <v>42</v>
      </c>
      <c r="GP316" s="15" t="s">
        <v>89</v>
      </c>
      <c r="GQ316" s="17" t="s">
        <v>85</v>
      </c>
      <c r="GR316" s="15"/>
      <c r="GS316" s="14"/>
      <c r="GT316" s="2"/>
    </row>
    <row r="317" spans="1:202" s="1" customFormat="1" ht="22.5" customHeight="1" x14ac:dyDescent="0.35">
      <c r="A317" s="11">
        <v>315</v>
      </c>
      <c r="B317" s="8">
        <v>41668</v>
      </c>
      <c r="C317" s="11" t="s">
        <v>97</v>
      </c>
      <c r="D317" s="28" t="s">
        <v>3765</v>
      </c>
      <c r="E317" s="11" t="s">
        <v>108</v>
      </c>
      <c r="F317" s="11" t="s">
        <v>3552</v>
      </c>
      <c r="G317" s="19" t="s">
        <v>4860</v>
      </c>
      <c r="H317" s="28" t="s">
        <v>4861</v>
      </c>
      <c r="I317" s="28"/>
      <c r="J317" s="28"/>
      <c r="K317" s="28"/>
      <c r="L317" s="11" t="s">
        <v>3750</v>
      </c>
      <c r="M317" s="11" t="s">
        <v>3752</v>
      </c>
      <c r="N317" s="11" t="s">
        <v>3758</v>
      </c>
      <c r="O317" s="11" t="s">
        <v>861</v>
      </c>
      <c r="P317" s="11" t="s">
        <v>3789</v>
      </c>
      <c r="Q317" s="11" t="s">
        <v>7027</v>
      </c>
      <c r="R317" s="11" t="s">
        <v>1913</v>
      </c>
      <c r="S317" s="11"/>
      <c r="T317" s="33"/>
      <c r="U317" s="33"/>
      <c r="V317" s="33" t="s">
        <v>3607</v>
      </c>
      <c r="W317" s="19" t="s">
        <v>3682</v>
      </c>
      <c r="X317" s="3" t="s">
        <v>47</v>
      </c>
      <c r="Y317" s="31" t="s">
        <v>3681</v>
      </c>
      <c r="Z317" s="29" t="s">
        <v>48</v>
      </c>
      <c r="AA317" s="19" t="s">
        <v>48</v>
      </c>
      <c r="AB317" s="19" t="s">
        <v>3681</v>
      </c>
      <c r="AC317" s="3" t="s">
        <v>48</v>
      </c>
      <c r="AD317" s="3"/>
      <c r="AE317" s="3"/>
      <c r="AF317" s="3"/>
      <c r="AG317" s="19" t="s">
        <v>48</v>
      </c>
      <c r="AH317" s="19" t="s">
        <v>42</v>
      </c>
      <c r="AI317" s="19" t="s">
        <v>3771</v>
      </c>
      <c r="AJ317" s="3"/>
      <c r="AK317" s="3" t="s">
        <v>24</v>
      </c>
      <c r="AL317" s="3"/>
      <c r="AM317" s="3"/>
      <c r="AN317" s="3"/>
      <c r="AO317" s="3"/>
      <c r="AP317" s="3"/>
      <c r="AQ317" s="3"/>
      <c r="AR317" s="20">
        <v>41668</v>
      </c>
      <c r="AS317" s="21" t="s">
        <v>650</v>
      </c>
      <c r="AT317" s="19" t="s">
        <v>6895</v>
      </c>
      <c r="AU317" s="21" t="s">
        <v>650</v>
      </c>
      <c r="AV317" s="21" t="s">
        <v>5824</v>
      </c>
      <c r="AW317" s="21"/>
      <c r="AX317" s="21"/>
      <c r="AY317" s="21"/>
      <c r="AZ317" s="21"/>
      <c r="BA317" s="3"/>
      <c r="BB317" s="3"/>
      <c r="BC317" s="3"/>
      <c r="BD317" s="3"/>
      <c r="BE317" s="3"/>
      <c r="BF317" s="3"/>
      <c r="BG317" s="19" t="s">
        <v>4930</v>
      </c>
      <c r="BH317" s="5"/>
      <c r="BI317" s="5"/>
      <c r="BJ317" s="5"/>
      <c r="BK317" s="5" t="s">
        <v>777</v>
      </c>
      <c r="BL317" s="5" t="s">
        <v>1914</v>
      </c>
      <c r="BM317" s="5" t="s">
        <v>1915</v>
      </c>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18" t="s">
        <v>48</v>
      </c>
      <c r="GO317" s="15" t="s">
        <v>42</v>
      </c>
      <c r="GP317" s="15" t="s">
        <v>89</v>
      </c>
      <c r="GQ317" s="17" t="s">
        <v>85</v>
      </c>
      <c r="GR317" s="15"/>
      <c r="GS317" s="14"/>
      <c r="GT317" s="2"/>
    </row>
    <row r="318" spans="1:202" s="1" customFormat="1" ht="22.5" customHeight="1" x14ac:dyDescent="0.35">
      <c r="A318" s="11">
        <v>316</v>
      </c>
      <c r="B318" s="8">
        <v>41668</v>
      </c>
      <c r="C318" s="11" t="s">
        <v>97</v>
      </c>
      <c r="D318" s="28" t="s">
        <v>3765</v>
      </c>
      <c r="E318" s="11" t="s">
        <v>108</v>
      </c>
      <c r="F318" s="11" t="s">
        <v>3552</v>
      </c>
      <c r="G318" s="19" t="s">
        <v>4860</v>
      </c>
      <c r="H318" s="28" t="s">
        <v>4861</v>
      </c>
      <c r="I318" s="28"/>
      <c r="J318" s="28"/>
      <c r="K318" s="28"/>
      <c r="L318" s="11" t="s">
        <v>3750</v>
      </c>
      <c r="M318" s="11" t="s">
        <v>3752</v>
      </c>
      <c r="N318" s="11" t="s">
        <v>3758</v>
      </c>
      <c r="O318" s="11" t="s">
        <v>861</v>
      </c>
      <c r="P318" s="11" t="s">
        <v>3789</v>
      </c>
      <c r="Q318" s="11" t="s">
        <v>7027</v>
      </c>
      <c r="R318" s="11" t="s">
        <v>1913</v>
      </c>
      <c r="S318" s="11"/>
      <c r="T318" s="33"/>
      <c r="U318" s="33"/>
      <c r="V318" s="33" t="s">
        <v>3607</v>
      </c>
      <c r="W318" s="19" t="s">
        <v>3682</v>
      </c>
      <c r="X318" s="3" t="s">
        <v>47</v>
      </c>
      <c r="Y318" s="31" t="s">
        <v>3681</v>
      </c>
      <c r="Z318" s="29" t="s">
        <v>48</v>
      </c>
      <c r="AA318" s="19" t="s">
        <v>48</v>
      </c>
      <c r="AB318" s="19" t="s">
        <v>3681</v>
      </c>
      <c r="AC318" s="3" t="s">
        <v>48</v>
      </c>
      <c r="AD318" s="3"/>
      <c r="AE318" s="3"/>
      <c r="AF318" s="3"/>
      <c r="AG318" s="19" t="s">
        <v>48</v>
      </c>
      <c r="AH318" s="19" t="s">
        <v>42</v>
      </c>
      <c r="AI318" s="19" t="s">
        <v>3771</v>
      </c>
      <c r="AJ318" s="3"/>
      <c r="AK318" s="3" t="s">
        <v>24</v>
      </c>
      <c r="AL318" s="3"/>
      <c r="AM318" s="3"/>
      <c r="AN318" s="3"/>
      <c r="AO318" s="3"/>
      <c r="AP318" s="3"/>
      <c r="AQ318" s="3"/>
      <c r="AR318" s="20">
        <v>41668</v>
      </c>
      <c r="AS318" s="21" t="s">
        <v>650</v>
      </c>
      <c r="AT318" s="19" t="s">
        <v>6895</v>
      </c>
      <c r="AU318" s="21" t="s">
        <v>650</v>
      </c>
      <c r="AV318" s="21" t="s">
        <v>5824</v>
      </c>
      <c r="AW318" s="21"/>
      <c r="AX318" s="21"/>
      <c r="AY318" s="21"/>
      <c r="AZ318" s="21"/>
      <c r="BA318" s="3"/>
      <c r="BB318" s="3"/>
      <c r="BC318" s="3"/>
      <c r="BD318" s="3"/>
      <c r="BE318" s="3"/>
      <c r="BF318" s="3"/>
      <c r="BG318" s="19" t="s">
        <v>4930</v>
      </c>
      <c r="BH318" s="5"/>
      <c r="BI318" s="5"/>
      <c r="BJ318" s="5"/>
      <c r="BK318" s="5" t="s">
        <v>777</v>
      </c>
      <c r="BL318" s="5" t="s">
        <v>1914</v>
      </c>
      <c r="BM318" s="5" t="s">
        <v>1915</v>
      </c>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18" t="s">
        <v>48</v>
      </c>
      <c r="GO318" s="15" t="s">
        <v>42</v>
      </c>
      <c r="GP318" s="15" t="s">
        <v>89</v>
      </c>
      <c r="GQ318" s="17" t="s">
        <v>85</v>
      </c>
      <c r="GR318" s="15"/>
      <c r="GS318" s="14"/>
      <c r="GT318" s="2"/>
    </row>
    <row r="319" spans="1:202" s="1" customFormat="1" ht="22.5" customHeight="1" x14ac:dyDescent="0.35">
      <c r="A319" s="11">
        <v>317</v>
      </c>
      <c r="B319" s="8">
        <v>41668</v>
      </c>
      <c r="C319" s="11" t="s">
        <v>97</v>
      </c>
      <c r="D319" s="28" t="s">
        <v>3765</v>
      </c>
      <c r="E319" s="11" t="s">
        <v>108</v>
      </c>
      <c r="F319" s="11" t="s">
        <v>3552</v>
      </c>
      <c r="G319" s="19" t="s">
        <v>4860</v>
      </c>
      <c r="H319" s="28" t="s">
        <v>4861</v>
      </c>
      <c r="I319" s="28"/>
      <c r="J319" s="28"/>
      <c r="K319" s="28"/>
      <c r="L319" s="11" t="s">
        <v>3750</v>
      </c>
      <c r="M319" s="11" t="s">
        <v>3752</v>
      </c>
      <c r="N319" s="11" t="s">
        <v>3758</v>
      </c>
      <c r="O319" s="11" t="s">
        <v>861</v>
      </c>
      <c r="P319" s="11" t="s">
        <v>3789</v>
      </c>
      <c r="Q319" s="11" t="s">
        <v>7027</v>
      </c>
      <c r="R319" s="11" t="s">
        <v>1913</v>
      </c>
      <c r="S319" s="11"/>
      <c r="T319" s="33"/>
      <c r="U319" s="33"/>
      <c r="V319" s="33" t="s">
        <v>3607</v>
      </c>
      <c r="W319" s="19" t="s">
        <v>3682</v>
      </c>
      <c r="X319" s="3" t="s">
        <v>47</v>
      </c>
      <c r="Y319" s="31" t="s">
        <v>3681</v>
      </c>
      <c r="Z319" s="29" t="s">
        <v>48</v>
      </c>
      <c r="AA319" s="19" t="s">
        <v>48</v>
      </c>
      <c r="AB319" s="19" t="s">
        <v>3681</v>
      </c>
      <c r="AC319" s="3" t="s">
        <v>48</v>
      </c>
      <c r="AD319" s="3"/>
      <c r="AE319" s="3"/>
      <c r="AF319" s="3"/>
      <c r="AG319" s="19" t="s">
        <v>48</v>
      </c>
      <c r="AH319" s="19" t="s">
        <v>42</v>
      </c>
      <c r="AI319" s="19" t="s">
        <v>3771</v>
      </c>
      <c r="AJ319" s="3"/>
      <c r="AK319" s="3" t="s">
        <v>24</v>
      </c>
      <c r="AL319" s="3"/>
      <c r="AM319" s="3"/>
      <c r="AN319" s="3"/>
      <c r="AO319" s="3"/>
      <c r="AP319" s="3"/>
      <c r="AQ319" s="3"/>
      <c r="AR319" s="20">
        <v>41668</v>
      </c>
      <c r="AS319" s="21" t="s">
        <v>650</v>
      </c>
      <c r="AT319" s="19" t="s">
        <v>6895</v>
      </c>
      <c r="AU319" s="21" t="s">
        <v>650</v>
      </c>
      <c r="AV319" s="21" t="s">
        <v>5824</v>
      </c>
      <c r="AW319" s="21"/>
      <c r="AX319" s="21"/>
      <c r="AY319" s="21"/>
      <c r="AZ319" s="21"/>
      <c r="BA319" s="3"/>
      <c r="BB319" s="3"/>
      <c r="BC319" s="3"/>
      <c r="BD319" s="3"/>
      <c r="BE319" s="3"/>
      <c r="BF319" s="3"/>
      <c r="BG319" s="19" t="s">
        <v>4930</v>
      </c>
      <c r="BH319" s="5"/>
      <c r="BI319" s="5"/>
      <c r="BJ319" s="5"/>
      <c r="BK319" s="5" t="s">
        <v>777</v>
      </c>
      <c r="BL319" s="5" t="s">
        <v>1914</v>
      </c>
      <c r="BM319" s="5" t="s">
        <v>1915</v>
      </c>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18" t="s">
        <v>48</v>
      </c>
      <c r="GO319" s="15" t="s">
        <v>42</v>
      </c>
      <c r="GP319" s="15" t="s">
        <v>89</v>
      </c>
      <c r="GQ319" s="17" t="s">
        <v>85</v>
      </c>
      <c r="GR319" s="15"/>
      <c r="GS319" s="14"/>
      <c r="GT319" s="2"/>
    </row>
    <row r="320" spans="1:202" s="1" customFormat="1" ht="22.5" customHeight="1" x14ac:dyDescent="0.35">
      <c r="A320" s="11">
        <v>318</v>
      </c>
      <c r="B320" s="8">
        <v>41668</v>
      </c>
      <c r="C320" s="11" t="s">
        <v>97</v>
      </c>
      <c r="D320" s="28" t="s">
        <v>3765</v>
      </c>
      <c r="E320" s="11" t="s">
        <v>108</v>
      </c>
      <c r="F320" s="11" t="s">
        <v>3552</v>
      </c>
      <c r="G320" s="19" t="s">
        <v>4860</v>
      </c>
      <c r="H320" s="28" t="s">
        <v>4861</v>
      </c>
      <c r="I320" s="28"/>
      <c r="J320" s="28"/>
      <c r="K320" s="28"/>
      <c r="L320" s="11" t="s">
        <v>3750</v>
      </c>
      <c r="M320" s="11" t="s">
        <v>3752</v>
      </c>
      <c r="N320" s="11" t="s">
        <v>3758</v>
      </c>
      <c r="O320" s="11" t="s">
        <v>861</v>
      </c>
      <c r="P320" s="11" t="s">
        <v>3789</v>
      </c>
      <c r="Q320" s="11" t="s">
        <v>7027</v>
      </c>
      <c r="R320" s="11" t="s">
        <v>1913</v>
      </c>
      <c r="S320" s="11"/>
      <c r="T320" s="33"/>
      <c r="U320" s="33"/>
      <c r="V320" s="33" t="s">
        <v>3607</v>
      </c>
      <c r="W320" s="19" t="s">
        <v>3682</v>
      </c>
      <c r="X320" s="3" t="s">
        <v>47</v>
      </c>
      <c r="Y320" s="31" t="s">
        <v>3681</v>
      </c>
      <c r="Z320" s="29" t="s">
        <v>48</v>
      </c>
      <c r="AA320" s="19" t="s">
        <v>48</v>
      </c>
      <c r="AB320" s="19" t="s">
        <v>3681</v>
      </c>
      <c r="AC320" s="3" t="s">
        <v>48</v>
      </c>
      <c r="AD320" s="3"/>
      <c r="AE320" s="3"/>
      <c r="AF320" s="3"/>
      <c r="AG320" s="19" t="s">
        <v>48</v>
      </c>
      <c r="AH320" s="19" t="s">
        <v>42</v>
      </c>
      <c r="AI320" s="19" t="s">
        <v>3771</v>
      </c>
      <c r="AJ320" s="3"/>
      <c r="AK320" s="3" t="s">
        <v>24</v>
      </c>
      <c r="AL320" s="3"/>
      <c r="AM320" s="3"/>
      <c r="AN320" s="3"/>
      <c r="AO320" s="3"/>
      <c r="AP320" s="3"/>
      <c r="AQ320" s="3"/>
      <c r="AR320" s="20">
        <v>41668</v>
      </c>
      <c r="AS320" s="21" t="s">
        <v>650</v>
      </c>
      <c r="AT320" s="19" t="s">
        <v>6895</v>
      </c>
      <c r="AU320" s="21" t="s">
        <v>650</v>
      </c>
      <c r="AV320" s="21" t="s">
        <v>5824</v>
      </c>
      <c r="AW320" s="21"/>
      <c r="AX320" s="21"/>
      <c r="AY320" s="21"/>
      <c r="AZ320" s="21"/>
      <c r="BA320" s="3"/>
      <c r="BB320" s="3"/>
      <c r="BC320" s="3"/>
      <c r="BD320" s="3"/>
      <c r="BE320" s="3"/>
      <c r="BF320" s="3"/>
      <c r="BG320" s="19" t="s">
        <v>4930</v>
      </c>
      <c r="BH320" s="5"/>
      <c r="BI320" s="5"/>
      <c r="BJ320" s="5"/>
      <c r="BK320" s="5" t="s">
        <v>777</v>
      </c>
      <c r="BL320" s="5" t="s">
        <v>1914</v>
      </c>
      <c r="BM320" s="5" t="s">
        <v>1915</v>
      </c>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18" t="s">
        <v>48</v>
      </c>
      <c r="GO320" s="15" t="s">
        <v>42</v>
      </c>
      <c r="GP320" s="15" t="s">
        <v>89</v>
      </c>
      <c r="GQ320" s="17" t="s">
        <v>85</v>
      </c>
      <c r="GR320" s="15"/>
      <c r="GS320" s="14"/>
      <c r="GT320" s="2"/>
    </row>
    <row r="321" spans="1:202" s="1" customFormat="1" ht="22.5" customHeight="1" x14ac:dyDescent="0.35">
      <c r="A321" s="11">
        <v>319</v>
      </c>
      <c r="B321" s="8">
        <v>41668</v>
      </c>
      <c r="C321" s="11" t="s">
        <v>97</v>
      </c>
      <c r="D321" s="28" t="s">
        <v>3765</v>
      </c>
      <c r="E321" s="11" t="s">
        <v>108</v>
      </c>
      <c r="F321" s="11" t="s">
        <v>3552</v>
      </c>
      <c r="G321" s="19" t="s">
        <v>4860</v>
      </c>
      <c r="H321" s="28" t="s">
        <v>4861</v>
      </c>
      <c r="I321" s="28"/>
      <c r="J321" s="28"/>
      <c r="K321" s="28"/>
      <c r="L321" s="11" t="s">
        <v>3750</v>
      </c>
      <c r="M321" s="11" t="s">
        <v>3752</v>
      </c>
      <c r="N321" s="11" t="s">
        <v>3758</v>
      </c>
      <c r="O321" s="11" t="s">
        <v>861</v>
      </c>
      <c r="P321" s="11" t="s">
        <v>3789</v>
      </c>
      <c r="Q321" s="11" t="s">
        <v>7027</v>
      </c>
      <c r="R321" s="11" t="s">
        <v>1913</v>
      </c>
      <c r="S321" s="11"/>
      <c r="T321" s="33"/>
      <c r="U321" s="33"/>
      <c r="V321" s="33" t="s">
        <v>3607</v>
      </c>
      <c r="W321" s="19" t="s">
        <v>3682</v>
      </c>
      <c r="X321" s="3" t="s">
        <v>47</v>
      </c>
      <c r="Y321" s="31" t="s">
        <v>3681</v>
      </c>
      <c r="Z321" s="29" t="s">
        <v>48</v>
      </c>
      <c r="AA321" s="19" t="s">
        <v>48</v>
      </c>
      <c r="AB321" s="19" t="s">
        <v>3681</v>
      </c>
      <c r="AC321" s="3" t="s">
        <v>48</v>
      </c>
      <c r="AD321" s="3"/>
      <c r="AE321" s="3"/>
      <c r="AF321" s="3"/>
      <c r="AG321" s="19" t="s">
        <v>48</v>
      </c>
      <c r="AH321" s="19" t="s">
        <v>42</v>
      </c>
      <c r="AI321" s="19" t="s">
        <v>3771</v>
      </c>
      <c r="AJ321" s="3"/>
      <c r="AK321" s="3" t="s">
        <v>24</v>
      </c>
      <c r="AL321" s="3"/>
      <c r="AM321" s="3"/>
      <c r="AN321" s="3"/>
      <c r="AO321" s="3"/>
      <c r="AP321" s="3"/>
      <c r="AQ321" s="3"/>
      <c r="AR321" s="20">
        <v>41668</v>
      </c>
      <c r="AS321" s="21" t="s">
        <v>650</v>
      </c>
      <c r="AT321" s="19" t="s">
        <v>6895</v>
      </c>
      <c r="AU321" s="21" t="s">
        <v>650</v>
      </c>
      <c r="AV321" s="21" t="s">
        <v>5824</v>
      </c>
      <c r="AW321" s="21"/>
      <c r="AX321" s="21"/>
      <c r="AY321" s="21"/>
      <c r="AZ321" s="21"/>
      <c r="BA321" s="3"/>
      <c r="BB321" s="3"/>
      <c r="BC321" s="3"/>
      <c r="BD321" s="3"/>
      <c r="BE321" s="3"/>
      <c r="BF321" s="3"/>
      <c r="BG321" s="19" t="s">
        <v>4930</v>
      </c>
      <c r="BH321" s="5"/>
      <c r="BI321" s="5"/>
      <c r="BJ321" s="5"/>
      <c r="BK321" s="5" t="s">
        <v>777</v>
      </c>
      <c r="BL321" s="5" t="s">
        <v>1914</v>
      </c>
      <c r="BM321" s="5" t="s">
        <v>1915</v>
      </c>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18" t="s">
        <v>48</v>
      </c>
      <c r="GO321" s="15" t="s">
        <v>42</v>
      </c>
      <c r="GP321" s="15" t="s">
        <v>89</v>
      </c>
      <c r="GQ321" s="17" t="s">
        <v>85</v>
      </c>
      <c r="GR321" s="15"/>
      <c r="GS321" s="14"/>
      <c r="GT321" s="2"/>
    </row>
    <row r="322" spans="1:202" s="1" customFormat="1" ht="22.5" customHeight="1" x14ac:dyDescent="0.35">
      <c r="A322" s="11">
        <v>320</v>
      </c>
      <c r="B322" s="8">
        <v>41668</v>
      </c>
      <c r="C322" s="11" t="s">
        <v>97</v>
      </c>
      <c r="D322" s="28" t="s">
        <v>3765</v>
      </c>
      <c r="E322" s="11" t="s">
        <v>108</v>
      </c>
      <c r="F322" s="11" t="s">
        <v>3552</v>
      </c>
      <c r="G322" s="19" t="s">
        <v>4860</v>
      </c>
      <c r="H322" s="28" t="s">
        <v>4861</v>
      </c>
      <c r="I322" s="28"/>
      <c r="J322" s="28"/>
      <c r="K322" s="28"/>
      <c r="L322" s="11" t="s">
        <v>3750</v>
      </c>
      <c r="M322" s="11" t="s">
        <v>3752</v>
      </c>
      <c r="N322" s="11" t="s">
        <v>3758</v>
      </c>
      <c r="O322" s="11" t="s">
        <v>861</v>
      </c>
      <c r="P322" s="11" t="s">
        <v>3789</v>
      </c>
      <c r="Q322" s="11" t="s">
        <v>7027</v>
      </c>
      <c r="R322" s="11" t="s">
        <v>1913</v>
      </c>
      <c r="S322" s="11"/>
      <c r="T322" s="33"/>
      <c r="U322" s="33"/>
      <c r="V322" s="33" t="s">
        <v>3607</v>
      </c>
      <c r="W322" s="19" t="s">
        <v>3682</v>
      </c>
      <c r="X322" s="3" t="s">
        <v>47</v>
      </c>
      <c r="Y322" s="31" t="s">
        <v>3681</v>
      </c>
      <c r="Z322" s="29" t="s">
        <v>48</v>
      </c>
      <c r="AA322" s="19" t="s">
        <v>48</v>
      </c>
      <c r="AB322" s="19" t="s">
        <v>3681</v>
      </c>
      <c r="AC322" s="3" t="s">
        <v>48</v>
      </c>
      <c r="AD322" s="3"/>
      <c r="AE322" s="3"/>
      <c r="AF322" s="3"/>
      <c r="AG322" s="19" t="s">
        <v>48</v>
      </c>
      <c r="AH322" s="19" t="s">
        <v>42</v>
      </c>
      <c r="AI322" s="19" t="s">
        <v>3771</v>
      </c>
      <c r="AJ322" s="3"/>
      <c r="AK322" s="3" t="s">
        <v>24</v>
      </c>
      <c r="AL322" s="3"/>
      <c r="AM322" s="3"/>
      <c r="AN322" s="3"/>
      <c r="AO322" s="3"/>
      <c r="AP322" s="3"/>
      <c r="AQ322" s="3"/>
      <c r="AR322" s="20">
        <v>41668</v>
      </c>
      <c r="AS322" s="21" t="s">
        <v>650</v>
      </c>
      <c r="AT322" s="19" t="s">
        <v>6895</v>
      </c>
      <c r="AU322" s="21" t="s">
        <v>650</v>
      </c>
      <c r="AV322" s="21" t="s">
        <v>5824</v>
      </c>
      <c r="AW322" s="21"/>
      <c r="AX322" s="21"/>
      <c r="AY322" s="21"/>
      <c r="AZ322" s="21"/>
      <c r="BA322" s="3"/>
      <c r="BB322" s="3"/>
      <c r="BC322" s="3"/>
      <c r="BD322" s="3"/>
      <c r="BE322" s="3"/>
      <c r="BF322" s="3"/>
      <c r="BG322" s="19" t="s">
        <v>4930</v>
      </c>
      <c r="BH322" s="5"/>
      <c r="BI322" s="5"/>
      <c r="BJ322" s="5"/>
      <c r="BK322" s="5" t="s">
        <v>777</v>
      </c>
      <c r="BL322" s="5" t="s">
        <v>1914</v>
      </c>
      <c r="BM322" s="5" t="s">
        <v>1915</v>
      </c>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18" t="s">
        <v>48</v>
      </c>
      <c r="GO322" s="15" t="s">
        <v>42</v>
      </c>
      <c r="GP322" s="15" t="s">
        <v>89</v>
      </c>
      <c r="GQ322" s="17" t="s">
        <v>85</v>
      </c>
      <c r="GR322" s="15"/>
      <c r="GS322" s="14"/>
      <c r="GT322" s="2"/>
    </row>
    <row r="323" spans="1:202" s="1" customFormat="1" ht="22.5" customHeight="1" x14ac:dyDescent="0.35">
      <c r="A323" s="11">
        <v>321</v>
      </c>
      <c r="B323" s="8">
        <v>41668</v>
      </c>
      <c r="C323" s="11" t="s">
        <v>97</v>
      </c>
      <c r="D323" s="28" t="s">
        <v>3765</v>
      </c>
      <c r="E323" s="11" t="s">
        <v>108</v>
      </c>
      <c r="F323" s="11" t="s">
        <v>3552</v>
      </c>
      <c r="G323" s="19" t="s">
        <v>4860</v>
      </c>
      <c r="H323" s="28" t="s">
        <v>4861</v>
      </c>
      <c r="I323" s="28"/>
      <c r="J323" s="28"/>
      <c r="K323" s="28"/>
      <c r="L323" s="11" t="s">
        <v>3750</v>
      </c>
      <c r="M323" s="11" t="s">
        <v>3752</v>
      </c>
      <c r="N323" s="11" t="s">
        <v>3758</v>
      </c>
      <c r="O323" s="11" t="s">
        <v>861</v>
      </c>
      <c r="P323" s="11" t="s">
        <v>3789</v>
      </c>
      <c r="Q323" s="11" t="s">
        <v>7027</v>
      </c>
      <c r="R323" s="11" t="s">
        <v>1905</v>
      </c>
      <c r="S323" s="11"/>
      <c r="T323" s="33" t="s">
        <v>1920</v>
      </c>
      <c r="U323" s="33"/>
      <c r="V323" s="33" t="s">
        <v>3607</v>
      </c>
      <c r="W323" s="19" t="s">
        <v>3682</v>
      </c>
      <c r="X323" s="3" t="s">
        <v>47</v>
      </c>
      <c r="Y323" s="31" t="s">
        <v>3681</v>
      </c>
      <c r="Z323" s="29" t="s">
        <v>48</v>
      </c>
      <c r="AA323" s="19" t="s">
        <v>48</v>
      </c>
      <c r="AB323" s="19" t="s">
        <v>3681</v>
      </c>
      <c r="AC323" s="3" t="s">
        <v>48</v>
      </c>
      <c r="AD323" s="3"/>
      <c r="AE323" s="3"/>
      <c r="AF323" s="3"/>
      <c r="AG323" s="19" t="s">
        <v>48</v>
      </c>
      <c r="AH323" s="19" t="s">
        <v>42</v>
      </c>
      <c r="AI323" s="19" t="s">
        <v>3771</v>
      </c>
      <c r="AJ323" s="3"/>
      <c r="AK323" s="3" t="s">
        <v>24</v>
      </c>
      <c r="AL323" s="3"/>
      <c r="AM323" s="3"/>
      <c r="AN323" s="3"/>
      <c r="AO323" s="3"/>
      <c r="AP323" s="3"/>
      <c r="AQ323" s="3"/>
      <c r="AR323" s="20">
        <v>41668</v>
      </c>
      <c r="AS323" s="21" t="s">
        <v>650</v>
      </c>
      <c r="AT323" s="19" t="s">
        <v>6895</v>
      </c>
      <c r="AU323" s="21" t="s">
        <v>650</v>
      </c>
      <c r="AV323" s="21" t="s">
        <v>5822</v>
      </c>
      <c r="AW323" s="21"/>
      <c r="AX323" s="21"/>
      <c r="AY323" s="21"/>
      <c r="AZ323" s="21"/>
      <c r="BA323" s="3"/>
      <c r="BB323" s="3"/>
      <c r="BC323" s="3"/>
      <c r="BD323" s="3"/>
      <c r="BE323" s="3"/>
      <c r="BF323" s="3" t="s">
        <v>5597</v>
      </c>
      <c r="BG323" s="19" t="s">
        <v>4930</v>
      </c>
      <c r="BH323" s="5"/>
      <c r="BI323" s="5"/>
      <c r="BJ323" s="5"/>
      <c r="BK323" s="5" t="s">
        <v>777</v>
      </c>
      <c r="BL323" s="5" t="s">
        <v>1906</v>
      </c>
      <c r="BM323" s="5" t="s">
        <v>1921</v>
      </c>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t="s">
        <v>1907</v>
      </c>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18" t="s">
        <v>48</v>
      </c>
      <c r="GO323" s="15" t="s">
        <v>42</v>
      </c>
      <c r="GP323" s="15" t="s">
        <v>89</v>
      </c>
      <c r="GQ323" s="17" t="s">
        <v>85</v>
      </c>
      <c r="GR323" s="15"/>
      <c r="GS323" s="14"/>
      <c r="GT323" s="2"/>
    </row>
    <row r="324" spans="1:202" s="1" customFormat="1" ht="22.5" customHeight="1" x14ac:dyDescent="0.35">
      <c r="A324" s="11">
        <v>322</v>
      </c>
      <c r="B324" s="8">
        <v>41668</v>
      </c>
      <c r="C324" s="11" t="s">
        <v>97</v>
      </c>
      <c r="D324" s="28" t="s">
        <v>3765</v>
      </c>
      <c r="E324" s="11" t="s">
        <v>108</v>
      </c>
      <c r="F324" s="11" t="s">
        <v>3552</v>
      </c>
      <c r="G324" s="19" t="s">
        <v>4860</v>
      </c>
      <c r="H324" s="28" t="s">
        <v>4861</v>
      </c>
      <c r="I324" s="28"/>
      <c r="J324" s="28"/>
      <c r="K324" s="28"/>
      <c r="L324" s="11" t="s">
        <v>3750</v>
      </c>
      <c r="M324" s="11" t="s">
        <v>3752</v>
      </c>
      <c r="N324" s="11" t="s">
        <v>3758</v>
      </c>
      <c r="O324" s="11" t="s">
        <v>861</v>
      </c>
      <c r="P324" s="11" t="s">
        <v>3789</v>
      </c>
      <c r="Q324" s="11" t="s">
        <v>7027</v>
      </c>
      <c r="R324" s="11" t="s">
        <v>1905</v>
      </c>
      <c r="S324" s="11"/>
      <c r="T324" s="33" t="s">
        <v>5825</v>
      </c>
      <c r="U324" s="33"/>
      <c r="V324" s="33" t="s">
        <v>3607</v>
      </c>
      <c r="W324" s="19" t="s">
        <v>3682</v>
      </c>
      <c r="X324" s="3" t="s">
        <v>47</v>
      </c>
      <c r="Y324" s="31" t="s">
        <v>3681</v>
      </c>
      <c r="Z324" s="29" t="s">
        <v>48</v>
      </c>
      <c r="AA324" s="19" t="s">
        <v>48</v>
      </c>
      <c r="AB324" s="19" t="s">
        <v>3681</v>
      </c>
      <c r="AC324" s="3" t="s">
        <v>48</v>
      </c>
      <c r="AD324" s="3"/>
      <c r="AE324" s="3"/>
      <c r="AF324" s="3"/>
      <c r="AG324" s="19" t="s">
        <v>48</v>
      </c>
      <c r="AH324" s="19" t="s">
        <v>42</v>
      </c>
      <c r="AI324" s="19" t="s">
        <v>3771</v>
      </c>
      <c r="AJ324" s="3"/>
      <c r="AK324" s="3" t="s">
        <v>24</v>
      </c>
      <c r="AL324" s="3"/>
      <c r="AM324" s="3"/>
      <c r="AN324" s="3"/>
      <c r="AO324" s="3"/>
      <c r="AP324" s="3"/>
      <c r="AQ324" s="3"/>
      <c r="AR324" s="20">
        <v>41668</v>
      </c>
      <c r="AS324" s="21" t="s">
        <v>650</v>
      </c>
      <c r="AT324" s="19" t="s">
        <v>6895</v>
      </c>
      <c r="AU324" s="21" t="s">
        <v>650</v>
      </c>
      <c r="AV324" s="21" t="s">
        <v>5822</v>
      </c>
      <c r="AW324" s="21"/>
      <c r="AX324" s="21"/>
      <c r="AY324" s="21"/>
      <c r="AZ324" s="21"/>
      <c r="BA324" s="3"/>
      <c r="BB324" s="3"/>
      <c r="BC324" s="3"/>
      <c r="BD324" s="3"/>
      <c r="BE324" s="3"/>
      <c r="BF324" s="3" t="s">
        <v>5597</v>
      </c>
      <c r="BG324" s="19" t="s">
        <v>4930</v>
      </c>
      <c r="BH324" s="5"/>
      <c r="BI324" s="5"/>
      <c r="BJ324" s="5"/>
      <c r="BK324" s="5" t="s">
        <v>777</v>
      </c>
      <c r="BL324" s="5" t="s">
        <v>1906</v>
      </c>
      <c r="BM324" s="5" t="s">
        <v>1921</v>
      </c>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t="s">
        <v>1907</v>
      </c>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18" t="s">
        <v>48</v>
      </c>
      <c r="GO324" s="15" t="s">
        <v>42</v>
      </c>
      <c r="GP324" s="15" t="s">
        <v>89</v>
      </c>
      <c r="GQ324" s="17" t="s">
        <v>85</v>
      </c>
      <c r="GR324" s="15"/>
      <c r="GS324" s="14"/>
      <c r="GT324" s="2"/>
    </row>
    <row r="325" spans="1:202" s="1" customFormat="1" ht="22.5" customHeight="1" x14ac:dyDescent="0.35">
      <c r="A325" s="11">
        <v>323</v>
      </c>
      <c r="B325" s="8">
        <v>41669</v>
      </c>
      <c r="C325" s="11" t="s">
        <v>4758</v>
      </c>
      <c r="D325" s="28" t="s">
        <v>3766</v>
      </c>
      <c r="E325" s="11" t="s">
        <v>48</v>
      </c>
      <c r="F325" s="11" t="s">
        <v>91</v>
      </c>
      <c r="G325" s="19" t="s">
        <v>4860</v>
      </c>
      <c r="H325" s="28" t="s">
        <v>4861</v>
      </c>
      <c r="I325" s="28"/>
      <c r="J325" s="28"/>
      <c r="K325" s="28"/>
      <c r="L325" s="11" t="s">
        <v>3750</v>
      </c>
      <c r="M325" s="11" t="s">
        <v>3753</v>
      </c>
      <c r="N325" s="11" t="s">
        <v>14</v>
      </c>
      <c r="O325" s="11" t="s">
        <v>90</v>
      </c>
      <c r="P325" s="11" t="s">
        <v>3789</v>
      </c>
      <c r="Q325" s="11" t="s">
        <v>7028</v>
      </c>
      <c r="R325" s="11" t="s">
        <v>5826</v>
      </c>
      <c r="S325" s="11"/>
      <c r="T325" s="33" t="s">
        <v>5827</v>
      </c>
      <c r="U325" s="33"/>
      <c r="V325" s="33" t="s">
        <v>3607</v>
      </c>
      <c r="W325" s="19" t="s">
        <v>3682</v>
      </c>
      <c r="X325" s="3" t="s">
        <v>47</v>
      </c>
      <c r="Y325" s="31" t="s">
        <v>3681</v>
      </c>
      <c r="Z325" s="29" t="s">
        <v>48</v>
      </c>
      <c r="AA325" s="19" t="s">
        <v>48</v>
      </c>
      <c r="AB325" s="19" t="s">
        <v>3681</v>
      </c>
      <c r="AC325" s="3" t="s">
        <v>48</v>
      </c>
      <c r="AD325" s="3"/>
      <c r="AE325" s="3"/>
      <c r="AF325" s="3"/>
      <c r="AG325" s="19" t="s">
        <v>48</v>
      </c>
      <c r="AH325" s="19" t="s">
        <v>42</v>
      </c>
      <c r="AI325" s="19" t="s">
        <v>3771</v>
      </c>
      <c r="AJ325" s="3"/>
      <c r="AK325" s="3" t="s">
        <v>24</v>
      </c>
      <c r="AL325" s="3"/>
      <c r="AM325" s="3"/>
      <c r="AN325" s="3"/>
      <c r="AO325" s="3"/>
      <c r="AP325" s="3"/>
      <c r="AQ325" s="3"/>
      <c r="AR325" s="20">
        <v>41669</v>
      </c>
      <c r="AS325" s="21" t="s">
        <v>98</v>
      </c>
      <c r="AT325" s="19" t="s">
        <v>44</v>
      </c>
      <c r="AU325" s="21" t="s">
        <v>44</v>
      </c>
      <c r="AV325" s="21"/>
      <c r="AW325" s="21"/>
      <c r="AX325" s="21"/>
      <c r="AY325" s="21"/>
      <c r="AZ325" s="21"/>
      <c r="BA325" s="3"/>
      <c r="BB325" s="3"/>
      <c r="BC325" s="3"/>
      <c r="BD325" s="3"/>
      <c r="BE325" s="3"/>
      <c r="BF325" s="3"/>
      <c r="BG325" s="19" t="s">
        <v>4930</v>
      </c>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t="s">
        <v>691</v>
      </c>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18" t="s">
        <v>48</v>
      </c>
      <c r="GO325" s="15" t="s">
        <v>42</v>
      </c>
      <c r="GP325" s="15" t="s">
        <v>89</v>
      </c>
      <c r="GQ325" s="17" t="s">
        <v>105</v>
      </c>
      <c r="GR325" s="15"/>
      <c r="GS325" s="14" t="s">
        <v>5268</v>
      </c>
      <c r="GT325" s="2"/>
    </row>
    <row r="326" spans="1:202" s="1" customFormat="1" ht="22.5" customHeight="1" x14ac:dyDescent="0.35">
      <c r="A326" s="11">
        <v>324</v>
      </c>
      <c r="B326" s="8">
        <v>41669</v>
      </c>
      <c r="C326" s="11" t="s">
        <v>4754</v>
      </c>
      <c r="D326" s="28" t="s">
        <v>3766</v>
      </c>
      <c r="E326" s="11" t="s">
        <v>5129</v>
      </c>
      <c r="F326" s="11" t="s">
        <v>3559</v>
      </c>
      <c r="G326" s="19" t="s">
        <v>4860</v>
      </c>
      <c r="H326" s="28" t="s">
        <v>4861</v>
      </c>
      <c r="I326" s="28"/>
      <c r="J326" s="28"/>
      <c r="K326" s="28"/>
      <c r="L326" s="11" t="s">
        <v>3750</v>
      </c>
      <c r="M326" s="11" t="s">
        <v>3691</v>
      </c>
      <c r="N326" s="11" t="s">
        <v>3757</v>
      </c>
      <c r="O326" s="11" t="s">
        <v>92</v>
      </c>
      <c r="P326" s="11" t="s">
        <v>3789</v>
      </c>
      <c r="Q326" s="11" t="s">
        <v>7029</v>
      </c>
      <c r="R326" s="11" t="s">
        <v>5354</v>
      </c>
      <c r="S326" s="11"/>
      <c r="T326" s="33" t="s">
        <v>1922</v>
      </c>
      <c r="U326" s="33" t="s">
        <v>1923</v>
      </c>
      <c r="V326" s="33" t="s">
        <v>3607</v>
      </c>
      <c r="W326" s="19" t="s">
        <v>3682</v>
      </c>
      <c r="X326" s="3" t="s">
        <v>47</v>
      </c>
      <c r="Y326" s="31" t="s">
        <v>3681</v>
      </c>
      <c r="Z326" s="29" t="s">
        <v>48</v>
      </c>
      <c r="AA326" s="19" t="s">
        <v>48</v>
      </c>
      <c r="AB326" s="19" t="s">
        <v>3681</v>
      </c>
      <c r="AC326" s="3" t="s">
        <v>4754</v>
      </c>
      <c r="AD326" s="3" t="s">
        <v>1924</v>
      </c>
      <c r="AE326" s="3"/>
      <c r="AF326" s="3" t="s">
        <v>204</v>
      </c>
      <c r="AG326" s="19" t="s">
        <v>4729</v>
      </c>
      <c r="AH326" s="19" t="s">
        <v>42</v>
      </c>
      <c r="AI326" s="19" t="s">
        <v>3771</v>
      </c>
      <c r="AJ326" s="3" t="s">
        <v>5828</v>
      </c>
      <c r="AK326" s="3" t="s">
        <v>24</v>
      </c>
      <c r="AL326" s="3" t="s">
        <v>3628</v>
      </c>
      <c r="AM326" s="3"/>
      <c r="AN326" s="3"/>
      <c r="AO326" s="3"/>
      <c r="AP326" s="3"/>
      <c r="AQ326" s="3"/>
      <c r="AR326" s="20">
        <v>41669</v>
      </c>
      <c r="AS326" s="21" t="s">
        <v>98</v>
      </c>
      <c r="AT326" s="19" t="s">
        <v>44</v>
      </c>
      <c r="AU326" s="21" t="s">
        <v>43</v>
      </c>
      <c r="AV326" s="21"/>
      <c r="AW326" s="21"/>
      <c r="AX326" s="21" t="s">
        <v>5482</v>
      </c>
      <c r="AY326" s="21"/>
      <c r="AZ326" s="21"/>
      <c r="BA326" s="3"/>
      <c r="BB326" s="3"/>
      <c r="BC326" s="3"/>
      <c r="BD326" s="3"/>
      <c r="BE326" s="3"/>
      <c r="BF326" s="3" t="s">
        <v>5482</v>
      </c>
      <c r="BG326" s="19" t="s">
        <v>4930</v>
      </c>
      <c r="BH326" s="5" t="s">
        <v>1925</v>
      </c>
      <c r="BI326" s="5"/>
      <c r="BJ326" s="5" t="s">
        <v>1926</v>
      </c>
      <c r="BK326" s="5" t="s">
        <v>1927</v>
      </c>
      <c r="BL326" s="5"/>
      <c r="BM326" s="5"/>
      <c r="BN326" s="5"/>
      <c r="BO326" s="5"/>
      <c r="BP326" s="5"/>
      <c r="BQ326" s="5"/>
      <c r="BR326" s="5"/>
      <c r="BS326" s="5"/>
      <c r="BT326" s="5"/>
      <c r="BU326" s="5"/>
      <c r="BV326" s="5"/>
      <c r="BW326" s="5"/>
      <c r="BX326" s="5"/>
      <c r="BY326" s="5"/>
      <c r="BZ326" s="5"/>
      <c r="CA326" s="5"/>
      <c r="CB326" s="5"/>
      <c r="CC326" s="5"/>
      <c r="CD326" s="5"/>
      <c r="CE326" s="5" t="s">
        <v>1928</v>
      </c>
      <c r="CF326" s="5"/>
      <c r="CG326" s="5"/>
      <c r="CH326" s="5"/>
      <c r="CI326" s="5"/>
      <c r="CJ326" s="5"/>
      <c r="CK326" s="5" t="s">
        <v>1929</v>
      </c>
      <c r="CL326" s="5" t="s">
        <v>1930</v>
      </c>
      <c r="CM326" s="5" t="s">
        <v>1931</v>
      </c>
      <c r="CN326" s="5"/>
      <c r="CO326" s="5"/>
      <c r="CP326" s="5"/>
      <c r="CQ326" s="5"/>
      <c r="CR326" s="5" t="s">
        <v>1932</v>
      </c>
      <c r="CS326" s="5" t="s">
        <v>1933</v>
      </c>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18" t="s">
        <v>48</v>
      </c>
      <c r="GO326" s="15" t="s">
        <v>42</v>
      </c>
      <c r="GP326" s="15" t="s">
        <v>89</v>
      </c>
      <c r="GQ326" s="17" t="s">
        <v>85</v>
      </c>
      <c r="GR326" s="15"/>
      <c r="GS326" s="14"/>
      <c r="GT326" s="2"/>
    </row>
    <row r="327" spans="1:202" s="1" customFormat="1" ht="22.5" customHeight="1" x14ac:dyDescent="0.35">
      <c r="A327" s="11">
        <v>325</v>
      </c>
      <c r="B327" s="8">
        <v>41669</v>
      </c>
      <c r="C327" s="11" t="s">
        <v>4755</v>
      </c>
      <c r="D327" s="28" t="s">
        <v>3767</v>
      </c>
      <c r="E327" s="11" t="s">
        <v>4820</v>
      </c>
      <c r="F327" s="11" t="s">
        <v>5829</v>
      </c>
      <c r="G327" s="19" t="s">
        <v>4860</v>
      </c>
      <c r="H327" s="28" t="s">
        <v>4861</v>
      </c>
      <c r="I327" s="28"/>
      <c r="J327" s="28"/>
      <c r="K327" s="28"/>
      <c r="L327" s="11" t="s">
        <v>3750</v>
      </c>
      <c r="M327" s="11" t="s">
        <v>3753</v>
      </c>
      <c r="N327" s="11" t="s">
        <v>14</v>
      </c>
      <c r="O327" s="11" t="s">
        <v>90</v>
      </c>
      <c r="P327" s="11" t="s">
        <v>3789</v>
      </c>
      <c r="Q327" s="11" t="s">
        <v>7030</v>
      </c>
      <c r="R327" s="11" t="s">
        <v>5830</v>
      </c>
      <c r="S327" s="11"/>
      <c r="T327" s="33" t="s">
        <v>1934</v>
      </c>
      <c r="U327" s="33"/>
      <c r="V327" s="33" t="s">
        <v>3607</v>
      </c>
      <c r="W327" s="19" t="s">
        <v>3682</v>
      </c>
      <c r="X327" s="3" t="s">
        <v>47</v>
      </c>
      <c r="Y327" s="31" t="s">
        <v>3681</v>
      </c>
      <c r="Z327" s="29" t="s">
        <v>48</v>
      </c>
      <c r="AA327" s="19" t="s">
        <v>48</v>
      </c>
      <c r="AB327" s="19" t="s">
        <v>3681</v>
      </c>
      <c r="AC327" s="3" t="s">
        <v>4755</v>
      </c>
      <c r="AD327" s="3" t="s">
        <v>4755</v>
      </c>
      <c r="AE327" s="3"/>
      <c r="AF327" s="3" t="s">
        <v>5275</v>
      </c>
      <c r="AG327" s="19" t="s">
        <v>3775</v>
      </c>
      <c r="AH327" s="19" t="s">
        <v>3775</v>
      </c>
      <c r="AI327" s="19" t="s">
        <v>3772</v>
      </c>
      <c r="AJ327" s="3" t="s">
        <v>5490</v>
      </c>
      <c r="AK327" s="3" t="s">
        <v>24</v>
      </c>
      <c r="AL327" s="3"/>
      <c r="AM327" s="3" t="s">
        <v>872</v>
      </c>
      <c r="AN327" s="3" t="s">
        <v>5831</v>
      </c>
      <c r="AO327" s="3"/>
      <c r="AP327" s="3"/>
      <c r="AQ327" s="3"/>
      <c r="AR327" s="20">
        <v>41669</v>
      </c>
      <c r="AS327" s="21" t="s">
        <v>98</v>
      </c>
      <c r="AT327" s="19" t="s">
        <v>44</v>
      </c>
      <c r="AU327" s="21" t="s">
        <v>44</v>
      </c>
      <c r="AV327" s="21"/>
      <c r="AW327" s="21"/>
      <c r="AX327" s="21"/>
      <c r="AY327" s="21"/>
      <c r="AZ327" s="21"/>
      <c r="BA327" s="3"/>
      <c r="BB327" s="3"/>
      <c r="BC327" s="3"/>
      <c r="BD327" s="3"/>
      <c r="BE327" s="3"/>
      <c r="BF327" s="3"/>
      <c r="BG327" s="19" t="s">
        <v>4930</v>
      </c>
      <c r="BH327" s="5"/>
      <c r="BI327" s="5"/>
      <c r="BJ327" s="5"/>
      <c r="BK327" s="5" t="s">
        <v>1936</v>
      </c>
      <c r="BL327" s="5" t="s">
        <v>1937</v>
      </c>
      <c r="BM327" s="5" t="s">
        <v>1938</v>
      </c>
      <c r="BN327" s="5" t="s">
        <v>1938</v>
      </c>
      <c r="BO327" s="5" t="s">
        <v>1937</v>
      </c>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t="s">
        <v>1939</v>
      </c>
      <c r="CS327" s="5" t="s">
        <v>691</v>
      </c>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18" t="s">
        <v>1935</v>
      </c>
      <c r="GO327" s="15" t="s">
        <v>5275</v>
      </c>
      <c r="GP327" s="15" t="s">
        <v>5275</v>
      </c>
      <c r="GQ327" s="17" t="s">
        <v>85</v>
      </c>
      <c r="GR327" s="15"/>
      <c r="GS327" s="14"/>
      <c r="GT327" s="2"/>
    </row>
    <row r="328" spans="1:202" s="1" customFormat="1" ht="22.5" customHeight="1" x14ac:dyDescent="0.35">
      <c r="A328" s="11">
        <v>326</v>
      </c>
      <c r="B328" s="8">
        <v>41670</v>
      </c>
      <c r="C328" s="11" t="s">
        <v>4762</v>
      </c>
      <c r="D328" s="28" t="s">
        <v>3766</v>
      </c>
      <c r="E328" s="11" t="s">
        <v>5135</v>
      </c>
      <c r="F328" s="11" t="s">
        <v>3595</v>
      </c>
      <c r="G328" s="19" t="s">
        <v>4860</v>
      </c>
      <c r="H328" s="28" t="s">
        <v>4861</v>
      </c>
      <c r="I328" s="28"/>
      <c r="J328" s="28"/>
      <c r="K328" s="28"/>
      <c r="L328" s="11" t="s">
        <v>3750</v>
      </c>
      <c r="M328" s="11" t="s">
        <v>3691</v>
      </c>
      <c r="N328" s="11" t="s">
        <v>3688</v>
      </c>
      <c r="O328" s="11" t="s">
        <v>6841</v>
      </c>
      <c r="P328" s="11" t="s">
        <v>3747</v>
      </c>
      <c r="Q328" s="11" t="s">
        <v>7031</v>
      </c>
      <c r="R328" s="11" t="s">
        <v>5832</v>
      </c>
      <c r="S328" s="11"/>
      <c r="T328" s="33" t="s">
        <v>1947</v>
      </c>
      <c r="U328" s="33" t="s">
        <v>1948</v>
      </c>
      <c r="V328" s="33" t="s">
        <v>3607</v>
      </c>
      <c r="W328" s="19" t="s">
        <v>3682</v>
      </c>
      <c r="X328" s="3" t="s">
        <v>47</v>
      </c>
      <c r="Y328" s="31" t="s">
        <v>5165</v>
      </c>
      <c r="Z328" s="29">
        <v>28</v>
      </c>
      <c r="AA328" s="19" t="s">
        <v>3780</v>
      </c>
      <c r="AB328" s="19" t="s">
        <v>3681</v>
      </c>
      <c r="AC328" s="3" t="s">
        <v>4762</v>
      </c>
      <c r="AD328" s="3" t="s">
        <v>205</v>
      </c>
      <c r="AE328" s="3"/>
      <c r="AF328" s="3"/>
      <c r="AG328" s="19" t="s">
        <v>48</v>
      </c>
      <c r="AH328" s="19" t="s">
        <v>42</v>
      </c>
      <c r="AI328" s="19" t="s">
        <v>3771</v>
      </c>
      <c r="AJ328" s="3"/>
      <c r="AK328" s="3" t="s">
        <v>24</v>
      </c>
      <c r="AL328" s="3"/>
      <c r="AM328" s="3"/>
      <c r="AN328" s="3"/>
      <c r="AO328" s="3" t="s">
        <v>3634</v>
      </c>
      <c r="AP328" s="3"/>
      <c r="AQ328" s="3"/>
      <c r="AR328" s="20">
        <v>41670</v>
      </c>
      <c r="AS328" s="21" t="s">
        <v>98</v>
      </c>
      <c r="AT328" s="19" t="s">
        <v>44</v>
      </c>
      <c r="AU328" s="21" t="s">
        <v>1949</v>
      </c>
      <c r="AV328" s="21"/>
      <c r="AW328" s="21"/>
      <c r="AX328" s="21"/>
      <c r="AY328" s="21"/>
      <c r="AZ328" s="21"/>
      <c r="BA328" s="3"/>
      <c r="BB328" s="3"/>
      <c r="BC328" s="3"/>
      <c r="BD328" s="3"/>
      <c r="BE328" s="3"/>
      <c r="BF328" s="3"/>
      <c r="BG328" s="19" t="s">
        <v>4929</v>
      </c>
      <c r="BH328" s="5" t="s">
        <v>1950</v>
      </c>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t="s">
        <v>1951</v>
      </c>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18" t="s">
        <v>48</v>
      </c>
      <c r="GO328" s="15" t="s">
        <v>42</v>
      </c>
      <c r="GP328" s="15" t="s">
        <v>89</v>
      </c>
      <c r="GQ328" s="17" t="s">
        <v>107</v>
      </c>
      <c r="GR328" s="15"/>
      <c r="GS328" s="14"/>
      <c r="GT328" s="2"/>
    </row>
    <row r="329" spans="1:202" s="1" customFormat="1" ht="22.5" customHeight="1" x14ac:dyDescent="0.35">
      <c r="A329" s="11">
        <v>327</v>
      </c>
      <c r="B329" s="8">
        <v>41670</v>
      </c>
      <c r="C329" s="11" t="s">
        <v>4762</v>
      </c>
      <c r="D329" s="28" t="s">
        <v>3766</v>
      </c>
      <c r="E329" s="11" t="s">
        <v>196</v>
      </c>
      <c r="F329" s="11" t="s">
        <v>91</v>
      </c>
      <c r="G329" s="19" t="s">
        <v>4860</v>
      </c>
      <c r="H329" s="28" t="s">
        <v>4861</v>
      </c>
      <c r="I329" s="28"/>
      <c r="J329" s="28"/>
      <c r="K329" s="28"/>
      <c r="L329" s="11" t="s">
        <v>3750</v>
      </c>
      <c r="M329" s="11" t="s">
        <v>3691</v>
      </c>
      <c r="N329" s="11" t="s">
        <v>3688</v>
      </c>
      <c r="O329" s="11" t="s">
        <v>6841</v>
      </c>
      <c r="P329" s="11" t="s">
        <v>3747</v>
      </c>
      <c r="Q329" s="11" t="s">
        <v>7032</v>
      </c>
      <c r="R329" s="11" t="s">
        <v>5219</v>
      </c>
      <c r="S329" s="11"/>
      <c r="T329" s="33" t="s">
        <v>1942</v>
      </c>
      <c r="U329" s="33"/>
      <c r="V329" s="33" t="s">
        <v>3607</v>
      </c>
      <c r="W329" s="19" t="s">
        <v>3682</v>
      </c>
      <c r="X329" s="3" t="s">
        <v>47</v>
      </c>
      <c r="Y329" s="31" t="s">
        <v>3681</v>
      </c>
      <c r="Z329" s="29" t="s">
        <v>48</v>
      </c>
      <c r="AA329" s="19" t="s">
        <v>48</v>
      </c>
      <c r="AB329" s="19" t="s">
        <v>3681</v>
      </c>
      <c r="AC329" s="3" t="s">
        <v>48</v>
      </c>
      <c r="AD329" s="3"/>
      <c r="AE329" s="3"/>
      <c r="AF329" s="3"/>
      <c r="AG329" s="19" t="s">
        <v>48</v>
      </c>
      <c r="AH329" s="19" t="s">
        <v>42</v>
      </c>
      <c r="AI329" s="19" t="s">
        <v>3771</v>
      </c>
      <c r="AJ329" s="3"/>
      <c r="AK329" s="3" t="s">
        <v>24</v>
      </c>
      <c r="AL329" s="3"/>
      <c r="AM329" s="3"/>
      <c r="AN329" s="3"/>
      <c r="AO329" s="3"/>
      <c r="AP329" s="3"/>
      <c r="AQ329" s="3"/>
      <c r="AR329" s="20">
        <v>41670</v>
      </c>
      <c r="AS329" s="21" t="s">
        <v>48</v>
      </c>
      <c r="AT329" s="19" t="s">
        <v>48</v>
      </c>
      <c r="AU329" s="21" t="s">
        <v>48</v>
      </c>
      <c r="AV329" s="21"/>
      <c r="AW329" s="21"/>
      <c r="AX329" s="21"/>
      <c r="AY329" s="21"/>
      <c r="AZ329" s="21"/>
      <c r="BA329" s="3"/>
      <c r="BB329" s="3"/>
      <c r="BC329" s="3"/>
      <c r="BD329" s="3"/>
      <c r="BE329" s="3"/>
      <c r="BF329" s="3"/>
      <c r="BG329" s="19" t="s">
        <v>4930</v>
      </c>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t="s">
        <v>864</v>
      </c>
      <c r="CS329" s="5" t="s">
        <v>864</v>
      </c>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18" t="s">
        <v>48</v>
      </c>
      <c r="GO329" s="15" t="s">
        <v>42</v>
      </c>
      <c r="GP329" s="15" t="s">
        <v>89</v>
      </c>
      <c r="GQ329" s="17" t="s">
        <v>105</v>
      </c>
      <c r="GR329" s="15"/>
      <c r="GS329" s="14"/>
      <c r="GT329" s="2"/>
    </row>
    <row r="330" spans="1:202" s="1" customFormat="1" ht="22.5" customHeight="1" x14ac:dyDescent="0.35">
      <c r="A330" s="11">
        <v>328</v>
      </c>
      <c r="B330" s="8">
        <v>41670</v>
      </c>
      <c r="C330" s="11" t="s">
        <v>4762</v>
      </c>
      <c r="D330" s="28" t="s">
        <v>3766</v>
      </c>
      <c r="E330" s="11" t="s">
        <v>196</v>
      </c>
      <c r="F330" s="11" t="s">
        <v>91</v>
      </c>
      <c r="G330" s="19" t="s">
        <v>4860</v>
      </c>
      <c r="H330" s="28" t="s">
        <v>4861</v>
      </c>
      <c r="I330" s="28"/>
      <c r="J330" s="28"/>
      <c r="K330" s="28"/>
      <c r="L330" s="11" t="s">
        <v>3750</v>
      </c>
      <c r="M330" s="11" t="s">
        <v>3691</v>
      </c>
      <c r="N330" s="11" t="s">
        <v>3688</v>
      </c>
      <c r="O330" s="11" t="s">
        <v>6841</v>
      </c>
      <c r="P330" s="11" t="s">
        <v>3747</v>
      </c>
      <c r="Q330" s="11" t="s">
        <v>7032</v>
      </c>
      <c r="R330" s="11" t="s">
        <v>5219</v>
      </c>
      <c r="S330" s="11"/>
      <c r="T330" s="33" t="s">
        <v>1943</v>
      </c>
      <c r="U330" s="33"/>
      <c r="V330" s="33" t="s">
        <v>3607</v>
      </c>
      <c r="W330" s="19" t="s">
        <v>3682</v>
      </c>
      <c r="X330" s="3" t="s">
        <v>47</v>
      </c>
      <c r="Y330" s="31" t="s">
        <v>3681</v>
      </c>
      <c r="Z330" s="29" t="s">
        <v>48</v>
      </c>
      <c r="AA330" s="19" t="s">
        <v>48</v>
      </c>
      <c r="AB330" s="19" t="s">
        <v>3681</v>
      </c>
      <c r="AC330" s="3" t="s">
        <v>48</v>
      </c>
      <c r="AD330" s="3"/>
      <c r="AE330" s="3"/>
      <c r="AF330" s="3"/>
      <c r="AG330" s="19" t="s">
        <v>48</v>
      </c>
      <c r="AH330" s="19" t="s">
        <v>42</v>
      </c>
      <c r="AI330" s="19" t="s">
        <v>3771</v>
      </c>
      <c r="AJ330" s="3"/>
      <c r="AK330" s="3" t="s">
        <v>24</v>
      </c>
      <c r="AL330" s="3"/>
      <c r="AM330" s="3"/>
      <c r="AN330" s="3"/>
      <c r="AO330" s="3"/>
      <c r="AP330" s="3"/>
      <c r="AQ330" s="3"/>
      <c r="AR330" s="20">
        <v>41670</v>
      </c>
      <c r="AS330" s="21" t="s">
        <v>48</v>
      </c>
      <c r="AT330" s="19" t="s">
        <v>48</v>
      </c>
      <c r="AU330" s="21" t="s">
        <v>48</v>
      </c>
      <c r="AV330" s="21"/>
      <c r="AW330" s="21"/>
      <c r="AX330" s="21"/>
      <c r="AY330" s="21"/>
      <c r="AZ330" s="21"/>
      <c r="BA330" s="3"/>
      <c r="BB330" s="3"/>
      <c r="BC330" s="3"/>
      <c r="BD330" s="3"/>
      <c r="BE330" s="3"/>
      <c r="BF330" s="3"/>
      <c r="BG330" s="19" t="s">
        <v>4930</v>
      </c>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t="s">
        <v>864</v>
      </c>
      <c r="CS330" s="5" t="s">
        <v>864</v>
      </c>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18" t="s">
        <v>48</v>
      </c>
      <c r="GO330" s="15" t="s">
        <v>42</v>
      </c>
      <c r="GP330" s="15" t="s">
        <v>89</v>
      </c>
      <c r="GQ330" s="17" t="s">
        <v>105</v>
      </c>
      <c r="GR330" s="15"/>
      <c r="GS330" s="14"/>
      <c r="GT330" s="2"/>
    </row>
    <row r="331" spans="1:202" s="1" customFormat="1" ht="22.5" customHeight="1" x14ac:dyDescent="0.35">
      <c r="A331" s="11">
        <v>329</v>
      </c>
      <c r="B331" s="8">
        <v>41670</v>
      </c>
      <c r="C331" s="11" t="s">
        <v>4762</v>
      </c>
      <c r="D331" s="28" t="s">
        <v>3766</v>
      </c>
      <c r="E331" s="11" t="s">
        <v>196</v>
      </c>
      <c r="F331" s="11" t="s">
        <v>91</v>
      </c>
      <c r="G331" s="19" t="s">
        <v>4860</v>
      </c>
      <c r="H331" s="28" t="s">
        <v>4861</v>
      </c>
      <c r="I331" s="28"/>
      <c r="J331" s="28"/>
      <c r="K331" s="28"/>
      <c r="L331" s="11" t="s">
        <v>3750</v>
      </c>
      <c r="M331" s="11" t="s">
        <v>3691</v>
      </c>
      <c r="N331" s="11" t="s">
        <v>3688</v>
      </c>
      <c r="O331" s="11" t="s">
        <v>6841</v>
      </c>
      <c r="P331" s="11" t="s">
        <v>3747</v>
      </c>
      <c r="Q331" s="11" t="s">
        <v>7032</v>
      </c>
      <c r="R331" s="11" t="s">
        <v>5219</v>
      </c>
      <c r="S331" s="11"/>
      <c r="T331" s="33" t="s">
        <v>1944</v>
      </c>
      <c r="U331" s="33"/>
      <c r="V331" s="33" t="s">
        <v>3607</v>
      </c>
      <c r="W331" s="19" t="s">
        <v>3682</v>
      </c>
      <c r="X331" s="3" t="s">
        <v>47</v>
      </c>
      <c r="Y331" s="31" t="s">
        <v>3681</v>
      </c>
      <c r="Z331" s="29" t="s">
        <v>48</v>
      </c>
      <c r="AA331" s="19" t="s">
        <v>48</v>
      </c>
      <c r="AB331" s="19" t="s">
        <v>3681</v>
      </c>
      <c r="AC331" s="3" t="s">
        <v>48</v>
      </c>
      <c r="AD331" s="3"/>
      <c r="AE331" s="3"/>
      <c r="AF331" s="3"/>
      <c r="AG331" s="19" t="s">
        <v>48</v>
      </c>
      <c r="AH331" s="19" t="s">
        <v>42</v>
      </c>
      <c r="AI331" s="19" t="s">
        <v>3771</v>
      </c>
      <c r="AJ331" s="3"/>
      <c r="AK331" s="3" t="s">
        <v>24</v>
      </c>
      <c r="AL331" s="3"/>
      <c r="AM331" s="3"/>
      <c r="AN331" s="3"/>
      <c r="AO331" s="3"/>
      <c r="AP331" s="3"/>
      <c r="AQ331" s="3"/>
      <c r="AR331" s="20">
        <v>41670</v>
      </c>
      <c r="AS331" s="21" t="s">
        <v>48</v>
      </c>
      <c r="AT331" s="19" t="s">
        <v>48</v>
      </c>
      <c r="AU331" s="21" t="s">
        <v>48</v>
      </c>
      <c r="AV331" s="21"/>
      <c r="AW331" s="21"/>
      <c r="AX331" s="21"/>
      <c r="AY331" s="21"/>
      <c r="AZ331" s="21"/>
      <c r="BA331" s="3"/>
      <c r="BB331" s="3"/>
      <c r="BC331" s="3"/>
      <c r="BD331" s="3"/>
      <c r="BE331" s="3"/>
      <c r="BF331" s="3"/>
      <c r="BG331" s="19" t="s">
        <v>4930</v>
      </c>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t="s">
        <v>864</v>
      </c>
      <c r="CS331" s="5" t="s">
        <v>864</v>
      </c>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18" t="s">
        <v>48</v>
      </c>
      <c r="GO331" s="15" t="s">
        <v>42</v>
      </c>
      <c r="GP331" s="15" t="s">
        <v>89</v>
      </c>
      <c r="GQ331" s="17" t="s">
        <v>105</v>
      </c>
      <c r="GR331" s="15"/>
      <c r="GS331" s="14"/>
      <c r="GT331" s="2"/>
    </row>
    <row r="332" spans="1:202" s="1" customFormat="1" ht="22.5" customHeight="1" x14ac:dyDescent="0.35">
      <c r="A332" s="11">
        <v>330</v>
      </c>
      <c r="B332" s="8">
        <v>41670</v>
      </c>
      <c r="C332" s="11" t="s">
        <v>4762</v>
      </c>
      <c r="D332" s="28" t="s">
        <v>3766</v>
      </c>
      <c r="E332" s="11" t="s">
        <v>196</v>
      </c>
      <c r="F332" s="11" t="s">
        <v>3538</v>
      </c>
      <c r="G332" s="19" t="s">
        <v>4860</v>
      </c>
      <c r="H332" s="28" t="s">
        <v>4861</v>
      </c>
      <c r="I332" s="28"/>
      <c r="J332" s="28"/>
      <c r="K332" s="28"/>
      <c r="L332" s="11" t="s">
        <v>3750</v>
      </c>
      <c r="M332" s="11" t="s">
        <v>3691</v>
      </c>
      <c r="N332" s="11" t="s">
        <v>3688</v>
      </c>
      <c r="O332" s="11" t="s">
        <v>92</v>
      </c>
      <c r="P332" s="11" t="s">
        <v>3789</v>
      </c>
      <c r="Q332" s="11" t="s">
        <v>7033</v>
      </c>
      <c r="R332" s="11" t="s">
        <v>5345</v>
      </c>
      <c r="S332" s="11"/>
      <c r="T332" s="33" t="s">
        <v>1940</v>
      </c>
      <c r="U332" s="33"/>
      <c r="V332" s="33" t="s">
        <v>3607</v>
      </c>
      <c r="W332" s="19" t="s">
        <v>3682</v>
      </c>
      <c r="X332" s="3" t="s">
        <v>47</v>
      </c>
      <c r="Y332" s="31" t="s">
        <v>3681</v>
      </c>
      <c r="Z332" s="29" t="s">
        <v>48</v>
      </c>
      <c r="AA332" s="19" t="s">
        <v>48</v>
      </c>
      <c r="AB332" s="19" t="s">
        <v>3681</v>
      </c>
      <c r="AC332" s="3" t="s">
        <v>48</v>
      </c>
      <c r="AD332" s="3"/>
      <c r="AE332" s="3"/>
      <c r="AF332" s="3"/>
      <c r="AG332" s="19" t="s">
        <v>48</v>
      </c>
      <c r="AH332" s="19" t="s">
        <v>42</v>
      </c>
      <c r="AI332" s="19" t="s">
        <v>3771</v>
      </c>
      <c r="AJ332" s="3"/>
      <c r="AK332" s="3" t="s">
        <v>24</v>
      </c>
      <c r="AL332" s="3"/>
      <c r="AM332" s="3"/>
      <c r="AN332" s="3"/>
      <c r="AO332" s="3"/>
      <c r="AP332" s="3"/>
      <c r="AQ332" s="3"/>
      <c r="AR332" s="20">
        <v>41670</v>
      </c>
      <c r="AS332" s="21" t="s">
        <v>48</v>
      </c>
      <c r="AT332" s="19" t="s">
        <v>48</v>
      </c>
      <c r="AU332" s="21" t="s">
        <v>48</v>
      </c>
      <c r="AV332" s="21"/>
      <c r="AW332" s="21"/>
      <c r="AX332" s="21"/>
      <c r="AY332" s="21"/>
      <c r="AZ332" s="21"/>
      <c r="BA332" s="3"/>
      <c r="BB332" s="3"/>
      <c r="BC332" s="3"/>
      <c r="BD332" s="3"/>
      <c r="BE332" s="3"/>
      <c r="BF332" s="3"/>
      <c r="BG332" s="19" t="s">
        <v>4930</v>
      </c>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t="s">
        <v>864</v>
      </c>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18" t="s">
        <v>48</v>
      </c>
      <c r="GO332" s="15" t="s">
        <v>42</v>
      </c>
      <c r="GP332" s="15" t="s">
        <v>89</v>
      </c>
      <c r="GQ332" s="17" t="s">
        <v>105</v>
      </c>
      <c r="GR332" s="15"/>
      <c r="GS332" s="14"/>
      <c r="GT332" s="2"/>
    </row>
    <row r="333" spans="1:202" s="1" customFormat="1" ht="22.5" customHeight="1" x14ac:dyDescent="0.35">
      <c r="A333" s="11">
        <v>331</v>
      </c>
      <c r="B333" s="8">
        <v>41670</v>
      </c>
      <c r="C333" s="11" t="s">
        <v>4762</v>
      </c>
      <c r="D333" s="28" t="s">
        <v>3766</v>
      </c>
      <c r="E333" s="11" t="s">
        <v>196</v>
      </c>
      <c r="F333" s="11" t="s">
        <v>3538</v>
      </c>
      <c r="G333" s="19" t="s">
        <v>4860</v>
      </c>
      <c r="H333" s="28" t="s">
        <v>4861</v>
      </c>
      <c r="I333" s="28"/>
      <c r="J333" s="28"/>
      <c r="K333" s="28"/>
      <c r="L333" s="11" t="s">
        <v>3750</v>
      </c>
      <c r="M333" s="11" t="s">
        <v>3691</v>
      </c>
      <c r="N333" s="11" t="s">
        <v>3688</v>
      </c>
      <c r="O333" s="11" t="s">
        <v>92</v>
      </c>
      <c r="P333" s="11" t="s">
        <v>3789</v>
      </c>
      <c r="Q333" s="11" t="s">
        <v>7033</v>
      </c>
      <c r="R333" s="11" t="s">
        <v>5345</v>
      </c>
      <c r="S333" s="11"/>
      <c r="T333" s="33" t="s">
        <v>1941</v>
      </c>
      <c r="U333" s="33"/>
      <c r="V333" s="33" t="s">
        <v>3607</v>
      </c>
      <c r="W333" s="19" t="s">
        <v>3682</v>
      </c>
      <c r="X333" s="3" t="s">
        <v>47</v>
      </c>
      <c r="Y333" s="31" t="s">
        <v>3681</v>
      </c>
      <c r="Z333" s="29" t="s">
        <v>48</v>
      </c>
      <c r="AA333" s="19" t="s">
        <v>48</v>
      </c>
      <c r="AB333" s="19" t="s">
        <v>3681</v>
      </c>
      <c r="AC333" s="3" t="s">
        <v>48</v>
      </c>
      <c r="AD333" s="3"/>
      <c r="AE333" s="3"/>
      <c r="AF333" s="3"/>
      <c r="AG333" s="19" t="s">
        <v>48</v>
      </c>
      <c r="AH333" s="19" t="s">
        <v>42</v>
      </c>
      <c r="AI333" s="19" t="s">
        <v>3771</v>
      </c>
      <c r="AJ333" s="3"/>
      <c r="AK333" s="3" t="s">
        <v>24</v>
      </c>
      <c r="AL333" s="3"/>
      <c r="AM333" s="3"/>
      <c r="AN333" s="3"/>
      <c r="AO333" s="3"/>
      <c r="AP333" s="3"/>
      <c r="AQ333" s="3"/>
      <c r="AR333" s="20">
        <v>41670</v>
      </c>
      <c r="AS333" s="21" t="s">
        <v>48</v>
      </c>
      <c r="AT333" s="19" t="s">
        <v>48</v>
      </c>
      <c r="AU333" s="21" t="s">
        <v>48</v>
      </c>
      <c r="AV333" s="21"/>
      <c r="AW333" s="21"/>
      <c r="AX333" s="21"/>
      <c r="AY333" s="21"/>
      <c r="AZ333" s="21"/>
      <c r="BA333" s="3"/>
      <c r="BB333" s="3"/>
      <c r="BC333" s="3"/>
      <c r="BD333" s="3"/>
      <c r="BE333" s="3"/>
      <c r="BF333" s="3"/>
      <c r="BG333" s="19" t="s">
        <v>4930</v>
      </c>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t="s">
        <v>864</v>
      </c>
      <c r="CS333" s="5" t="s">
        <v>864</v>
      </c>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18" t="s">
        <v>48</v>
      </c>
      <c r="GO333" s="15" t="s">
        <v>42</v>
      </c>
      <c r="GP333" s="15" t="s">
        <v>89</v>
      </c>
      <c r="GQ333" s="17" t="s">
        <v>105</v>
      </c>
      <c r="GR333" s="15"/>
      <c r="GS333" s="14"/>
      <c r="GT333" s="2"/>
    </row>
    <row r="334" spans="1:202" s="1" customFormat="1" ht="22.5" customHeight="1" x14ac:dyDescent="0.35">
      <c r="A334" s="11">
        <v>332</v>
      </c>
      <c r="B334" s="8">
        <v>41670</v>
      </c>
      <c r="C334" s="11" t="s">
        <v>4758</v>
      </c>
      <c r="D334" s="28" t="s">
        <v>3766</v>
      </c>
      <c r="E334" s="11" t="s">
        <v>4812</v>
      </c>
      <c r="F334" s="11" t="s">
        <v>3530</v>
      </c>
      <c r="G334" s="19" t="s">
        <v>4860</v>
      </c>
      <c r="H334" s="28" t="s">
        <v>4861</v>
      </c>
      <c r="I334" s="28"/>
      <c r="J334" s="28"/>
      <c r="K334" s="28"/>
      <c r="L334" s="11" t="s">
        <v>3750</v>
      </c>
      <c r="M334" s="11" t="s">
        <v>3691</v>
      </c>
      <c r="N334" s="11" t="s">
        <v>3688</v>
      </c>
      <c r="O334" s="11" t="s">
        <v>6841</v>
      </c>
      <c r="P334" s="11" t="s">
        <v>3747</v>
      </c>
      <c r="Q334" s="11" t="s">
        <v>7034</v>
      </c>
      <c r="R334" s="11" t="s">
        <v>5833</v>
      </c>
      <c r="S334" s="11"/>
      <c r="T334" s="33"/>
      <c r="U334" s="33"/>
      <c r="V334" s="33" t="s">
        <v>3607</v>
      </c>
      <c r="W334" s="19" t="s">
        <v>3682</v>
      </c>
      <c r="X334" s="3" t="s">
        <v>47</v>
      </c>
      <c r="Y334" s="31" t="s">
        <v>3681</v>
      </c>
      <c r="Z334" s="29" t="s">
        <v>48</v>
      </c>
      <c r="AA334" s="19" t="s">
        <v>48</v>
      </c>
      <c r="AB334" s="19" t="s">
        <v>3681</v>
      </c>
      <c r="AC334" s="3" t="s">
        <v>48</v>
      </c>
      <c r="AD334" s="3"/>
      <c r="AE334" s="3"/>
      <c r="AF334" s="3" t="s">
        <v>390</v>
      </c>
      <c r="AG334" s="19" t="s">
        <v>4729</v>
      </c>
      <c r="AH334" s="19" t="s">
        <v>42</v>
      </c>
      <c r="AI334" s="19" t="s">
        <v>3771</v>
      </c>
      <c r="AJ334" s="3"/>
      <c r="AK334" s="3" t="s">
        <v>24</v>
      </c>
      <c r="AL334" s="3"/>
      <c r="AM334" s="3"/>
      <c r="AN334" s="3" t="s">
        <v>573</v>
      </c>
      <c r="AO334" s="3"/>
      <c r="AP334" s="3"/>
      <c r="AQ334" s="3"/>
      <c r="AR334" s="20">
        <v>41670</v>
      </c>
      <c r="AS334" s="21" t="s">
        <v>98</v>
      </c>
      <c r="AT334" s="19" t="s">
        <v>44</v>
      </c>
      <c r="AU334" s="21" t="s">
        <v>102</v>
      </c>
      <c r="AV334" s="21"/>
      <c r="AW334" s="21"/>
      <c r="AX334" s="21"/>
      <c r="AY334" s="21"/>
      <c r="AZ334" s="21"/>
      <c r="BA334" s="3"/>
      <c r="BB334" s="3"/>
      <c r="BC334" s="3"/>
      <c r="BD334" s="3"/>
      <c r="BE334" s="3"/>
      <c r="BF334" s="3"/>
      <c r="BG334" s="19" t="s">
        <v>4930</v>
      </c>
      <c r="BH334" s="5"/>
      <c r="BI334" s="5"/>
      <c r="BJ334" s="5"/>
      <c r="BK334" s="5" t="s">
        <v>1945</v>
      </c>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t="s">
        <v>1946</v>
      </c>
      <c r="CS334" s="5" t="s">
        <v>1359</v>
      </c>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18" t="s">
        <v>48</v>
      </c>
      <c r="GO334" s="15" t="s">
        <v>42</v>
      </c>
      <c r="GP334" s="15" t="s">
        <v>89</v>
      </c>
      <c r="GQ334" s="17" t="s">
        <v>85</v>
      </c>
      <c r="GR334" s="15"/>
      <c r="GS334" s="14"/>
      <c r="GT334" s="2"/>
    </row>
    <row r="335" spans="1:202" s="1" customFormat="1" ht="22.5" customHeight="1" x14ac:dyDescent="0.35">
      <c r="A335" s="11">
        <v>333</v>
      </c>
      <c r="B335" s="8">
        <v>41671</v>
      </c>
      <c r="C335" s="11" t="s">
        <v>97</v>
      </c>
      <c r="D335" s="28" t="s">
        <v>3765</v>
      </c>
      <c r="E335" s="11" t="s">
        <v>108</v>
      </c>
      <c r="F335" s="11" t="s">
        <v>5834</v>
      </c>
      <c r="G335" s="19" t="s">
        <v>4860</v>
      </c>
      <c r="H335" s="28" t="s">
        <v>4861</v>
      </c>
      <c r="I335" s="28"/>
      <c r="J335" s="28"/>
      <c r="K335" s="28"/>
      <c r="L335" s="11" t="s">
        <v>3750</v>
      </c>
      <c r="M335" s="11" t="s">
        <v>3752</v>
      </c>
      <c r="N335" s="11" t="s">
        <v>3762</v>
      </c>
      <c r="O335" s="11" t="s">
        <v>5528</v>
      </c>
      <c r="P335" s="11" t="s">
        <v>3789</v>
      </c>
      <c r="Q335" s="11" t="s">
        <v>7035</v>
      </c>
      <c r="R335" s="11" t="s">
        <v>5835</v>
      </c>
      <c r="S335" s="11"/>
      <c r="T335" s="33"/>
      <c r="U335" s="33"/>
      <c r="V335" s="33" t="s">
        <v>3607</v>
      </c>
      <c r="W335" s="19" t="s">
        <v>3682</v>
      </c>
      <c r="X335" s="3" t="s">
        <v>47</v>
      </c>
      <c r="Y335" s="31" t="s">
        <v>3681</v>
      </c>
      <c r="Z335" s="29" t="s">
        <v>48</v>
      </c>
      <c r="AA335" s="19" t="s">
        <v>48</v>
      </c>
      <c r="AB335" s="19" t="s">
        <v>3681</v>
      </c>
      <c r="AC335" s="3" t="s">
        <v>48</v>
      </c>
      <c r="AD335" s="3"/>
      <c r="AE335" s="3"/>
      <c r="AF335" s="3"/>
      <c r="AG335" s="19" t="s">
        <v>48</v>
      </c>
      <c r="AH335" s="19" t="s">
        <v>3773</v>
      </c>
      <c r="AI335" s="19" t="s">
        <v>3771</v>
      </c>
      <c r="AJ335" s="3"/>
      <c r="AK335" s="3" t="s">
        <v>24</v>
      </c>
      <c r="AL335" s="3"/>
      <c r="AM335" s="3"/>
      <c r="AN335" s="3"/>
      <c r="AO335" s="3"/>
      <c r="AP335" s="3"/>
      <c r="AQ335" s="3"/>
      <c r="AR335" s="20">
        <v>41671</v>
      </c>
      <c r="AS335" s="21" t="s">
        <v>98</v>
      </c>
      <c r="AT335" s="19" t="s">
        <v>44</v>
      </c>
      <c r="AU335" s="21" t="s">
        <v>98</v>
      </c>
      <c r="AV335" s="21" t="s">
        <v>5836</v>
      </c>
      <c r="AW335" s="21"/>
      <c r="AX335" s="21"/>
      <c r="AY335" s="21"/>
      <c r="AZ335" s="21"/>
      <c r="BA335" s="3"/>
      <c r="BB335" s="3"/>
      <c r="BC335" s="3"/>
      <c r="BD335" s="3"/>
      <c r="BE335" s="3"/>
      <c r="BF335" s="3"/>
      <c r="BG335" s="19" t="s">
        <v>4930</v>
      </c>
      <c r="BH335" s="5"/>
      <c r="BI335" s="5"/>
      <c r="BJ335" s="5"/>
      <c r="BK335" s="5" t="s">
        <v>777</v>
      </c>
      <c r="BL335" s="5" t="s">
        <v>1197</v>
      </c>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18" t="s">
        <v>48</v>
      </c>
      <c r="GO335" s="15" t="s">
        <v>790</v>
      </c>
      <c r="GP335" s="15" t="s">
        <v>89</v>
      </c>
      <c r="GQ335" s="17" t="s">
        <v>85</v>
      </c>
      <c r="GR335" s="15"/>
      <c r="GS335" s="14"/>
      <c r="GT335" s="2"/>
    </row>
    <row r="336" spans="1:202" s="1" customFormat="1" ht="22.5" customHeight="1" x14ac:dyDescent="0.35">
      <c r="A336" s="11">
        <v>334</v>
      </c>
      <c r="B336" s="8">
        <v>41671</v>
      </c>
      <c r="C336" s="11" t="s">
        <v>97</v>
      </c>
      <c r="D336" s="28" t="s">
        <v>3765</v>
      </c>
      <c r="E336" s="11" t="s">
        <v>108</v>
      </c>
      <c r="F336" s="11" t="s">
        <v>5834</v>
      </c>
      <c r="G336" s="19" t="s">
        <v>4860</v>
      </c>
      <c r="H336" s="28" t="s">
        <v>4861</v>
      </c>
      <c r="I336" s="28"/>
      <c r="J336" s="28"/>
      <c r="K336" s="28"/>
      <c r="L336" s="11" t="s">
        <v>3750</v>
      </c>
      <c r="M336" s="11" t="s">
        <v>3752</v>
      </c>
      <c r="N336" s="11" t="s">
        <v>3762</v>
      </c>
      <c r="O336" s="11" t="s">
        <v>5528</v>
      </c>
      <c r="P336" s="11" t="s">
        <v>3789</v>
      </c>
      <c r="Q336" s="11" t="s">
        <v>7035</v>
      </c>
      <c r="R336" s="11" t="s">
        <v>5835</v>
      </c>
      <c r="S336" s="11"/>
      <c r="T336" s="33"/>
      <c r="U336" s="33"/>
      <c r="V336" s="33" t="s">
        <v>3607</v>
      </c>
      <c r="W336" s="19" t="s">
        <v>3682</v>
      </c>
      <c r="X336" s="3" t="s">
        <v>47</v>
      </c>
      <c r="Y336" s="31" t="s">
        <v>3681</v>
      </c>
      <c r="Z336" s="29" t="s">
        <v>48</v>
      </c>
      <c r="AA336" s="19" t="s">
        <v>48</v>
      </c>
      <c r="AB336" s="19" t="s">
        <v>3681</v>
      </c>
      <c r="AC336" s="3" t="s">
        <v>48</v>
      </c>
      <c r="AD336" s="3"/>
      <c r="AE336" s="3"/>
      <c r="AF336" s="3"/>
      <c r="AG336" s="19" t="s">
        <v>48</v>
      </c>
      <c r="AH336" s="19" t="s">
        <v>3773</v>
      </c>
      <c r="AI336" s="19" t="s">
        <v>3771</v>
      </c>
      <c r="AJ336" s="3"/>
      <c r="AK336" s="3" t="s">
        <v>24</v>
      </c>
      <c r="AL336" s="3"/>
      <c r="AM336" s="3"/>
      <c r="AN336" s="3"/>
      <c r="AO336" s="3"/>
      <c r="AP336" s="3"/>
      <c r="AQ336" s="3"/>
      <c r="AR336" s="20">
        <v>41671</v>
      </c>
      <c r="AS336" s="21" t="s">
        <v>98</v>
      </c>
      <c r="AT336" s="19" t="s">
        <v>44</v>
      </c>
      <c r="AU336" s="21" t="s">
        <v>98</v>
      </c>
      <c r="AV336" s="21" t="s">
        <v>5836</v>
      </c>
      <c r="AW336" s="21"/>
      <c r="AX336" s="21"/>
      <c r="AY336" s="21"/>
      <c r="AZ336" s="21"/>
      <c r="BA336" s="3"/>
      <c r="BB336" s="3"/>
      <c r="BC336" s="3"/>
      <c r="BD336" s="3"/>
      <c r="BE336" s="3"/>
      <c r="BF336" s="3"/>
      <c r="BG336" s="19" t="s">
        <v>4930</v>
      </c>
      <c r="BH336" s="5"/>
      <c r="BI336" s="5"/>
      <c r="BJ336" s="5"/>
      <c r="BK336" s="5" t="s">
        <v>777</v>
      </c>
      <c r="BL336" s="5" t="s">
        <v>1197</v>
      </c>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18" t="s">
        <v>48</v>
      </c>
      <c r="GO336" s="15" t="s">
        <v>790</v>
      </c>
      <c r="GP336" s="15" t="s">
        <v>89</v>
      </c>
      <c r="GQ336" s="17" t="s">
        <v>85</v>
      </c>
      <c r="GR336" s="15"/>
      <c r="GS336" s="14"/>
      <c r="GT336" s="2"/>
    </row>
    <row r="337" spans="1:202" s="1" customFormat="1" ht="22.5" customHeight="1" x14ac:dyDescent="0.35">
      <c r="A337" s="11">
        <v>335</v>
      </c>
      <c r="B337" s="8">
        <v>41671</v>
      </c>
      <c r="C337" s="11" t="s">
        <v>97</v>
      </c>
      <c r="D337" s="28" t="s">
        <v>3765</v>
      </c>
      <c r="E337" s="11" t="s">
        <v>48</v>
      </c>
      <c r="F337" s="11" t="s">
        <v>91</v>
      </c>
      <c r="G337" s="19" t="s">
        <v>4860</v>
      </c>
      <c r="H337" s="28" t="s">
        <v>4861</v>
      </c>
      <c r="I337" s="28"/>
      <c r="J337" s="28"/>
      <c r="K337" s="28"/>
      <c r="L337" s="11" t="s">
        <v>3750</v>
      </c>
      <c r="M337" s="11" t="s">
        <v>3752</v>
      </c>
      <c r="N337" s="11" t="s">
        <v>3762</v>
      </c>
      <c r="O337" s="11" t="s">
        <v>5528</v>
      </c>
      <c r="P337" s="11" t="s">
        <v>3789</v>
      </c>
      <c r="Q337" s="11" t="s">
        <v>7036</v>
      </c>
      <c r="R337" s="11" t="s">
        <v>2134</v>
      </c>
      <c r="S337" s="11"/>
      <c r="T337" s="33"/>
      <c r="U337" s="33"/>
      <c r="V337" s="33" t="s">
        <v>3607</v>
      </c>
      <c r="W337" s="19" t="s">
        <v>3682</v>
      </c>
      <c r="X337" s="3" t="s">
        <v>47</v>
      </c>
      <c r="Y337" s="31" t="s">
        <v>3681</v>
      </c>
      <c r="Z337" s="29" t="s">
        <v>48</v>
      </c>
      <c r="AA337" s="19" t="s">
        <v>48</v>
      </c>
      <c r="AB337" s="19" t="s">
        <v>3681</v>
      </c>
      <c r="AC337" s="3" t="s">
        <v>48</v>
      </c>
      <c r="AD337" s="3"/>
      <c r="AE337" s="3"/>
      <c r="AF337" s="3"/>
      <c r="AG337" s="19" t="s">
        <v>48</v>
      </c>
      <c r="AH337" s="19" t="s">
        <v>3773</v>
      </c>
      <c r="AI337" s="19" t="s">
        <v>3771</v>
      </c>
      <c r="AJ337" s="3"/>
      <c r="AK337" s="3" t="s">
        <v>24</v>
      </c>
      <c r="AL337" s="3"/>
      <c r="AM337" s="3"/>
      <c r="AN337" s="3"/>
      <c r="AO337" s="3"/>
      <c r="AP337" s="3"/>
      <c r="AQ337" s="3"/>
      <c r="AR337" s="20">
        <v>41671</v>
      </c>
      <c r="AS337" s="21" t="s">
        <v>98</v>
      </c>
      <c r="AT337" s="19" t="s">
        <v>44</v>
      </c>
      <c r="AU337" s="21" t="s">
        <v>98</v>
      </c>
      <c r="AV337" s="21" t="s">
        <v>2135</v>
      </c>
      <c r="AW337" s="21"/>
      <c r="AX337" s="21"/>
      <c r="AY337" s="21"/>
      <c r="AZ337" s="21"/>
      <c r="BA337" s="3"/>
      <c r="BB337" s="3"/>
      <c r="BC337" s="3"/>
      <c r="BD337" s="3"/>
      <c r="BE337" s="3"/>
      <c r="BF337" s="3"/>
      <c r="BG337" s="19" t="s">
        <v>4930</v>
      </c>
      <c r="BH337" s="5"/>
      <c r="BI337" s="5"/>
      <c r="BJ337" s="5"/>
      <c r="BK337" s="5" t="s">
        <v>777</v>
      </c>
      <c r="BL337" s="5" t="s">
        <v>2136</v>
      </c>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18" t="s">
        <v>48</v>
      </c>
      <c r="GO337" s="15" t="s">
        <v>24</v>
      </c>
      <c r="GP337" s="15" t="s">
        <v>89</v>
      </c>
      <c r="GQ337" s="17" t="s">
        <v>85</v>
      </c>
      <c r="GR337" s="15"/>
      <c r="GS337" s="14"/>
      <c r="GT337" s="2"/>
    </row>
    <row r="338" spans="1:202" s="1" customFormat="1" ht="22.5" customHeight="1" x14ac:dyDescent="0.35">
      <c r="A338" s="11">
        <v>336</v>
      </c>
      <c r="B338" s="8">
        <v>41671</v>
      </c>
      <c r="C338" s="11" t="s">
        <v>97</v>
      </c>
      <c r="D338" s="28" t="s">
        <v>3765</v>
      </c>
      <c r="E338" s="11" t="s">
        <v>48</v>
      </c>
      <c r="F338" s="11" t="s">
        <v>91</v>
      </c>
      <c r="G338" s="19" t="s">
        <v>4860</v>
      </c>
      <c r="H338" s="28" t="s">
        <v>4861</v>
      </c>
      <c r="I338" s="28"/>
      <c r="J338" s="28"/>
      <c r="K338" s="28"/>
      <c r="L338" s="11" t="s">
        <v>3750</v>
      </c>
      <c r="M338" s="11" t="s">
        <v>3752</v>
      </c>
      <c r="N338" s="11" t="s">
        <v>3762</v>
      </c>
      <c r="O338" s="11" t="s">
        <v>5528</v>
      </c>
      <c r="P338" s="11" t="s">
        <v>3789</v>
      </c>
      <c r="Q338" s="11" t="s">
        <v>7036</v>
      </c>
      <c r="R338" s="11" t="s">
        <v>2134</v>
      </c>
      <c r="S338" s="11"/>
      <c r="T338" s="33"/>
      <c r="U338" s="33"/>
      <c r="V338" s="33" t="s">
        <v>3607</v>
      </c>
      <c r="W338" s="19" t="s">
        <v>3682</v>
      </c>
      <c r="X338" s="3" t="s">
        <v>47</v>
      </c>
      <c r="Y338" s="31" t="s">
        <v>3681</v>
      </c>
      <c r="Z338" s="29" t="s">
        <v>48</v>
      </c>
      <c r="AA338" s="19" t="s">
        <v>48</v>
      </c>
      <c r="AB338" s="19" t="s">
        <v>3681</v>
      </c>
      <c r="AC338" s="3" t="s">
        <v>48</v>
      </c>
      <c r="AD338" s="3"/>
      <c r="AE338" s="3"/>
      <c r="AF338" s="3"/>
      <c r="AG338" s="19" t="s">
        <v>48</v>
      </c>
      <c r="AH338" s="19" t="s">
        <v>3773</v>
      </c>
      <c r="AI338" s="19" t="s">
        <v>3771</v>
      </c>
      <c r="AJ338" s="3"/>
      <c r="AK338" s="3" t="s">
        <v>24</v>
      </c>
      <c r="AL338" s="3"/>
      <c r="AM338" s="3"/>
      <c r="AN338" s="3"/>
      <c r="AO338" s="3"/>
      <c r="AP338" s="3"/>
      <c r="AQ338" s="3"/>
      <c r="AR338" s="20">
        <v>41671</v>
      </c>
      <c r="AS338" s="21" t="s">
        <v>98</v>
      </c>
      <c r="AT338" s="19" t="s">
        <v>44</v>
      </c>
      <c r="AU338" s="21" t="s">
        <v>98</v>
      </c>
      <c r="AV338" s="21" t="s">
        <v>2135</v>
      </c>
      <c r="AW338" s="21"/>
      <c r="AX338" s="21"/>
      <c r="AY338" s="21"/>
      <c r="AZ338" s="21"/>
      <c r="BA338" s="3"/>
      <c r="BB338" s="3"/>
      <c r="BC338" s="3"/>
      <c r="BD338" s="3"/>
      <c r="BE338" s="3"/>
      <c r="BF338" s="3"/>
      <c r="BG338" s="19" t="s">
        <v>4930</v>
      </c>
      <c r="BH338" s="5"/>
      <c r="BI338" s="5"/>
      <c r="BJ338" s="5"/>
      <c r="BK338" s="5" t="s">
        <v>777</v>
      </c>
      <c r="BL338" s="5" t="s">
        <v>2136</v>
      </c>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18" t="s">
        <v>48</v>
      </c>
      <c r="GO338" s="15" t="s">
        <v>24</v>
      </c>
      <c r="GP338" s="15" t="s">
        <v>89</v>
      </c>
      <c r="GQ338" s="17" t="s">
        <v>85</v>
      </c>
      <c r="GR338" s="15"/>
      <c r="GS338" s="14"/>
      <c r="GT338" s="2"/>
    </row>
    <row r="339" spans="1:202" s="1" customFormat="1" ht="22.5" customHeight="1" x14ac:dyDescent="0.35">
      <c r="A339" s="11">
        <v>337</v>
      </c>
      <c r="B339" s="8">
        <v>41671</v>
      </c>
      <c r="C339" s="11" t="s">
        <v>97</v>
      </c>
      <c r="D339" s="28" t="s">
        <v>3765</v>
      </c>
      <c r="E339" s="11" t="s">
        <v>48</v>
      </c>
      <c r="F339" s="11" t="s">
        <v>91</v>
      </c>
      <c r="G339" s="19" t="s">
        <v>4860</v>
      </c>
      <c r="H339" s="28" t="s">
        <v>4861</v>
      </c>
      <c r="I339" s="28"/>
      <c r="J339" s="28"/>
      <c r="K339" s="28"/>
      <c r="L339" s="11" t="s">
        <v>3750</v>
      </c>
      <c r="M339" s="11" t="s">
        <v>3752</v>
      </c>
      <c r="N339" s="11" t="s">
        <v>3762</v>
      </c>
      <c r="O339" s="11" t="s">
        <v>5528</v>
      </c>
      <c r="P339" s="11" t="s">
        <v>3789</v>
      </c>
      <c r="Q339" s="11" t="s">
        <v>7036</v>
      </c>
      <c r="R339" s="11" t="s">
        <v>2134</v>
      </c>
      <c r="S339" s="11"/>
      <c r="T339" s="33"/>
      <c r="U339" s="33"/>
      <c r="V339" s="33" t="s">
        <v>3607</v>
      </c>
      <c r="W339" s="19" t="s">
        <v>3682</v>
      </c>
      <c r="X339" s="3" t="s">
        <v>47</v>
      </c>
      <c r="Y339" s="31" t="s">
        <v>3681</v>
      </c>
      <c r="Z339" s="29" t="s">
        <v>48</v>
      </c>
      <c r="AA339" s="19" t="s">
        <v>48</v>
      </c>
      <c r="AB339" s="19" t="s">
        <v>3681</v>
      </c>
      <c r="AC339" s="3" t="s">
        <v>48</v>
      </c>
      <c r="AD339" s="3"/>
      <c r="AE339" s="3"/>
      <c r="AF339" s="3"/>
      <c r="AG339" s="19" t="s">
        <v>48</v>
      </c>
      <c r="AH339" s="19" t="s">
        <v>3773</v>
      </c>
      <c r="AI339" s="19" t="s">
        <v>3771</v>
      </c>
      <c r="AJ339" s="3"/>
      <c r="AK339" s="3" t="s">
        <v>24</v>
      </c>
      <c r="AL339" s="3"/>
      <c r="AM339" s="3"/>
      <c r="AN339" s="3"/>
      <c r="AO339" s="3"/>
      <c r="AP339" s="3"/>
      <c r="AQ339" s="3"/>
      <c r="AR339" s="20">
        <v>41671</v>
      </c>
      <c r="AS339" s="21" t="s">
        <v>98</v>
      </c>
      <c r="AT339" s="19" t="s">
        <v>44</v>
      </c>
      <c r="AU339" s="21" t="s">
        <v>98</v>
      </c>
      <c r="AV339" s="21" t="s">
        <v>2135</v>
      </c>
      <c r="AW339" s="21"/>
      <c r="AX339" s="21"/>
      <c r="AY339" s="21"/>
      <c r="AZ339" s="21"/>
      <c r="BA339" s="3"/>
      <c r="BB339" s="3"/>
      <c r="BC339" s="3"/>
      <c r="BD339" s="3"/>
      <c r="BE339" s="3"/>
      <c r="BF339" s="3"/>
      <c r="BG339" s="19" t="s">
        <v>4930</v>
      </c>
      <c r="BH339" s="5"/>
      <c r="BI339" s="5"/>
      <c r="BJ339" s="5"/>
      <c r="BK339" s="5" t="s">
        <v>777</v>
      </c>
      <c r="BL339" s="5" t="s">
        <v>2136</v>
      </c>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18" t="s">
        <v>48</v>
      </c>
      <c r="GO339" s="15" t="s">
        <v>24</v>
      </c>
      <c r="GP339" s="15" t="s">
        <v>89</v>
      </c>
      <c r="GQ339" s="17" t="s">
        <v>85</v>
      </c>
      <c r="GR339" s="15"/>
      <c r="GS339" s="14"/>
      <c r="GT339" s="2"/>
    </row>
    <row r="340" spans="1:202" s="1" customFormat="1" ht="22.5" customHeight="1" x14ac:dyDescent="0.35">
      <c r="A340" s="11">
        <v>338</v>
      </c>
      <c r="B340" s="8">
        <v>41671</v>
      </c>
      <c r="C340" s="11" t="s">
        <v>97</v>
      </c>
      <c r="D340" s="28" t="s">
        <v>3765</v>
      </c>
      <c r="E340" s="11" t="s">
        <v>48</v>
      </c>
      <c r="F340" s="11" t="s">
        <v>91</v>
      </c>
      <c r="G340" s="19" t="s">
        <v>4860</v>
      </c>
      <c r="H340" s="28" t="s">
        <v>4861</v>
      </c>
      <c r="I340" s="28"/>
      <c r="J340" s="28"/>
      <c r="K340" s="28"/>
      <c r="L340" s="11" t="s">
        <v>3750</v>
      </c>
      <c r="M340" s="11" t="s">
        <v>3752</v>
      </c>
      <c r="N340" s="11" t="s">
        <v>3762</v>
      </c>
      <c r="O340" s="11" t="s">
        <v>5528</v>
      </c>
      <c r="P340" s="11" t="s">
        <v>3789</v>
      </c>
      <c r="Q340" s="11" t="s">
        <v>7036</v>
      </c>
      <c r="R340" s="11" t="s">
        <v>2134</v>
      </c>
      <c r="S340" s="11"/>
      <c r="T340" s="33"/>
      <c r="U340" s="33"/>
      <c r="V340" s="33" t="s">
        <v>3607</v>
      </c>
      <c r="W340" s="19" t="s">
        <v>3682</v>
      </c>
      <c r="X340" s="3" t="s">
        <v>47</v>
      </c>
      <c r="Y340" s="31" t="s">
        <v>3681</v>
      </c>
      <c r="Z340" s="29" t="s">
        <v>48</v>
      </c>
      <c r="AA340" s="19" t="s">
        <v>48</v>
      </c>
      <c r="AB340" s="19" t="s">
        <v>3681</v>
      </c>
      <c r="AC340" s="3" t="s">
        <v>48</v>
      </c>
      <c r="AD340" s="3"/>
      <c r="AE340" s="3"/>
      <c r="AF340" s="3"/>
      <c r="AG340" s="19" t="s">
        <v>48</v>
      </c>
      <c r="AH340" s="19" t="s">
        <v>3773</v>
      </c>
      <c r="AI340" s="19" t="s">
        <v>3771</v>
      </c>
      <c r="AJ340" s="3"/>
      <c r="AK340" s="3" t="s">
        <v>24</v>
      </c>
      <c r="AL340" s="3"/>
      <c r="AM340" s="3"/>
      <c r="AN340" s="3"/>
      <c r="AO340" s="3"/>
      <c r="AP340" s="3"/>
      <c r="AQ340" s="3"/>
      <c r="AR340" s="20">
        <v>41671</v>
      </c>
      <c r="AS340" s="21" t="s">
        <v>98</v>
      </c>
      <c r="AT340" s="19" t="s">
        <v>44</v>
      </c>
      <c r="AU340" s="21" t="s">
        <v>98</v>
      </c>
      <c r="AV340" s="21" t="s">
        <v>2135</v>
      </c>
      <c r="AW340" s="21"/>
      <c r="AX340" s="21"/>
      <c r="AY340" s="21"/>
      <c r="AZ340" s="21"/>
      <c r="BA340" s="3"/>
      <c r="BB340" s="3"/>
      <c r="BC340" s="3"/>
      <c r="BD340" s="3"/>
      <c r="BE340" s="3"/>
      <c r="BF340" s="3"/>
      <c r="BG340" s="19" t="s">
        <v>4930</v>
      </c>
      <c r="BH340" s="5"/>
      <c r="BI340" s="5"/>
      <c r="BJ340" s="5"/>
      <c r="BK340" s="5" t="s">
        <v>777</v>
      </c>
      <c r="BL340" s="5" t="s">
        <v>2136</v>
      </c>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18" t="s">
        <v>48</v>
      </c>
      <c r="GO340" s="15" t="s">
        <v>24</v>
      </c>
      <c r="GP340" s="15" t="s">
        <v>89</v>
      </c>
      <c r="GQ340" s="17" t="s">
        <v>85</v>
      </c>
      <c r="GR340" s="15"/>
      <c r="GS340" s="14"/>
      <c r="GT340" s="2"/>
    </row>
    <row r="341" spans="1:202" s="1" customFormat="1" ht="22.5" customHeight="1" x14ac:dyDescent="0.35">
      <c r="A341" s="11">
        <v>339</v>
      </c>
      <c r="B341" s="8">
        <v>41671</v>
      </c>
      <c r="C341" s="11" t="s">
        <v>97</v>
      </c>
      <c r="D341" s="28" t="s">
        <v>3765</v>
      </c>
      <c r="E341" s="11" t="s">
        <v>48</v>
      </c>
      <c r="F341" s="11" t="s">
        <v>91</v>
      </c>
      <c r="G341" s="19" t="s">
        <v>4860</v>
      </c>
      <c r="H341" s="28" t="s">
        <v>4861</v>
      </c>
      <c r="I341" s="28"/>
      <c r="J341" s="28"/>
      <c r="K341" s="28"/>
      <c r="L341" s="11" t="s">
        <v>3750</v>
      </c>
      <c r="M341" s="11" t="s">
        <v>3752</v>
      </c>
      <c r="N341" s="11" t="s">
        <v>3762</v>
      </c>
      <c r="O341" s="11" t="s">
        <v>5528</v>
      </c>
      <c r="P341" s="11" t="s">
        <v>3789</v>
      </c>
      <c r="Q341" s="11" t="s">
        <v>7036</v>
      </c>
      <c r="R341" s="11" t="s">
        <v>2134</v>
      </c>
      <c r="S341" s="11"/>
      <c r="T341" s="33"/>
      <c r="U341" s="33"/>
      <c r="V341" s="33" t="s">
        <v>3607</v>
      </c>
      <c r="W341" s="19" t="s">
        <v>3682</v>
      </c>
      <c r="X341" s="3" t="s">
        <v>47</v>
      </c>
      <c r="Y341" s="31" t="s">
        <v>3681</v>
      </c>
      <c r="Z341" s="29" t="s">
        <v>48</v>
      </c>
      <c r="AA341" s="19" t="s">
        <v>48</v>
      </c>
      <c r="AB341" s="19" t="s">
        <v>3681</v>
      </c>
      <c r="AC341" s="3" t="s">
        <v>48</v>
      </c>
      <c r="AD341" s="3"/>
      <c r="AE341" s="3"/>
      <c r="AF341" s="3"/>
      <c r="AG341" s="19" t="s">
        <v>48</v>
      </c>
      <c r="AH341" s="19" t="s">
        <v>3773</v>
      </c>
      <c r="AI341" s="19" t="s">
        <v>3771</v>
      </c>
      <c r="AJ341" s="3"/>
      <c r="AK341" s="3" t="s">
        <v>24</v>
      </c>
      <c r="AL341" s="3"/>
      <c r="AM341" s="3"/>
      <c r="AN341" s="3"/>
      <c r="AO341" s="3"/>
      <c r="AP341" s="3"/>
      <c r="AQ341" s="3"/>
      <c r="AR341" s="20">
        <v>41671</v>
      </c>
      <c r="AS341" s="21" t="s">
        <v>98</v>
      </c>
      <c r="AT341" s="19" t="s">
        <v>44</v>
      </c>
      <c r="AU341" s="21" t="s">
        <v>98</v>
      </c>
      <c r="AV341" s="21" t="s">
        <v>2135</v>
      </c>
      <c r="AW341" s="21"/>
      <c r="AX341" s="21"/>
      <c r="AY341" s="21"/>
      <c r="AZ341" s="21"/>
      <c r="BA341" s="3"/>
      <c r="BB341" s="3"/>
      <c r="BC341" s="3"/>
      <c r="BD341" s="3"/>
      <c r="BE341" s="3"/>
      <c r="BF341" s="3"/>
      <c r="BG341" s="19" t="s">
        <v>4930</v>
      </c>
      <c r="BH341" s="5"/>
      <c r="BI341" s="5"/>
      <c r="BJ341" s="5"/>
      <c r="BK341" s="5" t="s">
        <v>777</v>
      </c>
      <c r="BL341" s="5" t="s">
        <v>2136</v>
      </c>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18" t="s">
        <v>48</v>
      </c>
      <c r="GO341" s="15" t="s">
        <v>24</v>
      </c>
      <c r="GP341" s="15" t="s">
        <v>89</v>
      </c>
      <c r="GQ341" s="17" t="s">
        <v>85</v>
      </c>
      <c r="GR341" s="15"/>
      <c r="GS341" s="14"/>
      <c r="GT341" s="2"/>
    </row>
    <row r="342" spans="1:202" s="1" customFormat="1" ht="22.5" customHeight="1" x14ac:dyDescent="0.35">
      <c r="A342" s="11">
        <v>340</v>
      </c>
      <c r="B342" s="8">
        <v>41671</v>
      </c>
      <c r="C342" s="11" t="s">
        <v>97</v>
      </c>
      <c r="D342" s="28" t="s">
        <v>3765</v>
      </c>
      <c r="E342" s="11" t="s">
        <v>48</v>
      </c>
      <c r="F342" s="11" t="s">
        <v>91</v>
      </c>
      <c r="G342" s="19" t="s">
        <v>4860</v>
      </c>
      <c r="H342" s="28" t="s">
        <v>4861</v>
      </c>
      <c r="I342" s="28"/>
      <c r="J342" s="28"/>
      <c r="K342" s="28"/>
      <c r="L342" s="11" t="s">
        <v>3750</v>
      </c>
      <c r="M342" s="11" t="s">
        <v>3752</v>
      </c>
      <c r="N342" s="11" t="s">
        <v>3762</v>
      </c>
      <c r="O342" s="11" t="s">
        <v>5528</v>
      </c>
      <c r="P342" s="11" t="s">
        <v>3789</v>
      </c>
      <c r="Q342" s="11" t="s">
        <v>7036</v>
      </c>
      <c r="R342" s="11" t="s">
        <v>2134</v>
      </c>
      <c r="S342" s="11"/>
      <c r="T342" s="33"/>
      <c r="U342" s="33"/>
      <c r="V342" s="33" t="s">
        <v>3607</v>
      </c>
      <c r="W342" s="19" t="s">
        <v>3682</v>
      </c>
      <c r="X342" s="3" t="s">
        <v>47</v>
      </c>
      <c r="Y342" s="31" t="s">
        <v>3681</v>
      </c>
      <c r="Z342" s="29" t="s">
        <v>48</v>
      </c>
      <c r="AA342" s="19" t="s">
        <v>48</v>
      </c>
      <c r="AB342" s="19" t="s">
        <v>3681</v>
      </c>
      <c r="AC342" s="3" t="s">
        <v>48</v>
      </c>
      <c r="AD342" s="3"/>
      <c r="AE342" s="3"/>
      <c r="AF342" s="3"/>
      <c r="AG342" s="19" t="s">
        <v>48</v>
      </c>
      <c r="AH342" s="19" t="s">
        <v>3773</v>
      </c>
      <c r="AI342" s="19" t="s">
        <v>3771</v>
      </c>
      <c r="AJ342" s="3"/>
      <c r="AK342" s="3" t="s">
        <v>24</v>
      </c>
      <c r="AL342" s="3"/>
      <c r="AM342" s="3"/>
      <c r="AN342" s="3"/>
      <c r="AO342" s="3"/>
      <c r="AP342" s="3"/>
      <c r="AQ342" s="3"/>
      <c r="AR342" s="20">
        <v>41671</v>
      </c>
      <c r="AS342" s="21" t="s">
        <v>98</v>
      </c>
      <c r="AT342" s="19" t="s">
        <v>44</v>
      </c>
      <c r="AU342" s="21" t="s">
        <v>98</v>
      </c>
      <c r="AV342" s="21" t="s">
        <v>2135</v>
      </c>
      <c r="AW342" s="21"/>
      <c r="AX342" s="21"/>
      <c r="AY342" s="21"/>
      <c r="AZ342" s="21"/>
      <c r="BA342" s="3"/>
      <c r="BB342" s="3"/>
      <c r="BC342" s="3"/>
      <c r="BD342" s="3"/>
      <c r="BE342" s="3"/>
      <c r="BF342" s="3"/>
      <c r="BG342" s="19" t="s">
        <v>4930</v>
      </c>
      <c r="BH342" s="5"/>
      <c r="BI342" s="5"/>
      <c r="BJ342" s="5"/>
      <c r="BK342" s="5" t="s">
        <v>777</v>
      </c>
      <c r="BL342" s="5" t="s">
        <v>2136</v>
      </c>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18" t="s">
        <v>48</v>
      </c>
      <c r="GO342" s="15" t="s">
        <v>24</v>
      </c>
      <c r="GP342" s="15" t="s">
        <v>89</v>
      </c>
      <c r="GQ342" s="17" t="s">
        <v>85</v>
      </c>
      <c r="GR342" s="15"/>
      <c r="GS342" s="14"/>
      <c r="GT342" s="2"/>
    </row>
    <row r="343" spans="1:202" s="1" customFormat="1" ht="22.5" customHeight="1" x14ac:dyDescent="0.35">
      <c r="A343" s="11">
        <v>341</v>
      </c>
      <c r="B343" s="8">
        <v>41671</v>
      </c>
      <c r="C343" s="11" t="s">
        <v>97</v>
      </c>
      <c r="D343" s="28" t="s">
        <v>3765</v>
      </c>
      <c r="E343" s="11" t="s">
        <v>48</v>
      </c>
      <c r="F343" s="11" t="s">
        <v>91</v>
      </c>
      <c r="G343" s="19" t="s">
        <v>4860</v>
      </c>
      <c r="H343" s="28" t="s">
        <v>4861</v>
      </c>
      <c r="I343" s="28"/>
      <c r="J343" s="28"/>
      <c r="K343" s="28"/>
      <c r="L343" s="11" t="s">
        <v>3750</v>
      </c>
      <c r="M343" s="11" t="s">
        <v>3752</v>
      </c>
      <c r="N343" s="11" t="s">
        <v>3762</v>
      </c>
      <c r="O343" s="11" t="s">
        <v>5528</v>
      </c>
      <c r="P343" s="11" t="s">
        <v>3789</v>
      </c>
      <c r="Q343" s="11" t="s">
        <v>7036</v>
      </c>
      <c r="R343" s="11" t="s">
        <v>2134</v>
      </c>
      <c r="S343" s="11"/>
      <c r="T343" s="33"/>
      <c r="U343" s="33"/>
      <c r="V343" s="33" t="s">
        <v>3607</v>
      </c>
      <c r="W343" s="19" t="s">
        <v>3682</v>
      </c>
      <c r="X343" s="3" t="s">
        <v>47</v>
      </c>
      <c r="Y343" s="31" t="s">
        <v>3681</v>
      </c>
      <c r="Z343" s="29" t="s">
        <v>48</v>
      </c>
      <c r="AA343" s="19" t="s">
        <v>48</v>
      </c>
      <c r="AB343" s="19" t="s">
        <v>3681</v>
      </c>
      <c r="AC343" s="3" t="s">
        <v>48</v>
      </c>
      <c r="AD343" s="3"/>
      <c r="AE343" s="3"/>
      <c r="AF343" s="3"/>
      <c r="AG343" s="19" t="s">
        <v>48</v>
      </c>
      <c r="AH343" s="19" t="s">
        <v>3773</v>
      </c>
      <c r="AI343" s="19" t="s">
        <v>3771</v>
      </c>
      <c r="AJ343" s="3"/>
      <c r="AK343" s="3" t="s">
        <v>24</v>
      </c>
      <c r="AL343" s="3"/>
      <c r="AM343" s="3"/>
      <c r="AN343" s="3"/>
      <c r="AO343" s="3"/>
      <c r="AP343" s="3"/>
      <c r="AQ343" s="3"/>
      <c r="AR343" s="20">
        <v>41671</v>
      </c>
      <c r="AS343" s="21" t="s">
        <v>98</v>
      </c>
      <c r="AT343" s="19" t="s">
        <v>44</v>
      </c>
      <c r="AU343" s="21" t="s">
        <v>98</v>
      </c>
      <c r="AV343" s="21" t="s">
        <v>2135</v>
      </c>
      <c r="AW343" s="21"/>
      <c r="AX343" s="21"/>
      <c r="AY343" s="21"/>
      <c r="AZ343" s="21"/>
      <c r="BA343" s="3"/>
      <c r="BB343" s="3"/>
      <c r="BC343" s="3"/>
      <c r="BD343" s="3"/>
      <c r="BE343" s="3"/>
      <c r="BF343" s="3"/>
      <c r="BG343" s="19" t="s">
        <v>4930</v>
      </c>
      <c r="BH343" s="5"/>
      <c r="BI343" s="5"/>
      <c r="BJ343" s="5"/>
      <c r="BK343" s="5" t="s">
        <v>777</v>
      </c>
      <c r="BL343" s="5" t="s">
        <v>2136</v>
      </c>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18" t="s">
        <v>48</v>
      </c>
      <c r="GO343" s="15" t="s">
        <v>24</v>
      </c>
      <c r="GP343" s="15" t="s">
        <v>89</v>
      </c>
      <c r="GQ343" s="17" t="s">
        <v>85</v>
      </c>
      <c r="GR343" s="15"/>
      <c r="GS343" s="14"/>
      <c r="GT343" s="2"/>
    </row>
    <row r="344" spans="1:202" s="1" customFormat="1" ht="22.5" customHeight="1" x14ac:dyDescent="0.35">
      <c r="A344" s="11">
        <v>342</v>
      </c>
      <c r="B344" s="8">
        <v>41671</v>
      </c>
      <c r="C344" s="11" t="s">
        <v>97</v>
      </c>
      <c r="D344" s="28" t="s">
        <v>3765</v>
      </c>
      <c r="E344" s="11" t="s">
        <v>48</v>
      </c>
      <c r="F344" s="11" t="s">
        <v>91</v>
      </c>
      <c r="G344" s="19" t="s">
        <v>4860</v>
      </c>
      <c r="H344" s="28" t="s">
        <v>4861</v>
      </c>
      <c r="I344" s="28"/>
      <c r="J344" s="28"/>
      <c r="K344" s="28"/>
      <c r="L344" s="11" t="s">
        <v>3750</v>
      </c>
      <c r="M344" s="11" t="s">
        <v>3752</v>
      </c>
      <c r="N344" s="11" t="s">
        <v>3762</v>
      </c>
      <c r="O344" s="11" t="s">
        <v>5528</v>
      </c>
      <c r="P344" s="11" t="s">
        <v>3789</v>
      </c>
      <c r="Q344" s="11" t="s">
        <v>7036</v>
      </c>
      <c r="R344" s="11" t="s">
        <v>2134</v>
      </c>
      <c r="S344" s="11"/>
      <c r="T344" s="33"/>
      <c r="U344" s="33"/>
      <c r="V344" s="33" t="s">
        <v>3607</v>
      </c>
      <c r="W344" s="19" t="s">
        <v>3682</v>
      </c>
      <c r="X344" s="3" t="s">
        <v>47</v>
      </c>
      <c r="Y344" s="31" t="s">
        <v>3681</v>
      </c>
      <c r="Z344" s="29" t="s">
        <v>48</v>
      </c>
      <c r="AA344" s="19" t="s">
        <v>48</v>
      </c>
      <c r="AB344" s="19" t="s">
        <v>3681</v>
      </c>
      <c r="AC344" s="3" t="s">
        <v>48</v>
      </c>
      <c r="AD344" s="3"/>
      <c r="AE344" s="3"/>
      <c r="AF344" s="3"/>
      <c r="AG344" s="19" t="s">
        <v>48</v>
      </c>
      <c r="AH344" s="19" t="s">
        <v>3773</v>
      </c>
      <c r="AI344" s="19" t="s">
        <v>3771</v>
      </c>
      <c r="AJ344" s="3"/>
      <c r="AK344" s="3" t="s">
        <v>24</v>
      </c>
      <c r="AL344" s="3"/>
      <c r="AM344" s="3"/>
      <c r="AN344" s="3"/>
      <c r="AO344" s="3"/>
      <c r="AP344" s="3"/>
      <c r="AQ344" s="3"/>
      <c r="AR344" s="20">
        <v>41671</v>
      </c>
      <c r="AS344" s="21" t="s">
        <v>98</v>
      </c>
      <c r="AT344" s="19" t="s">
        <v>44</v>
      </c>
      <c r="AU344" s="21" t="s">
        <v>98</v>
      </c>
      <c r="AV344" s="21" t="s">
        <v>2135</v>
      </c>
      <c r="AW344" s="21"/>
      <c r="AX344" s="21"/>
      <c r="AY344" s="21"/>
      <c r="AZ344" s="21"/>
      <c r="BA344" s="3"/>
      <c r="BB344" s="3"/>
      <c r="BC344" s="3"/>
      <c r="BD344" s="3"/>
      <c r="BE344" s="3"/>
      <c r="BF344" s="3"/>
      <c r="BG344" s="19" t="s">
        <v>4930</v>
      </c>
      <c r="BH344" s="5"/>
      <c r="BI344" s="5"/>
      <c r="BJ344" s="5"/>
      <c r="BK344" s="5" t="s">
        <v>777</v>
      </c>
      <c r="BL344" s="5" t="s">
        <v>2136</v>
      </c>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18" t="s">
        <v>48</v>
      </c>
      <c r="GO344" s="15" t="s">
        <v>24</v>
      </c>
      <c r="GP344" s="15" t="s">
        <v>89</v>
      </c>
      <c r="GQ344" s="17" t="s">
        <v>85</v>
      </c>
      <c r="GR344" s="15"/>
      <c r="GS344" s="14"/>
      <c r="GT344" s="2"/>
    </row>
    <row r="345" spans="1:202" s="1" customFormat="1" ht="22.5" customHeight="1" x14ac:dyDescent="0.35">
      <c r="A345" s="11">
        <v>343</v>
      </c>
      <c r="B345" s="8">
        <v>41671</v>
      </c>
      <c r="C345" s="11" t="s">
        <v>97</v>
      </c>
      <c r="D345" s="28" t="s">
        <v>3765</v>
      </c>
      <c r="E345" s="11" t="s">
        <v>48</v>
      </c>
      <c r="F345" s="11" t="s">
        <v>91</v>
      </c>
      <c r="G345" s="19" t="s">
        <v>4860</v>
      </c>
      <c r="H345" s="28" t="s">
        <v>4861</v>
      </c>
      <c r="I345" s="28"/>
      <c r="J345" s="28"/>
      <c r="K345" s="28"/>
      <c r="L345" s="11" t="s">
        <v>3750</v>
      </c>
      <c r="M345" s="11" t="s">
        <v>3752</v>
      </c>
      <c r="N345" s="11" t="s">
        <v>3762</v>
      </c>
      <c r="O345" s="11" t="s">
        <v>5528</v>
      </c>
      <c r="P345" s="11" t="s">
        <v>3789</v>
      </c>
      <c r="Q345" s="11" t="s">
        <v>7036</v>
      </c>
      <c r="R345" s="11" t="s">
        <v>2134</v>
      </c>
      <c r="S345" s="11"/>
      <c r="T345" s="33"/>
      <c r="U345" s="33"/>
      <c r="V345" s="33" t="s">
        <v>3607</v>
      </c>
      <c r="W345" s="19" t="s">
        <v>3682</v>
      </c>
      <c r="X345" s="3" t="s">
        <v>47</v>
      </c>
      <c r="Y345" s="31" t="s">
        <v>3681</v>
      </c>
      <c r="Z345" s="29" t="s">
        <v>48</v>
      </c>
      <c r="AA345" s="19" t="s">
        <v>48</v>
      </c>
      <c r="AB345" s="19" t="s">
        <v>3681</v>
      </c>
      <c r="AC345" s="3" t="s">
        <v>48</v>
      </c>
      <c r="AD345" s="3"/>
      <c r="AE345" s="3"/>
      <c r="AF345" s="3"/>
      <c r="AG345" s="19" t="s">
        <v>48</v>
      </c>
      <c r="AH345" s="19" t="s">
        <v>3773</v>
      </c>
      <c r="AI345" s="19" t="s">
        <v>3771</v>
      </c>
      <c r="AJ345" s="3"/>
      <c r="AK345" s="3" t="s">
        <v>24</v>
      </c>
      <c r="AL345" s="3"/>
      <c r="AM345" s="3"/>
      <c r="AN345" s="3"/>
      <c r="AO345" s="3"/>
      <c r="AP345" s="3"/>
      <c r="AQ345" s="3"/>
      <c r="AR345" s="20">
        <v>41671</v>
      </c>
      <c r="AS345" s="21" t="s">
        <v>98</v>
      </c>
      <c r="AT345" s="19" t="s">
        <v>44</v>
      </c>
      <c r="AU345" s="21" t="s">
        <v>98</v>
      </c>
      <c r="AV345" s="21" t="s">
        <v>2135</v>
      </c>
      <c r="AW345" s="21"/>
      <c r="AX345" s="21"/>
      <c r="AY345" s="21"/>
      <c r="AZ345" s="21"/>
      <c r="BA345" s="3"/>
      <c r="BB345" s="3"/>
      <c r="BC345" s="3"/>
      <c r="BD345" s="3"/>
      <c r="BE345" s="3"/>
      <c r="BF345" s="3"/>
      <c r="BG345" s="19" t="s">
        <v>4930</v>
      </c>
      <c r="BH345" s="5"/>
      <c r="BI345" s="5"/>
      <c r="BJ345" s="5"/>
      <c r="BK345" s="5" t="s">
        <v>777</v>
      </c>
      <c r="BL345" s="5" t="s">
        <v>2136</v>
      </c>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18" t="s">
        <v>48</v>
      </c>
      <c r="GO345" s="15" t="s">
        <v>24</v>
      </c>
      <c r="GP345" s="15" t="s">
        <v>89</v>
      </c>
      <c r="GQ345" s="17" t="s">
        <v>85</v>
      </c>
      <c r="GR345" s="15"/>
      <c r="GS345" s="14"/>
      <c r="GT345" s="2"/>
    </row>
    <row r="346" spans="1:202" s="1" customFormat="1" ht="22.5" customHeight="1" x14ac:dyDescent="0.35">
      <c r="A346" s="11">
        <v>344</v>
      </c>
      <c r="B346" s="8">
        <v>41671</v>
      </c>
      <c r="C346" s="11" t="s">
        <v>97</v>
      </c>
      <c r="D346" s="28" t="s">
        <v>3765</v>
      </c>
      <c r="E346" s="11" t="s">
        <v>48</v>
      </c>
      <c r="F346" s="11" t="s">
        <v>91</v>
      </c>
      <c r="G346" s="19" t="s">
        <v>4860</v>
      </c>
      <c r="H346" s="28" t="s">
        <v>4861</v>
      </c>
      <c r="I346" s="28"/>
      <c r="J346" s="28"/>
      <c r="K346" s="28"/>
      <c r="L346" s="11" t="s">
        <v>3750</v>
      </c>
      <c r="M346" s="11" t="s">
        <v>3752</v>
      </c>
      <c r="N346" s="11" t="s">
        <v>3762</v>
      </c>
      <c r="O346" s="11" t="s">
        <v>5528</v>
      </c>
      <c r="P346" s="11" t="s">
        <v>3789</v>
      </c>
      <c r="Q346" s="11" t="s">
        <v>7036</v>
      </c>
      <c r="R346" s="11" t="s">
        <v>2134</v>
      </c>
      <c r="S346" s="11"/>
      <c r="T346" s="33"/>
      <c r="U346" s="33"/>
      <c r="V346" s="33" t="s">
        <v>3607</v>
      </c>
      <c r="W346" s="19" t="s">
        <v>3682</v>
      </c>
      <c r="X346" s="3" t="s">
        <v>47</v>
      </c>
      <c r="Y346" s="31" t="s">
        <v>3681</v>
      </c>
      <c r="Z346" s="29" t="s">
        <v>48</v>
      </c>
      <c r="AA346" s="19" t="s">
        <v>48</v>
      </c>
      <c r="AB346" s="19" t="s">
        <v>3681</v>
      </c>
      <c r="AC346" s="3" t="s">
        <v>48</v>
      </c>
      <c r="AD346" s="3"/>
      <c r="AE346" s="3"/>
      <c r="AF346" s="3"/>
      <c r="AG346" s="19" t="s">
        <v>48</v>
      </c>
      <c r="AH346" s="19" t="s">
        <v>3773</v>
      </c>
      <c r="AI346" s="19" t="s">
        <v>3771</v>
      </c>
      <c r="AJ346" s="3"/>
      <c r="AK346" s="3" t="s">
        <v>24</v>
      </c>
      <c r="AL346" s="3"/>
      <c r="AM346" s="3"/>
      <c r="AN346" s="3"/>
      <c r="AO346" s="3"/>
      <c r="AP346" s="3"/>
      <c r="AQ346" s="3"/>
      <c r="AR346" s="20">
        <v>41671</v>
      </c>
      <c r="AS346" s="21" t="s">
        <v>98</v>
      </c>
      <c r="AT346" s="19" t="s">
        <v>44</v>
      </c>
      <c r="AU346" s="21" t="s">
        <v>98</v>
      </c>
      <c r="AV346" s="21" t="s">
        <v>2135</v>
      </c>
      <c r="AW346" s="21"/>
      <c r="AX346" s="21"/>
      <c r="AY346" s="21"/>
      <c r="AZ346" s="21"/>
      <c r="BA346" s="3"/>
      <c r="BB346" s="3"/>
      <c r="BC346" s="3"/>
      <c r="BD346" s="3"/>
      <c r="BE346" s="3"/>
      <c r="BF346" s="3"/>
      <c r="BG346" s="19" t="s">
        <v>4930</v>
      </c>
      <c r="BH346" s="5"/>
      <c r="BI346" s="5"/>
      <c r="BJ346" s="5"/>
      <c r="BK346" s="5" t="s">
        <v>777</v>
      </c>
      <c r="BL346" s="5" t="s">
        <v>2136</v>
      </c>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18" t="s">
        <v>48</v>
      </c>
      <c r="GO346" s="15" t="s">
        <v>24</v>
      </c>
      <c r="GP346" s="15" t="s">
        <v>89</v>
      </c>
      <c r="GQ346" s="17" t="s">
        <v>85</v>
      </c>
      <c r="GR346" s="15"/>
      <c r="GS346" s="14"/>
      <c r="GT346" s="2"/>
    </row>
    <row r="347" spans="1:202" s="1" customFormat="1" ht="22.5" customHeight="1" x14ac:dyDescent="0.35">
      <c r="A347" s="11">
        <v>345</v>
      </c>
      <c r="B347" s="8">
        <v>41671</v>
      </c>
      <c r="C347" s="11" t="s">
        <v>97</v>
      </c>
      <c r="D347" s="28" t="s">
        <v>3765</v>
      </c>
      <c r="E347" s="11" t="s">
        <v>48</v>
      </c>
      <c r="F347" s="11" t="s">
        <v>91</v>
      </c>
      <c r="G347" s="19" t="s">
        <v>4860</v>
      </c>
      <c r="H347" s="28" t="s">
        <v>4861</v>
      </c>
      <c r="I347" s="28"/>
      <c r="J347" s="28"/>
      <c r="K347" s="28"/>
      <c r="L347" s="11" t="s">
        <v>3750</v>
      </c>
      <c r="M347" s="11" t="s">
        <v>3752</v>
      </c>
      <c r="N347" s="11" t="s">
        <v>3762</v>
      </c>
      <c r="O347" s="11" t="s">
        <v>5528</v>
      </c>
      <c r="P347" s="11" t="s">
        <v>3789</v>
      </c>
      <c r="Q347" s="11" t="s">
        <v>7036</v>
      </c>
      <c r="R347" s="11" t="s">
        <v>2134</v>
      </c>
      <c r="S347" s="11"/>
      <c r="T347" s="33"/>
      <c r="U347" s="33"/>
      <c r="V347" s="33" t="s">
        <v>3607</v>
      </c>
      <c r="W347" s="19" t="s">
        <v>3682</v>
      </c>
      <c r="X347" s="3" t="s">
        <v>47</v>
      </c>
      <c r="Y347" s="31" t="s">
        <v>3681</v>
      </c>
      <c r="Z347" s="29" t="s">
        <v>48</v>
      </c>
      <c r="AA347" s="19" t="s">
        <v>48</v>
      </c>
      <c r="AB347" s="19" t="s">
        <v>3681</v>
      </c>
      <c r="AC347" s="3" t="s">
        <v>48</v>
      </c>
      <c r="AD347" s="3"/>
      <c r="AE347" s="3"/>
      <c r="AF347" s="3"/>
      <c r="AG347" s="19" t="s">
        <v>48</v>
      </c>
      <c r="AH347" s="19" t="s">
        <v>3773</v>
      </c>
      <c r="AI347" s="19" t="s">
        <v>3771</v>
      </c>
      <c r="AJ347" s="3"/>
      <c r="AK347" s="3" t="s">
        <v>24</v>
      </c>
      <c r="AL347" s="3"/>
      <c r="AM347" s="3"/>
      <c r="AN347" s="3"/>
      <c r="AO347" s="3"/>
      <c r="AP347" s="3"/>
      <c r="AQ347" s="3"/>
      <c r="AR347" s="20">
        <v>41671</v>
      </c>
      <c r="AS347" s="21" t="s">
        <v>98</v>
      </c>
      <c r="AT347" s="19" t="s">
        <v>44</v>
      </c>
      <c r="AU347" s="21" t="s">
        <v>98</v>
      </c>
      <c r="AV347" s="21" t="s">
        <v>2135</v>
      </c>
      <c r="AW347" s="21"/>
      <c r="AX347" s="21"/>
      <c r="AY347" s="21"/>
      <c r="AZ347" s="21"/>
      <c r="BA347" s="3"/>
      <c r="BB347" s="3"/>
      <c r="BC347" s="3"/>
      <c r="BD347" s="3"/>
      <c r="BE347" s="3"/>
      <c r="BF347" s="3"/>
      <c r="BG347" s="19" t="s">
        <v>4930</v>
      </c>
      <c r="BH347" s="5"/>
      <c r="BI347" s="5"/>
      <c r="BJ347" s="5"/>
      <c r="BK347" s="5" t="s">
        <v>777</v>
      </c>
      <c r="BL347" s="5" t="s">
        <v>2136</v>
      </c>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18" t="s">
        <v>48</v>
      </c>
      <c r="GO347" s="15" t="s">
        <v>24</v>
      </c>
      <c r="GP347" s="15" t="s">
        <v>89</v>
      </c>
      <c r="GQ347" s="17" t="s">
        <v>85</v>
      </c>
      <c r="GR347" s="15"/>
      <c r="GS347" s="14"/>
      <c r="GT347" s="2"/>
    </row>
    <row r="348" spans="1:202" s="1" customFormat="1" ht="22.5" customHeight="1" x14ac:dyDescent="0.35">
      <c r="A348" s="11">
        <v>346</v>
      </c>
      <c r="B348" s="8">
        <v>41671</v>
      </c>
      <c r="C348" s="11" t="s">
        <v>97</v>
      </c>
      <c r="D348" s="28" t="s">
        <v>3765</v>
      </c>
      <c r="E348" s="11" t="s">
        <v>48</v>
      </c>
      <c r="F348" s="11" t="s">
        <v>91</v>
      </c>
      <c r="G348" s="19" t="s">
        <v>4860</v>
      </c>
      <c r="H348" s="28" t="s">
        <v>4861</v>
      </c>
      <c r="I348" s="28"/>
      <c r="J348" s="28"/>
      <c r="K348" s="28"/>
      <c r="L348" s="11" t="s">
        <v>3750</v>
      </c>
      <c r="M348" s="11" t="s">
        <v>3752</v>
      </c>
      <c r="N348" s="11" t="s">
        <v>3762</v>
      </c>
      <c r="O348" s="11" t="s">
        <v>5528</v>
      </c>
      <c r="P348" s="11" t="s">
        <v>3789</v>
      </c>
      <c r="Q348" s="11" t="s">
        <v>7036</v>
      </c>
      <c r="R348" s="11" t="s">
        <v>2134</v>
      </c>
      <c r="S348" s="11"/>
      <c r="T348" s="33"/>
      <c r="U348" s="33"/>
      <c r="V348" s="33" t="s">
        <v>3607</v>
      </c>
      <c r="W348" s="19" t="s">
        <v>3682</v>
      </c>
      <c r="X348" s="3" t="s">
        <v>47</v>
      </c>
      <c r="Y348" s="31" t="s">
        <v>3681</v>
      </c>
      <c r="Z348" s="29" t="s">
        <v>48</v>
      </c>
      <c r="AA348" s="19" t="s">
        <v>48</v>
      </c>
      <c r="AB348" s="19" t="s">
        <v>3681</v>
      </c>
      <c r="AC348" s="3" t="s">
        <v>48</v>
      </c>
      <c r="AD348" s="3"/>
      <c r="AE348" s="3"/>
      <c r="AF348" s="3"/>
      <c r="AG348" s="19" t="s">
        <v>48</v>
      </c>
      <c r="AH348" s="19" t="s">
        <v>3773</v>
      </c>
      <c r="AI348" s="19" t="s">
        <v>3771</v>
      </c>
      <c r="AJ348" s="3"/>
      <c r="AK348" s="3" t="s">
        <v>24</v>
      </c>
      <c r="AL348" s="3"/>
      <c r="AM348" s="3"/>
      <c r="AN348" s="3"/>
      <c r="AO348" s="3"/>
      <c r="AP348" s="3"/>
      <c r="AQ348" s="3"/>
      <c r="AR348" s="20">
        <v>41671</v>
      </c>
      <c r="AS348" s="21" t="s">
        <v>98</v>
      </c>
      <c r="AT348" s="19" t="s">
        <v>44</v>
      </c>
      <c r="AU348" s="21" t="s">
        <v>98</v>
      </c>
      <c r="AV348" s="21" t="s">
        <v>2135</v>
      </c>
      <c r="AW348" s="21"/>
      <c r="AX348" s="21"/>
      <c r="AY348" s="21"/>
      <c r="AZ348" s="21"/>
      <c r="BA348" s="3"/>
      <c r="BB348" s="3"/>
      <c r="BC348" s="3"/>
      <c r="BD348" s="3"/>
      <c r="BE348" s="3"/>
      <c r="BF348" s="3"/>
      <c r="BG348" s="19" t="s">
        <v>4930</v>
      </c>
      <c r="BH348" s="5"/>
      <c r="BI348" s="5"/>
      <c r="BJ348" s="5"/>
      <c r="BK348" s="5" t="s">
        <v>777</v>
      </c>
      <c r="BL348" s="5" t="s">
        <v>2136</v>
      </c>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18" t="s">
        <v>48</v>
      </c>
      <c r="GO348" s="15" t="s">
        <v>24</v>
      </c>
      <c r="GP348" s="15" t="s">
        <v>89</v>
      </c>
      <c r="GQ348" s="17" t="s">
        <v>85</v>
      </c>
      <c r="GR348" s="15"/>
      <c r="GS348" s="14"/>
      <c r="GT348" s="2"/>
    </row>
    <row r="349" spans="1:202" s="1" customFormat="1" ht="22.5" customHeight="1" x14ac:dyDescent="0.35">
      <c r="A349" s="11">
        <v>347</v>
      </c>
      <c r="B349" s="8">
        <v>41671</v>
      </c>
      <c r="C349" s="11" t="s">
        <v>97</v>
      </c>
      <c r="D349" s="28" t="s">
        <v>3765</v>
      </c>
      <c r="E349" s="11" t="s">
        <v>48</v>
      </c>
      <c r="F349" s="11" t="s">
        <v>91</v>
      </c>
      <c r="G349" s="19" t="s">
        <v>4860</v>
      </c>
      <c r="H349" s="28" t="s">
        <v>4861</v>
      </c>
      <c r="I349" s="28"/>
      <c r="J349" s="28"/>
      <c r="K349" s="28"/>
      <c r="L349" s="11" t="s">
        <v>3750</v>
      </c>
      <c r="M349" s="11" t="s">
        <v>3752</v>
      </c>
      <c r="N349" s="11" t="s">
        <v>3762</v>
      </c>
      <c r="O349" s="11" t="s">
        <v>5528</v>
      </c>
      <c r="P349" s="11" t="s">
        <v>3789</v>
      </c>
      <c r="Q349" s="11" t="s">
        <v>7036</v>
      </c>
      <c r="R349" s="11" t="s">
        <v>2134</v>
      </c>
      <c r="S349" s="11"/>
      <c r="T349" s="33"/>
      <c r="U349" s="33"/>
      <c r="V349" s="33" t="s">
        <v>3607</v>
      </c>
      <c r="W349" s="19" t="s">
        <v>3682</v>
      </c>
      <c r="X349" s="3" t="s">
        <v>47</v>
      </c>
      <c r="Y349" s="31" t="s">
        <v>3681</v>
      </c>
      <c r="Z349" s="29" t="s">
        <v>48</v>
      </c>
      <c r="AA349" s="19" t="s">
        <v>48</v>
      </c>
      <c r="AB349" s="19" t="s">
        <v>3681</v>
      </c>
      <c r="AC349" s="3" t="s">
        <v>48</v>
      </c>
      <c r="AD349" s="3"/>
      <c r="AE349" s="3"/>
      <c r="AF349" s="3"/>
      <c r="AG349" s="19" t="s">
        <v>48</v>
      </c>
      <c r="AH349" s="19" t="s">
        <v>3773</v>
      </c>
      <c r="AI349" s="19" t="s">
        <v>3771</v>
      </c>
      <c r="AJ349" s="3"/>
      <c r="AK349" s="3" t="s">
        <v>24</v>
      </c>
      <c r="AL349" s="3"/>
      <c r="AM349" s="3"/>
      <c r="AN349" s="3"/>
      <c r="AO349" s="3"/>
      <c r="AP349" s="3"/>
      <c r="AQ349" s="3"/>
      <c r="AR349" s="20">
        <v>41671</v>
      </c>
      <c r="AS349" s="21" t="s">
        <v>98</v>
      </c>
      <c r="AT349" s="19" t="s">
        <v>44</v>
      </c>
      <c r="AU349" s="21" t="s">
        <v>98</v>
      </c>
      <c r="AV349" s="21" t="s">
        <v>2135</v>
      </c>
      <c r="AW349" s="21"/>
      <c r="AX349" s="21"/>
      <c r="AY349" s="21"/>
      <c r="AZ349" s="21"/>
      <c r="BA349" s="3"/>
      <c r="BB349" s="3"/>
      <c r="BC349" s="3"/>
      <c r="BD349" s="3"/>
      <c r="BE349" s="3"/>
      <c r="BF349" s="3"/>
      <c r="BG349" s="19" t="s">
        <v>4930</v>
      </c>
      <c r="BH349" s="5"/>
      <c r="BI349" s="5"/>
      <c r="BJ349" s="5"/>
      <c r="BK349" s="5" t="s">
        <v>777</v>
      </c>
      <c r="BL349" s="5" t="s">
        <v>2136</v>
      </c>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18" t="s">
        <v>48</v>
      </c>
      <c r="GO349" s="15" t="s">
        <v>24</v>
      </c>
      <c r="GP349" s="15" t="s">
        <v>89</v>
      </c>
      <c r="GQ349" s="17" t="s">
        <v>85</v>
      </c>
      <c r="GR349" s="15"/>
      <c r="GS349" s="14"/>
      <c r="GT349" s="2"/>
    </row>
    <row r="350" spans="1:202" s="1" customFormat="1" ht="22.5" customHeight="1" x14ac:dyDescent="0.35">
      <c r="A350" s="11">
        <v>348</v>
      </c>
      <c r="B350" s="8">
        <v>41671</v>
      </c>
      <c r="C350" s="11" t="s">
        <v>97</v>
      </c>
      <c r="D350" s="28" t="s">
        <v>3765</v>
      </c>
      <c r="E350" s="11" t="s">
        <v>48</v>
      </c>
      <c r="F350" s="11" t="s">
        <v>91</v>
      </c>
      <c r="G350" s="19" t="s">
        <v>4860</v>
      </c>
      <c r="H350" s="28" t="s">
        <v>4861</v>
      </c>
      <c r="I350" s="28"/>
      <c r="J350" s="28"/>
      <c r="K350" s="28"/>
      <c r="L350" s="11" t="s">
        <v>3750</v>
      </c>
      <c r="M350" s="11" t="s">
        <v>3752</v>
      </c>
      <c r="N350" s="11" t="s">
        <v>3762</v>
      </c>
      <c r="O350" s="11" t="s">
        <v>5528</v>
      </c>
      <c r="P350" s="11" t="s">
        <v>3789</v>
      </c>
      <c r="Q350" s="11" t="s">
        <v>7036</v>
      </c>
      <c r="R350" s="11" t="s">
        <v>2134</v>
      </c>
      <c r="S350" s="11"/>
      <c r="T350" s="33"/>
      <c r="U350" s="33"/>
      <c r="V350" s="33" t="s">
        <v>3607</v>
      </c>
      <c r="W350" s="19" t="s">
        <v>3682</v>
      </c>
      <c r="X350" s="3" t="s">
        <v>47</v>
      </c>
      <c r="Y350" s="31" t="s">
        <v>3681</v>
      </c>
      <c r="Z350" s="29" t="s">
        <v>48</v>
      </c>
      <c r="AA350" s="19" t="s">
        <v>48</v>
      </c>
      <c r="AB350" s="19" t="s">
        <v>3681</v>
      </c>
      <c r="AC350" s="3" t="s">
        <v>48</v>
      </c>
      <c r="AD350" s="3"/>
      <c r="AE350" s="3"/>
      <c r="AF350" s="3"/>
      <c r="AG350" s="19" t="s">
        <v>48</v>
      </c>
      <c r="AH350" s="19" t="s">
        <v>3773</v>
      </c>
      <c r="AI350" s="19" t="s">
        <v>3771</v>
      </c>
      <c r="AJ350" s="3"/>
      <c r="AK350" s="3" t="s">
        <v>24</v>
      </c>
      <c r="AL350" s="3"/>
      <c r="AM350" s="3"/>
      <c r="AN350" s="3"/>
      <c r="AO350" s="3"/>
      <c r="AP350" s="3"/>
      <c r="AQ350" s="3"/>
      <c r="AR350" s="20">
        <v>41671</v>
      </c>
      <c r="AS350" s="21" t="s">
        <v>98</v>
      </c>
      <c r="AT350" s="19" t="s">
        <v>44</v>
      </c>
      <c r="AU350" s="21" t="s">
        <v>98</v>
      </c>
      <c r="AV350" s="21" t="s">
        <v>2135</v>
      </c>
      <c r="AW350" s="21"/>
      <c r="AX350" s="21"/>
      <c r="AY350" s="21"/>
      <c r="AZ350" s="21"/>
      <c r="BA350" s="3"/>
      <c r="BB350" s="3"/>
      <c r="BC350" s="3"/>
      <c r="BD350" s="3"/>
      <c r="BE350" s="3"/>
      <c r="BF350" s="3"/>
      <c r="BG350" s="19" t="s">
        <v>4930</v>
      </c>
      <c r="BH350" s="5"/>
      <c r="BI350" s="5"/>
      <c r="BJ350" s="5"/>
      <c r="BK350" s="5" t="s">
        <v>777</v>
      </c>
      <c r="BL350" s="5" t="s">
        <v>2136</v>
      </c>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18" t="s">
        <v>48</v>
      </c>
      <c r="GO350" s="15" t="s">
        <v>24</v>
      </c>
      <c r="GP350" s="15" t="s">
        <v>89</v>
      </c>
      <c r="GQ350" s="17" t="s">
        <v>85</v>
      </c>
      <c r="GR350" s="15"/>
      <c r="GS350" s="14"/>
      <c r="GT350" s="2"/>
    </row>
    <row r="351" spans="1:202" s="1" customFormat="1" ht="22.5" customHeight="1" x14ac:dyDescent="0.35">
      <c r="A351" s="11">
        <v>349</v>
      </c>
      <c r="B351" s="8">
        <v>41671</v>
      </c>
      <c r="C351" s="11" t="s">
        <v>97</v>
      </c>
      <c r="D351" s="28" t="s">
        <v>3765</v>
      </c>
      <c r="E351" s="11" t="s">
        <v>48</v>
      </c>
      <c r="F351" s="11" t="s">
        <v>91</v>
      </c>
      <c r="G351" s="19" t="s">
        <v>4860</v>
      </c>
      <c r="H351" s="28" t="s">
        <v>4861</v>
      </c>
      <c r="I351" s="28"/>
      <c r="J351" s="28"/>
      <c r="K351" s="28"/>
      <c r="L351" s="11" t="s">
        <v>3750</v>
      </c>
      <c r="M351" s="11" t="s">
        <v>3752</v>
      </c>
      <c r="N351" s="11" t="s">
        <v>3762</v>
      </c>
      <c r="O351" s="11" t="s">
        <v>5528</v>
      </c>
      <c r="P351" s="11" t="s">
        <v>3789</v>
      </c>
      <c r="Q351" s="11" t="s">
        <v>7036</v>
      </c>
      <c r="R351" s="11" t="s">
        <v>2134</v>
      </c>
      <c r="S351" s="11"/>
      <c r="T351" s="33"/>
      <c r="U351" s="33"/>
      <c r="V351" s="33" t="s">
        <v>3607</v>
      </c>
      <c r="W351" s="19" t="s">
        <v>3682</v>
      </c>
      <c r="X351" s="3" t="s">
        <v>47</v>
      </c>
      <c r="Y351" s="31" t="s">
        <v>3681</v>
      </c>
      <c r="Z351" s="29" t="s">
        <v>48</v>
      </c>
      <c r="AA351" s="19" t="s">
        <v>48</v>
      </c>
      <c r="AB351" s="19" t="s">
        <v>3681</v>
      </c>
      <c r="AC351" s="3" t="s">
        <v>48</v>
      </c>
      <c r="AD351" s="3"/>
      <c r="AE351" s="3"/>
      <c r="AF351" s="3"/>
      <c r="AG351" s="19" t="s">
        <v>48</v>
      </c>
      <c r="AH351" s="19" t="s">
        <v>3773</v>
      </c>
      <c r="AI351" s="19" t="s">
        <v>3771</v>
      </c>
      <c r="AJ351" s="3"/>
      <c r="AK351" s="3" t="s">
        <v>24</v>
      </c>
      <c r="AL351" s="3"/>
      <c r="AM351" s="3"/>
      <c r="AN351" s="3"/>
      <c r="AO351" s="3"/>
      <c r="AP351" s="3"/>
      <c r="AQ351" s="3"/>
      <c r="AR351" s="20">
        <v>41671</v>
      </c>
      <c r="AS351" s="21" t="s">
        <v>98</v>
      </c>
      <c r="AT351" s="19" t="s">
        <v>44</v>
      </c>
      <c r="AU351" s="21" t="s">
        <v>98</v>
      </c>
      <c r="AV351" s="21" t="s">
        <v>2135</v>
      </c>
      <c r="AW351" s="21"/>
      <c r="AX351" s="21"/>
      <c r="AY351" s="21"/>
      <c r="AZ351" s="21"/>
      <c r="BA351" s="3"/>
      <c r="BB351" s="3"/>
      <c r="BC351" s="3"/>
      <c r="BD351" s="3"/>
      <c r="BE351" s="3"/>
      <c r="BF351" s="3"/>
      <c r="BG351" s="19" t="s">
        <v>4930</v>
      </c>
      <c r="BH351" s="5"/>
      <c r="BI351" s="5"/>
      <c r="BJ351" s="5"/>
      <c r="BK351" s="5" t="s">
        <v>777</v>
      </c>
      <c r="BL351" s="5" t="s">
        <v>2136</v>
      </c>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18" t="s">
        <v>48</v>
      </c>
      <c r="GO351" s="15" t="s">
        <v>24</v>
      </c>
      <c r="GP351" s="15" t="s">
        <v>89</v>
      </c>
      <c r="GQ351" s="17" t="s">
        <v>85</v>
      </c>
      <c r="GR351" s="15"/>
      <c r="GS351" s="14"/>
      <c r="GT351" s="2"/>
    </row>
    <row r="352" spans="1:202" s="1" customFormat="1" ht="22.5" customHeight="1" x14ac:dyDescent="0.35">
      <c r="A352" s="11">
        <v>350</v>
      </c>
      <c r="B352" s="8">
        <v>41671</v>
      </c>
      <c r="C352" s="11" t="s">
        <v>97</v>
      </c>
      <c r="D352" s="28" t="s">
        <v>3765</v>
      </c>
      <c r="E352" s="11" t="s">
        <v>48</v>
      </c>
      <c r="F352" s="11" t="s">
        <v>91</v>
      </c>
      <c r="G352" s="19" t="s">
        <v>4860</v>
      </c>
      <c r="H352" s="28" t="s">
        <v>4861</v>
      </c>
      <c r="I352" s="28"/>
      <c r="J352" s="28"/>
      <c r="K352" s="28"/>
      <c r="L352" s="11" t="s">
        <v>3750</v>
      </c>
      <c r="M352" s="11" t="s">
        <v>3752</v>
      </c>
      <c r="N352" s="11" t="s">
        <v>3762</v>
      </c>
      <c r="O352" s="11" t="s">
        <v>5528</v>
      </c>
      <c r="P352" s="11" t="s">
        <v>3789</v>
      </c>
      <c r="Q352" s="11" t="s">
        <v>7036</v>
      </c>
      <c r="R352" s="11" t="s">
        <v>2134</v>
      </c>
      <c r="S352" s="11"/>
      <c r="T352" s="33"/>
      <c r="U352" s="33"/>
      <c r="V352" s="33" t="s">
        <v>3607</v>
      </c>
      <c r="W352" s="19" t="s">
        <v>3682</v>
      </c>
      <c r="X352" s="3" t="s">
        <v>47</v>
      </c>
      <c r="Y352" s="31" t="s">
        <v>3681</v>
      </c>
      <c r="Z352" s="29" t="s">
        <v>48</v>
      </c>
      <c r="AA352" s="19" t="s">
        <v>48</v>
      </c>
      <c r="AB352" s="19" t="s">
        <v>3681</v>
      </c>
      <c r="AC352" s="3" t="s">
        <v>48</v>
      </c>
      <c r="AD352" s="3"/>
      <c r="AE352" s="3"/>
      <c r="AF352" s="3"/>
      <c r="AG352" s="19" t="s">
        <v>48</v>
      </c>
      <c r="AH352" s="19" t="s">
        <v>3773</v>
      </c>
      <c r="AI352" s="19" t="s">
        <v>3771</v>
      </c>
      <c r="AJ352" s="3"/>
      <c r="AK352" s="3" t="s">
        <v>24</v>
      </c>
      <c r="AL352" s="3"/>
      <c r="AM352" s="3"/>
      <c r="AN352" s="3"/>
      <c r="AO352" s="3"/>
      <c r="AP352" s="3"/>
      <c r="AQ352" s="3"/>
      <c r="AR352" s="20">
        <v>41671</v>
      </c>
      <c r="AS352" s="21" t="s">
        <v>98</v>
      </c>
      <c r="AT352" s="19" t="s">
        <v>44</v>
      </c>
      <c r="AU352" s="21" t="s">
        <v>98</v>
      </c>
      <c r="AV352" s="21" t="s">
        <v>2135</v>
      </c>
      <c r="AW352" s="21"/>
      <c r="AX352" s="21"/>
      <c r="AY352" s="21"/>
      <c r="AZ352" s="21"/>
      <c r="BA352" s="3"/>
      <c r="BB352" s="3"/>
      <c r="BC352" s="3"/>
      <c r="BD352" s="3"/>
      <c r="BE352" s="3"/>
      <c r="BF352" s="3"/>
      <c r="BG352" s="19" t="s">
        <v>4930</v>
      </c>
      <c r="BH352" s="5"/>
      <c r="BI352" s="5"/>
      <c r="BJ352" s="5"/>
      <c r="BK352" s="5" t="s">
        <v>777</v>
      </c>
      <c r="BL352" s="5" t="s">
        <v>2136</v>
      </c>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18" t="s">
        <v>48</v>
      </c>
      <c r="GO352" s="15" t="s">
        <v>24</v>
      </c>
      <c r="GP352" s="15" t="s">
        <v>89</v>
      </c>
      <c r="GQ352" s="17" t="s">
        <v>85</v>
      </c>
      <c r="GR352" s="15"/>
      <c r="GS352" s="14"/>
      <c r="GT352" s="2"/>
    </row>
    <row r="353" spans="1:202" s="1" customFormat="1" ht="22.5" customHeight="1" x14ac:dyDescent="0.35">
      <c r="A353" s="11">
        <v>351</v>
      </c>
      <c r="B353" s="8">
        <v>41671</v>
      </c>
      <c r="C353" s="11" t="s">
        <v>97</v>
      </c>
      <c r="D353" s="28" t="s">
        <v>3765</v>
      </c>
      <c r="E353" s="11" t="s">
        <v>48</v>
      </c>
      <c r="F353" s="11" t="s">
        <v>91</v>
      </c>
      <c r="G353" s="19" t="s">
        <v>4860</v>
      </c>
      <c r="H353" s="28" t="s">
        <v>4861</v>
      </c>
      <c r="I353" s="28"/>
      <c r="J353" s="28"/>
      <c r="K353" s="28"/>
      <c r="L353" s="11" t="s">
        <v>3750</v>
      </c>
      <c r="M353" s="11" t="s">
        <v>3752</v>
      </c>
      <c r="N353" s="11" t="s">
        <v>3762</v>
      </c>
      <c r="O353" s="11" t="s">
        <v>5528</v>
      </c>
      <c r="P353" s="11" t="s">
        <v>3789</v>
      </c>
      <c r="Q353" s="11" t="s">
        <v>7036</v>
      </c>
      <c r="R353" s="11" t="s">
        <v>2134</v>
      </c>
      <c r="S353" s="11"/>
      <c r="T353" s="33"/>
      <c r="U353" s="33"/>
      <c r="V353" s="33" t="s">
        <v>3607</v>
      </c>
      <c r="W353" s="19" t="s">
        <v>3682</v>
      </c>
      <c r="X353" s="3" t="s">
        <v>47</v>
      </c>
      <c r="Y353" s="31" t="s">
        <v>3681</v>
      </c>
      <c r="Z353" s="29" t="s">
        <v>48</v>
      </c>
      <c r="AA353" s="19" t="s">
        <v>48</v>
      </c>
      <c r="AB353" s="19" t="s">
        <v>3681</v>
      </c>
      <c r="AC353" s="3" t="s">
        <v>48</v>
      </c>
      <c r="AD353" s="3"/>
      <c r="AE353" s="3"/>
      <c r="AF353" s="3"/>
      <c r="AG353" s="19" t="s">
        <v>48</v>
      </c>
      <c r="AH353" s="19" t="s">
        <v>3773</v>
      </c>
      <c r="AI353" s="19" t="s">
        <v>3771</v>
      </c>
      <c r="AJ353" s="3"/>
      <c r="AK353" s="3" t="s">
        <v>24</v>
      </c>
      <c r="AL353" s="3"/>
      <c r="AM353" s="3"/>
      <c r="AN353" s="3"/>
      <c r="AO353" s="3"/>
      <c r="AP353" s="3"/>
      <c r="AQ353" s="3"/>
      <c r="AR353" s="20">
        <v>41671</v>
      </c>
      <c r="AS353" s="21" t="s">
        <v>98</v>
      </c>
      <c r="AT353" s="19" t="s">
        <v>44</v>
      </c>
      <c r="AU353" s="21" t="s">
        <v>98</v>
      </c>
      <c r="AV353" s="21" t="s">
        <v>2135</v>
      </c>
      <c r="AW353" s="21"/>
      <c r="AX353" s="21"/>
      <c r="AY353" s="21"/>
      <c r="AZ353" s="21"/>
      <c r="BA353" s="3"/>
      <c r="BB353" s="3"/>
      <c r="BC353" s="3"/>
      <c r="BD353" s="3"/>
      <c r="BE353" s="3"/>
      <c r="BF353" s="3"/>
      <c r="BG353" s="19" t="s">
        <v>4930</v>
      </c>
      <c r="BH353" s="5"/>
      <c r="BI353" s="5"/>
      <c r="BJ353" s="5"/>
      <c r="BK353" s="5" t="s">
        <v>777</v>
      </c>
      <c r="BL353" s="5" t="s">
        <v>2136</v>
      </c>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18" t="s">
        <v>48</v>
      </c>
      <c r="GO353" s="15" t="s">
        <v>24</v>
      </c>
      <c r="GP353" s="15" t="s">
        <v>89</v>
      </c>
      <c r="GQ353" s="17" t="s">
        <v>85</v>
      </c>
      <c r="GR353" s="15"/>
      <c r="GS353" s="14"/>
      <c r="GT353" s="2"/>
    </row>
    <row r="354" spans="1:202" s="1" customFormat="1" ht="22.5" customHeight="1" x14ac:dyDescent="0.35">
      <c r="A354" s="11">
        <v>352</v>
      </c>
      <c r="B354" s="8">
        <v>41671</v>
      </c>
      <c r="C354" s="11" t="s">
        <v>97</v>
      </c>
      <c r="D354" s="28" t="s">
        <v>3765</v>
      </c>
      <c r="E354" s="11" t="s">
        <v>48</v>
      </c>
      <c r="F354" s="11" t="s">
        <v>91</v>
      </c>
      <c r="G354" s="19" t="s">
        <v>4860</v>
      </c>
      <c r="H354" s="28" t="s">
        <v>4861</v>
      </c>
      <c r="I354" s="28"/>
      <c r="J354" s="28"/>
      <c r="K354" s="28"/>
      <c r="L354" s="11" t="s">
        <v>3750</v>
      </c>
      <c r="M354" s="11" t="s">
        <v>3752</v>
      </c>
      <c r="N354" s="11" t="s">
        <v>3762</v>
      </c>
      <c r="O354" s="11" t="s">
        <v>5528</v>
      </c>
      <c r="P354" s="11" t="s">
        <v>3789</v>
      </c>
      <c r="Q354" s="11" t="s">
        <v>7036</v>
      </c>
      <c r="R354" s="11" t="s">
        <v>2134</v>
      </c>
      <c r="S354" s="11"/>
      <c r="T354" s="33"/>
      <c r="U354" s="33"/>
      <c r="V354" s="33" t="s">
        <v>3607</v>
      </c>
      <c r="W354" s="19" t="s">
        <v>3682</v>
      </c>
      <c r="X354" s="3" t="s">
        <v>47</v>
      </c>
      <c r="Y354" s="31" t="s">
        <v>3681</v>
      </c>
      <c r="Z354" s="29" t="s">
        <v>48</v>
      </c>
      <c r="AA354" s="19" t="s">
        <v>48</v>
      </c>
      <c r="AB354" s="19" t="s">
        <v>3681</v>
      </c>
      <c r="AC354" s="3" t="s">
        <v>48</v>
      </c>
      <c r="AD354" s="3"/>
      <c r="AE354" s="3"/>
      <c r="AF354" s="3"/>
      <c r="AG354" s="19" t="s">
        <v>48</v>
      </c>
      <c r="AH354" s="19" t="s">
        <v>3773</v>
      </c>
      <c r="AI354" s="19" t="s">
        <v>3771</v>
      </c>
      <c r="AJ354" s="3"/>
      <c r="AK354" s="3" t="s">
        <v>24</v>
      </c>
      <c r="AL354" s="3"/>
      <c r="AM354" s="3"/>
      <c r="AN354" s="3"/>
      <c r="AO354" s="3"/>
      <c r="AP354" s="3"/>
      <c r="AQ354" s="3"/>
      <c r="AR354" s="20">
        <v>41671</v>
      </c>
      <c r="AS354" s="21" t="s">
        <v>98</v>
      </c>
      <c r="AT354" s="19" t="s">
        <v>44</v>
      </c>
      <c r="AU354" s="21" t="s">
        <v>98</v>
      </c>
      <c r="AV354" s="21" t="s">
        <v>2135</v>
      </c>
      <c r="AW354" s="21"/>
      <c r="AX354" s="21"/>
      <c r="AY354" s="21"/>
      <c r="AZ354" s="21"/>
      <c r="BA354" s="3"/>
      <c r="BB354" s="3"/>
      <c r="BC354" s="3"/>
      <c r="BD354" s="3"/>
      <c r="BE354" s="3"/>
      <c r="BF354" s="3"/>
      <c r="BG354" s="19" t="s">
        <v>4930</v>
      </c>
      <c r="BH354" s="5"/>
      <c r="BI354" s="5"/>
      <c r="BJ354" s="5"/>
      <c r="BK354" s="5" t="s">
        <v>777</v>
      </c>
      <c r="BL354" s="5" t="s">
        <v>2136</v>
      </c>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18" t="s">
        <v>48</v>
      </c>
      <c r="GO354" s="15" t="s">
        <v>24</v>
      </c>
      <c r="GP354" s="15" t="s">
        <v>89</v>
      </c>
      <c r="GQ354" s="17" t="s">
        <v>85</v>
      </c>
      <c r="GR354" s="15"/>
      <c r="GS354" s="14"/>
      <c r="GT354" s="2"/>
    </row>
    <row r="355" spans="1:202" s="1" customFormat="1" ht="22.5" customHeight="1" x14ac:dyDescent="0.35">
      <c r="A355" s="11">
        <v>353</v>
      </c>
      <c r="B355" s="8">
        <v>41671</v>
      </c>
      <c r="C355" s="11" t="s">
        <v>97</v>
      </c>
      <c r="D355" s="28" t="s">
        <v>3765</v>
      </c>
      <c r="E355" s="11" t="s">
        <v>48</v>
      </c>
      <c r="F355" s="11" t="s">
        <v>91</v>
      </c>
      <c r="G355" s="19" t="s">
        <v>4860</v>
      </c>
      <c r="H355" s="28" t="s">
        <v>4861</v>
      </c>
      <c r="I355" s="28"/>
      <c r="J355" s="28"/>
      <c r="K355" s="28"/>
      <c r="L355" s="11" t="s">
        <v>3750</v>
      </c>
      <c r="M355" s="11" t="s">
        <v>3752</v>
      </c>
      <c r="N355" s="11" t="s">
        <v>3762</v>
      </c>
      <c r="O355" s="11" t="s">
        <v>5528</v>
      </c>
      <c r="P355" s="11" t="s">
        <v>3789</v>
      </c>
      <c r="Q355" s="11" t="s">
        <v>7036</v>
      </c>
      <c r="R355" s="11" t="s">
        <v>2134</v>
      </c>
      <c r="S355" s="11"/>
      <c r="T355" s="33"/>
      <c r="U355" s="33"/>
      <c r="V355" s="33" t="s">
        <v>3607</v>
      </c>
      <c r="W355" s="19" t="s">
        <v>3682</v>
      </c>
      <c r="X355" s="3" t="s">
        <v>47</v>
      </c>
      <c r="Y355" s="31" t="s">
        <v>3681</v>
      </c>
      <c r="Z355" s="29" t="s">
        <v>48</v>
      </c>
      <c r="AA355" s="19" t="s">
        <v>48</v>
      </c>
      <c r="AB355" s="19" t="s">
        <v>3681</v>
      </c>
      <c r="AC355" s="3" t="s">
        <v>48</v>
      </c>
      <c r="AD355" s="3"/>
      <c r="AE355" s="3"/>
      <c r="AF355" s="3"/>
      <c r="AG355" s="19" t="s">
        <v>48</v>
      </c>
      <c r="AH355" s="19" t="s">
        <v>3773</v>
      </c>
      <c r="AI355" s="19" t="s">
        <v>3771</v>
      </c>
      <c r="AJ355" s="3"/>
      <c r="AK355" s="3" t="s">
        <v>24</v>
      </c>
      <c r="AL355" s="3"/>
      <c r="AM355" s="3"/>
      <c r="AN355" s="3"/>
      <c r="AO355" s="3"/>
      <c r="AP355" s="3"/>
      <c r="AQ355" s="3"/>
      <c r="AR355" s="20">
        <v>41671</v>
      </c>
      <c r="AS355" s="21" t="s">
        <v>98</v>
      </c>
      <c r="AT355" s="19" t="s">
        <v>44</v>
      </c>
      <c r="AU355" s="21" t="s">
        <v>98</v>
      </c>
      <c r="AV355" s="21" t="s">
        <v>2135</v>
      </c>
      <c r="AW355" s="21"/>
      <c r="AX355" s="21"/>
      <c r="AY355" s="21"/>
      <c r="AZ355" s="21"/>
      <c r="BA355" s="3"/>
      <c r="BB355" s="3"/>
      <c r="BC355" s="3"/>
      <c r="BD355" s="3"/>
      <c r="BE355" s="3"/>
      <c r="BF355" s="3"/>
      <c r="BG355" s="19" t="s">
        <v>4930</v>
      </c>
      <c r="BH355" s="5"/>
      <c r="BI355" s="5"/>
      <c r="BJ355" s="5"/>
      <c r="BK355" s="5" t="s">
        <v>777</v>
      </c>
      <c r="BL355" s="5" t="s">
        <v>2136</v>
      </c>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18" t="s">
        <v>48</v>
      </c>
      <c r="GO355" s="15" t="s">
        <v>24</v>
      </c>
      <c r="GP355" s="15" t="s">
        <v>89</v>
      </c>
      <c r="GQ355" s="17" t="s">
        <v>85</v>
      </c>
      <c r="GR355" s="15"/>
      <c r="GS355" s="14"/>
      <c r="GT355" s="2"/>
    </row>
    <row r="356" spans="1:202" s="1" customFormat="1" ht="22.5" customHeight="1" x14ac:dyDescent="0.35">
      <c r="A356" s="11">
        <v>354</v>
      </c>
      <c r="B356" s="8">
        <v>41671</v>
      </c>
      <c r="C356" s="11" t="s">
        <v>97</v>
      </c>
      <c r="D356" s="28" t="s">
        <v>3765</v>
      </c>
      <c r="E356" s="11" t="s">
        <v>48</v>
      </c>
      <c r="F356" s="11" t="s">
        <v>91</v>
      </c>
      <c r="G356" s="19" t="s">
        <v>4860</v>
      </c>
      <c r="H356" s="28" t="s">
        <v>4861</v>
      </c>
      <c r="I356" s="28"/>
      <c r="J356" s="28"/>
      <c r="K356" s="28"/>
      <c r="L356" s="11" t="s">
        <v>3750</v>
      </c>
      <c r="M356" s="11" t="s">
        <v>3752</v>
      </c>
      <c r="N356" s="11" t="s">
        <v>3762</v>
      </c>
      <c r="O356" s="11" t="s">
        <v>5528</v>
      </c>
      <c r="P356" s="11" t="s">
        <v>3789</v>
      </c>
      <c r="Q356" s="11" t="s">
        <v>7036</v>
      </c>
      <c r="R356" s="11" t="s">
        <v>2134</v>
      </c>
      <c r="S356" s="11"/>
      <c r="T356" s="33"/>
      <c r="U356" s="33"/>
      <c r="V356" s="33" t="s">
        <v>3607</v>
      </c>
      <c r="W356" s="19" t="s">
        <v>3682</v>
      </c>
      <c r="X356" s="3" t="s">
        <v>47</v>
      </c>
      <c r="Y356" s="31" t="s">
        <v>3681</v>
      </c>
      <c r="Z356" s="29" t="s">
        <v>48</v>
      </c>
      <c r="AA356" s="19" t="s">
        <v>48</v>
      </c>
      <c r="AB356" s="19" t="s">
        <v>3681</v>
      </c>
      <c r="AC356" s="3" t="s">
        <v>48</v>
      </c>
      <c r="AD356" s="3"/>
      <c r="AE356" s="3"/>
      <c r="AF356" s="3"/>
      <c r="AG356" s="19" t="s">
        <v>48</v>
      </c>
      <c r="AH356" s="19" t="s">
        <v>3773</v>
      </c>
      <c r="AI356" s="19" t="s">
        <v>3771</v>
      </c>
      <c r="AJ356" s="3"/>
      <c r="AK356" s="3" t="s">
        <v>24</v>
      </c>
      <c r="AL356" s="3"/>
      <c r="AM356" s="3"/>
      <c r="AN356" s="3"/>
      <c r="AO356" s="3"/>
      <c r="AP356" s="3"/>
      <c r="AQ356" s="3"/>
      <c r="AR356" s="20">
        <v>41671</v>
      </c>
      <c r="AS356" s="21" t="s">
        <v>98</v>
      </c>
      <c r="AT356" s="19" t="s">
        <v>44</v>
      </c>
      <c r="AU356" s="21" t="s">
        <v>98</v>
      </c>
      <c r="AV356" s="21" t="s">
        <v>2135</v>
      </c>
      <c r="AW356" s="21"/>
      <c r="AX356" s="21"/>
      <c r="AY356" s="21"/>
      <c r="AZ356" s="21"/>
      <c r="BA356" s="3"/>
      <c r="BB356" s="3"/>
      <c r="BC356" s="3"/>
      <c r="BD356" s="3"/>
      <c r="BE356" s="3"/>
      <c r="BF356" s="3"/>
      <c r="BG356" s="19" t="s">
        <v>4930</v>
      </c>
      <c r="BH356" s="5"/>
      <c r="BI356" s="5"/>
      <c r="BJ356" s="5"/>
      <c r="BK356" s="5" t="s">
        <v>777</v>
      </c>
      <c r="BL356" s="5" t="s">
        <v>2136</v>
      </c>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18" t="s">
        <v>48</v>
      </c>
      <c r="GO356" s="15" t="s">
        <v>24</v>
      </c>
      <c r="GP356" s="15" t="s">
        <v>89</v>
      </c>
      <c r="GQ356" s="17" t="s">
        <v>85</v>
      </c>
      <c r="GR356" s="15"/>
      <c r="GS356" s="14"/>
      <c r="GT356" s="2"/>
    </row>
    <row r="357" spans="1:202" s="1" customFormat="1" ht="22.5" customHeight="1" x14ac:dyDescent="0.35">
      <c r="A357" s="11">
        <v>355</v>
      </c>
      <c r="B357" s="8">
        <v>41671</v>
      </c>
      <c r="C357" s="11" t="s">
        <v>97</v>
      </c>
      <c r="D357" s="28" t="s">
        <v>3765</v>
      </c>
      <c r="E357" s="11" t="s">
        <v>48</v>
      </c>
      <c r="F357" s="11" t="s">
        <v>91</v>
      </c>
      <c r="G357" s="19" t="s">
        <v>4860</v>
      </c>
      <c r="H357" s="28" t="s">
        <v>4861</v>
      </c>
      <c r="I357" s="28"/>
      <c r="J357" s="28"/>
      <c r="K357" s="28"/>
      <c r="L357" s="11" t="s">
        <v>3750</v>
      </c>
      <c r="M357" s="11" t="s">
        <v>3752</v>
      </c>
      <c r="N357" s="11" t="s">
        <v>3762</v>
      </c>
      <c r="O357" s="11" t="s">
        <v>5528</v>
      </c>
      <c r="P357" s="11" t="s">
        <v>3789</v>
      </c>
      <c r="Q357" s="11" t="s">
        <v>7036</v>
      </c>
      <c r="R357" s="11" t="s">
        <v>2134</v>
      </c>
      <c r="S357" s="11"/>
      <c r="T357" s="33"/>
      <c r="U357" s="33"/>
      <c r="V357" s="33" t="s">
        <v>3607</v>
      </c>
      <c r="W357" s="19" t="s">
        <v>3682</v>
      </c>
      <c r="X357" s="3" t="s">
        <v>47</v>
      </c>
      <c r="Y357" s="31" t="s">
        <v>3681</v>
      </c>
      <c r="Z357" s="29" t="s">
        <v>48</v>
      </c>
      <c r="AA357" s="19" t="s">
        <v>48</v>
      </c>
      <c r="AB357" s="19" t="s">
        <v>3681</v>
      </c>
      <c r="AC357" s="3" t="s">
        <v>48</v>
      </c>
      <c r="AD357" s="3"/>
      <c r="AE357" s="3"/>
      <c r="AF357" s="3"/>
      <c r="AG357" s="19" t="s">
        <v>48</v>
      </c>
      <c r="AH357" s="19" t="s">
        <v>3773</v>
      </c>
      <c r="AI357" s="19" t="s">
        <v>3771</v>
      </c>
      <c r="AJ357" s="3"/>
      <c r="AK357" s="3" t="s">
        <v>24</v>
      </c>
      <c r="AL357" s="3"/>
      <c r="AM357" s="3"/>
      <c r="AN357" s="3"/>
      <c r="AO357" s="3"/>
      <c r="AP357" s="3"/>
      <c r="AQ357" s="3"/>
      <c r="AR357" s="20">
        <v>41671</v>
      </c>
      <c r="AS357" s="21" t="s">
        <v>98</v>
      </c>
      <c r="AT357" s="19" t="s">
        <v>44</v>
      </c>
      <c r="AU357" s="21" t="s">
        <v>98</v>
      </c>
      <c r="AV357" s="21" t="s">
        <v>2135</v>
      </c>
      <c r="AW357" s="21"/>
      <c r="AX357" s="21"/>
      <c r="AY357" s="21"/>
      <c r="AZ357" s="21"/>
      <c r="BA357" s="3"/>
      <c r="BB357" s="3"/>
      <c r="BC357" s="3"/>
      <c r="BD357" s="3"/>
      <c r="BE357" s="3"/>
      <c r="BF357" s="3"/>
      <c r="BG357" s="19" t="s">
        <v>4930</v>
      </c>
      <c r="BH357" s="5"/>
      <c r="BI357" s="5"/>
      <c r="BJ357" s="5"/>
      <c r="BK357" s="5" t="s">
        <v>777</v>
      </c>
      <c r="BL357" s="5" t="s">
        <v>2136</v>
      </c>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18" t="s">
        <v>48</v>
      </c>
      <c r="GO357" s="15" t="s">
        <v>24</v>
      </c>
      <c r="GP357" s="15" t="s">
        <v>89</v>
      </c>
      <c r="GQ357" s="17" t="s">
        <v>85</v>
      </c>
      <c r="GR357" s="15"/>
      <c r="GS357" s="14"/>
      <c r="GT357" s="2"/>
    </row>
    <row r="358" spans="1:202" s="1" customFormat="1" ht="22.5" customHeight="1" x14ac:dyDescent="0.35">
      <c r="A358" s="11">
        <v>356</v>
      </c>
      <c r="B358" s="8">
        <v>41671</v>
      </c>
      <c r="C358" s="11" t="s">
        <v>97</v>
      </c>
      <c r="D358" s="28" t="s">
        <v>3765</v>
      </c>
      <c r="E358" s="11" t="s">
        <v>48</v>
      </c>
      <c r="F358" s="11" t="s">
        <v>91</v>
      </c>
      <c r="G358" s="19" t="s">
        <v>4860</v>
      </c>
      <c r="H358" s="28" t="s">
        <v>4861</v>
      </c>
      <c r="I358" s="28"/>
      <c r="J358" s="28"/>
      <c r="K358" s="28"/>
      <c r="L358" s="11" t="s">
        <v>3750</v>
      </c>
      <c r="M358" s="11" t="s">
        <v>3752</v>
      </c>
      <c r="N358" s="11" t="s">
        <v>3762</v>
      </c>
      <c r="O358" s="11" t="s">
        <v>5528</v>
      </c>
      <c r="P358" s="11" t="s">
        <v>3789</v>
      </c>
      <c r="Q358" s="11" t="s">
        <v>7036</v>
      </c>
      <c r="R358" s="11" t="s">
        <v>2134</v>
      </c>
      <c r="S358" s="11"/>
      <c r="T358" s="33"/>
      <c r="U358" s="33"/>
      <c r="V358" s="33" t="s">
        <v>3607</v>
      </c>
      <c r="W358" s="19" t="s">
        <v>3682</v>
      </c>
      <c r="X358" s="3" t="s">
        <v>47</v>
      </c>
      <c r="Y358" s="31" t="s">
        <v>3681</v>
      </c>
      <c r="Z358" s="29" t="s">
        <v>48</v>
      </c>
      <c r="AA358" s="19" t="s">
        <v>48</v>
      </c>
      <c r="AB358" s="19" t="s">
        <v>3681</v>
      </c>
      <c r="AC358" s="3" t="s">
        <v>48</v>
      </c>
      <c r="AD358" s="3"/>
      <c r="AE358" s="3"/>
      <c r="AF358" s="3"/>
      <c r="AG358" s="19" t="s">
        <v>48</v>
      </c>
      <c r="AH358" s="19" t="s">
        <v>3773</v>
      </c>
      <c r="AI358" s="19" t="s">
        <v>3771</v>
      </c>
      <c r="AJ358" s="3"/>
      <c r="AK358" s="3" t="s">
        <v>24</v>
      </c>
      <c r="AL358" s="3"/>
      <c r="AM358" s="3"/>
      <c r="AN358" s="3"/>
      <c r="AO358" s="3"/>
      <c r="AP358" s="3"/>
      <c r="AQ358" s="3"/>
      <c r="AR358" s="20">
        <v>41671</v>
      </c>
      <c r="AS358" s="21" t="s">
        <v>98</v>
      </c>
      <c r="AT358" s="19" t="s">
        <v>44</v>
      </c>
      <c r="AU358" s="21" t="s">
        <v>98</v>
      </c>
      <c r="AV358" s="21" t="s">
        <v>2135</v>
      </c>
      <c r="AW358" s="21"/>
      <c r="AX358" s="21"/>
      <c r="AY358" s="21"/>
      <c r="AZ358" s="21"/>
      <c r="BA358" s="3"/>
      <c r="BB358" s="3"/>
      <c r="BC358" s="3"/>
      <c r="BD358" s="3"/>
      <c r="BE358" s="3"/>
      <c r="BF358" s="3"/>
      <c r="BG358" s="19" t="s">
        <v>4930</v>
      </c>
      <c r="BH358" s="5"/>
      <c r="BI358" s="5"/>
      <c r="BJ358" s="5"/>
      <c r="BK358" s="5" t="s">
        <v>777</v>
      </c>
      <c r="BL358" s="5" t="s">
        <v>2136</v>
      </c>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18" t="s">
        <v>48</v>
      </c>
      <c r="GO358" s="15" t="s">
        <v>24</v>
      </c>
      <c r="GP358" s="15" t="s">
        <v>89</v>
      </c>
      <c r="GQ358" s="17" t="s">
        <v>85</v>
      </c>
      <c r="GR358" s="15"/>
      <c r="GS358" s="14"/>
      <c r="GT358" s="2"/>
    </row>
    <row r="359" spans="1:202" s="1" customFormat="1" ht="22.5" customHeight="1" x14ac:dyDescent="0.35">
      <c r="A359" s="11">
        <v>357</v>
      </c>
      <c r="B359" s="8">
        <v>41671</v>
      </c>
      <c r="C359" s="11" t="s">
        <v>97</v>
      </c>
      <c r="D359" s="28" t="s">
        <v>3765</v>
      </c>
      <c r="E359" s="11" t="s">
        <v>48</v>
      </c>
      <c r="F359" s="11" t="s">
        <v>91</v>
      </c>
      <c r="G359" s="19" t="s">
        <v>4860</v>
      </c>
      <c r="H359" s="28" t="s">
        <v>4861</v>
      </c>
      <c r="I359" s="28"/>
      <c r="J359" s="28"/>
      <c r="K359" s="28"/>
      <c r="L359" s="11" t="s">
        <v>3750</v>
      </c>
      <c r="M359" s="11" t="s">
        <v>3752</v>
      </c>
      <c r="N359" s="11" t="s">
        <v>3762</v>
      </c>
      <c r="O359" s="11" t="s">
        <v>5528</v>
      </c>
      <c r="P359" s="11" t="s">
        <v>3789</v>
      </c>
      <c r="Q359" s="11" t="s">
        <v>7036</v>
      </c>
      <c r="R359" s="11" t="s">
        <v>2134</v>
      </c>
      <c r="S359" s="11"/>
      <c r="T359" s="33"/>
      <c r="U359" s="33"/>
      <c r="V359" s="33" t="s">
        <v>3607</v>
      </c>
      <c r="W359" s="19" t="s">
        <v>3682</v>
      </c>
      <c r="X359" s="3" t="s">
        <v>47</v>
      </c>
      <c r="Y359" s="31" t="s">
        <v>3681</v>
      </c>
      <c r="Z359" s="29" t="s">
        <v>48</v>
      </c>
      <c r="AA359" s="19" t="s">
        <v>48</v>
      </c>
      <c r="AB359" s="19" t="s">
        <v>3681</v>
      </c>
      <c r="AC359" s="3" t="s">
        <v>48</v>
      </c>
      <c r="AD359" s="3"/>
      <c r="AE359" s="3"/>
      <c r="AF359" s="3"/>
      <c r="AG359" s="19" t="s">
        <v>48</v>
      </c>
      <c r="AH359" s="19" t="s">
        <v>3773</v>
      </c>
      <c r="AI359" s="19" t="s">
        <v>3771</v>
      </c>
      <c r="AJ359" s="3"/>
      <c r="AK359" s="3" t="s">
        <v>24</v>
      </c>
      <c r="AL359" s="3"/>
      <c r="AM359" s="3"/>
      <c r="AN359" s="3"/>
      <c r="AO359" s="3"/>
      <c r="AP359" s="3"/>
      <c r="AQ359" s="3"/>
      <c r="AR359" s="20">
        <v>41671</v>
      </c>
      <c r="AS359" s="21" t="s">
        <v>98</v>
      </c>
      <c r="AT359" s="19" t="s">
        <v>44</v>
      </c>
      <c r="AU359" s="21" t="s">
        <v>98</v>
      </c>
      <c r="AV359" s="21" t="s">
        <v>2135</v>
      </c>
      <c r="AW359" s="21"/>
      <c r="AX359" s="21"/>
      <c r="AY359" s="21"/>
      <c r="AZ359" s="21"/>
      <c r="BA359" s="3"/>
      <c r="BB359" s="3"/>
      <c r="BC359" s="3"/>
      <c r="BD359" s="3"/>
      <c r="BE359" s="3"/>
      <c r="BF359" s="3"/>
      <c r="BG359" s="19" t="s">
        <v>4930</v>
      </c>
      <c r="BH359" s="5"/>
      <c r="BI359" s="5"/>
      <c r="BJ359" s="5"/>
      <c r="BK359" s="5" t="s">
        <v>777</v>
      </c>
      <c r="BL359" s="5" t="s">
        <v>2136</v>
      </c>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18" t="s">
        <v>48</v>
      </c>
      <c r="GO359" s="15" t="s">
        <v>24</v>
      </c>
      <c r="GP359" s="15" t="s">
        <v>89</v>
      </c>
      <c r="GQ359" s="17" t="s">
        <v>85</v>
      </c>
      <c r="GR359" s="15"/>
      <c r="GS359" s="14"/>
      <c r="GT359" s="2"/>
    </row>
    <row r="360" spans="1:202" s="1" customFormat="1" ht="22.5" customHeight="1" x14ac:dyDescent="0.35">
      <c r="A360" s="11">
        <v>358</v>
      </c>
      <c r="B360" s="8">
        <v>41671</v>
      </c>
      <c r="C360" s="11" t="s">
        <v>97</v>
      </c>
      <c r="D360" s="28" t="s">
        <v>3765</v>
      </c>
      <c r="E360" s="11" t="s">
        <v>48</v>
      </c>
      <c r="F360" s="11" t="s">
        <v>91</v>
      </c>
      <c r="G360" s="19" t="s">
        <v>4860</v>
      </c>
      <c r="H360" s="28" t="s">
        <v>4861</v>
      </c>
      <c r="I360" s="28"/>
      <c r="J360" s="28"/>
      <c r="K360" s="28"/>
      <c r="L360" s="11" t="s">
        <v>3750</v>
      </c>
      <c r="M360" s="11" t="s">
        <v>3752</v>
      </c>
      <c r="N360" s="11" t="s">
        <v>3762</v>
      </c>
      <c r="O360" s="11" t="s">
        <v>5528</v>
      </c>
      <c r="P360" s="11" t="s">
        <v>3789</v>
      </c>
      <c r="Q360" s="11" t="s">
        <v>7036</v>
      </c>
      <c r="R360" s="11" t="s">
        <v>2134</v>
      </c>
      <c r="S360" s="11"/>
      <c r="T360" s="33"/>
      <c r="U360" s="33"/>
      <c r="V360" s="33" t="s">
        <v>3607</v>
      </c>
      <c r="W360" s="19" t="s">
        <v>3682</v>
      </c>
      <c r="X360" s="3" t="s">
        <v>47</v>
      </c>
      <c r="Y360" s="31" t="s">
        <v>3681</v>
      </c>
      <c r="Z360" s="29" t="s">
        <v>48</v>
      </c>
      <c r="AA360" s="19" t="s">
        <v>48</v>
      </c>
      <c r="AB360" s="19" t="s">
        <v>3681</v>
      </c>
      <c r="AC360" s="3" t="s">
        <v>48</v>
      </c>
      <c r="AD360" s="3"/>
      <c r="AE360" s="3"/>
      <c r="AF360" s="3"/>
      <c r="AG360" s="19" t="s">
        <v>48</v>
      </c>
      <c r="AH360" s="19" t="s">
        <v>3773</v>
      </c>
      <c r="AI360" s="19" t="s">
        <v>3771</v>
      </c>
      <c r="AJ360" s="3"/>
      <c r="AK360" s="3" t="s">
        <v>24</v>
      </c>
      <c r="AL360" s="3"/>
      <c r="AM360" s="3"/>
      <c r="AN360" s="3"/>
      <c r="AO360" s="3"/>
      <c r="AP360" s="3"/>
      <c r="AQ360" s="3"/>
      <c r="AR360" s="20">
        <v>41671</v>
      </c>
      <c r="AS360" s="21" t="s">
        <v>98</v>
      </c>
      <c r="AT360" s="19" t="s">
        <v>44</v>
      </c>
      <c r="AU360" s="21" t="s">
        <v>98</v>
      </c>
      <c r="AV360" s="21" t="s">
        <v>2135</v>
      </c>
      <c r="AW360" s="21"/>
      <c r="AX360" s="21"/>
      <c r="AY360" s="21"/>
      <c r="AZ360" s="21"/>
      <c r="BA360" s="3"/>
      <c r="BB360" s="3"/>
      <c r="BC360" s="3"/>
      <c r="BD360" s="3"/>
      <c r="BE360" s="3"/>
      <c r="BF360" s="3"/>
      <c r="BG360" s="19" t="s">
        <v>4930</v>
      </c>
      <c r="BH360" s="5"/>
      <c r="BI360" s="5"/>
      <c r="BJ360" s="5"/>
      <c r="BK360" s="5" t="s">
        <v>777</v>
      </c>
      <c r="BL360" s="5" t="s">
        <v>2136</v>
      </c>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18" t="s">
        <v>48</v>
      </c>
      <c r="GO360" s="15" t="s">
        <v>24</v>
      </c>
      <c r="GP360" s="15" t="s">
        <v>89</v>
      </c>
      <c r="GQ360" s="17" t="s">
        <v>85</v>
      </c>
      <c r="GR360" s="15"/>
      <c r="GS360" s="14"/>
      <c r="GT360" s="2"/>
    </row>
    <row r="361" spans="1:202" s="1" customFormat="1" ht="22.5" customHeight="1" x14ac:dyDescent="0.35">
      <c r="A361" s="11">
        <v>359</v>
      </c>
      <c r="B361" s="8">
        <v>41671</v>
      </c>
      <c r="C361" s="11" t="s">
        <v>97</v>
      </c>
      <c r="D361" s="28" t="s">
        <v>3765</v>
      </c>
      <c r="E361" s="11" t="s">
        <v>48</v>
      </c>
      <c r="F361" s="11" t="s">
        <v>91</v>
      </c>
      <c r="G361" s="19" t="s">
        <v>4860</v>
      </c>
      <c r="H361" s="28" t="s">
        <v>4861</v>
      </c>
      <c r="I361" s="28"/>
      <c r="J361" s="28"/>
      <c r="K361" s="28"/>
      <c r="L361" s="11" t="s">
        <v>3750</v>
      </c>
      <c r="M361" s="11" t="s">
        <v>3752</v>
      </c>
      <c r="N361" s="11" t="s">
        <v>3762</v>
      </c>
      <c r="O361" s="11" t="s">
        <v>5528</v>
      </c>
      <c r="P361" s="11" t="s">
        <v>3789</v>
      </c>
      <c r="Q361" s="11" t="s">
        <v>7036</v>
      </c>
      <c r="R361" s="11" t="s">
        <v>2134</v>
      </c>
      <c r="S361" s="11"/>
      <c r="T361" s="33"/>
      <c r="U361" s="33"/>
      <c r="V361" s="33" t="s">
        <v>3607</v>
      </c>
      <c r="W361" s="19" t="s">
        <v>3682</v>
      </c>
      <c r="X361" s="3" t="s">
        <v>47</v>
      </c>
      <c r="Y361" s="31" t="s">
        <v>3681</v>
      </c>
      <c r="Z361" s="29" t="s">
        <v>48</v>
      </c>
      <c r="AA361" s="19" t="s">
        <v>48</v>
      </c>
      <c r="AB361" s="19" t="s">
        <v>3681</v>
      </c>
      <c r="AC361" s="3" t="s">
        <v>48</v>
      </c>
      <c r="AD361" s="3"/>
      <c r="AE361" s="3"/>
      <c r="AF361" s="3"/>
      <c r="AG361" s="19" t="s">
        <v>48</v>
      </c>
      <c r="AH361" s="19" t="s">
        <v>3773</v>
      </c>
      <c r="AI361" s="19" t="s">
        <v>3771</v>
      </c>
      <c r="AJ361" s="3"/>
      <c r="AK361" s="3" t="s">
        <v>24</v>
      </c>
      <c r="AL361" s="3"/>
      <c r="AM361" s="3"/>
      <c r="AN361" s="3"/>
      <c r="AO361" s="3"/>
      <c r="AP361" s="3"/>
      <c r="AQ361" s="3"/>
      <c r="AR361" s="20">
        <v>41671</v>
      </c>
      <c r="AS361" s="21" t="s">
        <v>98</v>
      </c>
      <c r="AT361" s="19" t="s">
        <v>44</v>
      </c>
      <c r="AU361" s="21" t="s">
        <v>98</v>
      </c>
      <c r="AV361" s="21" t="s">
        <v>2135</v>
      </c>
      <c r="AW361" s="21"/>
      <c r="AX361" s="21"/>
      <c r="AY361" s="21"/>
      <c r="AZ361" s="21"/>
      <c r="BA361" s="3"/>
      <c r="BB361" s="3"/>
      <c r="BC361" s="3"/>
      <c r="BD361" s="3"/>
      <c r="BE361" s="3"/>
      <c r="BF361" s="3"/>
      <c r="BG361" s="19" t="s">
        <v>4930</v>
      </c>
      <c r="BH361" s="5"/>
      <c r="BI361" s="5"/>
      <c r="BJ361" s="5"/>
      <c r="BK361" s="5" t="s">
        <v>777</v>
      </c>
      <c r="BL361" s="5" t="s">
        <v>2136</v>
      </c>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18" t="s">
        <v>48</v>
      </c>
      <c r="GO361" s="15" t="s">
        <v>24</v>
      </c>
      <c r="GP361" s="15" t="s">
        <v>89</v>
      </c>
      <c r="GQ361" s="17" t="s">
        <v>85</v>
      </c>
      <c r="GR361" s="15"/>
      <c r="GS361" s="14"/>
      <c r="GT361" s="2"/>
    </row>
    <row r="362" spans="1:202" s="1" customFormat="1" ht="22.5" customHeight="1" x14ac:dyDescent="0.35">
      <c r="A362" s="11">
        <v>360</v>
      </c>
      <c r="B362" s="8">
        <v>41671</v>
      </c>
      <c r="C362" s="11" t="s">
        <v>97</v>
      </c>
      <c r="D362" s="28" t="s">
        <v>3765</v>
      </c>
      <c r="E362" s="11" t="s">
        <v>48</v>
      </c>
      <c r="F362" s="11" t="s">
        <v>91</v>
      </c>
      <c r="G362" s="19" t="s">
        <v>4860</v>
      </c>
      <c r="H362" s="28" t="s">
        <v>4861</v>
      </c>
      <c r="I362" s="28"/>
      <c r="J362" s="28"/>
      <c r="K362" s="28"/>
      <c r="L362" s="11" t="s">
        <v>3750</v>
      </c>
      <c r="M362" s="11" t="s">
        <v>3752</v>
      </c>
      <c r="N362" s="11" t="s">
        <v>3762</v>
      </c>
      <c r="O362" s="11" t="s">
        <v>5528</v>
      </c>
      <c r="P362" s="11" t="s">
        <v>3789</v>
      </c>
      <c r="Q362" s="11" t="s">
        <v>7036</v>
      </c>
      <c r="R362" s="11" t="s">
        <v>2134</v>
      </c>
      <c r="S362" s="11"/>
      <c r="T362" s="33"/>
      <c r="U362" s="33"/>
      <c r="V362" s="33" t="s">
        <v>3607</v>
      </c>
      <c r="W362" s="19" t="s">
        <v>3682</v>
      </c>
      <c r="X362" s="3" t="s">
        <v>47</v>
      </c>
      <c r="Y362" s="31" t="s">
        <v>3681</v>
      </c>
      <c r="Z362" s="29" t="s">
        <v>48</v>
      </c>
      <c r="AA362" s="19" t="s">
        <v>48</v>
      </c>
      <c r="AB362" s="19" t="s">
        <v>3681</v>
      </c>
      <c r="AC362" s="3" t="s">
        <v>48</v>
      </c>
      <c r="AD362" s="3"/>
      <c r="AE362" s="3"/>
      <c r="AF362" s="3"/>
      <c r="AG362" s="19" t="s">
        <v>48</v>
      </c>
      <c r="AH362" s="19" t="s">
        <v>3773</v>
      </c>
      <c r="AI362" s="19" t="s">
        <v>3771</v>
      </c>
      <c r="AJ362" s="3"/>
      <c r="AK362" s="3" t="s">
        <v>24</v>
      </c>
      <c r="AL362" s="3"/>
      <c r="AM362" s="3"/>
      <c r="AN362" s="3"/>
      <c r="AO362" s="3"/>
      <c r="AP362" s="3"/>
      <c r="AQ362" s="3"/>
      <c r="AR362" s="20">
        <v>41671</v>
      </c>
      <c r="AS362" s="21" t="s">
        <v>98</v>
      </c>
      <c r="AT362" s="19" t="s">
        <v>44</v>
      </c>
      <c r="AU362" s="21" t="s">
        <v>98</v>
      </c>
      <c r="AV362" s="21" t="s">
        <v>2135</v>
      </c>
      <c r="AW362" s="21"/>
      <c r="AX362" s="21"/>
      <c r="AY362" s="21"/>
      <c r="AZ362" s="21"/>
      <c r="BA362" s="3"/>
      <c r="BB362" s="3"/>
      <c r="BC362" s="3"/>
      <c r="BD362" s="3"/>
      <c r="BE362" s="3"/>
      <c r="BF362" s="3"/>
      <c r="BG362" s="19" t="s">
        <v>4930</v>
      </c>
      <c r="BH362" s="5"/>
      <c r="BI362" s="5"/>
      <c r="BJ362" s="5"/>
      <c r="BK362" s="5" t="s">
        <v>777</v>
      </c>
      <c r="BL362" s="5" t="s">
        <v>2136</v>
      </c>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18" t="s">
        <v>48</v>
      </c>
      <c r="GO362" s="15" t="s">
        <v>24</v>
      </c>
      <c r="GP362" s="15" t="s">
        <v>89</v>
      </c>
      <c r="GQ362" s="17" t="s">
        <v>85</v>
      </c>
      <c r="GR362" s="15"/>
      <c r="GS362" s="14"/>
      <c r="GT362" s="2"/>
    </row>
    <row r="363" spans="1:202" s="1" customFormat="1" ht="22.5" customHeight="1" x14ac:dyDescent="0.35">
      <c r="A363" s="11">
        <v>361</v>
      </c>
      <c r="B363" s="8">
        <v>41671</v>
      </c>
      <c r="C363" s="11" t="s">
        <v>97</v>
      </c>
      <c r="D363" s="28" t="s">
        <v>3765</v>
      </c>
      <c r="E363" s="11" t="s">
        <v>48</v>
      </c>
      <c r="F363" s="11" t="s">
        <v>91</v>
      </c>
      <c r="G363" s="19" t="s">
        <v>4860</v>
      </c>
      <c r="H363" s="28" t="s">
        <v>4861</v>
      </c>
      <c r="I363" s="28"/>
      <c r="J363" s="28"/>
      <c r="K363" s="28"/>
      <c r="L363" s="11" t="s">
        <v>3750</v>
      </c>
      <c r="M363" s="11" t="s">
        <v>3752</v>
      </c>
      <c r="N363" s="11" t="s">
        <v>3762</v>
      </c>
      <c r="O363" s="11" t="s">
        <v>5528</v>
      </c>
      <c r="P363" s="11" t="s">
        <v>3789</v>
      </c>
      <c r="Q363" s="11" t="s">
        <v>7036</v>
      </c>
      <c r="R363" s="11" t="s">
        <v>2134</v>
      </c>
      <c r="S363" s="11"/>
      <c r="T363" s="33"/>
      <c r="U363" s="33"/>
      <c r="V363" s="33" t="s">
        <v>3607</v>
      </c>
      <c r="W363" s="19" t="s">
        <v>3682</v>
      </c>
      <c r="X363" s="3" t="s">
        <v>47</v>
      </c>
      <c r="Y363" s="31" t="s">
        <v>3681</v>
      </c>
      <c r="Z363" s="29" t="s">
        <v>48</v>
      </c>
      <c r="AA363" s="19" t="s">
        <v>48</v>
      </c>
      <c r="AB363" s="19" t="s">
        <v>3681</v>
      </c>
      <c r="AC363" s="3" t="s">
        <v>48</v>
      </c>
      <c r="AD363" s="3"/>
      <c r="AE363" s="3"/>
      <c r="AF363" s="3"/>
      <c r="AG363" s="19" t="s">
        <v>48</v>
      </c>
      <c r="AH363" s="19" t="s">
        <v>3773</v>
      </c>
      <c r="AI363" s="19" t="s">
        <v>3771</v>
      </c>
      <c r="AJ363" s="3"/>
      <c r="AK363" s="3" t="s">
        <v>24</v>
      </c>
      <c r="AL363" s="3"/>
      <c r="AM363" s="3"/>
      <c r="AN363" s="3"/>
      <c r="AO363" s="3"/>
      <c r="AP363" s="3"/>
      <c r="AQ363" s="3"/>
      <c r="AR363" s="20">
        <v>41671</v>
      </c>
      <c r="AS363" s="21" t="s">
        <v>98</v>
      </c>
      <c r="AT363" s="19" t="s">
        <v>44</v>
      </c>
      <c r="AU363" s="21" t="s">
        <v>98</v>
      </c>
      <c r="AV363" s="21" t="s">
        <v>2135</v>
      </c>
      <c r="AW363" s="21"/>
      <c r="AX363" s="21"/>
      <c r="AY363" s="21"/>
      <c r="AZ363" s="21"/>
      <c r="BA363" s="3"/>
      <c r="BB363" s="3"/>
      <c r="BC363" s="3"/>
      <c r="BD363" s="3"/>
      <c r="BE363" s="3"/>
      <c r="BF363" s="3"/>
      <c r="BG363" s="19" t="s">
        <v>4930</v>
      </c>
      <c r="BH363" s="5"/>
      <c r="BI363" s="5"/>
      <c r="BJ363" s="5"/>
      <c r="BK363" s="5" t="s">
        <v>777</v>
      </c>
      <c r="BL363" s="5" t="s">
        <v>2136</v>
      </c>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18" t="s">
        <v>48</v>
      </c>
      <c r="GO363" s="15" t="s">
        <v>24</v>
      </c>
      <c r="GP363" s="15" t="s">
        <v>89</v>
      </c>
      <c r="GQ363" s="17" t="s">
        <v>85</v>
      </c>
      <c r="GR363" s="15"/>
      <c r="GS363" s="14"/>
      <c r="GT363" s="2"/>
    </row>
    <row r="364" spans="1:202" s="1" customFormat="1" ht="22.5" customHeight="1" x14ac:dyDescent="0.35">
      <c r="A364" s="11">
        <v>362</v>
      </c>
      <c r="B364" s="8">
        <v>41671</v>
      </c>
      <c r="C364" s="11" t="s">
        <v>97</v>
      </c>
      <c r="D364" s="28" t="s">
        <v>3765</v>
      </c>
      <c r="E364" s="11" t="s">
        <v>48</v>
      </c>
      <c r="F364" s="11" t="s">
        <v>91</v>
      </c>
      <c r="G364" s="19" t="s">
        <v>4860</v>
      </c>
      <c r="H364" s="28" t="s">
        <v>4861</v>
      </c>
      <c r="I364" s="28"/>
      <c r="J364" s="28"/>
      <c r="K364" s="28"/>
      <c r="L364" s="11" t="s">
        <v>3750</v>
      </c>
      <c r="M364" s="11" t="s">
        <v>3752</v>
      </c>
      <c r="N364" s="11" t="s">
        <v>3762</v>
      </c>
      <c r="O364" s="11" t="s">
        <v>5528</v>
      </c>
      <c r="P364" s="11" t="s">
        <v>3789</v>
      </c>
      <c r="Q364" s="11" t="s">
        <v>7036</v>
      </c>
      <c r="R364" s="11" t="s">
        <v>2134</v>
      </c>
      <c r="S364" s="11"/>
      <c r="T364" s="33"/>
      <c r="U364" s="33"/>
      <c r="V364" s="33" t="s">
        <v>3607</v>
      </c>
      <c r="W364" s="19" t="s">
        <v>3682</v>
      </c>
      <c r="X364" s="3" t="s">
        <v>47</v>
      </c>
      <c r="Y364" s="31" t="s">
        <v>3681</v>
      </c>
      <c r="Z364" s="29" t="s">
        <v>48</v>
      </c>
      <c r="AA364" s="19" t="s">
        <v>48</v>
      </c>
      <c r="AB364" s="19" t="s">
        <v>3681</v>
      </c>
      <c r="AC364" s="3" t="s">
        <v>48</v>
      </c>
      <c r="AD364" s="3"/>
      <c r="AE364" s="3"/>
      <c r="AF364" s="3"/>
      <c r="AG364" s="19" t="s">
        <v>48</v>
      </c>
      <c r="AH364" s="19" t="s">
        <v>3773</v>
      </c>
      <c r="AI364" s="19" t="s">
        <v>3771</v>
      </c>
      <c r="AJ364" s="3"/>
      <c r="AK364" s="3" t="s">
        <v>24</v>
      </c>
      <c r="AL364" s="3"/>
      <c r="AM364" s="3"/>
      <c r="AN364" s="3"/>
      <c r="AO364" s="3"/>
      <c r="AP364" s="3"/>
      <c r="AQ364" s="3"/>
      <c r="AR364" s="20">
        <v>41671</v>
      </c>
      <c r="AS364" s="21" t="s">
        <v>98</v>
      </c>
      <c r="AT364" s="19" t="s">
        <v>44</v>
      </c>
      <c r="AU364" s="21" t="s">
        <v>98</v>
      </c>
      <c r="AV364" s="21" t="s">
        <v>2135</v>
      </c>
      <c r="AW364" s="21"/>
      <c r="AX364" s="21"/>
      <c r="AY364" s="21"/>
      <c r="AZ364" s="21"/>
      <c r="BA364" s="3"/>
      <c r="BB364" s="3"/>
      <c r="BC364" s="3"/>
      <c r="BD364" s="3"/>
      <c r="BE364" s="3"/>
      <c r="BF364" s="3"/>
      <c r="BG364" s="19" t="s">
        <v>4930</v>
      </c>
      <c r="BH364" s="5"/>
      <c r="BI364" s="5"/>
      <c r="BJ364" s="5"/>
      <c r="BK364" s="5" t="s">
        <v>777</v>
      </c>
      <c r="BL364" s="5" t="s">
        <v>2136</v>
      </c>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18" t="s">
        <v>48</v>
      </c>
      <c r="GO364" s="15" t="s">
        <v>24</v>
      </c>
      <c r="GP364" s="15" t="s">
        <v>89</v>
      </c>
      <c r="GQ364" s="17" t="s">
        <v>85</v>
      </c>
      <c r="GR364" s="15"/>
      <c r="GS364" s="14"/>
      <c r="GT364" s="2"/>
    </row>
    <row r="365" spans="1:202" s="1" customFormat="1" ht="22.5" customHeight="1" x14ac:dyDescent="0.35">
      <c r="A365" s="11">
        <v>363</v>
      </c>
      <c r="B365" s="8">
        <v>41671</v>
      </c>
      <c r="C365" s="11" t="s">
        <v>97</v>
      </c>
      <c r="D365" s="28" t="s">
        <v>3765</v>
      </c>
      <c r="E365" s="11" t="s">
        <v>48</v>
      </c>
      <c r="F365" s="11" t="s">
        <v>91</v>
      </c>
      <c r="G365" s="19" t="s">
        <v>4860</v>
      </c>
      <c r="H365" s="28" t="s">
        <v>4861</v>
      </c>
      <c r="I365" s="28"/>
      <c r="J365" s="28"/>
      <c r="K365" s="28"/>
      <c r="L365" s="11" t="s">
        <v>3750</v>
      </c>
      <c r="M365" s="11" t="s">
        <v>3752</v>
      </c>
      <c r="N365" s="11" t="s">
        <v>3762</v>
      </c>
      <c r="O365" s="11" t="s">
        <v>5528</v>
      </c>
      <c r="P365" s="11" t="s">
        <v>3789</v>
      </c>
      <c r="Q365" s="11" t="s">
        <v>7036</v>
      </c>
      <c r="R365" s="11" t="s">
        <v>2134</v>
      </c>
      <c r="S365" s="11"/>
      <c r="T365" s="33"/>
      <c r="U365" s="33"/>
      <c r="V365" s="33" t="s">
        <v>3607</v>
      </c>
      <c r="W365" s="19" t="s">
        <v>3682</v>
      </c>
      <c r="X365" s="3" t="s">
        <v>47</v>
      </c>
      <c r="Y365" s="31" t="s">
        <v>3681</v>
      </c>
      <c r="Z365" s="29" t="s">
        <v>48</v>
      </c>
      <c r="AA365" s="19" t="s">
        <v>48</v>
      </c>
      <c r="AB365" s="19" t="s">
        <v>3681</v>
      </c>
      <c r="AC365" s="3" t="s">
        <v>48</v>
      </c>
      <c r="AD365" s="3"/>
      <c r="AE365" s="3"/>
      <c r="AF365" s="3"/>
      <c r="AG365" s="19" t="s">
        <v>48</v>
      </c>
      <c r="AH365" s="19" t="s">
        <v>3773</v>
      </c>
      <c r="AI365" s="19" t="s">
        <v>3771</v>
      </c>
      <c r="AJ365" s="3"/>
      <c r="AK365" s="3" t="s">
        <v>24</v>
      </c>
      <c r="AL365" s="3"/>
      <c r="AM365" s="3"/>
      <c r="AN365" s="3"/>
      <c r="AO365" s="3"/>
      <c r="AP365" s="3"/>
      <c r="AQ365" s="3"/>
      <c r="AR365" s="20">
        <v>41671</v>
      </c>
      <c r="AS365" s="21" t="s">
        <v>98</v>
      </c>
      <c r="AT365" s="19" t="s">
        <v>44</v>
      </c>
      <c r="AU365" s="21" t="s">
        <v>98</v>
      </c>
      <c r="AV365" s="21" t="s">
        <v>2135</v>
      </c>
      <c r="AW365" s="21"/>
      <c r="AX365" s="21"/>
      <c r="AY365" s="21"/>
      <c r="AZ365" s="21"/>
      <c r="BA365" s="3"/>
      <c r="BB365" s="3"/>
      <c r="BC365" s="3"/>
      <c r="BD365" s="3"/>
      <c r="BE365" s="3"/>
      <c r="BF365" s="3"/>
      <c r="BG365" s="19" t="s">
        <v>4930</v>
      </c>
      <c r="BH365" s="5"/>
      <c r="BI365" s="5"/>
      <c r="BJ365" s="5"/>
      <c r="BK365" s="5" t="s">
        <v>777</v>
      </c>
      <c r="BL365" s="5" t="s">
        <v>2136</v>
      </c>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18" t="s">
        <v>48</v>
      </c>
      <c r="GO365" s="15" t="s">
        <v>24</v>
      </c>
      <c r="GP365" s="15" t="s">
        <v>89</v>
      </c>
      <c r="GQ365" s="17" t="s">
        <v>85</v>
      </c>
      <c r="GR365" s="15"/>
      <c r="GS365" s="14"/>
      <c r="GT365" s="2"/>
    </row>
    <row r="366" spans="1:202" s="1" customFormat="1" ht="22.5" customHeight="1" x14ac:dyDescent="0.35">
      <c r="A366" s="11">
        <v>364</v>
      </c>
      <c r="B366" s="8">
        <v>41671</v>
      </c>
      <c r="C366" s="11" t="s">
        <v>97</v>
      </c>
      <c r="D366" s="28" t="s">
        <v>3765</v>
      </c>
      <c r="E366" s="11" t="s">
        <v>48</v>
      </c>
      <c r="F366" s="11" t="s">
        <v>91</v>
      </c>
      <c r="G366" s="19" t="s">
        <v>4860</v>
      </c>
      <c r="H366" s="28" t="s">
        <v>4861</v>
      </c>
      <c r="I366" s="28"/>
      <c r="J366" s="28"/>
      <c r="K366" s="28"/>
      <c r="L366" s="11" t="s">
        <v>3750</v>
      </c>
      <c r="M366" s="11" t="s">
        <v>3752</v>
      </c>
      <c r="N366" s="11" t="s">
        <v>3762</v>
      </c>
      <c r="O366" s="11" t="s">
        <v>5528</v>
      </c>
      <c r="P366" s="11" t="s">
        <v>3789</v>
      </c>
      <c r="Q366" s="11" t="s">
        <v>7036</v>
      </c>
      <c r="R366" s="11" t="s">
        <v>2134</v>
      </c>
      <c r="S366" s="11"/>
      <c r="T366" s="33"/>
      <c r="U366" s="33"/>
      <c r="V366" s="33" t="s">
        <v>3607</v>
      </c>
      <c r="W366" s="19" t="s">
        <v>3682</v>
      </c>
      <c r="X366" s="3" t="s">
        <v>47</v>
      </c>
      <c r="Y366" s="31" t="s">
        <v>3681</v>
      </c>
      <c r="Z366" s="29" t="s">
        <v>48</v>
      </c>
      <c r="AA366" s="19" t="s">
        <v>48</v>
      </c>
      <c r="AB366" s="19" t="s">
        <v>3681</v>
      </c>
      <c r="AC366" s="3" t="s">
        <v>48</v>
      </c>
      <c r="AD366" s="3"/>
      <c r="AE366" s="3"/>
      <c r="AF366" s="3"/>
      <c r="AG366" s="19" t="s">
        <v>48</v>
      </c>
      <c r="AH366" s="19" t="s">
        <v>3773</v>
      </c>
      <c r="AI366" s="19" t="s">
        <v>3771</v>
      </c>
      <c r="AJ366" s="3"/>
      <c r="AK366" s="3" t="s">
        <v>24</v>
      </c>
      <c r="AL366" s="3"/>
      <c r="AM366" s="3"/>
      <c r="AN366" s="3"/>
      <c r="AO366" s="3"/>
      <c r="AP366" s="3"/>
      <c r="AQ366" s="3"/>
      <c r="AR366" s="20">
        <v>41671</v>
      </c>
      <c r="AS366" s="21" t="s">
        <v>98</v>
      </c>
      <c r="AT366" s="19" t="s">
        <v>44</v>
      </c>
      <c r="AU366" s="21" t="s">
        <v>98</v>
      </c>
      <c r="AV366" s="21" t="s">
        <v>2135</v>
      </c>
      <c r="AW366" s="21"/>
      <c r="AX366" s="21"/>
      <c r="AY366" s="21"/>
      <c r="AZ366" s="21"/>
      <c r="BA366" s="3"/>
      <c r="BB366" s="3"/>
      <c r="BC366" s="3"/>
      <c r="BD366" s="3"/>
      <c r="BE366" s="3"/>
      <c r="BF366" s="3"/>
      <c r="BG366" s="19" t="s">
        <v>4930</v>
      </c>
      <c r="BH366" s="5"/>
      <c r="BI366" s="5"/>
      <c r="BJ366" s="5"/>
      <c r="BK366" s="5" t="s">
        <v>777</v>
      </c>
      <c r="BL366" s="5" t="s">
        <v>2136</v>
      </c>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18" t="s">
        <v>48</v>
      </c>
      <c r="GO366" s="15" t="s">
        <v>24</v>
      </c>
      <c r="GP366" s="15" t="s">
        <v>89</v>
      </c>
      <c r="GQ366" s="17" t="s">
        <v>85</v>
      </c>
      <c r="GR366" s="15"/>
      <c r="GS366" s="14"/>
      <c r="GT366" s="2"/>
    </row>
    <row r="367" spans="1:202" s="1" customFormat="1" ht="22.5" customHeight="1" x14ac:dyDescent="0.35">
      <c r="A367" s="11">
        <v>365</v>
      </c>
      <c r="B367" s="8">
        <v>41671</v>
      </c>
      <c r="C367" s="11" t="s">
        <v>97</v>
      </c>
      <c r="D367" s="28" t="s">
        <v>3765</v>
      </c>
      <c r="E367" s="11" t="s">
        <v>48</v>
      </c>
      <c r="F367" s="11" t="s">
        <v>91</v>
      </c>
      <c r="G367" s="19" t="s">
        <v>4860</v>
      </c>
      <c r="H367" s="28" t="s">
        <v>4861</v>
      </c>
      <c r="I367" s="28"/>
      <c r="J367" s="28"/>
      <c r="K367" s="28"/>
      <c r="L367" s="11" t="s">
        <v>3750</v>
      </c>
      <c r="M367" s="11" t="s">
        <v>3752</v>
      </c>
      <c r="N367" s="11" t="s">
        <v>3762</v>
      </c>
      <c r="O367" s="11" t="s">
        <v>5528</v>
      </c>
      <c r="P367" s="11" t="s">
        <v>3789</v>
      </c>
      <c r="Q367" s="11" t="s">
        <v>7036</v>
      </c>
      <c r="R367" s="11" t="s">
        <v>2134</v>
      </c>
      <c r="S367" s="11"/>
      <c r="T367" s="33"/>
      <c r="U367" s="33"/>
      <c r="V367" s="33" t="s">
        <v>3607</v>
      </c>
      <c r="W367" s="19" t="s">
        <v>3682</v>
      </c>
      <c r="X367" s="3" t="s">
        <v>47</v>
      </c>
      <c r="Y367" s="31" t="s">
        <v>3681</v>
      </c>
      <c r="Z367" s="29" t="s">
        <v>48</v>
      </c>
      <c r="AA367" s="19" t="s">
        <v>48</v>
      </c>
      <c r="AB367" s="19" t="s">
        <v>3681</v>
      </c>
      <c r="AC367" s="3" t="s">
        <v>48</v>
      </c>
      <c r="AD367" s="3"/>
      <c r="AE367" s="3"/>
      <c r="AF367" s="3"/>
      <c r="AG367" s="19" t="s">
        <v>48</v>
      </c>
      <c r="AH367" s="19" t="s">
        <v>3773</v>
      </c>
      <c r="AI367" s="19" t="s">
        <v>3771</v>
      </c>
      <c r="AJ367" s="3"/>
      <c r="AK367" s="3" t="s">
        <v>24</v>
      </c>
      <c r="AL367" s="3"/>
      <c r="AM367" s="3"/>
      <c r="AN367" s="3"/>
      <c r="AO367" s="3"/>
      <c r="AP367" s="3"/>
      <c r="AQ367" s="3"/>
      <c r="AR367" s="20">
        <v>41671</v>
      </c>
      <c r="AS367" s="21" t="s">
        <v>98</v>
      </c>
      <c r="AT367" s="19" t="s">
        <v>44</v>
      </c>
      <c r="AU367" s="21" t="s">
        <v>98</v>
      </c>
      <c r="AV367" s="21" t="s">
        <v>2135</v>
      </c>
      <c r="AW367" s="21"/>
      <c r="AX367" s="21"/>
      <c r="AY367" s="21"/>
      <c r="AZ367" s="21"/>
      <c r="BA367" s="3"/>
      <c r="BB367" s="3"/>
      <c r="BC367" s="3"/>
      <c r="BD367" s="3"/>
      <c r="BE367" s="3"/>
      <c r="BF367" s="3"/>
      <c r="BG367" s="19" t="s">
        <v>4930</v>
      </c>
      <c r="BH367" s="5"/>
      <c r="BI367" s="5"/>
      <c r="BJ367" s="5"/>
      <c r="BK367" s="5" t="s">
        <v>777</v>
      </c>
      <c r="BL367" s="5" t="s">
        <v>2136</v>
      </c>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18" t="s">
        <v>48</v>
      </c>
      <c r="GO367" s="15" t="s">
        <v>24</v>
      </c>
      <c r="GP367" s="15" t="s">
        <v>89</v>
      </c>
      <c r="GQ367" s="17" t="s">
        <v>85</v>
      </c>
      <c r="GR367" s="15"/>
      <c r="GS367" s="14"/>
      <c r="GT367" s="2"/>
    </row>
    <row r="368" spans="1:202" s="1" customFormat="1" ht="22.5" customHeight="1" x14ac:dyDescent="0.35">
      <c r="A368" s="11">
        <v>366</v>
      </c>
      <c r="B368" s="8">
        <v>41671</v>
      </c>
      <c r="C368" s="11" t="s">
        <v>97</v>
      </c>
      <c r="D368" s="28" t="s">
        <v>3765</v>
      </c>
      <c r="E368" s="11" t="s">
        <v>48</v>
      </c>
      <c r="F368" s="11" t="s">
        <v>91</v>
      </c>
      <c r="G368" s="19" t="s">
        <v>4860</v>
      </c>
      <c r="H368" s="28" t="s">
        <v>4861</v>
      </c>
      <c r="I368" s="28"/>
      <c r="J368" s="28"/>
      <c r="K368" s="28"/>
      <c r="L368" s="11" t="s">
        <v>3750</v>
      </c>
      <c r="M368" s="11" t="s">
        <v>3752</v>
      </c>
      <c r="N368" s="11" t="s">
        <v>3762</v>
      </c>
      <c r="O368" s="11" t="s">
        <v>5528</v>
      </c>
      <c r="P368" s="11" t="s">
        <v>3789</v>
      </c>
      <c r="Q368" s="11" t="s">
        <v>7036</v>
      </c>
      <c r="R368" s="11" t="s">
        <v>2134</v>
      </c>
      <c r="S368" s="11"/>
      <c r="T368" s="33"/>
      <c r="U368" s="33"/>
      <c r="V368" s="33" t="s">
        <v>3607</v>
      </c>
      <c r="W368" s="19" t="s">
        <v>3682</v>
      </c>
      <c r="X368" s="3" t="s">
        <v>47</v>
      </c>
      <c r="Y368" s="31" t="s">
        <v>3681</v>
      </c>
      <c r="Z368" s="29" t="s">
        <v>48</v>
      </c>
      <c r="AA368" s="19" t="s">
        <v>48</v>
      </c>
      <c r="AB368" s="19" t="s">
        <v>3681</v>
      </c>
      <c r="AC368" s="3" t="s">
        <v>48</v>
      </c>
      <c r="AD368" s="3"/>
      <c r="AE368" s="3"/>
      <c r="AF368" s="3"/>
      <c r="AG368" s="19" t="s">
        <v>48</v>
      </c>
      <c r="AH368" s="19" t="s">
        <v>3773</v>
      </c>
      <c r="AI368" s="19" t="s">
        <v>3771</v>
      </c>
      <c r="AJ368" s="3"/>
      <c r="AK368" s="3" t="s">
        <v>24</v>
      </c>
      <c r="AL368" s="3"/>
      <c r="AM368" s="3"/>
      <c r="AN368" s="3"/>
      <c r="AO368" s="3"/>
      <c r="AP368" s="3"/>
      <c r="AQ368" s="3"/>
      <c r="AR368" s="20">
        <v>41671</v>
      </c>
      <c r="AS368" s="21" t="s">
        <v>98</v>
      </c>
      <c r="AT368" s="19" t="s">
        <v>44</v>
      </c>
      <c r="AU368" s="21" t="s">
        <v>98</v>
      </c>
      <c r="AV368" s="21" t="s">
        <v>2135</v>
      </c>
      <c r="AW368" s="21"/>
      <c r="AX368" s="21"/>
      <c r="AY368" s="21"/>
      <c r="AZ368" s="21"/>
      <c r="BA368" s="3"/>
      <c r="BB368" s="3"/>
      <c r="BC368" s="3"/>
      <c r="BD368" s="3"/>
      <c r="BE368" s="3"/>
      <c r="BF368" s="3"/>
      <c r="BG368" s="19" t="s">
        <v>4930</v>
      </c>
      <c r="BH368" s="5"/>
      <c r="BI368" s="5"/>
      <c r="BJ368" s="5"/>
      <c r="BK368" s="5" t="s">
        <v>777</v>
      </c>
      <c r="BL368" s="5" t="s">
        <v>2136</v>
      </c>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18" t="s">
        <v>48</v>
      </c>
      <c r="GO368" s="15" t="s">
        <v>24</v>
      </c>
      <c r="GP368" s="15" t="s">
        <v>89</v>
      </c>
      <c r="GQ368" s="17" t="s">
        <v>85</v>
      </c>
      <c r="GR368" s="15"/>
      <c r="GS368" s="14"/>
      <c r="GT368" s="2"/>
    </row>
    <row r="369" spans="1:202" s="1" customFormat="1" ht="22.5" customHeight="1" x14ac:dyDescent="0.35">
      <c r="A369" s="11">
        <v>367</v>
      </c>
      <c r="B369" s="8">
        <v>41671</v>
      </c>
      <c r="C369" s="11" t="s">
        <v>97</v>
      </c>
      <c r="D369" s="28" t="s">
        <v>3765</v>
      </c>
      <c r="E369" s="11" t="s">
        <v>48</v>
      </c>
      <c r="F369" s="11" t="s">
        <v>91</v>
      </c>
      <c r="G369" s="19" t="s">
        <v>4860</v>
      </c>
      <c r="H369" s="28" t="s">
        <v>4861</v>
      </c>
      <c r="I369" s="28"/>
      <c r="J369" s="28"/>
      <c r="K369" s="28"/>
      <c r="L369" s="11" t="s">
        <v>3750</v>
      </c>
      <c r="M369" s="11" t="s">
        <v>3752</v>
      </c>
      <c r="N369" s="11" t="s">
        <v>3762</v>
      </c>
      <c r="O369" s="11" t="s">
        <v>5528</v>
      </c>
      <c r="P369" s="11" t="s">
        <v>3789</v>
      </c>
      <c r="Q369" s="11" t="s">
        <v>7036</v>
      </c>
      <c r="R369" s="11" t="s">
        <v>2134</v>
      </c>
      <c r="S369" s="11"/>
      <c r="T369" s="33"/>
      <c r="U369" s="33"/>
      <c r="V369" s="33" t="s">
        <v>3607</v>
      </c>
      <c r="W369" s="19" t="s">
        <v>3682</v>
      </c>
      <c r="X369" s="3" t="s">
        <v>47</v>
      </c>
      <c r="Y369" s="31" t="s">
        <v>3681</v>
      </c>
      <c r="Z369" s="29" t="s">
        <v>48</v>
      </c>
      <c r="AA369" s="19" t="s">
        <v>48</v>
      </c>
      <c r="AB369" s="19" t="s">
        <v>3681</v>
      </c>
      <c r="AC369" s="3" t="s">
        <v>48</v>
      </c>
      <c r="AD369" s="3"/>
      <c r="AE369" s="3"/>
      <c r="AF369" s="3"/>
      <c r="AG369" s="19" t="s">
        <v>48</v>
      </c>
      <c r="AH369" s="19" t="s">
        <v>3773</v>
      </c>
      <c r="AI369" s="19" t="s">
        <v>3771</v>
      </c>
      <c r="AJ369" s="3"/>
      <c r="AK369" s="3" t="s">
        <v>24</v>
      </c>
      <c r="AL369" s="3"/>
      <c r="AM369" s="3"/>
      <c r="AN369" s="3"/>
      <c r="AO369" s="3"/>
      <c r="AP369" s="3"/>
      <c r="AQ369" s="3"/>
      <c r="AR369" s="20">
        <v>41671</v>
      </c>
      <c r="AS369" s="21" t="s">
        <v>98</v>
      </c>
      <c r="AT369" s="19" t="s">
        <v>44</v>
      </c>
      <c r="AU369" s="21" t="s">
        <v>98</v>
      </c>
      <c r="AV369" s="21" t="s">
        <v>2135</v>
      </c>
      <c r="AW369" s="21"/>
      <c r="AX369" s="21"/>
      <c r="AY369" s="21"/>
      <c r="AZ369" s="21"/>
      <c r="BA369" s="3"/>
      <c r="BB369" s="3"/>
      <c r="BC369" s="3"/>
      <c r="BD369" s="3"/>
      <c r="BE369" s="3"/>
      <c r="BF369" s="3"/>
      <c r="BG369" s="19" t="s">
        <v>4930</v>
      </c>
      <c r="BH369" s="5"/>
      <c r="BI369" s="5"/>
      <c r="BJ369" s="5"/>
      <c r="BK369" s="5" t="s">
        <v>777</v>
      </c>
      <c r="BL369" s="5" t="s">
        <v>2136</v>
      </c>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18" t="s">
        <v>48</v>
      </c>
      <c r="GO369" s="15" t="s">
        <v>24</v>
      </c>
      <c r="GP369" s="15" t="s">
        <v>89</v>
      </c>
      <c r="GQ369" s="17" t="s">
        <v>85</v>
      </c>
      <c r="GR369" s="15"/>
      <c r="GS369" s="14"/>
      <c r="GT369" s="2"/>
    </row>
    <row r="370" spans="1:202" s="1" customFormat="1" ht="22.5" customHeight="1" x14ac:dyDescent="0.35">
      <c r="A370" s="11">
        <v>368</v>
      </c>
      <c r="B370" s="8">
        <v>41671</v>
      </c>
      <c r="C370" s="11" t="s">
        <v>97</v>
      </c>
      <c r="D370" s="28" t="s">
        <v>3765</v>
      </c>
      <c r="E370" s="11" t="s">
        <v>48</v>
      </c>
      <c r="F370" s="11" t="s">
        <v>91</v>
      </c>
      <c r="G370" s="19" t="s">
        <v>4860</v>
      </c>
      <c r="H370" s="28" t="s">
        <v>4861</v>
      </c>
      <c r="I370" s="28"/>
      <c r="J370" s="28"/>
      <c r="K370" s="28"/>
      <c r="L370" s="11" t="s">
        <v>3750</v>
      </c>
      <c r="M370" s="11" t="s">
        <v>3752</v>
      </c>
      <c r="N370" s="11" t="s">
        <v>3762</v>
      </c>
      <c r="O370" s="11" t="s">
        <v>5528</v>
      </c>
      <c r="P370" s="11" t="s">
        <v>3789</v>
      </c>
      <c r="Q370" s="11" t="s">
        <v>7036</v>
      </c>
      <c r="R370" s="11" t="s">
        <v>2134</v>
      </c>
      <c r="S370" s="11"/>
      <c r="T370" s="33"/>
      <c r="U370" s="33"/>
      <c r="V370" s="33" t="s">
        <v>3607</v>
      </c>
      <c r="W370" s="19" t="s">
        <v>3682</v>
      </c>
      <c r="X370" s="3" t="s">
        <v>47</v>
      </c>
      <c r="Y370" s="31" t="s">
        <v>3681</v>
      </c>
      <c r="Z370" s="29" t="s">
        <v>48</v>
      </c>
      <c r="AA370" s="19" t="s">
        <v>48</v>
      </c>
      <c r="AB370" s="19" t="s">
        <v>3681</v>
      </c>
      <c r="AC370" s="3" t="s">
        <v>48</v>
      </c>
      <c r="AD370" s="3"/>
      <c r="AE370" s="3"/>
      <c r="AF370" s="3"/>
      <c r="AG370" s="19" t="s">
        <v>48</v>
      </c>
      <c r="AH370" s="19" t="s">
        <v>3773</v>
      </c>
      <c r="AI370" s="19" t="s">
        <v>3771</v>
      </c>
      <c r="AJ370" s="3"/>
      <c r="AK370" s="3" t="s">
        <v>24</v>
      </c>
      <c r="AL370" s="3"/>
      <c r="AM370" s="3"/>
      <c r="AN370" s="3"/>
      <c r="AO370" s="3"/>
      <c r="AP370" s="3"/>
      <c r="AQ370" s="3"/>
      <c r="AR370" s="20">
        <v>41671</v>
      </c>
      <c r="AS370" s="21" t="s">
        <v>98</v>
      </c>
      <c r="AT370" s="19" t="s">
        <v>44</v>
      </c>
      <c r="AU370" s="21" t="s">
        <v>98</v>
      </c>
      <c r="AV370" s="21" t="s">
        <v>2135</v>
      </c>
      <c r="AW370" s="21"/>
      <c r="AX370" s="21"/>
      <c r="AY370" s="21"/>
      <c r="AZ370" s="21"/>
      <c r="BA370" s="3"/>
      <c r="BB370" s="3"/>
      <c r="BC370" s="3"/>
      <c r="BD370" s="3"/>
      <c r="BE370" s="3"/>
      <c r="BF370" s="3"/>
      <c r="BG370" s="19" t="s">
        <v>4930</v>
      </c>
      <c r="BH370" s="5"/>
      <c r="BI370" s="5"/>
      <c r="BJ370" s="5"/>
      <c r="BK370" s="5" t="s">
        <v>777</v>
      </c>
      <c r="BL370" s="5" t="s">
        <v>2136</v>
      </c>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18" t="s">
        <v>48</v>
      </c>
      <c r="GO370" s="15" t="s">
        <v>24</v>
      </c>
      <c r="GP370" s="15" t="s">
        <v>89</v>
      </c>
      <c r="GQ370" s="17" t="s">
        <v>85</v>
      </c>
      <c r="GR370" s="15"/>
      <c r="GS370" s="14"/>
      <c r="GT370" s="2"/>
    </row>
    <row r="371" spans="1:202" s="1" customFormat="1" ht="22.5" customHeight="1" x14ac:dyDescent="0.35">
      <c r="A371" s="11">
        <v>369</v>
      </c>
      <c r="B371" s="8">
        <v>41671</v>
      </c>
      <c r="C371" s="11" t="s">
        <v>97</v>
      </c>
      <c r="D371" s="28" t="s">
        <v>3765</v>
      </c>
      <c r="E371" s="11" t="s">
        <v>48</v>
      </c>
      <c r="F371" s="11" t="s">
        <v>91</v>
      </c>
      <c r="G371" s="19" t="s">
        <v>4860</v>
      </c>
      <c r="H371" s="28" t="s">
        <v>4861</v>
      </c>
      <c r="I371" s="28"/>
      <c r="J371" s="28"/>
      <c r="K371" s="28"/>
      <c r="L371" s="11" t="s">
        <v>3750</v>
      </c>
      <c r="M371" s="11" t="s">
        <v>3752</v>
      </c>
      <c r="N371" s="11" t="s">
        <v>3762</v>
      </c>
      <c r="O371" s="11" t="s">
        <v>5528</v>
      </c>
      <c r="P371" s="11" t="s">
        <v>3789</v>
      </c>
      <c r="Q371" s="11" t="s">
        <v>7036</v>
      </c>
      <c r="R371" s="11" t="s">
        <v>2134</v>
      </c>
      <c r="S371" s="11"/>
      <c r="T371" s="33"/>
      <c r="U371" s="33"/>
      <c r="V371" s="33" t="s">
        <v>3607</v>
      </c>
      <c r="W371" s="19" t="s">
        <v>3682</v>
      </c>
      <c r="X371" s="3" t="s">
        <v>47</v>
      </c>
      <c r="Y371" s="31" t="s">
        <v>3681</v>
      </c>
      <c r="Z371" s="29" t="s">
        <v>48</v>
      </c>
      <c r="AA371" s="19" t="s">
        <v>48</v>
      </c>
      <c r="AB371" s="19" t="s">
        <v>3681</v>
      </c>
      <c r="AC371" s="3" t="s">
        <v>48</v>
      </c>
      <c r="AD371" s="3"/>
      <c r="AE371" s="3"/>
      <c r="AF371" s="3"/>
      <c r="AG371" s="19" t="s">
        <v>48</v>
      </c>
      <c r="AH371" s="19" t="s">
        <v>3773</v>
      </c>
      <c r="AI371" s="19" t="s">
        <v>3771</v>
      </c>
      <c r="AJ371" s="3"/>
      <c r="AK371" s="3" t="s">
        <v>24</v>
      </c>
      <c r="AL371" s="3"/>
      <c r="AM371" s="3"/>
      <c r="AN371" s="3"/>
      <c r="AO371" s="3"/>
      <c r="AP371" s="3"/>
      <c r="AQ371" s="3"/>
      <c r="AR371" s="20">
        <v>41671</v>
      </c>
      <c r="AS371" s="21" t="s">
        <v>98</v>
      </c>
      <c r="AT371" s="19" t="s">
        <v>44</v>
      </c>
      <c r="AU371" s="21" t="s">
        <v>98</v>
      </c>
      <c r="AV371" s="21" t="s">
        <v>2135</v>
      </c>
      <c r="AW371" s="21"/>
      <c r="AX371" s="21"/>
      <c r="AY371" s="21"/>
      <c r="AZ371" s="21"/>
      <c r="BA371" s="3"/>
      <c r="BB371" s="3"/>
      <c r="BC371" s="3"/>
      <c r="BD371" s="3"/>
      <c r="BE371" s="3"/>
      <c r="BF371" s="3"/>
      <c r="BG371" s="19" t="s">
        <v>4930</v>
      </c>
      <c r="BH371" s="5"/>
      <c r="BI371" s="5"/>
      <c r="BJ371" s="5"/>
      <c r="BK371" s="5" t="s">
        <v>777</v>
      </c>
      <c r="BL371" s="5" t="s">
        <v>2136</v>
      </c>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18" t="s">
        <v>48</v>
      </c>
      <c r="GO371" s="15" t="s">
        <v>24</v>
      </c>
      <c r="GP371" s="15" t="s">
        <v>89</v>
      </c>
      <c r="GQ371" s="17" t="s">
        <v>85</v>
      </c>
      <c r="GR371" s="15"/>
      <c r="GS371" s="14"/>
      <c r="GT371" s="2"/>
    </row>
    <row r="372" spans="1:202" s="1" customFormat="1" ht="22.5" customHeight="1" x14ac:dyDescent="0.35">
      <c r="A372" s="11">
        <v>370</v>
      </c>
      <c r="B372" s="8">
        <v>41671</v>
      </c>
      <c r="C372" s="11" t="s">
        <v>97</v>
      </c>
      <c r="D372" s="28" t="s">
        <v>3765</v>
      </c>
      <c r="E372" s="11" t="s">
        <v>48</v>
      </c>
      <c r="F372" s="11" t="s">
        <v>91</v>
      </c>
      <c r="G372" s="19" t="s">
        <v>4860</v>
      </c>
      <c r="H372" s="28" t="s">
        <v>4861</v>
      </c>
      <c r="I372" s="28"/>
      <c r="J372" s="28"/>
      <c r="K372" s="28"/>
      <c r="L372" s="11" t="s">
        <v>3750</v>
      </c>
      <c r="M372" s="11" t="s">
        <v>3752</v>
      </c>
      <c r="N372" s="11" t="s">
        <v>3762</v>
      </c>
      <c r="O372" s="11" t="s">
        <v>5528</v>
      </c>
      <c r="P372" s="11" t="s">
        <v>3789</v>
      </c>
      <c r="Q372" s="11" t="s">
        <v>7036</v>
      </c>
      <c r="R372" s="11" t="s">
        <v>2134</v>
      </c>
      <c r="S372" s="11"/>
      <c r="T372" s="33"/>
      <c r="U372" s="33"/>
      <c r="V372" s="33" t="s">
        <v>3607</v>
      </c>
      <c r="W372" s="19" t="s">
        <v>3682</v>
      </c>
      <c r="X372" s="3" t="s">
        <v>47</v>
      </c>
      <c r="Y372" s="31" t="s">
        <v>3681</v>
      </c>
      <c r="Z372" s="29" t="s">
        <v>48</v>
      </c>
      <c r="AA372" s="19" t="s">
        <v>48</v>
      </c>
      <c r="AB372" s="19" t="s">
        <v>3681</v>
      </c>
      <c r="AC372" s="3" t="s">
        <v>48</v>
      </c>
      <c r="AD372" s="3"/>
      <c r="AE372" s="3"/>
      <c r="AF372" s="3"/>
      <c r="AG372" s="19" t="s">
        <v>48</v>
      </c>
      <c r="AH372" s="19" t="s">
        <v>3773</v>
      </c>
      <c r="AI372" s="19" t="s">
        <v>3771</v>
      </c>
      <c r="AJ372" s="3"/>
      <c r="AK372" s="3" t="s">
        <v>24</v>
      </c>
      <c r="AL372" s="3"/>
      <c r="AM372" s="3"/>
      <c r="AN372" s="3"/>
      <c r="AO372" s="3"/>
      <c r="AP372" s="3"/>
      <c r="AQ372" s="3"/>
      <c r="AR372" s="20">
        <v>41671</v>
      </c>
      <c r="AS372" s="21" t="s">
        <v>98</v>
      </c>
      <c r="AT372" s="19" t="s">
        <v>44</v>
      </c>
      <c r="AU372" s="21" t="s">
        <v>98</v>
      </c>
      <c r="AV372" s="21" t="s">
        <v>2135</v>
      </c>
      <c r="AW372" s="21"/>
      <c r="AX372" s="21"/>
      <c r="AY372" s="21"/>
      <c r="AZ372" s="21"/>
      <c r="BA372" s="3"/>
      <c r="BB372" s="3"/>
      <c r="BC372" s="3"/>
      <c r="BD372" s="3"/>
      <c r="BE372" s="3"/>
      <c r="BF372" s="3"/>
      <c r="BG372" s="19" t="s">
        <v>4930</v>
      </c>
      <c r="BH372" s="5"/>
      <c r="BI372" s="5"/>
      <c r="BJ372" s="5"/>
      <c r="BK372" s="5" t="s">
        <v>777</v>
      </c>
      <c r="BL372" s="5" t="s">
        <v>2136</v>
      </c>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18" t="s">
        <v>48</v>
      </c>
      <c r="GO372" s="15" t="s">
        <v>24</v>
      </c>
      <c r="GP372" s="15" t="s">
        <v>89</v>
      </c>
      <c r="GQ372" s="17" t="s">
        <v>85</v>
      </c>
      <c r="GR372" s="15"/>
      <c r="GS372" s="14"/>
      <c r="GT372" s="2"/>
    </row>
    <row r="373" spans="1:202" s="1" customFormat="1" ht="22.5" customHeight="1" x14ac:dyDescent="0.35">
      <c r="A373" s="11">
        <v>371</v>
      </c>
      <c r="B373" s="8">
        <v>41671</v>
      </c>
      <c r="C373" s="11" t="s">
        <v>97</v>
      </c>
      <c r="D373" s="28" t="s">
        <v>3765</v>
      </c>
      <c r="E373" s="11" t="s">
        <v>48</v>
      </c>
      <c r="F373" s="11" t="s">
        <v>91</v>
      </c>
      <c r="G373" s="19" t="s">
        <v>4860</v>
      </c>
      <c r="H373" s="28" t="s">
        <v>4861</v>
      </c>
      <c r="I373" s="28"/>
      <c r="J373" s="28"/>
      <c r="K373" s="28"/>
      <c r="L373" s="11" t="s">
        <v>3750</v>
      </c>
      <c r="M373" s="11" t="s">
        <v>3752</v>
      </c>
      <c r="N373" s="11" t="s">
        <v>3762</v>
      </c>
      <c r="O373" s="11" t="s">
        <v>5528</v>
      </c>
      <c r="P373" s="11" t="s">
        <v>3789</v>
      </c>
      <c r="Q373" s="11" t="s">
        <v>7036</v>
      </c>
      <c r="R373" s="11" t="s">
        <v>2134</v>
      </c>
      <c r="S373" s="11"/>
      <c r="T373" s="33"/>
      <c r="U373" s="33"/>
      <c r="V373" s="33" t="s">
        <v>3607</v>
      </c>
      <c r="W373" s="19" t="s">
        <v>3682</v>
      </c>
      <c r="X373" s="3" t="s">
        <v>47</v>
      </c>
      <c r="Y373" s="31" t="s">
        <v>3681</v>
      </c>
      <c r="Z373" s="29" t="s">
        <v>48</v>
      </c>
      <c r="AA373" s="19" t="s">
        <v>48</v>
      </c>
      <c r="AB373" s="19" t="s">
        <v>3681</v>
      </c>
      <c r="AC373" s="3" t="s">
        <v>48</v>
      </c>
      <c r="AD373" s="3"/>
      <c r="AE373" s="3"/>
      <c r="AF373" s="3"/>
      <c r="AG373" s="19" t="s">
        <v>48</v>
      </c>
      <c r="AH373" s="19" t="s">
        <v>3773</v>
      </c>
      <c r="AI373" s="19" t="s">
        <v>3771</v>
      </c>
      <c r="AJ373" s="3"/>
      <c r="AK373" s="3" t="s">
        <v>24</v>
      </c>
      <c r="AL373" s="3"/>
      <c r="AM373" s="3"/>
      <c r="AN373" s="3"/>
      <c r="AO373" s="3"/>
      <c r="AP373" s="3"/>
      <c r="AQ373" s="3"/>
      <c r="AR373" s="20">
        <v>41671</v>
      </c>
      <c r="AS373" s="21" t="s">
        <v>98</v>
      </c>
      <c r="AT373" s="19" t="s">
        <v>44</v>
      </c>
      <c r="AU373" s="21" t="s">
        <v>98</v>
      </c>
      <c r="AV373" s="21" t="s">
        <v>2135</v>
      </c>
      <c r="AW373" s="21"/>
      <c r="AX373" s="21"/>
      <c r="AY373" s="21"/>
      <c r="AZ373" s="21"/>
      <c r="BA373" s="3"/>
      <c r="BB373" s="3"/>
      <c r="BC373" s="3"/>
      <c r="BD373" s="3"/>
      <c r="BE373" s="3"/>
      <c r="BF373" s="3"/>
      <c r="BG373" s="19" t="s">
        <v>4930</v>
      </c>
      <c r="BH373" s="5"/>
      <c r="BI373" s="5"/>
      <c r="BJ373" s="5"/>
      <c r="BK373" s="5" t="s">
        <v>777</v>
      </c>
      <c r="BL373" s="5" t="s">
        <v>2136</v>
      </c>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18" t="s">
        <v>48</v>
      </c>
      <c r="GO373" s="15" t="s">
        <v>24</v>
      </c>
      <c r="GP373" s="15" t="s">
        <v>89</v>
      </c>
      <c r="GQ373" s="17" t="s">
        <v>85</v>
      </c>
      <c r="GR373" s="15"/>
      <c r="GS373" s="14"/>
      <c r="GT373" s="2"/>
    </row>
    <row r="374" spans="1:202" s="1" customFormat="1" ht="22.5" customHeight="1" x14ac:dyDescent="0.35">
      <c r="A374" s="11">
        <v>372</v>
      </c>
      <c r="B374" s="8">
        <v>41671</v>
      </c>
      <c r="C374" s="11" t="s">
        <v>97</v>
      </c>
      <c r="D374" s="28" t="s">
        <v>3765</v>
      </c>
      <c r="E374" s="11" t="s">
        <v>48</v>
      </c>
      <c r="F374" s="11" t="s">
        <v>91</v>
      </c>
      <c r="G374" s="19" t="s">
        <v>4860</v>
      </c>
      <c r="H374" s="28" t="s">
        <v>4861</v>
      </c>
      <c r="I374" s="28"/>
      <c r="J374" s="28"/>
      <c r="K374" s="28"/>
      <c r="L374" s="11" t="s">
        <v>3750</v>
      </c>
      <c r="M374" s="11" t="s">
        <v>3752</v>
      </c>
      <c r="N374" s="11" t="s">
        <v>3762</v>
      </c>
      <c r="O374" s="11" t="s">
        <v>5528</v>
      </c>
      <c r="P374" s="11" t="s">
        <v>3789</v>
      </c>
      <c r="Q374" s="11" t="s">
        <v>7036</v>
      </c>
      <c r="R374" s="11" t="s">
        <v>2134</v>
      </c>
      <c r="S374" s="11"/>
      <c r="T374" s="33"/>
      <c r="U374" s="33"/>
      <c r="V374" s="33" t="s">
        <v>3607</v>
      </c>
      <c r="W374" s="19" t="s">
        <v>3682</v>
      </c>
      <c r="X374" s="3" t="s">
        <v>47</v>
      </c>
      <c r="Y374" s="31" t="s">
        <v>3681</v>
      </c>
      <c r="Z374" s="29" t="s">
        <v>48</v>
      </c>
      <c r="AA374" s="19" t="s">
        <v>48</v>
      </c>
      <c r="AB374" s="19" t="s">
        <v>3681</v>
      </c>
      <c r="AC374" s="3" t="s">
        <v>48</v>
      </c>
      <c r="AD374" s="3"/>
      <c r="AE374" s="3"/>
      <c r="AF374" s="3"/>
      <c r="AG374" s="19" t="s">
        <v>48</v>
      </c>
      <c r="AH374" s="19" t="s">
        <v>3773</v>
      </c>
      <c r="AI374" s="19" t="s">
        <v>3771</v>
      </c>
      <c r="AJ374" s="3"/>
      <c r="AK374" s="3" t="s">
        <v>24</v>
      </c>
      <c r="AL374" s="3"/>
      <c r="AM374" s="3"/>
      <c r="AN374" s="3"/>
      <c r="AO374" s="3"/>
      <c r="AP374" s="3"/>
      <c r="AQ374" s="3"/>
      <c r="AR374" s="20">
        <v>41671</v>
      </c>
      <c r="AS374" s="21" t="s">
        <v>98</v>
      </c>
      <c r="AT374" s="19" t="s">
        <v>44</v>
      </c>
      <c r="AU374" s="21" t="s">
        <v>98</v>
      </c>
      <c r="AV374" s="21" t="s">
        <v>2135</v>
      </c>
      <c r="AW374" s="21"/>
      <c r="AX374" s="21"/>
      <c r="AY374" s="21"/>
      <c r="AZ374" s="21"/>
      <c r="BA374" s="3"/>
      <c r="BB374" s="3"/>
      <c r="BC374" s="3"/>
      <c r="BD374" s="3"/>
      <c r="BE374" s="3"/>
      <c r="BF374" s="3"/>
      <c r="BG374" s="19" t="s">
        <v>4930</v>
      </c>
      <c r="BH374" s="5"/>
      <c r="BI374" s="5"/>
      <c r="BJ374" s="5"/>
      <c r="BK374" s="5" t="s">
        <v>777</v>
      </c>
      <c r="BL374" s="5" t="s">
        <v>2136</v>
      </c>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18" t="s">
        <v>48</v>
      </c>
      <c r="GO374" s="15" t="s">
        <v>24</v>
      </c>
      <c r="GP374" s="15" t="s">
        <v>89</v>
      </c>
      <c r="GQ374" s="17" t="s">
        <v>85</v>
      </c>
      <c r="GR374" s="15"/>
      <c r="GS374" s="14"/>
      <c r="GT374" s="2"/>
    </row>
    <row r="375" spans="1:202" s="1" customFormat="1" ht="22.5" customHeight="1" x14ac:dyDescent="0.35">
      <c r="A375" s="11">
        <v>373</v>
      </c>
      <c r="B375" s="8">
        <v>41671</v>
      </c>
      <c r="C375" s="11" t="s">
        <v>97</v>
      </c>
      <c r="D375" s="28" t="s">
        <v>3765</v>
      </c>
      <c r="E375" s="11" t="s">
        <v>48</v>
      </c>
      <c r="F375" s="11" t="s">
        <v>91</v>
      </c>
      <c r="G375" s="19" t="s">
        <v>4860</v>
      </c>
      <c r="H375" s="28" t="s">
        <v>4861</v>
      </c>
      <c r="I375" s="28"/>
      <c r="J375" s="28"/>
      <c r="K375" s="28"/>
      <c r="L375" s="11" t="s">
        <v>3750</v>
      </c>
      <c r="M375" s="11" t="s">
        <v>3752</v>
      </c>
      <c r="N375" s="11" t="s">
        <v>3762</v>
      </c>
      <c r="O375" s="11" t="s">
        <v>5528</v>
      </c>
      <c r="P375" s="11" t="s">
        <v>3789</v>
      </c>
      <c r="Q375" s="11" t="s">
        <v>7036</v>
      </c>
      <c r="R375" s="11" t="s">
        <v>2134</v>
      </c>
      <c r="S375" s="11"/>
      <c r="T375" s="33"/>
      <c r="U375" s="33"/>
      <c r="V375" s="33" t="s">
        <v>3607</v>
      </c>
      <c r="W375" s="19" t="s">
        <v>3682</v>
      </c>
      <c r="X375" s="3" t="s">
        <v>47</v>
      </c>
      <c r="Y375" s="31" t="s">
        <v>3681</v>
      </c>
      <c r="Z375" s="29" t="s">
        <v>48</v>
      </c>
      <c r="AA375" s="19" t="s">
        <v>48</v>
      </c>
      <c r="AB375" s="19" t="s">
        <v>3681</v>
      </c>
      <c r="AC375" s="3" t="s">
        <v>48</v>
      </c>
      <c r="AD375" s="3"/>
      <c r="AE375" s="3"/>
      <c r="AF375" s="3"/>
      <c r="AG375" s="19" t="s">
        <v>48</v>
      </c>
      <c r="AH375" s="19" t="s">
        <v>3773</v>
      </c>
      <c r="AI375" s="19" t="s">
        <v>3771</v>
      </c>
      <c r="AJ375" s="3"/>
      <c r="AK375" s="3" t="s">
        <v>24</v>
      </c>
      <c r="AL375" s="3"/>
      <c r="AM375" s="3"/>
      <c r="AN375" s="3"/>
      <c r="AO375" s="3"/>
      <c r="AP375" s="3"/>
      <c r="AQ375" s="3"/>
      <c r="AR375" s="20">
        <v>41671</v>
      </c>
      <c r="AS375" s="21" t="s">
        <v>98</v>
      </c>
      <c r="AT375" s="19" t="s">
        <v>44</v>
      </c>
      <c r="AU375" s="21" t="s">
        <v>98</v>
      </c>
      <c r="AV375" s="21" t="s">
        <v>2135</v>
      </c>
      <c r="AW375" s="21"/>
      <c r="AX375" s="21"/>
      <c r="AY375" s="21"/>
      <c r="AZ375" s="21"/>
      <c r="BA375" s="3"/>
      <c r="BB375" s="3"/>
      <c r="BC375" s="3"/>
      <c r="BD375" s="3"/>
      <c r="BE375" s="3"/>
      <c r="BF375" s="3"/>
      <c r="BG375" s="19" t="s">
        <v>4930</v>
      </c>
      <c r="BH375" s="5"/>
      <c r="BI375" s="5"/>
      <c r="BJ375" s="5"/>
      <c r="BK375" s="5" t="s">
        <v>777</v>
      </c>
      <c r="BL375" s="5" t="s">
        <v>2136</v>
      </c>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18" t="s">
        <v>48</v>
      </c>
      <c r="GO375" s="15" t="s">
        <v>24</v>
      </c>
      <c r="GP375" s="15" t="s">
        <v>89</v>
      </c>
      <c r="GQ375" s="17" t="s">
        <v>85</v>
      </c>
      <c r="GR375" s="15"/>
      <c r="GS375" s="14"/>
      <c r="GT375" s="2"/>
    </row>
    <row r="376" spans="1:202" s="1" customFormat="1" ht="22.5" customHeight="1" x14ac:dyDescent="0.35">
      <c r="A376" s="11">
        <v>374</v>
      </c>
      <c r="B376" s="8">
        <v>41671</v>
      </c>
      <c r="C376" s="11" t="s">
        <v>97</v>
      </c>
      <c r="D376" s="28" t="s">
        <v>3765</v>
      </c>
      <c r="E376" s="11" t="s">
        <v>48</v>
      </c>
      <c r="F376" s="11" t="s">
        <v>91</v>
      </c>
      <c r="G376" s="19" t="s">
        <v>4860</v>
      </c>
      <c r="H376" s="28" t="s">
        <v>4861</v>
      </c>
      <c r="I376" s="28"/>
      <c r="J376" s="28"/>
      <c r="K376" s="28"/>
      <c r="L376" s="11" t="s">
        <v>3750</v>
      </c>
      <c r="M376" s="11" t="s">
        <v>3752</v>
      </c>
      <c r="N376" s="11" t="s">
        <v>3762</v>
      </c>
      <c r="O376" s="11" t="s">
        <v>5528</v>
      </c>
      <c r="P376" s="11" t="s">
        <v>3789</v>
      </c>
      <c r="Q376" s="11" t="s">
        <v>7036</v>
      </c>
      <c r="R376" s="11" t="s">
        <v>2134</v>
      </c>
      <c r="S376" s="11"/>
      <c r="T376" s="33"/>
      <c r="U376" s="33"/>
      <c r="V376" s="33" t="s">
        <v>3607</v>
      </c>
      <c r="W376" s="19" t="s">
        <v>3682</v>
      </c>
      <c r="X376" s="3" t="s">
        <v>47</v>
      </c>
      <c r="Y376" s="31" t="s">
        <v>3681</v>
      </c>
      <c r="Z376" s="29" t="s">
        <v>48</v>
      </c>
      <c r="AA376" s="19" t="s">
        <v>48</v>
      </c>
      <c r="AB376" s="19" t="s">
        <v>3681</v>
      </c>
      <c r="AC376" s="3" t="s">
        <v>48</v>
      </c>
      <c r="AD376" s="3"/>
      <c r="AE376" s="3"/>
      <c r="AF376" s="3"/>
      <c r="AG376" s="19" t="s">
        <v>48</v>
      </c>
      <c r="AH376" s="19" t="s">
        <v>3773</v>
      </c>
      <c r="AI376" s="19" t="s">
        <v>3771</v>
      </c>
      <c r="AJ376" s="3"/>
      <c r="AK376" s="3" t="s">
        <v>24</v>
      </c>
      <c r="AL376" s="3"/>
      <c r="AM376" s="3"/>
      <c r="AN376" s="3"/>
      <c r="AO376" s="3"/>
      <c r="AP376" s="3"/>
      <c r="AQ376" s="3"/>
      <c r="AR376" s="20">
        <v>41671</v>
      </c>
      <c r="AS376" s="21" t="s">
        <v>98</v>
      </c>
      <c r="AT376" s="19" t="s">
        <v>44</v>
      </c>
      <c r="AU376" s="21" t="s">
        <v>98</v>
      </c>
      <c r="AV376" s="21" t="s">
        <v>2135</v>
      </c>
      <c r="AW376" s="21"/>
      <c r="AX376" s="21"/>
      <c r="AY376" s="21"/>
      <c r="AZ376" s="21"/>
      <c r="BA376" s="3"/>
      <c r="BB376" s="3"/>
      <c r="BC376" s="3"/>
      <c r="BD376" s="3"/>
      <c r="BE376" s="3"/>
      <c r="BF376" s="3"/>
      <c r="BG376" s="19" t="s">
        <v>4930</v>
      </c>
      <c r="BH376" s="5"/>
      <c r="BI376" s="5"/>
      <c r="BJ376" s="5"/>
      <c r="BK376" s="5" t="s">
        <v>777</v>
      </c>
      <c r="BL376" s="5" t="s">
        <v>2136</v>
      </c>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18" t="s">
        <v>48</v>
      </c>
      <c r="GO376" s="15" t="s">
        <v>24</v>
      </c>
      <c r="GP376" s="15" t="s">
        <v>89</v>
      </c>
      <c r="GQ376" s="17" t="s">
        <v>85</v>
      </c>
      <c r="GR376" s="15"/>
      <c r="GS376" s="14"/>
      <c r="GT376" s="2"/>
    </row>
    <row r="377" spans="1:202" s="1" customFormat="1" ht="22.5" customHeight="1" x14ac:dyDescent="0.35">
      <c r="A377" s="11">
        <v>375</v>
      </c>
      <c r="B377" s="8">
        <v>41671</v>
      </c>
      <c r="C377" s="11" t="s">
        <v>97</v>
      </c>
      <c r="D377" s="28" t="s">
        <v>3765</v>
      </c>
      <c r="E377" s="11" t="s">
        <v>48</v>
      </c>
      <c r="F377" s="11" t="s">
        <v>91</v>
      </c>
      <c r="G377" s="19" t="s">
        <v>4860</v>
      </c>
      <c r="H377" s="28" t="s">
        <v>4861</v>
      </c>
      <c r="I377" s="28"/>
      <c r="J377" s="28"/>
      <c r="K377" s="28"/>
      <c r="L377" s="11" t="s">
        <v>3750</v>
      </c>
      <c r="M377" s="11" t="s">
        <v>3752</v>
      </c>
      <c r="N377" s="11" t="s">
        <v>3762</v>
      </c>
      <c r="O377" s="11" t="s">
        <v>5528</v>
      </c>
      <c r="P377" s="11" t="s">
        <v>3789</v>
      </c>
      <c r="Q377" s="11" t="s">
        <v>7036</v>
      </c>
      <c r="R377" s="11" t="s">
        <v>2134</v>
      </c>
      <c r="S377" s="11"/>
      <c r="T377" s="33"/>
      <c r="U377" s="33"/>
      <c r="V377" s="33" t="s">
        <v>3607</v>
      </c>
      <c r="W377" s="19" t="s">
        <v>3682</v>
      </c>
      <c r="X377" s="3" t="s">
        <v>47</v>
      </c>
      <c r="Y377" s="31" t="s">
        <v>3681</v>
      </c>
      <c r="Z377" s="29" t="s">
        <v>48</v>
      </c>
      <c r="AA377" s="19" t="s">
        <v>48</v>
      </c>
      <c r="AB377" s="19" t="s">
        <v>3681</v>
      </c>
      <c r="AC377" s="3" t="s">
        <v>48</v>
      </c>
      <c r="AD377" s="3"/>
      <c r="AE377" s="3"/>
      <c r="AF377" s="3"/>
      <c r="AG377" s="19" t="s">
        <v>48</v>
      </c>
      <c r="AH377" s="19" t="s">
        <v>3773</v>
      </c>
      <c r="AI377" s="19" t="s">
        <v>3771</v>
      </c>
      <c r="AJ377" s="3"/>
      <c r="AK377" s="3" t="s">
        <v>24</v>
      </c>
      <c r="AL377" s="3"/>
      <c r="AM377" s="3"/>
      <c r="AN377" s="3"/>
      <c r="AO377" s="3"/>
      <c r="AP377" s="3"/>
      <c r="AQ377" s="3"/>
      <c r="AR377" s="20">
        <v>41671</v>
      </c>
      <c r="AS377" s="21" t="s">
        <v>98</v>
      </c>
      <c r="AT377" s="19" t="s">
        <v>44</v>
      </c>
      <c r="AU377" s="21" t="s">
        <v>98</v>
      </c>
      <c r="AV377" s="21" t="s">
        <v>2135</v>
      </c>
      <c r="AW377" s="21"/>
      <c r="AX377" s="21"/>
      <c r="AY377" s="21"/>
      <c r="AZ377" s="21"/>
      <c r="BA377" s="3"/>
      <c r="BB377" s="3"/>
      <c r="BC377" s="3"/>
      <c r="BD377" s="3"/>
      <c r="BE377" s="3"/>
      <c r="BF377" s="3"/>
      <c r="BG377" s="19" t="s">
        <v>4930</v>
      </c>
      <c r="BH377" s="5"/>
      <c r="BI377" s="5"/>
      <c r="BJ377" s="5"/>
      <c r="BK377" s="5" t="s">
        <v>777</v>
      </c>
      <c r="BL377" s="5" t="s">
        <v>2136</v>
      </c>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18" t="s">
        <v>48</v>
      </c>
      <c r="GO377" s="15" t="s">
        <v>24</v>
      </c>
      <c r="GP377" s="15" t="s">
        <v>89</v>
      </c>
      <c r="GQ377" s="17" t="s">
        <v>85</v>
      </c>
      <c r="GR377" s="15"/>
      <c r="GS377" s="14"/>
      <c r="GT377" s="2"/>
    </row>
    <row r="378" spans="1:202" s="1" customFormat="1" ht="22.5" customHeight="1" x14ac:dyDescent="0.35">
      <c r="A378" s="11">
        <v>376</v>
      </c>
      <c r="B378" s="8">
        <v>41671</v>
      </c>
      <c r="C378" s="11" t="s">
        <v>97</v>
      </c>
      <c r="D378" s="28" t="s">
        <v>3765</v>
      </c>
      <c r="E378" s="11" t="s">
        <v>48</v>
      </c>
      <c r="F378" s="11" t="s">
        <v>91</v>
      </c>
      <c r="G378" s="19" t="s">
        <v>4860</v>
      </c>
      <c r="H378" s="28" t="s">
        <v>4861</v>
      </c>
      <c r="I378" s="28"/>
      <c r="J378" s="28"/>
      <c r="K378" s="28"/>
      <c r="L378" s="11" t="s">
        <v>3750</v>
      </c>
      <c r="M378" s="11" t="s">
        <v>3752</v>
      </c>
      <c r="N378" s="11" t="s">
        <v>3762</v>
      </c>
      <c r="O378" s="11" t="s">
        <v>5528</v>
      </c>
      <c r="P378" s="11" t="s">
        <v>3789</v>
      </c>
      <c r="Q378" s="11" t="s">
        <v>7036</v>
      </c>
      <c r="R378" s="11" t="s">
        <v>2134</v>
      </c>
      <c r="S378" s="11"/>
      <c r="T378" s="33"/>
      <c r="U378" s="33"/>
      <c r="V378" s="33" t="s">
        <v>3607</v>
      </c>
      <c r="W378" s="19" t="s">
        <v>3682</v>
      </c>
      <c r="X378" s="3" t="s">
        <v>47</v>
      </c>
      <c r="Y378" s="31" t="s">
        <v>3681</v>
      </c>
      <c r="Z378" s="29" t="s">
        <v>48</v>
      </c>
      <c r="AA378" s="19" t="s">
        <v>48</v>
      </c>
      <c r="AB378" s="19" t="s">
        <v>3681</v>
      </c>
      <c r="AC378" s="3" t="s">
        <v>48</v>
      </c>
      <c r="AD378" s="3"/>
      <c r="AE378" s="3"/>
      <c r="AF378" s="3"/>
      <c r="AG378" s="19" t="s">
        <v>48</v>
      </c>
      <c r="AH378" s="19" t="s">
        <v>3773</v>
      </c>
      <c r="AI378" s="19" t="s">
        <v>3771</v>
      </c>
      <c r="AJ378" s="3"/>
      <c r="AK378" s="3" t="s">
        <v>24</v>
      </c>
      <c r="AL378" s="3"/>
      <c r="AM378" s="3"/>
      <c r="AN378" s="3"/>
      <c r="AO378" s="3"/>
      <c r="AP378" s="3"/>
      <c r="AQ378" s="3"/>
      <c r="AR378" s="20">
        <v>41671</v>
      </c>
      <c r="AS378" s="21" t="s">
        <v>98</v>
      </c>
      <c r="AT378" s="19" t="s">
        <v>44</v>
      </c>
      <c r="AU378" s="21" t="s">
        <v>98</v>
      </c>
      <c r="AV378" s="21" t="s">
        <v>2135</v>
      </c>
      <c r="AW378" s="21"/>
      <c r="AX378" s="21"/>
      <c r="AY378" s="21"/>
      <c r="AZ378" s="21"/>
      <c r="BA378" s="3"/>
      <c r="BB378" s="3"/>
      <c r="BC378" s="3"/>
      <c r="BD378" s="3"/>
      <c r="BE378" s="3"/>
      <c r="BF378" s="3"/>
      <c r="BG378" s="19" t="s">
        <v>4930</v>
      </c>
      <c r="BH378" s="5"/>
      <c r="BI378" s="5"/>
      <c r="BJ378" s="5"/>
      <c r="BK378" s="5" t="s">
        <v>777</v>
      </c>
      <c r="BL378" s="5" t="s">
        <v>2136</v>
      </c>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18" t="s">
        <v>48</v>
      </c>
      <c r="GO378" s="15" t="s">
        <v>24</v>
      </c>
      <c r="GP378" s="15" t="s">
        <v>89</v>
      </c>
      <c r="GQ378" s="17" t="s">
        <v>85</v>
      </c>
      <c r="GR378" s="15"/>
      <c r="GS378" s="14"/>
      <c r="GT378" s="2"/>
    </row>
    <row r="379" spans="1:202" s="1" customFormat="1" ht="22.5" customHeight="1" x14ac:dyDescent="0.35">
      <c r="A379" s="11">
        <v>377</v>
      </c>
      <c r="B379" s="8">
        <v>41671</v>
      </c>
      <c r="C379" s="11" t="s">
        <v>97</v>
      </c>
      <c r="D379" s="28" t="s">
        <v>3765</v>
      </c>
      <c r="E379" s="11" t="s">
        <v>48</v>
      </c>
      <c r="F379" s="11" t="s">
        <v>91</v>
      </c>
      <c r="G379" s="19" t="s">
        <v>4860</v>
      </c>
      <c r="H379" s="28" t="s">
        <v>4861</v>
      </c>
      <c r="I379" s="28"/>
      <c r="J379" s="28"/>
      <c r="K379" s="28"/>
      <c r="L379" s="11" t="s">
        <v>3750</v>
      </c>
      <c r="M379" s="11" t="s">
        <v>3752</v>
      </c>
      <c r="N379" s="11" t="s">
        <v>3762</v>
      </c>
      <c r="O379" s="11" t="s">
        <v>5528</v>
      </c>
      <c r="P379" s="11" t="s">
        <v>3789</v>
      </c>
      <c r="Q379" s="11" t="s">
        <v>7036</v>
      </c>
      <c r="R379" s="11" t="s">
        <v>2134</v>
      </c>
      <c r="S379" s="11"/>
      <c r="T379" s="33"/>
      <c r="U379" s="33"/>
      <c r="V379" s="33" t="s">
        <v>3607</v>
      </c>
      <c r="W379" s="19" t="s">
        <v>3682</v>
      </c>
      <c r="X379" s="3" t="s">
        <v>47</v>
      </c>
      <c r="Y379" s="31" t="s">
        <v>3681</v>
      </c>
      <c r="Z379" s="29" t="s">
        <v>48</v>
      </c>
      <c r="AA379" s="19" t="s">
        <v>48</v>
      </c>
      <c r="AB379" s="19" t="s">
        <v>3681</v>
      </c>
      <c r="AC379" s="3" t="s">
        <v>48</v>
      </c>
      <c r="AD379" s="3"/>
      <c r="AE379" s="3"/>
      <c r="AF379" s="3"/>
      <c r="AG379" s="19" t="s">
        <v>48</v>
      </c>
      <c r="AH379" s="19" t="s">
        <v>3773</v>
      </c>
      <c r="AI379" s="19" t="s">
        <v>3771</v>
      </c>
      <c r="AJ379" s="3"/>
      <c r="AK379" s="3" t="s">
        <v>24</v>
      </c>
      <c r="AL379" s="3"/>
      <c r="AM379" s="3"/>
      <c r="AN379" s="3"/>
      <c r="AO379" s="3"/>
      <c r="AP379" s="3"/>
      <c r="AQ379" s="3"/>
      <c r="AR379" s="20">
        <v>41671</v>
      </c>
      <c r="AS379" s="21" t="s">
        <v>98</v>
      </c>
      <c r="AT379" s="19" t="s">
        <v>44</v>
      </c>
      <c r="AU379" s="21" t="s">
        <v>98</v>
      </c>
      <c r="AV379" s="21" t="s">
        <v>2135</v>
      </c>
      <c r="AW379" s="21"/>
      <c r="AX379" s="21"/>
      <c r="AY379" s="21"/>
      <c r="AZ379" s="21"/>
      <c r="BA379" s="3"/>
      <c r="BB379" s="3"/>
      <c r="BC379" s="3"/>
      <c r="BD379" s="3"/>
      <c r="BE379" s="3"/>
      <c r="BF379" s="3"/>
      <c r="BG379" s="19" t="s">
        <v>4930</v>
      </c>
      <c r="BH379" s="5"/>
      <c r="BI379" s="5"/>
      <c r="BJ379" s="5"/>
      <c r="BK379" s="5" t="s">
        <v>777</v>
      </c>
      <c r="BL379" s="5" t="s">
        <v>2136</v>
      </c>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18" t="s">
        <v>48</v>
      </c>
      <c r="GO379" s="15" t="s">
        <v>24</v>
      </c>
      <c r="GP379" s="15" t="s">
        <v>89</v>
      </c>
      <c r="GQ379" s="17" t="s">
        <v>85</v>
      </c>
      <c r="GR379" s="15"/>
      <c r="GS379" s="14"/>
      <c r="GT379" s="2"/>
    </row>
    <row r="380" spans="1:202" s="1" customFormat="1" ht="22.5" customHeight="1" x14ac:dyDescent="0.35">
      <c r="A380" s="11">
        <v>378</v>
      </c>
      <c r="B380" s="8">
        <v>41671</v>
      </c>
      <c r="C380" s="11" t="s">
        <v>97</v>
      </c>
      <c r="D380" s="28" t="s">
        <v>3765</v>
      </c>
      <c r="E380" s="11" t="s">
        <v>48</v>
      </c>
      <c r="F380" s="11" t="s">
        <v>91</v>
      </c>
      <c r="G380" s="19" t="s">
        <v>4860</v>
      </c>
      <c r="H380" s="28" t="s">
        <v>4861</v>
      </c>
      <c r="I380" s="28"/>
      <c r="J380" s="28"/>
      <c r="K380" s="28"/>
      <c r="L380" s="11" t="s">
        <v>3750</v>
      </c>
      <c r="M380" s="11" t="s">
        <v>3752</v>
      </c>
      <c r="N380" s="11" t="s">
        <v>3762</v>
      </c>
      <c r="O380" s="11" t="s">
        <v>5528</v>
      </c>
      <c r="P380" s="11" t="s">
        <v>3789</v>
      </c>
      <c r="Q380" s="11" t="s">
        <v>7036</v>
      </c>
      <c r="R380" s="11" t="s">
        <v>2134</v>
      </c>
      <c r="S380" s="11"/>
      <c r="T380" s="33"/>
      <c r="U380" s="33"/>
      <c r="V380" s="33" t="s">
        <v>3607</v>
      </c>
      <c r="W380" s="19" t="s">
        <v>3682</v>
      </c>
      <c r="X380" s="3" t="s">
        <v>47</v>
      </c>
      <c r="Y380" s="31" t="s">
        <v>3681</v>
      </c>
      <c r="Z380" s="29" t="s">
        <v>48</v>
      </c>
      <c r="AA380" s="19" t="s">
        <v>48</v>
      </c>
      <c r="AB380" s="19" t="s">
        <v>3681</v>
      </c>
      <c r="AC380" s="3" t="s">
        <v>48</v>
      </c>
      <c r="AD380" s="3"/>
      <c r="AE380" s="3"/>
      <c r="AF380" s="3"/>
      <c r="AG380" s="19" t="s">
        <v>48</v>
      </c>
      <c r="AH380" s="19" t="s">
        <v>3773</v>
      </c>
      <c r="AI380" s="19" t="s">
        <v>3771</v>
      </c>
      <c r="AJ380" s="3"/>
      <c r="AK380" s="3" t="s">
        <v>24</v>
      </c>
      <c r="AL380" s="3"/>
      <c r="AM380" s="3"/>
      <c r="AN380" s="3"/>
      <c r="AO380" s="3"/>
      <c r="AP380" s="3"/>
      <c r="AQ380" s="3"/>
      <c r="AR380" s="20">
        <v>41671</v>
      </c>
      <c r="AS380" s="21" t="s">
        <v>98</v>
      </c>
      <c r="AT380" s="19" t="s">
        <v>44</v>
      </c>
      <c r="AU380" s="21" t="s">
        <v>98</v>
      </c>
      <c r="AV380" s="21" t="s">
        <v>2135</v>
      </c>
      <c r="AW380" s="21"/>
      <c r="AX380" s="21"/>
      <c r="AY380" s="21"/>
      <c r="AZ380" s="21"/>
      <c r="BA380" s="3"/>
      <c r="BB380" s="3"/>
      <c r="BC380" s="3"/>
      <c r="BD380" s="3"/>
      <c r="BE380" s="3"/>
      <c r="BF380" s="3"/>
      <c r="BG380" s="19" t="s">
        <v>4930</v>
      </c>
      <c r="BH380" s="5"/>
      <c r="BI380" s="5"/>
      <c r="BJ380" s="5"/>
      <c r="BK380" s="5" t="s">
        <v>777</v>
      </c>
      <c r="BL380" s="5" t="s">
        <v>2136</v>
      </c>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18" t="s">
        <v>48</v>
      </c>
      <c r="GO380" s="15" t="s">
        <v>24</v>
      </c>
      <c r="GP380" s="15" t="s">
        <v>89</v>
      </c>
      <c r="GQ380" s="17" t="s">
        <v>85</v>
      </c>
      <c r="GR380" s="15"/>
      <c r="GS380" s="14"/>
      <c r="GT380" s="2"/>
    </row>
    <row r="381" spans="1:202" s="1" customFormat="1" ht="22.5" customHeight="1" x14ac:dyDescent="0.35">
      <c r="A381" s="11">
        <v>379</v>
      </c>
      <c r="B381" s="8">
        <v>41671</v>
      </c>
      <c r="C381" s="11" t="s">
        <v>97</v>
      </c>
      <c r="D381" s="28" t="s">
        <v>3765</v>
      </c>
      <c r="E381" s="11" t="s">
        <v>48</v>
      </c>
      <c r="F381" s="11" t="s">
        <v>91</v>
      </c>
      <c r="G381" s="19" t="s">
        <v>4860</v>
      </c>
      <c r="H381" s="28" t="s">
        <v>4861</v>
      </c>
      <c r="I381" s="28"/>
      <c r="J381" s="28"/>
      <c r="K381" s="28"/>
      <c r="L381" s="11" t="s">
        <v>3750</v>
      </c>
      <c r="M381" s="11" t="s">
        <v>3752</v>
      </c>
      <c r="N381" s="11" t="s">
        <v>3762</v>
      </c>
      <c r="O381" s="11" t="s">
        <v>5528</v>
      </c>
      <c r="P381" s="11" t="s">
        <v>3789</v>
      </c>
      <c r="Q381" s="11" t="s">
        <v>7036</v>
      </c>
      <c r="R381" s="11" t="s">
        <v>2134</v>
      </c>
      <c r="S381" s="11"/>
      <c r="T381" s="33"/>
      <c r="U381" s="33"/>
      <c r="V381" s="33" t="s">
        <v>3607</v>
      </c>
      <c r="W381" s="19" t="s">
        <v>3682</v>
      </c>
      <c r="X381" s="3" t="s">
        <v>47</v>
      </c>
      <c r="Y381" s="31" t="s">
        <v>3681</v>
      </c>
      <c r="Z381" s="29" t="s">
        <v>48</v>
      </c>
      <c r="AA381" s="19" t="s">
        <v>48</v>
      </c>
      <c r="AB381" s="19" t="s">
        <v>3681</v>
      </c>
      <c r="AC381" s="3" t="s">
        <v>48</v>
      </c>
      <c r="AD381" s="3"/>
      <c r="AE381" s="3"/>
      <c r="AF381" s="3"/>
      <c r="AG381" s="19" t="s">
        <v>48</v>
      </c>
      <c r="AH381" s="19" t="s">
        <v>3773</v>
      </c>
      <c r="AI381" s="19" t="s">
        <v>3771</v>
      </c>
      <c r="AJ381" s="3"/>
      <c r="AK381" s="3" t="s">
        <v>24</v>
      </c>
      <c r="AL381" s="3"/>
      <c r="AM381" s="3"/>
      <c r="AN381" s="3"/>
      <c r="AO381" s="3"/>
      <c r="AP381" s="3"/>
      <c r="AQ381" s="3"/>
      <c r="AR381" s="20">
        <v>41671</v>
      </c>
      <c r="AS381" s="21" t="s">
        <v>98</v>
      </c>
      <c r="AT381" s="19" t="s">
        <v>44</v>
      </c>
      <c r="AU381" s="21" t="s">
        <v>98</v>
      </c>
      <c r="AV381" s="21" t="s">
        <v>2135</v>
      </c>
      <c r="AW381" s="21"/>
      <c r="AX381" s="21"/>
      <c r="AY381" s="21"/>
      <c r="AZ381" s="21"/>
      <c r="BA381" s="3"/>
      <c r="BB381" s="3"/>
      <c r="BC381" s="3"/>
      <c r="BD381" s="3"/>
      <c r="BE381" s="3"/>
      <c r="BF381" s="3"/>
      <c r="BG381" s="19" t="s">
        <v>4930</v>
      </c>
      <c r="BH381" s="5"/>
      <c r="BI381" s="5"/>
      <c r="BJ381" s="5"/>
      <c r="BK381" s="5" t="s">
        <v>777</v>
      </c>
      <c r="BL381" s="5" t="s">
        <v>2136</v>
      </c>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18" t="s">
        <v>48</v>
      </c>
      <c r="GO381" s="15" t="s">
        <v>24</v>
      </c>
      <c r="GP381" s="15" t="s">
        <v>89</v>
      </c>
      <c r="GQ381" s="17" t="s">
        <v>85</v>
      </c>
      <c r="GR381" s="15"/>
      <c r="GS381" s="14"/>
      <c r="GT381" s="2"/>
    </row>
    <row r="382" spans="1:202" s="1" customFormat="1" ht="22.5" customHeight="1" x14ac:dyDescent="0.35">
      <c r="A382" s="11">
        <v>380</v>
      </c>
      <c r="B382" s="8">
        <v>41671</v>
      </c>
      <c r="C382" s="11" t="s">
        <v>97</v>
      </c>
      <c r="D382" s="28" t="s">
        <v>3765</v>
      </c>
      <c r="E382" s="11" t="s">
        <v>48</v>
      </c>
      <c r="F382" s="11" t="s">
        <v>91</v>
      </c>
      <c r="G382" s="19" t="s">
        <v>4860</v>
      </c>
      <c r="H382" s="28" t="s">
        <v>4861</v>
      </c>
      <c r="I382" s="28"/>
      <c r="J382" s="28"/>
      <c r="K382" s="28"/>
      <c r="L382" s="11" t="s">
        <v>3750</v>
      </c>
      <c r="M382" s="11" t="s">
        <v>3752</v>
      </c>
      <c r="N382" s="11" t="s">
        <v>3762</v>
      </c>
      <c r="O382" s="11" t="s">
        <v>5528</v>
      </c>
      <c r="P382" s="11" t="s">
        <v>3789</v>
      </c>
      <c r="Q382" s="11" t="s">
        <v>7036</v>
      </c>
      <c r="R382" s="11" t="s">
        <v>2134</v>
      </c>
      <c r="S382" s="11"/>
      <c r="T382" s="33"/>
      <c r="U382" s="33"/>
      <c r="V382" s="33" t="s">
        <v>3607</v>
      </c>
      <c r="W382" s="19" t="s">
        <v>3682</v>
      </c>
      <c r="X382" s="3" t="s">
        <v>47</v>
      </c>
      <c r="Y382" s="31" t="s">
        <v>3681</v>
      </c>
      <c r="Z382" s="29" t="s">
        <v>48</v>
      </c>
      <c r="AA382" s="19" t="s">
        <v>48</v>
      </c>
      <c r="AB382" s="19" t="s">
        <v>3681</v>
      </c>
      <c r="AC382" s="3" t="s">
        <v>48</v>
      </c>
      <c r="AD382" s="3"/>
      <c r="AE382" s="3"/>
      <c r="AF382" s="3"/>
      <c r="AG382" s="19" t="s">
        <v>48</v>
      </c>
      <c r="AH382" s="19" t="s">
        <v>3773</v>
      </c>
      <c r="AI382" s="19" t="s">
        <v>3771</v>
      </c>
      <c r="AJ382" s="3"/>
      <c r="AK382" s="3" t="s">
        <v>24</v>
      </c>
      <c r="AL382" s="3"/>
      <c r="AM382" s="3"/>
      <c r="AN382" s="3"/>
      <c r="AO382" s="3"/>
      <c r="AP382" s="3"/>
      <c r="AQ382" s="3"/>
      <c r="AR382" s="20">
        <v>41671</v>
      </c>
      <c r="AS382" s="21" t="s">
        <v>98</v>
      </c>
      <c r="AT382" s="19" t="s">
        <v>44</v>
      </c>
      <c r="AU382" s="21" t="s">
        <v>98</v>
      </c>
      <c r="AV382" s="21" t="s">
        <v>2135</v>
      </c>
      <c r="AW382" s="21"/>
      <c r="AX382" s="21"/>
      <c r="AY382" s="21"/>
      <c r="AZ382" s="21"/>
      <c r="BA382" s="3"/>
      <c r="BB382" s="3"/>
      <c r="BC382" s="3"/>
      <c r="BD382" s="3"/>
      <c r="BE382" s="3"/>
      <c r="BF382" s="3"/>
      <c r="BG382" s="19" t="s">
        <v>4930</v>
      </c>
      <c r="BH382" s="5"/>
      <c r="BI382" s="5"/>
      <c r="BJ382" s="5"/>
      <c r="BK382" s="5" t="s">
        <v>777</v>
      </c>
      <c r="BL382" s="5" t="s">
        <v>2136</v>
      </c>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18" t="s">
        <v>48</v>
      </c>
      <c r="GO382" s="15" t="s">
        <v>24</v>
      </c>
      <c r="GP382" s="15" t="s">
        <v>89</v>
      </c>
      <c r="GQ382" s="17" t="s">
        <v>85</v>
      </c>
      <c r="GR382" s="15"/>
      <c r="GS382" s="14"/>
      <c r="GT382" s="2"/>
    </row>
    <row r="383" spans="1:202" s="1" customFormat="1" ht="22.5" customHeight="1" x14ac:dyDescent="0.35">
      <c r="A383" s="11">
        <v>381</v>
      </c>
      <c r="B383" s="8">
        <v>41671</v>
      </c>
      <c r="C383" s="11" t="s">
        <v>97</v>
      </c>
      <c r="D383" s="28" t="s">
        <v>3765</v>
      </c>
      <c r="E383" s="11" t="s">
        <v>48</v>
      </c>
      <c r="F383" s="11" t="s">
        <v>91</v>
      </c>
      <c r="G383" s="19" t="s">
        <v>4860</v>
      </c>
      <c r="H383" s="28" t="s">
        <v>4861</v>
      </c>
      <c r="I383" s="28"/>
      <c r="J383" s="28"/>
      <c r="K383" s="28"/>
      <c r="L383" s="11" t="s">
        <v>3750</v>
      </c>
      <c r="M383" s="11" t="s">
        <v>3752</v>
      </c>
      <c r="N383" s="11" t="s">
        <v>3762</v>
      </c>
      <c r="O383" s="11" t="s">
        <v>5528</v>
      </c>
      <c r="P383" s="11" t="s">
        <v>3789</v>
      </c>
      <c r="Q383" s="11" t="s">
        <v>7036</v>
      </c>
      <c r="R383" s="11" t="s">
        <v>2134</v>
      </c>
      <c r="S383" s="11"/>
      <c r="T383" s="33"/>
      <c r="U383" s="33"/>
      <c r="V383" s="33" t="s">
        <v>3607</v>
      </c>
      <c r="W383" s="19" t="s">
        <v>3682</v>
      </c>
      <c r="X383" s="3" t="s">
        <v>47</v>
      </c>
      <c r="Y383" s="31" t="s">
        <v>3681</v>
      </c>
      <c r="Z383" s="29" t="s">
        <v>48</v>
      </c>
      <c r="AA383" s="19" t="s">
        <v>48</v>
      </c>
      <c r="AB383" s="19" t="s">
        <v>3681</v>
      </c>
      <c r="AC383" s="3" t="s">
        <v>48</v>
      </c>
      <c r="AD383" s="3"/>
      <c r="AE383" s="3"/>
      <c r="AF383" s="3"/>
      <c r="AG383" s="19" t="s">
        <v>48</v>
      </c>
      <c r="AH383" s="19" t="s">
        <v>3773</v>
      </c>
      <c r="AI383" s="19" t="s">
        <v>3771</v>
      </c>
      <c r="AJ383" s="3"/>
      <c r="AK383" s="3" t="s">
        <v>24</v>
      </c>
      <c r="AL383" s="3"/>
      <c r="AM383" s="3"/>
      <c r="AN383" s="3"/>
      <c r="AO383" s="3"/>
      <c r="AP383" s="3"/>
      <c r="AQ383" s="3"/>
      <c r="AR383" s="20">
        <v>41671</v>
      </c>
      <c r="AS383" s="21" t="s">
        <v>98</v>
      </c>
      <c r="AT383" s="19" t="s">
        <v>44</v>
      </c>
      <c r="AU383" s="21" t="s">
        <v>98</v>
      </c>
      <c r="AV383" s="21" t="s">
        <v>2135</v>
      </c>
      <c r="AW383" s="21"/>
      <c r="AX383" s="21"/>
      <c r="AY383" s="21"/>
      <c r="AZ383" s="21"/>
      <c r="BA383" s="3"/>
      <c r="BB383" s="3"/>
      <c r="BC383" s="3"/>
      <c r="BD383" s="3"/>
      <c r="BE383" s="3"/>
      <c r="BF383" s="3"/>
      <c r="BG383" s="19" t="s">
        <v>4930</v>
      </c>
      <c r="BH383" s="5"/>
      <c r="BI383" s="5"/>
      <c r="BJ383" s="5"/>
      <c r="BK383" s="5" t="s">
        <v>777</v>
      </c>
      <c r="BL383" s="5" t="s">
        <v>2136</v>
      </c>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18" t="s">
        <v>48</v>
      </c>
      <c r="GO383" s="15" t="s">
        <v>24</v>
      </c>
      <c r="GP383" s="15" t="s">
        <v>89</v>
      </c>
      <c r="GQ383" s="17" t="s">
        <v>85</v>
      </c>
      <c r="GR383" s="15"/>
      <c r="GS383" s="14"/>
      <c r="GT383" s="2"/>
    </row>
    <row r="384" spans="1:202" s="1" customFormat="1" ht="22.5" customHeight="1" x14ac:dyDescent="0.35">
      <c r="A384" s="11">
        <v>382</v>
      </c>
      <c r="B384" s="8">
        <v>41671</v>
      </c>
      <c r="C384" s="11" t="s">
        <v>97</v>
      </c>
      <c r="D384" s="28" t="s">
        <v>3765</v>
      </c>
      <c r="E384" s="11" t="s">
        <v>48</v>
      </c>
      <c r="F384" s="11" t="s">
        <v>91</v>
      </c>
      <c r="G384" s="19" t="s">
        <v>4860</v>
      </c>
      <c r="H384" s="28" t="s">
        <v>4861</v>
      </c>
      <c r="I384" s="28"/>
      <c r="J384" s="28"/>
      <c r="K384" s="28"/>
      <c r="L384" s="11" t="s">
        <v>3750</v>
      </c>
      <c r="M384" s="11" t="s">
        <v>3752</v>
      </c>
      <c r="N384" s="11" t="s">
        <v>3762</v>
      </c>
      <c r="O384" s="11" t="s">
        <v>5528</v>
      </c>
      <c r="P384" s="11" t="s">
        <v>3789</v>
      </c>
      <c r="Q384" s="11" t="s">
        <v>7036</v>
      </c>
      <c r="R384" s="11" t="s">
        <v>2134</v>
      </c>
      <c r="S384" s="11"/>
      <c r="T384" s="33"/>
      <c r="U384" s="33"/>
      <c r="V384" s="33" t="s">
        <v>3607</v>
      </c>
      <c r="W384" s="19" t="s">
        <v>3682</v>
      </c>
      <c r="X384" s="3" t="s">
        <v>47</v>
      </c>
      <c r="Y384" s="31" t="s">
        <v>3681</v>
      </c>
      <c r="Z384" s="29" t="s">
        <v>48</v>
      </c>
      <c r="AA384" s="19" t="s">
        <v>48</v>
      </c>
      <c r="AB384" s="19" t="s">
        <v>3681</v>
      </c>
      <c r="AC384" s="3" t="s">
        <v>48</v>
      </c>
      <c r="AD384" s="3"/>
      <c r="AE384" s="3"/>
      <c r="AF384" s="3"/>
      <c r="AG384" s="19" t="s">
        <v>48</v>
      </c>
      <c r="AH384" s="19" t="s">
        <v>3773</v>
      </c>
      <c r="AI384" s="19" t="s">
        <v>3771</v>
      </c>
      <c r="AJ384" s="3"/>
      <c r="AK384" s="3" t="s">
        <v>24</v>
      </c>
      <c r="AL384" s="3"/>
      <c r="AM384" s="3"/>
      <c r="AN384" s="3"/>
      <c r="AO384" s="3"/>
      <c r="AP384" s="3"/>
      <c r="AQ384" s="3"/>
      <c r="AR384" s="20">
        <v>41671</v>
      </c>
      <c r="AS384" s="21" t="s">
        <v>98</v>
      </c>
      <c r="AT384" s="19" t="s">
        <v>44</v>
      </c>
      <c r="AU384" s="21" t="s">
        <v>98</v>
      </c>
      <c r="AV384" s="21" t="s">
        <v>2135</v>
      </c>
      <c r="AW384" s="21"/>
      <c r="AX384" s="21"/>
      <c r="AY384" s="21"/>
      <c r="AZ384" s="21"/>
      <c r="BA384" s="3"/>
      <c r="BB384" s="3"/>
      <c r="BC384" s="3"/>
      <c r="BD384" s="3"/>
      <c r="BE384" s="3"/>
      <c r="BF384" s="3"/>
      <c r="BG384" s="19" t="s">
        <v>4930</v>
      </c>
      <c r="BH384" s="5"/>
      <c r="BI384" s="5"/>
      <c r="BJ384" s="5"/>
      <c r="BK384" s="5" t="s">
        <v>777</v>
      </c>
      <c r="BL384" s="5" t="s">
        <v>2136</v>
      </c>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18" t="s">
        <v>48</v>
      </c>
      <c r="GO384" s="15" t="s">
        <v>24</v>
      </c>
      <c r="GP384" s="15" t="s">
        <v>89</v>
      </c>
      <c r="GQ384" s="17" t="s">
        <v>85</v>
      </c>
      <c r="GR384" s="15"/>
      <c r="GS384" s="14"/>
      <c r="GT384" s="2"/>
    </row>
    <row r="385" spans="1:202" s="1" customFormat="1" ht="22.5" customHeight="1" x14ac:dyDescent="0.35">
      <c r="A385" s="11">
        <v>383</v>
      </c>
      <c r="B385" s="8">
        <v>41671</v>
      </c>
      <c r="C385" s="11" t="s">
        <v>97</v>
      </c>
      <c r="D385" s="28" t="s">
        <v>3765</v>
      </c>
      <c r="E385" s="11" t="s">
        <v>48</v>
      </c>
      <c r="F385" s="11" t="s">
        <v>91</v>
      </c>
      <c r="G385" s="19" t="s">
        <v>4860</v>
      </c>
      <c r="H385" s="28" t="s">
        <v>4861</v>
      </c>
      <c r="I385" s="28"/>
      <c r="J385" s="28"/>
      <c r="K385" s="28"/>
      <c r="L385" s="11" t="s">
        <v>3750</v>
      </c>
      <c r="M385" s="11" t="s">
        <v>3752</v>
      </c>
      <c r="N385" s="11" t="s">
        <v>3762</v>
      </c>
      <c r="O385" s="11" t="s">
        <v>5528</v>
      </c>
      <c r="P385" s="11" t="s">
        <v>3789</v>
      </c>
      <c r="Q385" s="11" t="s">
        <v>7036</v>
      </c>
      <c r="R385" s="11" t="s">
        <v>2134</v>
      </c>
      <c r="S385" s="11"/>
      <c r="T385" s="33"/>
      <c r="U385" s="33"/>
      <c r="V385" s="33" t="s">
        <v>3607</v>
      </c>
      <c r="W385" s="19" t="s">
        <v>3682</v>
      </c>
      <c r="X385" s="3" t="s">
        <v>47</v>
      </c>
      <c r="Y385" s="31" t="s">
        <v>3681</v>
      </c>
      <c r="Z385" s="29" t="s">
        <v>48</v>
      </c>
      <c r="AA385" s="19" t="s">
        <v>48</v>
      </c>
      <c r="AB385" s="19" t="s">
        <v>3681</v>
      </c>
      <c r="AC385" s="3" t="s">
        <v>48</v>
      </c>
      <c r="AD385" s="3"/>
      <c r="AE385" s="3"/>
      <c r="AF385" s="3"/>
      <c r="AG385" s="19" t="s">
        <v>48</v>
      </c>
      <c r="AH385" s="19" t="s">
        <v>3773</v>
      </c>
      <c r="AI385" s="19" t="s">
        <v>3771</v>
      </c>
      <c r="AJ385" s="3"/>
      <c r="AK385" s="3" t="s">
        <v>24</v>
      </c>
      <c r="AL385" s="3"/>
      <c r="AM385" s="3"/>
      <c r="AN385" s="3"/>
      <c r="AO385" s="3"/>
      <c r="AP385" s="3"/>
      <c r="AQ385" s="3"/>
      <c r="AR385" s="20">
        <v>41671</v>
      </c>
      <c r="AS385" s="21" t="s">
        <v>98</v>
      </c>
      <c r="AT385" s="19" t="s">
        <v>44</v>
      </c>
      <c r="AU385" s="21" t="s">
        <v>98</v>
      </c>
      <c r="AV385" s="21" t="s">
        <v>2135</v>
      </c>
      <c r="AW385" s="21"/>
      <c r="AX385" s="21"/>
      <c r="AY385" s="21"/>
      <c r="AZ385" s="21"/>
      <c r="BA385" s="3"/>
      <c r="BB385" s="3"/>
      <c r="BC385" s="3"/>
      <c r="BD385" s="3"/>
      <c r="BE385" s="3"/>
      <c r="BF385" s="3"/>
      <c r="BG385" s="19" t="s">
        <v>4930</v>
      </c>
      <c r="BH385" s="5"/>
      <c r="BI385" s="5"/>
      <c r="BJ385" s="5"/>
      <c r="BK385" s="5" t="s">
        <v>777</v>
      </c>
      <c r="BL385" s="5" t="s">
        <v>2136</v>
      </c>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18" t="s">
        <v>48</v>
      </c>
      <c r="GO385" s="15" t="s">
        <v>24</v>
      </c>
      <c r="GP385" s="15" t="s">
        <v>89</v>
      </c>
      <c r="GQ385" s="17" t="s">
        <v>85</v>
      </c>
      <c r="GR385" s="15"/>
      <c r="GS385" s="14"/>
      <c r="GT385" s="2"/>
    </row>
    <row r="386" spans="1:202" s="1" customFormat="1" ht="22.5" customHeight="1" x14ac:dyDescent="0.35">
      <c r="A386" s="11">
        <v>384</v>
      </c>
      <c r="B386" s="8">
        <v>41671</v>
      </c>
      <c r="C386" s="11" t="s">
        <v>97</v>
      </c>
      <c r="D386" s="28" t="s">
        <v>3765</v>
      </c>
      <c r="E386" s="11" t="s">
        <v>48</v>
      </c>
      <c r="F386" s="11" t="s">
        <v>91</v>
      </c>
      <c r="G386" s="19" t="s">
        <v>4860</v>
      </c>
      <c r="H386" s="28" t="s">
        <v>4861</v>
      </c>
      <c r="I386" s="28"/>
      <c r="J386" s="28"/>
      <c r="K386" s="28"/>
      <c r="L386" s="11" t="s">
        <v>3750</v>
      </c>
      <c r="M386" s="11" t="s">
        <v>3752</v>
      </c>
      <c r="N386" s="11" t="s">
        <v>3762</v>
      </c>
      <c r="O386" s="11" t="s">
        <v>5528</v>
      </c>
      <c r="P386" s="11" t="s">
        <v>3789</v>
      </c>
      <c r="Q386" s="11" t="s">
        <v>7036</v>
      </c>
      <c r="R386" s="11" t="s">
        <v>2134</v>
      </c>
      <c r="S386" s="11"/>
      <c r="T386" s="33"/>
      <c r="U386" s="33"/>
      <c r="V386" s="33" t="s">
        <v>3607</v>
      </c>
      <c r="W386" s="19" t="s">
        <v>3682</v>
      </c>
      <c r="X386" s="3" t="s">
        <v>47</v>
      </c>
      <c r="Y386" s="31" t="s">
        <v>3681</v>
      </c>
      <c r="Z386" s="29" t="s">
        <v>48</v>
      </c>
      <c r="AA386" s="19" t="s">
        <v>48</v>
      </c>
      <c r="AB386" s="19" t="s">
        <v>3681</v>
      </c>
      <c r="AC386" s="3" t="s">
        <v>48</v>
      </c>
      <c r="AD386" s="3"/>
      <c r="AE386" s="3"/>
      <c r="AF386" s="3"/>
      <c r="AG386" s="19" t="s">
        <v>48</v>
      </c>
      <c r="AH386" s="19" t="s">
        <v>3773</v>
      </c>
      <c r="AI386" s="19" t="s">
        <v>3771</v>
      </c>
      <c r="AJ386" s="3"/>
      <c r="AK386" s="3" t="s">
        <v>24</v>
      </c>
      <c r="AL386" s="3"/>
      <c r="AM386" s="3"/>
      <c r="AN386" s="3"/>
      <c r="AO386" s="3"/>
      <c r="AP386" s="3"/>
      <c r="AQ386" s="3"/>
      <c r="AR386" s="20">
        <v>41671</v>
      </c>
      <c r="AS386" s="21" t="s">
        <v>98</v>
      </c>
      <c r="AT386" s="19" t="s">
        <v>44</v>
      </c>
      <c r="AU386" s="21" t="s">
        <v>98</v>
      </c>
      <c r="AV386" s="21" t="s">
        <v>2135</v>
      </c>
      <c r="AW386" s="21"/>
      <c r="AX386" s="21"/>
      <c r="AY386" s="21"/>
      <c r="AZ386" s="21"/>
      <c r="BA386" s="3"/>
      <c r="BB386" s="3"/>
      <c r="BC386" s="3"/>
      <c r="BD386" s="3"/>
      <c r="BE386" s="3"/>
      <c r="BF386" s="3"/>
      <c r="BG386" s="19" t="s">
        <v>4930</v>
      </c>
      <c r="BH386" s="5"/>
      <c r="BI386" s="5"/>
      <c r="BJ386" s="5"/>
      <c r="BK386" s="5" t="s">
        <v>777</v>
      </c>
      <c r="BL386" s="5" t="s">
        <v>2136</v>
      </c>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18" t="s">
        <v>48</v>
      </c>
      <c r="GO386" s="15" t="s">
        <v>24</v>
      </c>
      <c r="GP386" s="15" t="s">
        <v>89</v>
      </c>
      <c r="GQ386" s="17" t="s">
        <v>85</v>
      </c>
      <c r="GR386" s="15"/>
      <c r="GS386" s="14"/>
      <c r="GT386" s="2"/>
    </row>
    <row r="387" spans="1:202" s="1" customFormat="1" ht="22.5" customHeight="1" x14ac:dyDescent="0.35">
      <c r="A387" s="11">
        <v>385</v>
      </c>
      <c r="B387" s="8">
        <v>41671</v>
      </c>
      <c r="C387" s="11" t="s">
        <v>97</v>
      </c>
      <c r="D387" s="28" t="s">
        <v>3765</v>
      </c>
      <c r="E387" s="11" t="s">
        <v>48</v>
      </c>
      <c r="F387" s="11" t="s">
        <v>91</v>
      </c>
      <c r="G387" s="19" t="s">
        <v>4860</v>
      </c>
      <c r="H387" s="28" t="s">
        <v>4861</v>
      </c>
      <c r="I387" s="28"/>
      <c r="J387" s="28"/>
      <c r="K387" s="28"/>
      <c r="L387" s="11" t="s">
        <v>3750</v>
      </c>
      <c r="M387" s="11" t="s">
        <v>3752</v>
      </c>
      <c r="N387" s="11" t="s">
        <v>3762</v>
      </c>
      <c r="O387" s="11" t="s">
        <v>5528</v>
      </c>
      <c r="P387" s="11" t="s">
        <v>3789</v>
      </c>
      <c r="Q387" s="11" t="s">
        <v>7036</v>
      </c>
      <c r="R387" s="11" t="s">
        <v>2134</v>
      </c>
      <c r="S387" s="11"/>
      <c r="T387" s="33"/>
      <c r="U387" s="33"/>
      <c r="V387" s="33" t="s">
        <v>3607</v>
      </c>
      <c r="W387" s="19" t="s">
        <v>3682</v>
      </c>
      <c r="X387" s="3" t="s">
        <v>47</v>
      </c>
      <c r="Y387" s="31" t="s">
        <v>3681</v>
      </c>
      <c r="Z387" s="29" t="s">
        <v>48</v>
      </c>
      <c r="AA387" s="19" t="s">
        <v>48</v>
      </c>
      <c r="AB387" s="19" t="s">
        <v>3681</v>
      </c>
      <c r="AC387" s="3" t="s">
        <v>48</v>
      </c>
      <c r="AD387" s="3"/>
      <c r="AE387" s="3"/>
      <c r="AF387" s="3"/>
      <c r="AG387" s="19" t="s">
        <v>48</v>
      </c>
      <c r="AH387" s="19" t="s">
        <v>3773</v>
      </c>
      <c r="AI387" s="19" t="s">
        <v>3771</v>
      </c>
      <c r="AJ387" s="3"/>
      <c r="AK387" s="3" t="s">
        <v>24</v>
      </c>
      <c r="AL387" s="3"/>
      <c r="AM387" s="3"/>
      <c r="AN387" s="3"/>
      <c r="AO387" s="3"/>
      <c r="AP387" s="3"/>
      <c r="AQ387" s="3"/>
      <c r="AR387" s="20">
        <v>41671</v>
      </c>
      <c r="AS387" s="21" t="s">
        <v>98</v>
      </c>
      <c r="AT387" s="19" t="s">
        <v>44</v>
      </c>
      <c r="AU387" s="21" t="s">
        <v>98</v>
      </c>
      <c r="AV387" s="21" t="s">
        <v>2135</v>
      </c>
      <c r="AW387" s="21"/>
      <c r="AX387" s="21"/>
      <c r="AY387" s="21"/>
      <c r="AZ387" s="21"/>
      <c r="BA387" s="3"/>
      <c r="BB387" s="3"/>
      <c r="BC387" s="3"/>
      <c r="BD387" s="3"/>
      <c r="BE387" s="3"/>
      <c r="BF387" s="3"/>
      <c r="BG387" s="19" t="s">
        <v>4930</v>
      </c>
      <c r="BH387" s="5"/>
      <c r="BI387" s="5"/>
      <c r="BJ387" s="5"/>
      <c r="BK387" s="5" t="s">
        <v>777</v>
      </c>
      <c r="BL387" s="5" t="s">
        <v>2136</v>
      </c>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18" t="s">
        <v>48</v>
      </c>
      <c r="GO387" s="15" t="s">
        <v>24</v>
      </c>
      <c r="GP387" s="15" t="s">
        <v>89</v>
      </c>
      <c r="GQ387" s="17" t="s">
        <v>85</v>
      </c>
      <c r="GR387" s="15"/>
      <c r="GS387" s="14"/>
      <c r="GT387" s="2"/>
    </row>
    <row r="388" spans="1:202" s="1" customFormat="1" ht="22.5" customHeight="1" x14ac:dyDescent="0.35">
      <c r="A388" s="11">
        <v>386</v>
      </c>
      <c r="B388" s="8">
        <v>41671</v>
      </c>
      <c r="C388" s="11" t="s">
        <v>97</v>
      </c>
      <c r="D388" s="28" t="s">
        <v>3765</v>
      </c>
      <c r="E388" s="11" t="s">
        <v>48</v>
      </c>
      <c r="F388" s="11" t="s">
        <v>91</v>
      </c>
      <c r="G388" s="19" t="s">
        <v>4860</v>
      </c>
      <c r="H388" s="28" t="s">
        <v>4861</v>
      </c>
      <c r="I388" s="28"/>
      <c r="J388" s="28"/>
      <c r="K388" s="28"/>
      <c r="L388" s="11" t="s">
        <v>3750</v>
      </c>
      <c r="M388" s="11" t="s">
        <v>3752</v>
      </c>
      <c r="N388" s="11" t="s">
        <v>3762</v>
      </c>
      <c r="O388" s="11" t="s">
        <v>5528</v>
      </c>
      <c r="P388" s="11" t="s">
        <v>3789</v>
      </c>
      <c r="Q388" s="11" t="s">
        <v>7036</v>
      </c>
      <c r="R388" s="11" t="s">
        <v>2134</v>
      </c>
      <c r="S388" s="11"/>
      <c r="T388" s="33"/>
      <c r="U388" s="33"/>
      <c r="V388" s="33" t="s">
        <v>3607</v>
      </c>
      <c r="W388" s="19" t="s">
        <v>3682</v>
      </c>
      <c r="X388" s="3" t="s">
        <v>47</v>
      </c>
      <c r="Y388" s="31" t="s">
        <v>3681</v>
      </c>
      <c r="Z388" s="29" t="s">
        <v>48</v>
      </c>
      <c r="AA388" s="19" t="s">
        <v>48</v>
      </c>
      <c r="AB388" s="19" t="s">
        <v>3681</v>
      </c>
      <c r="AC388" s="3" t="s">
        <v>48</v>
      </c>
      <c r="AD388" s="3"/>
      <c r="AE388" s="3"/>
      <c r="AF388" s="3"/>
      <c r="AG388" s="19" t="s">
        <v>48</v>
      </c>
      <c r="AH388" s="19" t="s">
        <v>3773</v>
      </c>
      <c r="AI388" s="19" t="s">
        <v>3771</v>
      </c>
      <c r="AJ388" s="3"/>
      <c r="AK388" s="3" t="s">
        <v>24</v>
      </c>
      <c r="AL388" s="3"/>
      <c r="AM388" s="3"/>
      <c r="AN388" s="3"/>
      <c r="AO388" s="3"/>
      <c r="AP388" s="3"/>
      <c r="AQ388" s="3"/>
      <c r="AR388" s="20">
        <v>41671</v>
      </c>
      <c r="AS388" s="21" t="s">
        <v>98</v>
      </c>
      <c r="AT388" s="19" t="s">
        <v>44</v>
      </c>
      <c r="AU388" s="21" t="s">
        <v>98</v>
      </c>
      <c r="AV388" s="21" t="s">
        <v>2135</v>
      </c>
      <c r="AW388" s="21"/>
      <c r="AX388" s="21"/>
      <c r="AY388" s="21"/>
      <c r="AZ388" s="21"/>
      <c r="BA388" s="3"/>
      <c r="BB388" s="3"/>
      <c r="BC388" s="3"/>
      <c r="BD388" s="3"/>
      <c r="BE388" s="3"/>
      <c r="BF388" s="3"/>
      <c r="BG388" s="19" t="s">
        <v>4930</v>
      </c>
      <c r="BH388" s="5"/>
      <c r="BI388" s="5"/>
      <c r="BJ388" s="5"/>
      <c r="BK388" s="5" t="s">
        <v>777</v>
      </c>
      <c r="BL388" s="5" t="s">
        <v>2136</v>
      </c>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18" t="s">
        <v>48</v>
      </c>
      <c r="GO388" s="15" t="s">
        <v>24</v>
      </c>
      <c r="GP388" s="15" t="s">
        <v>89</v>
      </c>
      <c r="GQ388" s="17" t="s">
        <v>85</v>
      </c>
      <c r="GR388" s="15"/>
      <c r="GS388" s="14"/>
      <c r="GT388" s="2"/>
    </row>
    <row r="389" spans="1:202" s="1" customFormat="1" ht="22.5" customHeight="1" x14ac:dyDescent="0.35">
      <c r="A389" s="11">
        <v>387</v>
      </c>
      <c r="B389" s="8">
        <v>41671</v>
      </c>
      <c r="C389" s="11" t="s">
        <v>97</v>
      </c>
      <c r="D389" s="28" t="s">
        <v>3765</v>
      </c>
      <c r="E389" s="11" t="s">
        <v>48</v>
      </c>
      <c r="F389" s="11" t="s">
        <v>91</v>
      </c>
      <c r="G389" s="19" t="s">
        <v>4860</v>
      </c>
      <c r="H389" s="28" t="s">
        <v>4861</v>
      </c>
      <c r="I389" s="28"/>
      <c r="J389" s="28"/>
      <c r="K389" s="28"/>
      <c r="L389" s="11" t="s">
        <v>3750</v>
      </c>
      <c r="M389" s="11" t="s">
        <v>3752</v>
      </c>
      <c r="N389" s="11" t="s">
        <v>3762</v>
      </c>
      <c r="O389" s="11" t="s">
        <v>5528</v>
      </c>
      <c r="P389" s="11" t="s">
        <v>3789</v>
      </c>
      <c r="Q389" s="11" t="s">
        <v>7036</v>
      </c>
      <c r="R389" s="11" t="s">
        <v>2134</v>
      </c>
      <c r="S389" s="11"/>
      <c r="T389" s="33"/>
      <c r="U389" s="33"/>
      <c r="V389" s="33" t="s">
        <v>3607</v>
      </c>
      <c r="W389" s="19" t="s">
        <v>3682</v>
      </c>
      <c r="X389" s="3" t="s">
        <v>47</v>
      </c>
      <c r="Y389" s="31" t="s">
        <v>3681</v>
      </c>
      <c r="Z389" s="29" t="s">
        <v>48</v>
      </c>
      <c r="AA389" s="19" t="s">
        <v>48</v>
      </c>
      <c r="AB389" s="19" t="s">
        <v>3681</v>
      </c>
      <c r="AC389" s="3" t="s">
        <v>48</v>
      </c>
      <c r="AD389" s="3"/>
      <c r="AE389" s="3"/>
      <c r="AF389" s="3"/>
      <c r="AG389" s="19" t="s">
        <v>48</v>
      </c>
      <c r="AH389" s="19" t="s">
        <v>3773</v>
      </c>
      <c r="AI389" s="19" t="s">
        <v>3771</v>
      </c>
      <c r="AJ389" s="3"/>
      <c r="AK389" s="3" t="s">
        <v>24</v>
      </c>
      <c r="AL389" s="3"/>
      <c r="AM389" s="3"/>
      <c r="AN389" s="3"/>
      <c r="AO389" s="3"/>
      <c r="AP389" s="3"/>
      <c r="AQ389" s="3"/>
      <c r="AR389" s="20">
        <v>41671</v>
      </c>
      <c r="AS389" s="21" t="s">
        <v>98</v>
      </c>
      <c r="AT389" s="19" t="s">
        <v>44</v>
      </c>
      <c r="AU389" s="21" t="s">
        <v>98</v>
      </c>
      <c r="AV389" s="21" t="s">
        <v>2135</v>
      </c>
      <c r="AW389" s="21"/>
      <c r="AX389" s="21"/>
      <c r="AY389" s="21"/>
      <c r="AZ389" s="21"/>
      <c r="BA389" s="3"/>
      <c r="BB389" s="3"/>
      <c r="BC389" s="3"/>
      <c r="BD389" s="3"/>
      <c r="BE389" s="3"/>
      <c r="BF389" s="3"/>
      <c r="BG389" s="19" t="s">
        <v>4930</v>
      </c>
      <c r="BH389" s="5"/>
      <c r="BI389" s="5"/>
      <c r="BJ389" s="5"/>
      <c r="BK389" s="5" t="s">
        <v>777</v>
      </c>
      <c r="BL389" s="5" t="s">
        <v>2136</v>
      </c>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18" t="s">
        <v>48</v>
      </c>
      <c r="GO389" s="15" t="s">
        <v>24</v>
      </c>
      <c r="GP389" s="15" t="s">
        <v>89</v>
      </c>
      <c r="GQ389" s="17" t="s">
        <v>85</v>
      </c>
      <c r="GR389" s="15"/>
      <c r="GS389" s="14"/>
      <c r="GT389" s="2"/>
    </row>
    <row r="390" spans="1:202" s="1" customFormat="1" ht="22.5" customHeight="1" x14ac:dyDescent="0.35">
      <c r="A390" s="11">
        <v>388</v>
      </c>
      <c r="B390" s="8">
        <v>41671</v>
      </c>
      <c r="C390" s="11" t="s">
        <v>97</v>
      </c>
      <c r="D390" s="28" t="s">
        <v>3765</v>
      </c>
      <c r="E390" s="11" t="s">
        <v>48</v>
      </c>
      <c r="F390" s="11" t="s">
        <v>91</v>
      </c>
      <c r="G390" s="19" t="s">
        <v>4860</v>
      </c>
      <c r="H390" s="28" t="s">
        <v>4861</v>
      </c>
      <c r="I390" s="28"/>
      <c r="J390" s="28"/>
      <c r="K390" s="28"/>
      <c r="L390" s="11" t="s">
        <v>3750</v>
      </c>
      <c r="M390" s="11" t="s">
        <v>3752</v>
      </c>
      <c r="N390" s="11" t="s">
        <v>3762</v>
      </c>
      <c r="O390" s="11" t="s">
        <v>5528</v>
      </c>
      <c r="P390" s="11" t="s">
        <v>3789</v>
      </c>
      <c r="Q390" s="11" t="s">
        <v>7036</v>
      </c>
      <c r="R390" s="11" t="s">
        <v>2134</v>
      </c>
      <c r="S390" s="11"/>
      <c r="T390" s="33"/>
      <c r="U390" s="33"/>
      <c r="V390" s="33" t="s">
        <v>3607</v>
      </c>
      <c r="W390" s="19" t="s">
        <v>3682</v>
      </c>
      <c r="X390" s="3" t="s">
        <v>47</v>
      </c>
      <c r="Y390" s="31" t="s">
        <v>3681</v>
      </c>
      <c r="Z390" s="29" t="s">
        <v>48</v>
      </c>
      <c r="AA390" s="19" t="s">
        <v>48</v>
      </c>
      <c r="AB390" s="19" t="s">
        <v>3681</v>
      </c>
      <c r="AC390" s="3" t="s">
        <v>48</v>
      </c>
      <c r="AD390" s="3"/>
      <c r="AE390" s="3"/>
      <c r="AF390" s="3"/>
      <c r="AG390" s="19" t="s">
        <v>48</v>
      </c>
      <c r="AH390" s="19" t="s">
        <v>3773</v>
      </c>
      <c r="AI390" s="19" t="s">
        <v>3771</v>
      </c>
      <c r="AJ390" s="3"/>
      <c r="AK390" s="3" t="s">
        <v>24</v>
      </c>
      <c r="AL390" s="3"/>
      <c r="AM390" s="3"/>
      <c r="AN390" s="3"/>
      <c r="AO390" s="3"/>
      <c r="AP390" s="3"/>
      <c r="AQ390" s="3"/>
      <c r="AR390" s="20">
        <v>41671</v>
      </c>
      <c r="AS390" s="21" t="s">
        <v>98</v>
      </c>
      <c r="AT390" s="19" t="s">
        <v>44</v>
      </c>
      <c r="AU390" s="21" t="s">
        <v>98</v>
      </c>
      <c r="AV390" s="21" t="s">
        <v>2135</v>
      </c>
      <c r="AW390" s="21"/>
      <c r="AX390" s="21"/>
      <c r="AY390" s="21"/>
      <c r="AZ390" s="21"/>
      <c r="BA390" s="3"/>
      <c r="BB390" s="3"/>
      <c r="BC390" s="3"/>
      <c r="BD390" s="3"/>
      <c r="BE390" s="3"/>
      <c r="BF390" s="3"/>
      <c r="BG390" s="19" t="s">
        <v>4930</v>
      </c>
      <c r="BH390" s="5"/>
      <c r="BI390" s="5"/>
      <c r="BJ390" s="5"/>
      <c r="BK390" s="5" t="s">
        <v>777</v>
      </c>
      <c r="BL390" s="5" t="s">
        <v>2136</v>
      </c>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18" t="s">
        <v>48</v>
      </c>
      <c r="GO390" s="15" t="s">
        <v>24</v>
      </c>
      <c r="GP390" s="15" t="s">
        <v>89</v>
      </c>
      <c r="GQ390" s="17" t="s">
        <v>85</v>
      </c>
      <c r="GR390" s="15"/>
      <c r="GS390" s="14"/>
      <c r="GT390" s="2"/>
    </row>
    <row r="391" spans="1:202" s="1" customFormat="1" ht="22.5" customHeight="1" x14ac:dyDescent="0.35">
      <c r="A391" s="11">
        <v>389</v>
      </c>
      <c r="B391" s="8">
        <v>41671</v>
      </c>
      <c r="C391" s="11" t="s">
        <v>97</v>
      </c>
      <c r="D391" s="28" t="s">
        <v>3765</v>
      </c>
      <c r="E391" s="11" t="s">
        <v>48</v>
      </c>
      <c r="F391" s="11" t="s">
        <v>91</v>
      </c>
      <c r="G391" s="19" t="s">
        <v>4860</v>
      </c>
      <c r="H391" s="28" t="s">
        <v>4861</v>
      </c>
      <c r="I391" s="28"/>
      <c r="J391" s="28"/>
      <c r="K391" s="28"/>
      <c r="L391" s="11" t="s">
        <v>3750</v>
      </c>
      <c r="M391" s="11" t="s">
        <v>3752</v>
      </c>
      <c r="N391" s="11" t="s">
        <v>3762</v>
      </c>
      <c r="O391" s="11" t="s">
        <v>5528</v>
      </c>
      <c r="P391" s="11" t="s">
        <v>3789</v>
      </c>
      <c r="Q391" s="11" t="s">
        <v>7036</v>
      </c>
      <c r="R391" s="11" t="s">
        <v>2134</v>
      </c>
      <c r="S391" s="11"/>
      <c r="T391" s="33"/>
      <c r="U391" s="33"/>
      <c r="V391" s="33" t="s">
        <v>3607</v>
      </c>
      <c r="W391" s="19" t="s">
        <v>3682</v>
      </c>
      <c r="X391" s="3" t="s">
        <v>47</v>
      </c>
      <c r="Y391" s="31" t="s">
        <v>3681</v>
      </c>
      <c r="Z391" s="29" t="s">
        <v>48</v>
      </c>
      <c r="AA391" s="19" t="s">
        <v>48</v>
      </c>
      <c r="AB391" s="19" t="s">
        <v>3681</v>
      </c>
      <c r="AC391" s="3" t="s">
        <v>48</v>
      </c>
      <c r="AD391" s="3"/>
      <c r="AE391" s="3"/>
      <c r="AF391" s="3"/>
      <c r="AG391" s="19" t="s">
        <v>48</v>
      </c>
      <c r="AH391" s="19" t="s">
        <v>3773</v>
      </c>
      <c r="AI391" s="19" t="s">
        <v>3771</v>
      </c>
      <c r="AJ391" s="3"/>
      <c r="AK391" s="3" t="s">
        <v>24</v>
      </c>
      <c r="AL391" s="3"/>
      <c r="AM391" s="3"/>
      <c r="AN391" s="3"/>
      <c r="AO391" s="3"/>
      <c r="AP391" s="3"/>
      <c r="AQ391" s="3"/>
      <c r="AR391" s="20">
        <v>41671</v>
      </c>
      <c r="AS391" s="21" t="s">
        <v>98</v>
      </c>
      <c r="AT391" s="19" t="s">
        <v>44</v>
      </c>
      <c r="AU391" s="21" t="s">
        <v>98</v>
      </c>
      <c r="AV391" s="21" t="s">
        <v>2135</v>
      </c>
      <c r="AW391" s="21"/>
      <c r="AX391" s="21"/>
      <c r="AY391" s="21"/>
      <c r="AZ391" s="21"/>
      <c r="BA391" s="3"/>
      <c r="BB391" s="3"/>
      <c r="BC391" s="3"/>
      <c r="BD391" s="3"/>
      <c r="BE391" s="3"/>
      <c r="BF391" s="3"/>
      <c r="BG391" s="19" t="s">
        <v>4930</v>
      </c>
      <c r="BH391" s="5"/>
      <c r="BI391" s="5"/>
      <c r="BJ391" s="5"/>
      <c r="BK391" s="5" t="s">
        <v>777</v>
      </c>
      <c r="BL391" s="5" t="s">
        <v>2136</v>
      </c>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18" t="s">
        <v>48</v>
      </c>
      <c r="GO391" s="15" t="s">
        <v>24</v>
      </c>
      <c r="GP391" s="15" t="s">
        <v>89</v>
      </c>
      <c r="GQ391" s="17" t="s">
        <v>85</v>
      </c>
      <c r="GR391" s="15"/>
      <c r="GS391" s="14"/>
      <c r="GT391" s="2"/>
    </row>
    <row r="392" spans="1:202" s="1" customFormat="1" ht="22.5" customHeight="1" x14ac:dyDescent="0.35">
      <c r="A392" s="11">
        <v>390</v>
      </c>
      <c r="B392" s="8">
        <v>41671</v>
      </c>
      <c r="C392" s="11" t="s">
        <v>97</v>
      </c>
      <c r="D392" s="28" t="s">
        <v>3765</v>
      </c>
      <c r="E392" s="11" t="s">
        <v>48</v>
      </c>
      <c r="F392" s="11" t="s">
        <v>91</v>
      </c>
      <c r="G392" s="19" t="s">
        <v>4860</v>
      </c>
      <c r="H392" s="28" t="s">
        <v>4861</v>
      </c>
      <c r="I392" s="28"/>
      <c r="J392" s="28"/>
      <c r="K392" s="28"/>
      <c r="L392" s="11" t="s">
        <v>3750</v>
      </c>
      <c r="M392" s="11" t="s">
        <v>3752</v>
      </c>
      <c r="N392" s="11" t="s">
        <v>3762</v>
      </c>
      <c r="O392" s="11" t="s">
        <v>5528</v>
      </c>
      <c r="P392" s="11" t="s">
        <v>3789</v>
      </c>
      <c r="Q392" s="11" t="s">
        <v>7036</v>
      </c>
      <c r="R392" s="11" t="s">
        <v>2134</v>
      </c>
      <c r="S392" s="11"/>
      <c r="T392" s="33"/>
      <c r="U392" s="33"/>
      <c r="V392" s="33" t="s">
        <v>3607</v>
      </c>
      <c r="W392" s="19" t="s">
        <v>3682</v>
      </c>
      <c r="X392" s="3" t="s">
        <v>47</v>
      </c>
      <c r="Y392" s="31" t="s">
        <v>3681</v>
      </c>
      <c r="Z392" s="29" t="s">
        <v>48</v>
      </c>
      <c r="AA392" s="19" t="s">
        <v>48</v>
      </c>
      <c r="AB392" s="19" t="s">
        <v>3681</v>
      </c>
      <c r="AC392" s="3" t="s">
        <v>48</v>
      </c>
      <c r="AD392" s="3"/>
      <c r="AE392" s="3"/>
      <c r="AF392" s="3"/>
      <c r="AG392" s="19" t="s">
        <v>48</v>
      </c>
      <c r="AH392" s="19" t="s">
        <v>3773</v>
      </c>
      <c r="AI392" s="19" t="s">
        <v>3771</v>
      </c>
      <c r="AJ392" s="3"/>
      <c r="AK392" s="3" t="s">
        <v>24</v>
      </c>
      <c r="AL392" s="3"/>
      <c r="AM392" s="3"/>
      <c r="AN392" s="3"/>
      <c r="AO392" s="3"/>
      <c r="AP392" s="3"/>
      <c r="AQ392" s="3"/>
      <c r="AR392" s="20">
        <v>41671</v>
      </c>
      <c r="AS392" s="21" t="s">
        <v>98</v>
      </c>
      <c r="AT392" s="19" t="s">
        <v>44</v>
      </c>
      <c r="AU392" s="21" t="s">
        <v>98</v>
      </c>
      <c r="AV392" s="21" t="s">
        <v>2135</v>
      </c>
      <c r="AW392" s="21"/>
      <c r="AX392" s="21"/>
      <c r="AY392" s="21"/>
      <c r="AZ392" s="21"/>
      <c r="BA392" s="3"/>
      <c r="BB392" s="3"/>
      <c r="BC392" s="3"/>
      <c r="BD392" s="3"/>
      <c r="BE392" s="3"/>
      <c r="BF392" s="3"/>
      <c r="BG392" s="19" t="s">
        <v>4930</v>
      </c>
      <c r="BH392" s="5"/>
      <c r="BI392" s="5"/>
      <c r="BJ392" s="5"/>
      <c r="BK392" s="5" t="s">
        <v>777</v>
      </c>
      <c r="BL392" s="5" t="s">
        <v>2136</v>
      </c>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18" t="s">
        <v>48</v>
      </c>
      <c r="GO392" s="15" t="s">
        <v>24</v>
      </c>
      <c r="GP392" s="15" t="s">
        <v>89</v>
      </c>
      <c r="GQ392" s="17" t="s">
        <v>85</v>
      </c>
      <c r="GR392" s="15"/>
      <c r="GS392" s="14"/>
      <c r="GT392" s="2"/>
    </row>
    <row r="393" spans="1:202" s="1" customFormat="1" ht="22.5" customHeight="1" x14ac:dyDescent="0.35">
      <c r="A393" s="11">
        <v>391</v>
      </c>
      <c r="B393" s="8">
        <v>41671</v>
      </c>
      <c r="C393" s="11" t="s">
        <v>97</v>
      </c>
      <c r="D393" s="28" t="s">
        <v>3765</v>
      </c>
      <c r="E393" s="11" t="s">
        <v>48</v>
      </c>
      <c r="F393" s="11" t="s">
        <v>91</v>
      </c>
      <c r="G393" s="19" t="s">
        <v>4860</v>
      </c>
      <c r="H393" s="28" t="s">
        <v>4861</v>
      </c>
      <c r="I393" s="28"/>
      <c r="J393" s="28"/>
      <c r="K393" s="28"/>
      <c r="L393" s="11" t="s">
        <v>3750</v>
      </c>
      <c r="M393" s="11" t="s">
        <v>3752</v>
      </c>
      <c r="N393" s="11" t="s">
        <v>3762</v>
      </c>
      <c r="O393" s="11" t="s">
        <v>5528</v>
      </c>
      <c r="P393" s="11" t="s">
        <v>3789</v>
      </c>
      <c r="Q393" s="11" t="s">
        <v>7036</v>
      </c>
      <c r="R393" s="11" t="s">
        <v>2134</v>
      </c>
      <c r="S393" s="11"/>
      <c r="T393" s="33"/>
      <c r="U393" s="33"/>
      <c r="V393" s="33" t="s">
        <v>3607</v>
      </c>
      <c r="W393" s="19" t="s">
        <v>3682</v>
      </c>
      <c r="X393" s="3" t="s">
        <v>47</v>
      </c>
      <c r="Y393" s="31" t="s">
        <v>3681</v>
      </c>
      <c r="Z393" s="29" t="s">
        <v>48</v>
      </c>
      <c r="AA393" s="19" t="s">
        <v>48</v>
      </c>
      <c r="AB393" s="19" t="s">
        <v>3681</v>
      </c>
      <c r="AC393" s="3" t="s">
        <v>48</v>
      </c>
      <c r="AD393" s="3"/>
      <c r="AE393" s="3"/>
      <c r="AF393" s="3"/>
      <c r="AG393" s="19" t="s">
        <v>48</v>
      </c>
      <c r="AH393" s="19" t="s">
        <v>3773</v>
      </c>
      <c r="AI393" s="19" t="s">
        <v>3771</v>
      </c>
      <c r="AJ393" s="3"/>
      <c r="AK393" s="3" t="s">
        <v>24</v>
      </c>
      <c r="AL393" s="3"/>
      <c r="AM393" s="3"/>
      <c r="AN393" s="3"/>
      <c r="AO393" s="3"/>
      <c r="AP393" s="3"/>
      <c r="AQ393" s="3"/>
      <c r="AR393" s="20">
        <v>41671</v>
      </c>
      <c r="AS393" s="21" t="s">
        <v>98</v>
      </c>
      <c r="AT393" s="19" t="s">
        <v>44</v>
      </c>
      <c r="AU393" s="21" t="s">
        <v>98</v>
      </c>
      <c r="AV393" s="21" t="s">
        <v>2135</v>
      </c>
      <c r="AW393" s="21"/>
      <c r="AX393" s="21"/>
      <c r="AY393" s="21"/>
      <c r="AZ393" s="21"/>
      <c r="BA393" s="3"/>
      <c r="BB393" s="3"/>
      <c r="BC393" s="3"/>
      <c r="BD393" s="3"/>
      <c r="BE393" s="3"/>
      <c r="BF393" s="3"/>
      <c r="BG393" s="19" t="s">
        <v>4930</v>
      </c>
      <c r="BH393" s="5"/>
      <c r="BI393" s="5"/>
      <c r="BJ393" s="5"/>
      <c r="BK393" s="5" t="s">
        <v>777</v>
      </c>
      <c r="BL393" s="5" t="s">
        <v>2136</v>
      </c>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18" t="s">
        <v>48</v>
      </c>
      <c r="GO393" s="15" t="s">
        <v>24</v>
      </c>
      <c r="GP393" s="15" t="s">
        <v>89</v>
      </c>
      <c r="GQ393" s="17" t="s">
        <v>85</v>
      </c>
      <c r="GR393" s="15"/>
      <c r="GS393" s="14"/>
      <c r="GT393" s="2"/>
    </row>
    <row r="394" spans="1:202" s="1" customFormat="1" ht="22.5" customHeight="1" x14ac:dyDescent="0.35">
      <c r="A394" s="11">
        <v>392</v>
      </c>
      <c r="B394" s="8">
        <v>41671</v>
      </c>
      <c r="C394" s="11" t="s">
        <v>97</v>
      </c>
      <c r="D394" s="28" t="s">
        <v>3765</v>
      </c>
      <c r="E394" s="11" t="s">
        <v>48</v>
      </c>
      <c r="F394" s="11" t="s">
        <v>91</v>
      </c>
      <c r="G394" s="19" t="s">
        <v>4860</v>
      </c>
      <c r="H394" s="28" t="s">
        <v>4861</v>
      </c>
      <c r="I394" s="28"/>
      <c r="J394" s="28"/>
      <c r="K394" s="28"/>
      <c r="L394" s="11" t="s">
        <v>3750</v>
      </c>
      <c r="M394" s="11" t="s">
        <v>3752</v>
      </c>
      <c r="N394" s="11" t="s">
        <v>3762</v>
      </c>
      <c r="O394" s="11" t="s">
        <v>5528</v>
      </c>
      <c r="P394" s="11" t="s">
        <v>3789</v>
      </c>
      <c r="Q394" s="11" t="s">
        <v>7036</v>
      </c>
      <c r="R394" s="11" t="s">
        <v>2134</v>
      </c>
      <c r="S394" s="11"/>
      <c r="T394" s="33"/>
      <c r="U394" s="33"/>
      <c r="V394" s="33" t="s">
        <v>3607</v>
      </c>
      <c r="W394" s="19" t="s">
        <v>3682</v>
      </c>
      <c r="X394" s="3" t="s">
        <v>47</v>
      </c>
      <c r="Y394" s="31" t="s">
        <v>3681</v>
      </c>
      <c r="Z394" s="29" t="s">
        <v>48</v>
      </c>
      <c r="AA394" s="19" t="s">
        <v>48</v>
      </c>
      <c r="AB394" s="19" t="s">
        <v>3681</v>
      </c>
      <c r="AC394" s="3" t="s">
        <v>48</v>
      </c>
      <c r="AD394" s="3"/>
      <c r="AE394" s="3"/>
      <c r="AF394" s="3"/>
      <c r="AG394" s="19" t="s">
        <v>48</v>
      </c>
      <c r="AH394" s="19" t="s">
        <v>3773</v>
      </c>
      <c r="AI394" s="19" t="s">
        <v>3771</v>
      </c>
      <c r="AJ394" s="3"/>
      <c r="AK394" s="3" t="s">
        <v>24</v>
      </c>
      <c r="AL394" s="3"/>
      <c r="AM394" s="3"/>
      <c r="AN394" s="3"/>
      <c r="AO394" s="3"/>
      <c r="AP394" s="3"/>
      <c r="AQ394" s="3"/>
      <c r="AR394" s="20">
        <v>41671</v>
      </c>
      <c r="AS394" s="21" t="s">
        <v>98</v>
      </c>
      <c r="AT394" s="19" t="s">
        <v>44</v>
      </c>
      <c r="AU394" s="21" t="s">
        <v>98</v>
      </c>
      <c r="AV394" s="21" t="s">
        <v>2135</v>
      </c>
      <c r="AW394" s="21"/>
      <c r="AX394" s="21"/>
      <c r="AY394" s="21"/>
      <c r="AZ394" s="21"/>
      <c r="BA394" s="3"/>
      <c r="BB394" s="3"/>
      <c r="BC394" s="3"/>
      <c r="BD394" s="3"/>
      <c r="BE394" s="3"/>
      <c r="BF394" s="3"/>
      <c r="BG394" s="19" t="s">
        <v>4930</v>
      </c>
      <c r="BH394" s="5"/>
      <c r="BI394" s="5"/>
      <c r="BJ394" s="5"/>
      <c r="BK394" s="5" t="s">
        <v>777</v>
      </c>
      <c r="BL394" s="5" t="s">
        <v>2136</v>
      </c>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18" t="s">
        <v>48</v>
      </c>
      <c r="GO394" s="15" t="s">
        <v>24</v>
      </c>
      <c r="GP394" s="15" t="s">
        <v>89</v>
      </c>
      <c r="GQ394" s="17" t="s">
        <v>85</v>
      </c>
      <c r="GR394" s="15"/>
      <c r="GS394" s="14"/>
      <c r="GT394" s="2"/>
    </row>
    <row r="395" spans="1:202" s="1" customFormat="1" ht="22.5" customHeight="1" x14ac:dyDescent="0.35">
      <c r="A395" s="11">
        <v>393</v>
      </c>
      <c r="B395" s="8">
        <v>41671</v>
      </c>
      <c r="C395" s="11" t="s">
        <v>97</v>
      </c>
      <c r="D395" s="28" t="s">
        <v>3765</v>
      </c>
      <c r="E395" s="11" t="s">
        <v>48</v>
      </c>
      <c r="F395" s="11" t="s">
        <v>91</v>
      </c>
      <c r="G395" s="19" t="s">
        <v>4860</v>
      </c>
      <c r="H395" s="28" t="s">
        <v>4861</v>
      </c>
      <c r="I395" s="28"/>
      <c r="J395" s="28"/>
      <c r="K395" s="28"/>
      <c r="L395" s="11" t="s">
        <v>3750</v>
      </c>
      <c r="M395" s="11" t="s">
        <v>3752</v>
      </c>
      <c r="N395" s="11" t="s">
        <v>3762</v>
      </c>
      <c r="O395" s="11" t="s">
        <v>5528</v>
      </c>
      <c r="P395" s="11" t="s">
        <v>3789</v>
      </c>
      <c r="Q395" s="11" t="s">
        <v>7036</v>
      </c>
      <c r="R395" s="11" t="s">
        <v>2134</v>
      </c>
      <c r="S395" s="11"/>
      <c r="T395" s="33"/>
      <c r="U395" s="33"/>
      <c r="V395" s="33" t="s">
        <v>3607</v>
      </c>
      <c r="W395" s="19" t="s">
        <v>3682</v>
      </c>
      <c r="X395" s="3" t="s">
        <v>47</v>
      </c>
      <c r="Y395" s="31" t="s">
        <v>3681</v>
      </c>
      <c r="Z395" s="29" t="s">
        <v>48</v>
      </c>
      <c r="AA395" s="19" t="s">
        <v>48</v>
      </c>
      <c r="AB395" s="19" t="s">
        <v>3681</v>
      </c>
      <c r="AC395" s="3" t="s">
        <v>48</v>
      </c>
      <c r="AD395" s="3"/>
      <c r="AE395" s="3"/>
      <c r="AF395" s="3"/>
      <c r="AG395" s="19" t="s">
        <v>48</v>
      </c>
      <c r="AH395" s="19" t="s">
        <v>3773</v>
      </c>
      <c r="AI395" s="19" t="s">
        <v>3771</v>
      </c>
      <c r="AJ395" s="3"/>
      <c r="AK395" s="3" t="s">
        <v>24</v>
      </c>
      <c r="AL395" s="3"/>
      <c r="AM395" s="3"/>
      <c r="AN395" s="3"/>
      <c r="AO395" s="3"/>
      <c r="AP395" s="3"/>
      <c r="AQ395" s="3"/>
      <c r="AR395" s="20">
        <v>41671</v>
      </c>
      <c r="AS395" s="21" t="s">
        <v>98</v>
      </c>
      <c r="AT395" s="19" t="s">
        <v>44</v>
      </c>
      <c r="AU395" s="21" t="s">
        <v>98</v>
      </c>
      <c r="AV395" s="21" t="s">
        <v>2135</v>
      </c>
      <c r="AW395" s="21"/>
      <c r="AX395" s="21"/>
      <c r="AY395" s="21"/>
      <c r="AZ395" s="21"/>
      <c r="BA395" s="3"/>
      <c r="BB395" s="3"/>
      <c r="BC395" s="3"/>
      <c r="BD395" s="3"/>
      <c r="BE395" s="3"/>
      <c r="BF395" s="3"/>
      <c r="BG395" s="19" t="s">
        <v>4930</v>
      </c>
      <c r="BH395" s="5"/>
      <c r="BI395" s="5"/>
      <c r="BJ395" s="5"/>
      <c r="BK395" s="5" t="s">
        <v>777</v>
      </c>
      <c r="BL395" s="5" t="s">
        <v>2136</v>
      </c>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18" t="s">
        <v>48</v>
      </c>
      <c r="GO395" s="15" t="s">
        <v>24</v>
      </c>
      <c r="GP395" s="15" t="s">
        <v>89</v>
      </c>
      <c r="GQ395" s="17" t="s">
        <v>85</v>
      </c>
      <c r="GR395" s="15"/>
      <c r="GS395" s="14"/>
      <c r="GT395" s="2"/>
    </row>
    <row r="396" spans="1:202" s="1" customFormat="1" ht="22.5" customHeight="1" x14ac:dyDescent="0.35">
      <c r="A396" s="11">
        <v>394</v>
      </c>
      <c r="B396" s="8">
        <v>41671</v>
      </c>
      <c r="C396" s="11" t="s">
        <v>97</v>
      </c>
      <c r="D396" s="28" t="s">
        <v>3765</v>
      </c>
      <c r="E396" s="11" t="s">
        <v>48</v>
      </c>
      <c r="F396" s="11" t="s">
        <v>91</v>
      </c>
      <c r="G396" s="19" t="s">
        <v>4860</v>
      </c>
      <c r="H396" s="28" t="s">
        <v>4861</v>
      </c>
      <c r="I396" s="28"/>
      <c r="J396" s="28"/>
      <c r="K396" s="28"/>
      <c r="L396" s="11" t="s">
        <v>3750</v>
      </c>
      <c r="M396" s="11" t="s">
        <v>3752</v>
      </c>
      <c r="N396" s="11" t="s">
        <v>3762</v>
      </c>
      <c r="O396" s="11" t="s">
        <v>5528</v>
      </c>
      <c r="P396" s="11" t="s">
        <v>3789</v>
      </c>
      <c r="Q396" s="11" t="s">
        <v>7036</v>
      </c>
      <c r="R396" s="11" t="s">
        <v>2134</v>
      </c>
      <c r="S396" s="11"/>
      <c r="T396" s="33"/>
      <c r="U396" s="33"/>
      <c r="V396" s="33" t="s">
        <v>3607</v>
      </c>
      <c r="W396" s="19" t="s">
        <v>3682</v>
      </c>
      <c r="X396" s="3" t="s">
        <v>47</v>
      </c>
      <c r="Y396" s="31" t="s">
        <v>3681</v>
      </c>
      <c r="Z396" s="29" t="s">
        <v>48</v>
      </c>
      <c r="AA396" s="19" t="s">
        <v>48</v>
      </c>
      <c r="AB396" s="19" t="s">
        <v>3681</v>
      </c>
      <c r="AC396" s="3" t="s">
        <v>48</v>
      </c>
      <c r="AD396" s="3"/>
      <c r="AE396" s="3"/>
      <c r="AF396" s="3"/>
      <c r="AG396" s="19" t="s">
        <v>48</v>
      </c>
      <c r="AH396" s="19" t="s">
        <v>3773</v>
      </c>
      <c r="AI396" s="19" t="s">
        <v>3771</v>
      </c>
      <c r="AJ396" s="3"/>
      <c r="AK396" s="3" t="s">
        <v>24</v>
      </c>
      <c r="AL396" s="3"/>
      <c r="AM396" s="3"/>
      <c r="AN396" s="3"/>
      <c r="AO396" s="3"/>
      <c r="AP396" s="3"/>
      <c r="AQ396" s="3"/>
      <c r="AR396" s="20">
        <v>41671</v>
      </c>
      <c r="AS396" s="21" t="s">
        <v>98</v>
      </c>
      <c r="AT396" s="19" t="s">
        <v>44</v>
      </c>
      <c r="AU396" s="21" t="s">
        <v>98</v>
      </c>
      <c r="AV396" s="21" t="s">
        <v>2135</v>
      </c>
      <c r="AW396" s="21"/>
      <c r="AX396" s="21"/>
      <c r="AY396" s="21"/>
      <c r="AZ396" s="21"/>
      <c r="BA396" s="3"/>
      <c r="BB396" s="3"/>
      <c r="BC396" s="3"/>
      <c r="BD396" s="3"/>
      <c r="BE396" s="3"/>
      <c r="BF396" s="3"/>
      <c r="BG396" s="19" t="s">
        <v>4930</v>
      </c>
      <c r="BH396" s="5"/>
      <c r="BI396" s="5"/>
      <c r="BJ396" s="5"/>
      <c r="BK396" s="5" t="s">
        <v>777</v>
      </c>
      <c r="BL396" s="5" t="s">
        <v>2136</v>
      </c>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18" t="s">
        <v>48</v>
      </c>
      <c r="GO396" s="15" t="s">
        <v>24</v>
      </c>
      <c r="GP396" s="15" t="s">
        <v>89</v>
      </c>
      <c r="GQ396" s="17" t="s">
        <v>85</v>
      </c>
      <c r="GR396" s="15"/>
      <c r="GS396" s="14"/>
      <c r="GT396" s="2"/>
    </row>
    <row r="397" spans="1:202" s="1" customFormat="1" ht="22.5" customHeight="1" x14ac:dyDescent="0.35">
      <c r="A397" s="11">
        <v>395</v>
      </c>
      <c r="B397" s="8">
        <v>41671</v>
      </c>
      <c r="C397" s="11" t="s">
        <v>97</v>
      </c>
      <c r="D397" s="28" t="s">
        <v>3765</v>
      </c>
      <c r="E397" s="11" t="s">
        <v>48</v>
      </c>
      <c r="F397" s="11" t="s">
        <v>91</v>
      </c>
      <c r="G397" s="19" t="s">
        <v>4860</v>
      </c>
      <c r="H397" s="28" t="s">
        <v>4861</v>
      </c>
      <c r="I397" s="28"/>
      <c r="J397" s="28"/>
      <c r="K397" s="28"/>
      <c r="L397" s="11" t="s">
        <v>3750</v>
      </c>
      <c r="M397" s="11" t="s">
        <v>3752</v>
      </c>
      <c r="N397" s="11" t="s">
        <v>3762</v>
      </c>
      <c r="O397" s="11" t="s">
        <v>5528</v>
      </c>
      <c r="P397" s="11" t="s">
        <v>3789</v>
      </c>
      <c r="Q397" s="11" t="s">
        <v>7036</v>
      </c>
      <c r="R397" s="11" t="s">
        <v>2134</v>
      </c>
      <c r="S397" s="11"/>
      <c r="T397" s="33"/>
      <c r="U397" s="33"/>
      <c r="V397" s="33" t="s">
        <v>3607</v>
      </c>
      <c r="W397" s="19" t="s">
        <v>3682</v>
      </c>
      <c r="X397" s="3" t="s">
        <v>47</v>
      </c>
      <c r="Y397" s="31" t="s">
        <v>3681</v>
      </c>
      <c r="Z397" s="29" t="s">
        <v>48</v>
      </c>
      <c r="AA397" s="19" t="s">
        <v>48</v>
      </c>
      <c r="AB397" s="19" t="s">
        <v>3681</v>
      </c>
      <c r="AC397" s="3" t="s">
        <v>48</v>
      </c>
      <c r="AD397" s="3"/>
      <c r="AE397" s="3"/>
      <c r="AF397" s="3"/>
      <c r="AG397" s="19" t="s">
        <v>48</v>
      </c>
      <c r="AH397" s="19" t="s">
        <v>3773</v>
      </c>
      <c r="AI397" s="19" t="s">
        <v>3771</v>
      </c>
      <c r="AJ397" s="3"/>
      <c r="AK397" s="3" t="s">
        <v>24</v>
      </c>
      <c r="AL397" s="3"/>
      <c r="AM397" s="3"/>
      <c r="AN397" s="3"/>
      <c r="AO397" s="3"/>
      <c r="AP397" s="3"/>
      <c r="AQ397" s="3"/>
      <c r="AR397" s="20">
        <v>41671</v>
      </c>
      <c r="AS397" s="21" t="s">
        <v>98</v>
      </c>
      <c r="AT397" s="19" t="s">
        <v>44</v>
      </c>
      <c r="AU397" s="21" t="s">
        <v>98</v>
      </c>
      <c r="AV397" s="21" t="s">
        <v>2135</v>
      </c>
      <c r="AW397" s="21"/>
      <c r="AX397" s="21"/>
      <c r="AY397" s="21"/>
      <c r="AZ397" s="21"/>
      <c r="BA397" s="3"/>
      <c r="BB397" s="3"/>
      <c r="BC397" s="3"/>
      <c r="BD397" s="3"/>
      <c r="BE397" s="3"/>
      <c r="BF397" s="3"/>
      <c r="BG397" s="19" t="s">
        <v>4930</v>
      </c>
      <c r="BH397" s="5"/>
      <c r="BI397" s="5"/>
      <c r="BJ397" s="5"/>
      <c r="BK397" s="5" t="s">
        <v>777</v>
      </c>
      <c r="BL397" s="5" t="s">
        <v>2136</v>
      </c>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18" t="s">
        <v>48</v>
      </c>
      <c r="GO397" s="15" t="s">
        <v>24</v>
      </c>
      <c r="GP397" s="15" t="s">
        <v>89</v>
      </c>
      <c r="GQ397" s="17" t="s">
        <v>85</v>
      </c>
      <c r="GR397" s="15"/>
      <c r="GS397" s="14"/>
      <c r="GT397" s="2"/>
    </row>
    <row r="398" spans="1:202" s="1" customFormat="1" ht="22.5" customHeight="1" x14ac:dyDescent="0.35">
      <c r="A398" s="11">
        <v>396</v>
      </c>
      <c r="B398" s="8">
        <v>41671</v>
      </c>
      <c r="C398" s="11" t="s">
        <v>97</v>
      </c>
      <c r="D398" s="28" t="s">
        <v>3765</v>
      </c>
      <c r="E398" s="11" t="s">
        <v>48</v>
      </c>
      <c r="F398" s="11" t="s">
        <v>91</v>
      </c>
      <c r="G398" s="19" t="s">
        <v>4860</v>
      </c>
      <c r="H398" s="28" t="s">
        <v>4861</v>
      </c>
      <c r="I398" s="28"/>
      <c r="J398" s="28"/>
      <c r="K398" s="28"/>
      <c r="L398" s="11" t="s">
        <v>3750</v>
      </c>
      <c r="M398" s="11" t="s">
        <v>3752</v>
      </c>
      <c r="N398" s="11" t="s">
        <v>3762</v>
      </c>
      <c r="O398" s="11" t="s">
        <v>5528</v>
      </c>
      <c r="P398" s="11" t="s">
        <v>3789</v>
      </c>
      <c r="Q398" s="11" t="s">
        <v>7036</v>
      </c>
      <c r="R398" s="11" t="s">
        <v>2134</v>
      </c>
      <c r="S398" s="11"/>
      <c r="T398" s="33"/>
      <c r="U398" s="33"/>
      <c r="V398" s="33" t="s">
        <v>3607</v>
      </c>
      <c r="W398" s="19" t="s">
        <v>3682</v>
      </c>
      <c r="X398" s="3" t="s">
        <v>47</v>
      </c>
      <c r="Y398" s="31" t="s">
        <v>3681</v>
      </c>
      <c r="Z398" s="29" t="s">
        <v>48</v>
      </c>
      <c r="AA398" s="19" t="s">
        <v>48</v>
      </c>
      <c r="AB398" s="19" t="s">
        <v>3681</v>
      </c>
      <c r="AC398" s="3" t="s">
        <v>48</v>
      </c>
      <c r="AD398" s="3"/>
      <c r="AE398" s="3"/>
      <c r="AF398" s="3"/>
      <c r="AG398" s="19" t="s">
        <v>48</v>
      </c>
      <c r="AH398" s="19" t="s">
        <v>3773</v>
      </c>
      <c r="AI398" s="19" t="s">
        <v>3771</v>
      </c>
      <c r="AJ398" s="3"/>
      <c r="AK398" s="3" t="s">
        <v>24</v>
      </c>
      <c r="AL398" s="3"/>
      <c r="AM398" s="3"/>
      <c r="AN398" s="3"/>
      <c r="AO398" s="3"/>
      <c r="AP398" s="3"/>
      <c r="AQ398" s="3"/>
      <c r="AR398" s="20">
        <v>41671</v>
      </c>
      <c r="AS398" s="21" t="s">
        <v>98</v>
      </c>
      <c r="AT398" s="19" t="s">
        <v>44</v>
      </c>
      <c r="AU398" s="21" t="s">
        <v>98</v>
      </c>
      <c r="AV398" s="21" t="s">
        <v>2135</v>
      </c>
      <c r="AW398" s="21"/>
      <c r="AX398" s="21"/>
      <c r="AY398" s="21"/>
      <c r="AZ398" s="21"/>
      <c r="BA398" s="3"/>
      <c r="BB398" s="3"/>
      <c r="BC398" s="3"/>
      <c r="BD398" s="3"/>
      <c r="BE398" s="3"/>
      <c r="BF398" s="3"/>
      <c r="BG398" s="19" t="s">
        <v>4930</v>
      </c>
      <c r="BH398" s="5"/>
      <c r="BI398" s="5"/>
      <c r="BJ398" s="5"/>
      <c r="BK398" s="5" t="s">
        <v>777</v>
      </c>
      <c r="BL398" s="5" t="s">
        <v>2136</v>
      </c>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18" t="s">
        <v>48</v>
      </c>
      <c r="GO398" s="15" t="s">
        <v>24</v>
      </c>
      <c r="GP398" s="15" t="s">
        <v>89</v>
      </c>
      <c r="GQ398" s="17" t="s">
        <v>85</v>
      </c>
      <c r="GR398" s="15"/>
      <c r="GS398" s="14"/>
      <c r="GT398" s="2"/>
    </row>
    <row r="399" spans="1:202" s="1" customFormat="1" ht="22.5" customHeight="1" x14ac:dyDescent="0.35">
      <c r="A399" s="11">
        <v>397</v>
      </c>
      <c r="B399" s="8">
        <v>41671</v>
      </c>
      <c r="C399" s="11" t="s">
        <v>97</v>
      </c>
      <c r="D399" s="28" t="s">
        <v>3765</v>
      </c>
      <c r="E399" s="11" t="s">
        <v>48</v>
      </c>
      <c r="F399" s="11" t="s">
        <v>91</v>
      </c>
      <c r="G399" s="19" t="s">
        <v>4860</v>
      </c>
      <c r="H399" s="28" t="s">
        <v>4861</v>
      </c>
      <c r="I399" s="28"/>
      <c r="J399" s="28"/>
      <c r="K399" s="28"/>
      <c r="L399" s="11" t="s">
        <v>3750</v>
      </c>
      <c r="M399" s="11" t="s">
        <v>3752</v>
      </c>
      <c r="N399" s="11" t="s">
        <v>3762</v>
      </c>
      <c r="O399" s="11" t="s">
        <v>5528</v>
      </c>
      <c r="P399" s="11" t="s">
        <v>3789</v>
      </c>
      <c r="Q399" s="11" t="s">
        <v>7036</v>
      </c>
      <c r="R399" s="11" t="s">
        <v>2134</v>
      </c>
      <c r="S399" s="11"/>
      <c r="T399" s="33"/>
      <c r="U399" s="33"/>
      <c r="V399" s="33" t="s">
        <v>3607</v>
      </c>
      <c r="W399" s="19" t="s">
        <v>3682</v>
      </c>
      <c r="X399" s="3" t="s">
        <v>47</v>
      </c>
      <c r="Y399" s="31" t="s">
        <v>3681</v>
      </c>
      <c r="Z399" s="29" t="s">
        <v>48</v>
      </c>
      <c r="AA399" s="19" t="s">
        <v>48</v>
      </c>
      <c r="AB399" s="19" t="s">
        <v>3681</v>
      </c>
      <c r="AC399" s="3" t="s">
        <v>48</v>
      </c>
      <c r="AD399" s="3"/>
      <c r="AE399" s="3"/>
      <c r="AF399" s="3"/>
      <c r="AG399" s="19" t="s">
        <v>48</v>
      </c>
      <c r="AH399" s="19" t="s">
        <v>3773</v>
      </c>
      <c r="AI399" s="19" t="s">
        <v>3771</v>
      </c>
      <c r="AJ399" s="3"/>
      <c r="AK399" s="3" t="s">
        <v>24</v>
      </c>
      <c r="AL399" s="3"/>
      <c r="AM399" s="3"/>
      <c r="AN399" s="3"/>
      <c r="AO399" s="3"/>
      <c r="AP399" s="3"/>
      <c r="AQ399" s="3"/>
      <c r="AR399" s="20">
        <v>41671</v>
      </c>
      <c r="AS399" s="21" t="s">
        <v>98</v>
      </c>
      <c r="AT399" s="19" t="s">
        <v>44</v>
      </c>
      <c r="AU399" s="21" t="s">
        <v>98</v>
      </c>
      <c r="AV399" s="21" t="s">
        <v>2135</v>
      </c>
      <c r="AW399" s="21"/>
      <c r="AX399" s="21"/>
      <c r="AY399" s="21"/>
      <c r="AZ399" s="21"/>
      <c r="BA399" s="3"/>
      <c r="BB399" s="3"/>
      <c r="BC399" s="3"/>
      <c r="BD399" s="3"/>
      <c r="BE399" s="3"/>
      <c r="BF399" s="3"/>
      <c r="BG399" s="19" t="s">
        <v>4930</v>
      </c>
      <c r="BH399" s="5"/>
      <c r="BI399" s="5"/>
      <c r="BJ399" s="5"/>
      <c r="BK399" s="5" t="s">
        <v>777</v>
      </c>
      <c r="BL399" s="5" t="s">
        <v>2136</v>
      </c>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18" t="s">
        <v>48</v>
      </c>
      <c r="GO399" s="15" t="s">
        <v>24</v>
      </c>
      <c r="GP399" s="15" t="s">
        <v>89</v>
      </c>
      <c r="GQ399" s="17" t="s">
        <v>85</v>
      </c>
      <c r="GR399" s="15"/>
      <c r="GS399" s="14"/>
      <c r="GT399" s="2"/>
    </row>
    <row r="400" spans="1:202" s="1" customFormat="1" ht="22.5" customHeight="1" x14ac:dyDescent="0.35">
      <c r="A400" s="11">
        <v>398</v>
      </c>
      <c r="B400" s="8">
        <v>41671</v>
      </c>
      <c r="C400" s="11" t="s">
        <v>97</v>
      </c>
      <c r="D400" s="28" t="s">
        <v>3765</v>
      </c>
      <c r="E400" s="11" t="s">
        <v>48</v>
      </c>
      <c r="F400" s="11" t="s">
        <v>91</v>
      </c>
      <c r="G400" s="19" t="s">
        <v>4860</v>
      </c>
      <c r="H400" s="28" t="s">
        <v>4861</v>
      </c>
      <c r="I400" s="28"/>
      <c r="J400" s="28"/>
      <c r="K400" s="28"/>
      <c r="L400" s="11" t="s">
        <v>3750</v>
      </c>
      <c r="M400" s="11" t="s">
        <v>3752</v>
      </c>
      <c r="N400" s="11" t="s">
        <v>3762</v>
      </c>
      <c r="O400" s="11" t="s">
        <v>5528</v>
      </c>
      <c r="P400" s="11" t="s">
        <v>3789</v>
      </c>
      <c r="Q400" s="11" t="s">
        <v>7036</v>
      </c>
      <c r="R400" s="11" t="s">
        <v>2134</v>
      </c>
      <c r="S400" s="11"/>
      <c r="T400" s="33"/>
      <c r="U400" s="33"/>
      <c r="V400" s="33" t="s">
        <v>3607</v>
      </c>
      <c r="W400" s="19" t="s">
        <v>3682</v>
      </c>
      <c r="X400" s="3" t="s">
        <v>47</v>
      </c>
      <c r="Y400" s="31" t="s">
        <v>3681</v>
      </c>
      <c r="Z400" s="29" t="s">
        <v>48</v>
      </c>
      <c r="AA400" s="19" t="s">
        <v>48</v>
      </c>
      <c r="AB400" s="19" t="s">
        <v>3681</v>
      </c>
      <c r="AC400" s="3" t="s">
        <v>48</v>
      </c>
      <c r="AD400" s="3"/>
      <c r="AE400" s="3"/>
      <c r="AF400" s="3"/>
      <c r="AG400" s="19" t="s">
        <v>48</v>
      </c>
      <c r="AH400" s="19" t="s">
        <v>3773</v>
      </c>
      <c r="AI400" s="19" t="s">
        <v>3771</v>
      </c>
      <c r="AJ400" s="3"/>
      <c r="AK400" s="3" t="s">
        <v>24</v>
      </c>
      <c r="AL400" s="3"/>
      <c r="AM400" s="3"/>
      <c r="AN400" s="3"/>
      <c r="AO400" s="3"/>
      <c r="AP400" s="3"/>
      <c r="AQ400" s="3"/>
      <c r="AR400" s="20">
        <v>41671</v>
      </c>
      <c r="AS400" s="21" t="s">
        <v>98</v>
      </c>
      <c r="AT400" s="19" t="s">
        <v>44</v>
      </c>
      <c r="AU400" s="21" t="s">
        <v>98</v>
      </c>
      <c r="AV400" s="21" t="s">
        <v>2135</v>
      </c>
      <c r="AW400" s="21"/>
      <c r="AX400" s="21"/>
      <c r="AY400" s="21"/>
      <c r="AZ400" s="21"/>
      <c r="BA400" s="3"/>
      <c r="BB400" s="3"/>
      <c r="BC400" s="3"/>
      <c r="BD400" s="3"/>
      <c r="BE400" s="3"/>
      <c r="BF400" s="3"/>
      <c r="BG400" s="19" t="s">
        <v>4930</v>
      </c>
      <c r="BH400" s="5"/>
      <c r="BI400" s="5"/>
      <c r="BJ400" s="5"/>
      <c r="BK400" s="5" t="s">
        <v>777</v>
      </c>
      <c r="BL400" s="5" t="s">
        <v>2136</v>
      </c>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18" t="s">
        <v>48</v>
      </c>
      <c r="GO400" s="15" t="s">
        <v>24</v>
      </c>
      <c r="GP400" s="15" t="s">
        <v>89</v>
      </c>
      <c r="GQ400" s="17" t="s">
        <v>85</v>
      </c>
      <c r="GR400" s="15"/>
      <c r="GS400" s="14"/>
      <c r="GT400" s="2"/>
    </row>
    <row r="401" spans="1:202" s="1" customFormat="1" ht="22.5" customHeight="1" x14ac:dyDescent="0.35">
      <c r="A401" s="11">
        <v>399</v>
      </c>
      <c r="B401" s="8">
        <v>41671</v>
      </c>
      <c r="C401" s="11" t="s">
        <v>97</v>
      </c>
      <c r="D401" s="28" t="s">
        <v>3765</v>
      </c>
      <c r="E401" s="11" t="s">
        <v>48</v>
      </c>
      <c r="F401" s="11" t="s">
        <v>91</v>
      </c>
      <c r="G401" s="19" t="s">
        <v>4860</v>
      </c>
      <c r="H401" s="28" t="s">
        <v>4861</v>
      </c>
      <c r="I401" s="28"/>
      <c r="J401" s="28"/>
      <c r="K401" s="28"/>
      <c r="L401" s="11" t="s">
        <v>3750</v>
      </c>
      <c r="M401" s="11" t="s">
        <v>3752</v>
      </c>
      <c r="N401" s="11" t="s">
        <v>3762</v>
      </c>
      <c r="O401" s="11" t="s">
        <v>5528</v>
      </c>
      <c r="P401" s="11" t="s">
        <v>3789</v>
      </c>
      <c r="Q401" s="11" t="s">
        <v>7036</v>
      </c>
      <c r="R401" s="11" t="s">
        <v>2134</v>
      </c>
      <c r="S401" s="11"/>
      <c r="T401" s="33"/>
      <c r="U401" s="33"/>
      <c r="V401" s="33" t="s">
        <v>3607</v>
      </c>
      <c r="W401" s="19" t="s">
        <v>3682</v>
      </c>
      <c r="X401" s="3" t="s">
        <v>47</v>
      </c>
      <c r="Y401" s="31" t="s">
        <v>3681</v>
      </c>
      <c r="Z401" s="29" t="s">
        <v>48</v>
      </c>
      <c r="AA401" s="19" t="s">
        <v>48</v>
      </c>
      <c r="AB401" s="19" t="s">
        <v>3681</v>
      </c>
      <c r="AC401" s="3" t="s">
        <v>48</v>
      </c>
      <c r="AD401" s="3"/>
      <c r="AE401" s="3"/>
      <c r="AF401" s="3"/>
      <c r="AG401" s="19" t="s">
        <v>48</v>
      </c>
      <c r="AH401" s="19" t="s">
        <v>3773</v>
      </c>
      <c r="AI401" s="19" t="s">
        <v>3771</v>
      </c>
      <c r="AJ401" s="3"/>
      <c r="AK401" s="3" t="s">
        <v>24</v>
      </c>
      <c r="AL401" s="3"/>
      <c r="AM401" s="3"/>
      <c r="AN401" s="3"/>
      <c r="AO401" s="3"/>
      <c r="AP401" s="3"/>
      <c r="AQ401" s="3"/>
      <c r="AR401" s="20">
        <v>41671</v>
      </c>
      <c r="AS401" s="21" t="s">
        <v>98</v>
      </c>
      <c r="AT401" s="19" t="s">
        <v>44</v>
      </c>
      <c r="AU401" s="21" t="s">
        <v>98</v>
      </c>
      <c r="AV401" s="21" t="s">
        <v>2135</v>
      </c>
      <c r="AW401" s="21"/>
      <c r="AX401" s="21"/>
      <c r="AY401" s="21"/>
      <c r="AZ401" s="21"/>
      <c r="BA401" s="3"/>
      <c r="BB401" s="3"/>
      <c r="BC401" s="3"/>
      <c r="BD401" s="3"/>
      <c r="BE401" s="3"/>
      <c r="BF401" s="3"/>
      <c r="BG401" s="19" t="s">
        <v>4930</v>
      </c>
      <c r="BH401" s="5"/>
      <c r="BI401" s="5"/>
      <c r="BJ401" s="5"/>
      <c r="BK401" s="5" t="s">
        <v>777</v>
      </c>
      <c r="BL401" s="5" t="s">
        <v>2136</v>
      </c>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18" t="s">
        <v>48</v>
      </c>
      <c r="GO401" s="15" t="s">
        <v>24</v>
      </c>
      <c r="GP401" s="15" t="s">
        <v>89</v>
      </c>
      <c r="GQ401" s="17" t="s">
        <v>85</v>
      </c>
      <c r="GR401" s="15"/>
      <c r="GS401" s="14"/>
      <c r="GT401" s="2"/>
    </row>
    <row r="402" spans="1:202" s="1" customFormat="1" ht="22.5" customHeight="1" x14ac:dyDescent="0.35">
      <c r="A402" s="11">
        <v>400</v>
      </c>
      <c r="B402" s="8">
        <v>41671</v>
      </c>
      <c r="C402" s="11" t="s">
        <v>97</v>
      </c>
      <c r="D402" s="28" t="s">
        <v>3765</v>
      </c>
      <c r="E402" s="11" t="s">
        <v>48</v>
      </c>
      <c r="F402" s="11" t="s">
        <v>91</v>
      </c>
      <c r="G402" s="19" t="s">
        <v>4860</v>
      </c>
      <c r="H402" s="28" t="s">
        <v>4861</v>
      </c>
      <c r="I402" s="28"/>
      <c r="J402" s="28"/>
      <c r="K402" s="28"/>
      <c r="L402" s="11" t="s">
        <v>3750</v>
      </c>
      <c r="M402" s="11" t="s">
        <v>3752</v>
      </c>
      <c r="N402" s="11" t="s">
        <v>3762</v>
      </c>
      <c r="O402" s="11" t="s">
        <v>5528</v>
      </c>
      <c r="P402" s="11" t="s">
        <v>3789</v>
      </c>
      <c r="Q402" s="11" t="s">
        <v>7036</v>
      </c>
      <c r="R402" s="11" t="s">
        <v>2134</v>
      </c>
      <c r="S402" s="11"/>
      <c r="T402" s="33"/>
      <c r="U402" s="33"/>
      <c r="V402" s="33" t="s">
        <v>3607</v>
      </c>
      <c r="W402" s="19" t="s">
        <v>3682</v>
      </c>
      <c r="X402" s="3" t="s">
        <v>47</v>
      </c>
      <c r="Y402" s="31" t="s">
        <v>3681</v>
      </c>
      <c r="Z402" s="29" t="s">
        <v>48</v>
      </c>
      <c r="AA402" s="19" t="s">
        <v>48</v>
      </c>
      <c r="AB402" s="19" t="s">
        <v>3681</v>
      </c>
      <c r="AC402" s="3" t="s">
        <v>48</v>
      </c>
      <c r="AD402" s="3"/>
      <c r="AE402" s="3"/>
      <c r="AF402" s="3"/>
      <c r="AG402" s="19" t="s">
        <v>48</v>
      </c>
      <c r="AH402" s="19" t="s">
        <v>3773</v>
      </c>
      <c r="AI402" s="19" t="s">
        <v>3771</v>
      </c>
      <c r="AJ402" s="3"/>
      <c r="AK402" s="3" t="s">
        <v>24</v>
      </c>
      <c r="AL402" s="3"/>
      <c r="AM402" s="3"/>
      <c r="AN402" s="3"/>
      <c r="AO402" s="3"/>
      <c r="AP402" s="3"/>
      <c r="AQ402" s="3"/>
      <c r="AR402" s="20">
        <v>41671</v>
      </c>
      <c r="AS402" s="21" t="s">
        <v>98</v>
      </c>
      <c r="AT402" s="19" t="s">
        <v>44</v>
      </c>
      <c r="AU402" s="21" t="s">
        <v>98</v>
      </c>
      <c r="AV402" s="21" t="s">
        <v>2135</v>
      </c>
      <c r="AW402" s="21"/>
      <c r="AX402" s="21"/>
      <c r="AY402" s="21"/>
      <c r="AZ402" s="21"/>
      <c r="BA402" s="3"/>
      <c r="BB402" s="3"/>
      <c r="BC402" s="3"/>
      <c r="BD402" s="3"/>
      <c r="BE402" s="3"/>
      <c r="BF402" s="3"/>
      <c r="BG402" s="19" t="s">
        <v>4930</v>
      </c>
      <c r="BH402" s="5"/>
      <c r="BI402" s="5"/>
      <c r="BJ402" s="5"/>
      <c r="BK402" s="5" t="s">
        <v>777</v>
      </c>
      <c r="BL402" s="5" t="s">
        <v>2136</v>
      </c>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18" t="s">
        <v>48</v>
      </c>
      <c r="GO402" s="15" t="s">
        <v>24</v>
      </c>
      <c r="GP402" s="15" t="s">
        <v>89</v>
      </c>
      <c r="GQ402" s="17" t="s">
        <v>85</v>
      </c>
      <c r="GR402" s="15"/>
      <c r="GS402" s="14"/>
      <c r="GT402" s="2"/>
    </row>
    <row r="403" spans="1:202" s="1" customFormat="1" ht="22.5" customHeight="1" x14ac:dyDescent="0.35">
      <c r="A403" s="11">
        <v>401</v>
      </c>
      <c r="B403" s="8">
        <v>41671</v>
      </c>
      <c r="C403" s="11" t="s">
        <v>97</v>
      </c>
      <c r="D403" s="28" t="s">
        <v>3765</v>
      </c>
      <c r="E403" s="11" t="s">
        <v>48</v>
      </c>
      <c r="F403" s="11" t="s">
        <v>91</v>
      </c>
      <c r="G403" s="19" t="s">
        <v>4860</v>
      </c>
      <c r="H403" s="28" t="s">
        <v>4861</v>
      </c>
      <c r="I403" s="28"/>
      <c r="J403" s="28"/>
      <c r="K403" s="28"/>
      <c r="L403" s="11" t="s">
        <v>3750</v>
      </c>
      <c r="M403" s="11" t="s">
        <v>3752</v>
      </c>
      <c r="N403" s="11" t="s">
        <v>3762</v>
      </c>
      <c r="O403" s="11" t="s">
        <v>5528</v>
      </c>
      <c r="P403" s="11" t="s">
        <v>3789</v>
      </c>
      <c r="Q403" s="11" t="s">
        <v>7036</v>
      </c>
      <c r="R403" s="11" t="s">
        <v>2134</v>
      </c>
      <c r="S403" s="11"/>
      <c r="T403" s="33"/>
      <c r="U403" s="33"/>
      <c r="V403" s="33" t="s">
        <v>3607</v>
      </c>
      <c r="W403" s="19" t="s">
        <v>3682</v>
      </c>
      <c r="X403" s="3" t="s">
        <v>47</v>
      </c>
      <c r="Y403" s="31" t="s">
        <v>3681</v>
      </c>
      <c r="Z403" s="29" t="s">
        <v>48</v>
      </c>
      <c r="AA403" s="19" t="s">
        <v>48</v>
      </c>
      <c r="AB403" s="19" t="s">
        <v>3681</v>
      </c>
      <c r="AC403" s="3" t="s">
        <v>48</v>
      </c>
      <c r="AD403" s="3"/>
      <c r="AE403" s="3"/>
      <c r="AF403" s="3"/>
      <c r="AG403" s="19" t="s">
        <v>48</v>
      </c>
      <c r="AH403" s="19" t="s">
        <v>3773</v>
      </c>
      <c r="AI403" s="19" t="s">
        <v>3771</v>
      </c>
      <c r="AJ403" s="3"/>
      <c r="AK403" s="3" t="s">
        <v>24</v>
      </c>
      <c r="AL403" s="3"/>
      <c r="AM403" s="3"/>
      <c r="AN403" s="3"/>
      <c r="AO403" s="3"/>
      <c r="AP403" s="3"/>
      <c r="AQ403" s="3"/>
      <c r="AR403" s="20">
        <v>41671</v>
      </c>
      <c r="AS403" s="21" t="s">
        <v>98</v>
      </c>
      <c r="AT403" s="19" t="s">
        <v>44</v>
      </c>
      <c r="AU403" s="21" t="s">
        <v>98</v>
      </c>
      <c r="AV403" s="21" t="s">
        <v>2135</v>
      </c>
      <c r="AW403" s="21"/>
      <c r="AX403" s="21"/>
      <c r="AY403" s="21"/>
      <c r="AZ403" s="21"/>
      <c r="BA403" s="3"/>
      <c r="BB403" s="3"/>
      <c r="BC403" s="3"/>
      <c r="BD403" s="3"/>
      <c r="BE403" s="3"/>
      <c r="BF403" s="3"/>
      <c r="BG403" s="19" t="s">
        <v>4930</v>
      </c>
      <c r="BH403" s="5"/>
      <c r="BI403" s="5"/>
      <c r="BJ403" s="5"/>
      <c r="BK403" s="5" t="s">
        <v>777</v>
      </c>
      <c r="BL403" s="5" t="s">
        <v>2136</v>
      </c>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18" t="s">
        <v>48</v>
      </c>
      <c r="GO403" s="15" t="s">
        <v>24</v>
      </c>
      <c r="GP403" s="15" t="s">
        <v>89</v>
      </c>
      <c r="GQ403" s="17" t="s">
        <v>85</v>
      </c>
      <c r="GR403" s="15"/>
      <c r="GS403" s="14"/>
      <c r="GT403" s="2"/>
    </row>
    <row r="404" spans="1:202" s="1" customFormat="1" ht="22.5" customHeight="1" x14ac:dyDescent="0.35">
      <c r="A404" s="11">
        <v>402</v>
      </c>
      <c r="B404" s="8">
        <v>41671</v>
      </c>
      <c r="C404" s="11" t="s">
        <v>97</v>
      </c>
      <c r="D404" s="28" t="s">
        <v>3765</v>
      </c>
      <c r="E404" s="11" t="s">
        <v>48</v>
      </c>
      <c r="F404" s="11" t="s">
        <v>91</v>
      </c>
      <c r="G404" s="19" t="s">
        <v>4860</v>
      </c>
      <c r="H404" s="28" t="s">
        <v>4861</v>
      </c>
      <c r="I404" s="28"/>
      <c r="J404" s="28"/>
      <c r="K404" s="28"/>
      <c r="L404" s="11" t="s">
        <v>3750</v>
      </c>
      <c r="M404" s="11" t="s">
        <v>3752</v>
      </c>
      <c r="N404" s="11" t="s">
        <v>3762</v>
      </c>
      <c r="O404" s="11" t="s">
        <v>5528</v>
      </c>
      <c r="P404" s="11" t="s">
        <v>3789</v>
      </c>
      <c r="Q404" s="11" t="s">
        <v>7036</v>
      </c>
      <c r="R404" s="11" t="s">
        <v>2134</v>
      </c>
      <c r="S404" s="11"/>
      <c r="T404" s="33"/>
      <c r="U404" s="33"/>
      <c r="V404" s="33" t="s">
        <v>3607</v>
      </c>
      <c r="W404" s="19" t="s">
        <v>3682</v>
      </c>
      <c r="X404" s="3" t="s">
        <v>47</v>
      </c>
      <c r="Y404" s="31" t="s">
        <v>3681</v>
      </c>
      <c r="Z404" s="29" t="s">
        <v>48</v>
      </c>
      <c r="AA404" s="19" t="s">
        <v>48</v>
      </c>
      <c r="AB404" s="19" t="s">
        <v>3681</v>
      </c>
      <c r="AC404" s="3" t="s">
        <v>48</v>
      </c>
      <c r="AD404" s="3"/>
      <c r="AE404" s="3"/>
      <c r="AF404" s="3"/>
      <c r="AG404" s="19" t="s">
        <v>48</v>
      </c>
      <c r="AH404" s="19" t="s">
        <v>3773</v>
      </c>
      <c r="AI404" s="19" t="s">
        <v>3771</v>
      </c>
      <c r="AJ404" s="3"/>
      <c r="AK404" s="3" t="s">
        <v>24</v>
      </c>
      <c r="AL404" s="3"/>
      <c r="AM404" s="3"/>
      <c r="AN404" s="3"/>
      <c r="AO404" s="3"/>
      <c r="AP404" s="3"/>
      <c r="AQ404" s="3"/>
      <c r="AR404" s="20">
        <v>41671</v>
      </c>
      <c r="AS404" s="21" t="s">
        <v>98</v>
      </c>
      <c r="AT404" s="19" t="s">
        <v>44</v>
      </c>
      <c r="AU404" s="21" t="s">
        <v>98</v>
      </c>
      <c r="AV404" s="21" t="s">
        <v>2135</v>
      </c>
      <c r="AW404" s="21"/>
      <c r="AX404" s="21"/>
      <c r="AY404" s="21"/>
      <c r="AZ404" s="21"/>
      <c r="BA404" s="3"/>
      <c r="BB404" s="3"/>
      <c r="BC404" s="3"/>
      <c r="BD404" s="3"/>
      <c r="BE404" s="3"/>
      <c r="BF404" s="3"/>
      <c r="BG404" s="19" t="s">
        <v>4930</v>
      </c>
      <c r="BH404" s="5"/>
      <c r="BI404" s="5"/>
      <c r="BJ404" s="5"/>
      <c r="BK404" s="5" t="s">
        <v>777</v>
      </c>
      <c r="BL404" s="5" t="s">
        <v>2136</v>
      </c>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18" t="s">
        <v>48</v>
      </c>
      <c r="GO404" s="15" t="s">
        <v>24</v>
      </c>
      <c r="GP404" s="15" t="s">
        <v>89</v>
      </c>
      <c r="GQ404" s="17" t="s">
        <v>85</v>
      </c>
      <c r="GR404" s="15"/>
      <c r="GS404" s="14"/>
      <c r="GT404" s="2"/>
    </row>
    <row r="405" spans="1:202" s="1" customFormat="1" ht="22.5" customHeight="1" x14ac:dyDescent="0.35">
      <c r="A405" s="11">
        <v>403</v>
      </c>
      <c r="B405" s="8">
        <v>41671</v>
      </c>
      <c r="C405" s="11" t="s">
        <v>97</v>
      </c>
      <c r="D405" s="28" t="s">
        <v>3765</v>
      </c>
      <c r="E405" s="11" t="s">
        <v>48</v>
      </c>
      <c r="F405" s="11" t="s">
        <v>91</v>
      </c>
      <c r="G405" s="19" t="s">
        <v>4860</v>
      </c>
      <c r="H405" s="28" t="s">
        <v>4861</v>
      </c>
      <c r="I405" s="28"/>
      <c r="J405" s="28"/>
      <c r="K405" s="28"/>
      <c r="L405" s="11" t="s">
        <v>3750</v>
      </c>
      <c r="M405" s="11" t="s">
        <v>3752</v>
      </c>
      <c r="N405" s="11" t="s">
        <v>3762</v>
      </c>
      <c r="O405" s="11" t="s">
        <v>5528</v>
      </c>
      <c r="P405" s="11" t="s">
        <v>3789</v>
      </c>
      <c r="Q405" s="11" t="s">
        <v>7036</v>
      </c>
      <c r="R405" s="11" t="s">
        <v>2134</v>
      </c>
      <c r="S405" s="11"/>
      <c r="T405" s="33"/>
      <c r="U405" s="33"/>
      <c r="V405" s="33" t="s">
        <v>3607</v>
      </c>
      <c r="W405" s="19" t="s">
        <v>3682</v>
      </c>
      <c r="X405" s="3" t="s">
        <v>47</v>
      </c>
      <c r="Y405" s="31" t="s">
        <v>3681</v>
      </c>
      <c r="Z405" s="29" t="s">
        <v>48</v>
      </c>
      <c r="AA405" s="19" t="s">
        <v>48</v>
      </c>
      <c r="AB405" s="19" t="s">
        <v>3681</v>
      </c>
      <c r="AC405" s="3" t="s">
        <v>48</v>
      </c>
      <c r="AD405" s="3"/>
      <c r="AE405" s="3"/>
      <c r="AF405" s="3"/>
      <c r="AG405" s="19" t="s">
        <v>48</v>
      </c>
      <c r="AH405" s="19" t="s">
        <v>3773</v>
      </c>
      <c r="AI405" s="19" t="s">
        <v>3771</v>
      </c>
      <c r="AJ405" s="3"/>
      <c r="AK405" s="3" t="s">
        <v>24</v>
      </c>
      <c r="AL405" s="3"/>
      <c r="AM405" s="3"/>
      <c r="AN405" s="3"/>
      <c r="AO405" s="3"/>
      <c r="AP405" s="3"/>
      <c r="AQ405" s="3"/>
      <c r="AR405" s="20">
        <v>41671</v>
      </c>
      <c r="AS405" s="21" t="s">
        <v>98</v>
      </c>
      <c r="AT405" s="19" t="s">
        <v>44</v>
      </c>
      <c r="AU405" s="21" t="s">
        <v>98</v>
      </c>
      <c r="AV405" s="21" t="s">
        <v>2135</v>
      </c>
      <c r="AW405" s="21"/>
      <c r="AX405" s="21"/>
      <c r="AY405" s="21"/>
      <c r="AZ405" s="21"/>
      <c r="BA405" s="3"/>
      <c r="BB405" s="3"/>
      <c r="BC405" s="3"/>
      <c r="BD405" s="3"/>
      <c r="BE405" s="3"/>
      <c r="BF405" s="3"/>
      <c r="BG405" s="19" t="s">
        <v>4930</v>
      </c>
      <c r="BH405" s="5"/>
      <c r="BI405" s="5"/>
      <c r="BJ405" s="5"/>
      <c r="BK405" s="5" t="s">
        <v>777</v>
      </c>
      <c r="BL405" s="5" t="s">
        <v>2136</v>
      </c>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18" t="s">
        <v>48</v>
      </c>
      <c r="GO405" s="15" t="s">
        <v>24</v>
      </c>
      <c r="GP405" s="15" t="s">
        <v>89</v>
      </c>
      <c r="GQ405" s="17" t="s">
        <v>85</v>
      </c>
      <c r="GR405" s="15"/>
      <c r="GS405" s="14"/>
      <c r="GT405" s="2"/>
    </row>
    <row r="406" spans="1:202" s="1" customFormat="1" ht="22.5" customHeight="1" x14ac:dyDescent="0.35">
      <c r="A406" s="11">
        <v>404</v>
      </c>
      <c r="B406" s="8">
        <v>41671</v>
      </c>
      <c r="C406" s="11" t="s">
        <v>97</v>
      </c>
      <c r="D406" s="28" t="s">
        <v>3765</v>
      </c>
      <c r="E406" s="11" t="s">
        <v>48</v>
      </c>
      <c r="F406" s="11" t="s">
        <v>91</v>
      </c>
      <c r="G406" s="19" t="s">
        <v>4860</v>
      </c>
      <c r="H406" s="28" t="s">
        <v>4861</v>
      </c>
      <c r="I406" s="28"/>
      <c r="J406" s="28"/>
      <c r="K406" s="28"/>
      <c r="L406" s="11" t="s">
        <v>3750</v>
      </c>
      <c r="M406" s="11" t="s">
        <v>3752</v>
      </c>
      <c r="N406" s="11" t="s">
        <v>3762</v>
      </c>
      <c r="O406" s="11" t="s">
        <v>5528</v>
      </c>
      <c r="P406" s="11" t="s">
        <v>3789</v>
      </c>
      <c r="Q406" s="11" t="s">
        <v>7036</v>
      </c>
      <c r="R406" s="11" t="s">
        <v>2134</v>
      </c>
      <c r="S406" s="11"/>
      <c r="T406" s="33"/>
      <c r="U406" s="33"/>
      <c r="V406" s="33" t="s">
        <v>3607</v>
      </c>
      <c r="W406" s="19" t="s">
        <v>3682</v>
      </c>
      <c r="X406" s="3" t="s">
        <v>47</v>
      </c>
      <c r="Y406" s="31" t="s">
        <v>3681</v>
      </c>
      <c r="Z406" s="29" t="s">
        <v>48</v>
      </c>
      <c r="AA406" s="19" t="s">
        <v>48</v>
      </c>
      <c r="AB406" s="19" t="s">
        <v>3681</v>
      </c>
      <c r="AC406" s="3" t="s">
        <v>48</v>
      </c>
      <c r="AD406" s="3"/>
      <c r="AE406" s="3"/>
      <c r="AF406" s="3"/>
      <c r="AG406" s="19" t="s">
        <v>48</v>
      </c>
      <c r="AH406" s="19" t="s">
        <v>3773</v>
      </c>
      <c r="AI406" s="19" t="s">
        <v>3771</v>
      </c>
      <c r="AJ406" s="3"/>
      <c r="AK406" s="3" t="s">
        <v>24</v>
      </c>
      <c r="AL406" s="3"/>
      <c r="AM406" s="3"/>
      <c r="AN406" s="3"/>
      <c r="AO406" s="3"/>
      <c r="AP406" s="3"/>
      <c r="AQ406" s="3"/>
      <c r="AR406" s="20">
        <v>41671</v>
      </c>
      <c r="AS406" s="21" t="s">
        <v>98</v>
      </c>
      <c r="AT406" s="19" t="s">
        <v>44</v>
      </c>
      <c r="AU406" s="21" t="s">
        <v>98</v>
      </c>
      <c r="AV406" s="21" t="s">
        <v>2135</v>
      </c>
      <c r="AW406" s="21"/>
      <c r="AX406" s="21"/>
      <c r="AY406" s="21"/>
      <c r="AZ406" s="21"/>
      <c r="BA406" s="3"/>
      <c r="BB406" s="3"/>
      <c r="BC406" s="3"/>
      <c r="BD406" s="3"/>
      <c r="BE406" s="3"/>
      <c r="BF406" s="3"/>
      <c r="BG406" s="19" t="s">
        <v>4930</v>
      </c>
      <c r="BH406" s="5"/>
      <c r="BI406" s="5"/>
      <c r="BJ406" s="5"/>
      <c r="BK406" s="5" t="s">
        <v>777</v>
      </c>
      <c r="BL406" s="5" t="s">
        <v>2136</v>
      </c>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18" t="s">
        <v>48</v>
      </c>
      <c r="GO406" s="15" t="s">
        <v>24</v>
      </c>
      <c r="GP406" s="15" t="s">
        <v>89</v>
      </c>
      <c r="GQ406" s="17" t="s">
        <v>85</v>
      </c>
      <c r="GR406" s="15"/>
      <c r="GS406" s="14"/>
      <c r="GT406" s="2"/>
    </row>
    <row r="407" spans="1:202" s="1" customFormat="1" ht="22.5" customHeight="1" x14ac:dyDescent="0.35">
      <c r="A407" s="11">
        <v>405</v>
      </c>
      <c r="B407" s="8">
        <v>41671</v>
      </c>
      <c r="C407" s="11" t="s">
        <v>97</v>
      </c>
      <c r="D407" s="28" t="s">
        <v>3765</v>
      </c>
      <c r="E407" s="11" t="s">
        <v>48</v>
      </c>
      <c r="F407" s="11" t="s">
        <v>91</v>
      </c>
      <c r="G407" s="19" t="s">
        <v>4860</v>
      </c>
      <c r="H407" s="28" t="s">
        <v>4861</v>
      </c>
      <c r="I407" s="28"/>
      <c r="J407" s="28"/>
      <c r="K407" s="28"/>
      <c r="L407" s="11" t="s">
        <v>3750</v>
      </c>
      <c r="M407" s="11" t="s">
        <v>3752</v>
      </c>
      <c r="N407" s="11" t="s">
        <v>3762</v>
      </c>
      <c r="O407" s="11" t="s">
        <v>5528</v>
      </c>
      <c r="P407" s="11" t="s">
        <v>3789</v>
      </c>
      <c r="Q407" s="11" t="s">
        <v>7036</v>
      </c>
      <c r="R407" s="11" t="s">
        <v>2134</v>
      </c>
      <c r="S407" s="11"/>
      <c r="T407" s="33"/>
      <c r="U407" s="33"/>
      <c r="V407" s="33" t="s">
        <v>3607</v>
      </c>
      <c r="W407" s="19" t="s">
        <v>3682</v>
      </c>
      <c r="X407" s="3" t="s">
        <v>47</v>
      </c>
      <c r="Y407" s="31" t="s">
        <v>3681</v>
      </c>
      <c r="Z407" s="29" t="s">
        <v>48</v>
      </c>
      <c r="AA407" s="19" t="s">
        <v>48</v>
      </c>
      <c r="AB407" s="19" t="s">
        <v>3681</v>
      </c>
      <c r="AC407" s="3" t="s">
        <v>48</v>
      </c>
      <c r="AD407" s="3"/>
      <c r="AE407" s="3"/>
      <c r="AF407" s="3"/>
      <c r="AG407" s="19" t="s">
        <v>48</v>
      </c>
      <c r="AH407" s="19" t="s">
        <v>3773</v>
      </c>
      <c r="AI407" s="19" t="s">
        <v>3771</v>
      </c>
      <c r="AJ407" s="3"/>
      <c r="AK407" s="3" t="s">
        <v>24</v>
      </c>
      <c r="AL407" s="3"/>
      <c r="AM407" s="3"/>
      <c r="AN407" s="3"/>
      <c r="AO407" s="3"/>
      <c r="AP407" s="3"/>
      <c r="AQ407" s="3"/>
      <c r="AR407" s="20">
        <v>41671</v>
      </c>
      <c r="AS407" s="21" t="s">
        <v>98</v>
      </c>
      <c r="AT407" s="19" t="s">
        <v>44</v>
      </c>
      <c r="AU407" s="21" t="s">
        <v>98</v>
      </c>
      <c r="AV407" s="21" t="s">
        <v>2135</v>
      </c>
      <c r="AW407" s="21"/>
      <c r="AX407" s="21"/>
      <c r="AY407" s="21"/>
      <c r="AZ407" s="21"/>
      <c r="BA407" s="3"/>
      <c r="BB407" s="3"/>
      <c r="BC407" s="3"/>
      <c r="BD407" s="3"/>
      <c r="BE407" s="3"/>
      <c r="BF407" s="3"/>
      <c r="BG407" s="19" t="s">
        <v>4930</v>
      </c>
      <c r="BH407" s="5"/>
      <c r="BI407" s="5"/>
      <c r="BJ407" s="5"/>
      <c r="BK407" s="5" t="s">
        <v>777</v>
      </c>
      <c r="BL407" s="5" t="s">
        <v>2136</v>
      </c>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18" t="s">
        <v>48</v>
      </c>
      <c r="GO407" s="15" t="s">
        <v>24</v>
      </c>
      <c r="GP407" s="15" t="s">
        <v>89</v>
      </c>
      <c r="GQ407" s="17" t="s">
        <v>85</v>
      </c>
      <c r="GR407" s="15"/>
      <c r="GS407" s="14"/>
      <c r="GT407" s="2"/>
    </row>
    <row r="408" spans="1:202" s="1" customFormat="1" ht="22.5" customHeight="1" x14ac:dyDescent="0.35">
      <c r="A408" s="11">
        <v>406</v>
      </c>
      <c r="B408" s="8">
        <v>41671</v>
      </c>
      <c r="C408" s="11" t="s">
        <v>97</v>
      </c>
      <c r="D408" s="28" t="s">
        <v>3765</v>
      </c>
      <c r="E408" s="11" t="s">
        <v>48</v>
      </c>
      <c r="F408" s="11" t="s">
        <v>91</v>
      </c>
      <c r="G408" s="19" t="s">
        <v>4860</v>
      </c>
      <c r="H408" s="28" t="s">
        <v>4861</v>
      </c>
      <c r="I408" s="28"/>
      <c r="J408" s="28"/>
      <c r="K408" s="28"/>
      <c r="L408" s="11" t="s">
        <v>3750</v>
      </c>
      <c r="M408" s="11" t="s">
        <v>3752</v>
      </c>
      <c r="N408" s="11" t="s">
        <v>3762</v>
      </c>
      <c r="O408" s="11" t="s">
        <v>5528</v>
      </c>
      <c r="P408" s="11" t="s">
        <v>3789</v>
      </c>
      <c r="Q408" s="11" t="s">
        <v>7036</v>
      </c>
      <c r="R408" s="11" t="s">
        <v>2134</v>
      </c>
      <c r="S408" s="11"/>
      <c r="T408" s="33"/>
      <c r="U408" s="33"/>
      <c r="V408" s="33" t="s">
        <v>3607</v>
      </c>
      <c r="W408" s="19" t="s">
        <v>3682</v>
      </c>
      <c r="X408" s="3" t="s">
        <v>47</v>
      </c>
      <c r="Y408" s="31" t="s">
        <v>3681</v>
      </c>
      <c r="Z408" s="29" t="s">
        <v>48</v>
      </c>
      <c r="AA408" s="19" t="s">
        <v>48</v>
      </c>
      <c r="AB408" s="19" t="s">
        <v>3681</v>
      </c>
      <c r="AC408" s="3" t="s">
        <v>48</v>
      </c>
      <c r="AD408" s="3"/>
      <c r="AE408" s="3"/>
      <c r="AF408" s="3"/>
      <c r="AG408" s="19" t="s">
        <v>48</v>
      </c>
      <c r="AH408" s="19" t="s">
        <v>3773</v>
      </c>
      <c r="AI408" s="19" t="s">
        <v>3771</v>
      </c>
      <c r="AJ408" s="3"/>
      <c r="AK408" s="3" t="s">
        <v>24</v>
      </c>
      <c r="AL408" s="3"/>
      <c r="AM408" s="3"/>
      <c r="AN408" s="3"/>
      <c r="AO408" s="3"/>
      <c r="AP408" s="3"/>
      <c r="AQ408" s="3"/>
      <c r="AR408" s="20">
        <v>41671</v>
      </c>
      <c r="AS408" s="21" t="s">
        <v>98</v>
      </c>
      <c r="AT408" s="19" t="s">
        <v>44</v>
      </c>
      <c r="AU408" s="21" t="s">
        <v>98</v>
      </c>
      <c r="AV408" s="21" t="s">
        <v>2135</v>
      </c>
      <c r="AW408" s="21"/>
      <c r="AX408" s="21"/>
      <c r="AY408" s="21"/>
      <c r="AZ408" s="21"/>
      <c r="BA408" s="3"/>
      <c r="BB408" s="3"/>
      <c r="BC408" s="3"/>
      <c r="BD408" s="3"/>
      <c r="BE408" s="3"/>
      <c r="BF408" s="3"/>
      <c r="BG408" s="19" t="s">
        <v>4930</v>
      </c>
      <c r="BH408" s="5"/>
      <c r="BI408" s="5"/>
      <c r="BJ408" s="5"/>
      <c r="BK408" s="5" t="s">
        <v>777</v>
      </c>
      <c r="BL408" s="5" t="s">
        <v>2136</v>
      </c>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18" t="s">
        <v>48</v>
      </c>
      <c r="GO408" s="15" t="s">
        <v>24</v>
      </c>
      <c r="GP408" s="15" t="s">
        <v>89</v>
      </c>
      <c r="GQ408" s="17" t="s">
        <v>85</v>
      </c>
      <c r="GR408" s="15"/>
      <c r="GS408" s="14"/>
      <c r="GT408" s="2"/>
    </row>
    <row r="409" spans="1:202" s="1" customFormat="1" ht="22.5" customHeight="1" x14ac:dyDescent="0.35">
      <c r="A409" s="11">
        <v>407</v>
      </c>
      <c r="B409" s="8">
        <v>41671</v>
      </c>
      <c r="C409" s="11" t="s">
        <v>97</v>
      </c>
      <c r="D409" s="28" t="s">
        <v>3765</v>
      </c>
      <c r="E409" s="11" t="s">
        <v>48</v>
      </c>
      <c r="F409" s="11" t="s">
        <v>91</v>
      </c>
      <c r="G409" s="19" t="s">
        <v>4860</v>
      </c>
      <c r="H409" s="28" t="s">
        <v>4861</v>
      </c>
      <c r="I409" s="28"/>
      <c r="J409" s="28"/>
      <c r="K409" s="28"/>
      <c r="L409" s="11" t="s">
        <v>3750</v>
      </c>
      <c r="M409" s="11" t="s">
        <v>3752</v>
      </c>
      <c r="N409" s="11" t="s">
        <v>3762</v>
      </c>
      <c r="O409" s="11" t="s">
        <v>5528</v>
      </c>
      <c r="P409" s="11" t="s">
        <v>3789</v>
      </c>
      <c r="Q409" s="11" t="s">
        <v>7036</v>
      </c>
      <c r="R409" s="11" t="s">
        <v>2134</v>
      </c>
      <c r="S409" s="11"/>
      <c r="T409" s="33"/>
      <c r="U409" s="33"/>
      <c r="V409" s="33" t="s">
        <v>3607</v>
      </c>
      <c r="W409" s="19" t="s">
        <v>3682</v>
      </c>
      <c r="X409" s="3" t="s">
        <v>47</v>
      </c>
      <c r="Y409" s="31" t="s">
        <v>3681</v>
      </c>
      <c r="Z409" s="29" t="s">
        <v>48</v>
      </c>
      <c r="AA409" s="19" t="s">
        <v>48</v>
      </c>
      <c r="AB409" s="19" t="s">
        <v>3681</v>
      </c>
      <c r="AC409" s="3" t="s">
        <v>48</v>
      </c>
      <c r="AD409" s="3"/>
      <c r="AE409" s="3"/>
      <c r="AF409" s="3"/>
      <c r="AG409" s="19" t="s">
        <v>48</v>
      </c>
      <c r="AH409" s="19" t="s">
        <v>3773</v>
      </c>
      <c r="AI409" s="19" t="s">
        <v>3771</v>
      </c>
      <c r="AJ409" s="3"/>
      <c r="AK409" s="3" t="s">
        <v>24</v>
      </c>
      <c r="AL409" s="3"/>
      <c r="AM409" s="3"/>
      <c r="AN409" s="3"/>
      <c r="AO409" s="3"/>
      <c r="AP409" s="3"/>
      <c r="AQ409" s="3"/>
      <c r="AR409" s="20">
        <v>41671</v>
      </c>
      <c r="AS409" s="21" t="s">
        <v>98</v>
      </c>
      <c r="AT409" s="19" t="s">
        <v>44</v>
      </c>
      <c r="AU409" s="21" t="s">
        <v>98</v>
      </c>
      <c r="AV409" s="21" t="s">
        <v>2135</v>
      </c>
      <c r="AW409" s="21"/>
      <c r="AX409" s="21"/>
      <c r="AY409" s="21"/>
      <c r="AZ409" s="21"/>
      <c r="BA409" s="3"/>
      <c r="BB409" s="3"/>
      <c r="BC409" s="3"/>
      <c r="BD409" s="3"/>
      <c r="BE409" s="3"/>
      <c r="BF409" s="3"/>
      <c r="BG409" s="19" t="s">
        <v>4930</v>
      </c>
      <c r="BH409" s="5"/>
      <c r="BI409" s="5"/>
      <c r="BJ409" s="5"/>
      <c r="BK409" s="5" t="s">
        <v>777</v>
      </c>
      <c r="BL409" s="5" t="s">
        <v>2136</v>
      </c>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18" t="s">
        <v>48</v>
      </c>
      <c r="GO409" s="15" t="s">
        <v>24</v>
      </c>
      <c r="GP409" s="15" t="s">
        <v>89</v>
      </c>
      <c r="GQ409" s="17" t="s">
        <v>85</v>
      </c>
      <c r="GR409" s="15"/>
      <c r="GS409" s="14"/>
      <c r="GT409" s="2"/>
    </row>
    <row r="410" spans="1:202" s="1" customFormat="1" ht="22.5" customHeight="1" x14ac:dyDescent="0.35">
      <c r="A410" s="11">
        <v>408</v>
      </c>
      <c r="B410" s="8">
        <v>41671</v>
      </c>
      <c r="C410" s="11" t="s">
        <v>97</v>
      </c>
      <c r="D410" s="28" t="s">
        <v>3765</v>
      </c>
      <c r="E410" s="11" t="s">
        <v>48</v>
      </c>
      <c r="F410" s="11" t="s">
        <v>91</v>
      </c>
      <c r="G410" s="19" t="s">
        <v>4860</v>
      </c>
      <c r="H410" s="28" t="s">
        <v>4861</v>
      </c>
      <c r="I410" s="28"/>
      <c r="J410" s="28"/>
      <c r="K410" s="28"/>
      <c r="L410" s="11" t="s">
        <v>3750</v>
      </c>
      <c r="M410" s="11" t="s">
        <v>3752</v>
      </c>
      <c r="N410" s="11" t="s">
        <v>3762</v>
      </c>
      <c r="O410" s="11" t="s">
        <v>5528</v>
      </c>
      <c r="P410" s="11" t="s">
        <v>3789</v>
      </c>
      <c r="Q410" s="11" t="s">
        <v>7036</v>
      </c>
      <c r="R410" s="11" t="s">
        <v>2134</v>
      </c>
      <c r="S410" s="11"/>
      <c r="T410" s="33"/>
      <c r="U410" s="33"/>
      <c r="V410" s="33" t="s">
        <v>3607</v>
      </c>
      <c r="W410" s="19" t="s">
        <v>3682</v>
      </c>
      <c r="X410" s="3" t="s">
        <v>47</v>
      </c>
      <c r="Y410" s="31" t="s">
        <v>3681</v>
      </c>
      <c r="Z410" s="29" t="s">
        <v>48</v>
      </c>
      <c r="AA410" s="19" t="s">
        <v>48</v>
      </c>
      <c r="AB410" s="19" t="s">
        <v>3681</v>
      </c>
      <c r="AC410" s="3" t="s">
        <v>48</v>
      </c>
      <c r="AD410" s="3"/>
      <c r="AE410" s="3"/>
      <c r="AF410" s="3"/>
      <c r="AG410" s="19" t="s">
        <v>48</v>
      </c>
      <c r="AH410" s="19" t="s">
        <v>3773</v>
      </c>
      <c r="AI410" s="19" t="s">
        <v>3771</v>
      </c>
      <c r="AJ410" s="3"/>
      <c r="AK410" s="3" t="s">
        <v>24</v>
      </c>
      <c r="AL410" s="3"/>
      <c r="AM410" s="3"/>
      <c r="AN410" s="3"/>
      <c r="AO410" s="3"/>
      <c r="AP410" s="3"/>
      <c r="AQ410" s="3"/>
      <c r="AR410" s="20">
        <v>41671</v>
      </c>
      <c r="AS410" s="21" t="s">
        <v>98</v>
      </c>
      <c r="AT410" s="19" t="s">
        <v>44</v>
      </c>
      <c r="AU410" s="21" t="s">
        <v>98</v>
      </c>
      <c r="AV410" s="21" t="s">
        <v>2135</v>
      </c>
      <c r="AW410" s="21"/>
      <c r="AX410" s="21"/>
      <c r="AY410" s="21"/>
      <c r="AZ410" s="21"/>
      <c r="BA410" s="3"/>
      <c r="BB410" s="3"/>
      <c r="BC410" s="3"/>
      <c r="BD410" s="3"/>
      <c r="BE410" s="3"/>
      <c r="BF410" s="3"/>
      <c r="BG410" s="19" t="s">
        <v>4930</v>
      </c>
      <c r="BH410" s="5"/>
      <c r="BI410" s="5"/>
      <c r="BJ410" s="5"/>
      <c r="BK410" s="5" t="s">
        <v>777</v>
      </c>
      <c r="BL410" s="5" t="s">
        <v>2136</v>
      </c>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18" t="s">
        <v>48</v>
      </c>
      <c r="GO410" s="15" t="s">
        <v>24</v>
      </c>
      <c r="GP410" s="15" t="s">
        <v>89</v>
      </c>
      <c r="GQ410" s="17" t="s">
        <v>85</v>
      </c>
      <c r="GR410" s="15"/>
      <c r="GS410" s="14"/>
      <c r="GT410" s="2"/>
    </row>
    <row r="411" spans="1:202" s="1" customFormat="1" ht="22.5" customHeight="1" x14ac:dyDescent="0.35">
      <c r="A411" s="11">
        <v>409</v>
      </c>
      <c r="B411" s="8">
        <v>41671</v>
      </c>
      <c r="C411" s="11" t="s">
        <v>97</v>
      </c>
      <c r="D411" s="28" t="s">
        <v>3765</v>
      </c>
      <c r="E411" s="11" t="s">
        <v>48</v>
      </c>
      <c r="F411" s="11" t="s">
        <v>91</v>
      </c>
      <c r="G411" s="19" t="s">
        <v>4860</v>
      </c>
      <c r="H411" s="28" t="s">
        <v>4861</v>
      </c>
      <c r="I411" s="28"/>
      <c r="J411" s="28"/>
      <c r="K411" s="28"/>
      <c r="L411" s="11" t="s">
        <v>3750</v>
      </c>
      <c r="M411" s="11" t="s">
        <v>3752</v>
      </c>
      <c r="N411" s="11" t="s">
        <v>3762</v>
      </c>
      <c r="O411" s="11" t="s">
        <v>5528</v>
      </c>
      <c r="P411" s="11" t="s">
        <v>3789</v>
      </c>
      <c r="Q411" s="11" t="s">
        <v>7036</v>
      </c>
      <c r="R411" s="11" t="s">
        <v>2134</v>
      </c>
      <c r="S411" s="11"/>
      <c r="T411" s="33"/>
      <c r="U411" s="33"/>
      <c r="V411" s="33" t="s">
        <v>3607</v>
      </c>
      <c r="W411" s="19" t="s">
        <v>3682</v>
      </c>
      <c r="X411" s="3" t="s">
        <v>47</v>
      </c>
      <c r="Y411" s="31" t="s">
        <v>3681</v>
      </c>
      <c r="Z411" s="29" t="s">
        <v>48</v>
      </c>
      <c r="AA411" s="19" t="s">
        <v>48</v>
      </c>
      <c r="AB411" s="19" t="s">
        <v>3681</v>
      </c>
      <c r="AC411" s="3" t="s">
        <v>48</v>
      </c>
      <c r="AD411" s="3"/>
      <c r="AE411" s="3"/>
      <c r="AF411" s="3"/>
      <c r="AG411" s="19" t="s">
        <v>48</v>
      </c>
      <c r="AH411" s="19" t="s">
        <v>3773</v>
      </c>
      <c r="AI411" s="19" t="s">
        <v>3771</v>
      </c>
      <c r="AJ411" s="3"/>
      <c r="AK411" s="3" t="s">
        <v>24</v>
      </c>
      <c r="AL411" s="3"/>
      <c r="AM411" s="3"/>
      <c r="AN411" s="3"/>
      <c r="AO411" s="3"/>
      <c r="AP411" s="3"/>
      <c r="AQ411" s="3"/>
      <c r="AR411" s="20">
        <v>41671</v>
      </c>
      <c r="AS411" s="21" t="s">
        <v>98</v>
      </c>
      <c r="AT411" s="19" t="s">
        <v>44</v>
      </c>
      <c r="AU411" s="21" t="s">
        <v>98</v>
      </c>
      <c r="AV411" s="21" t="s">
        <v>2135</v>
      </c>
      <c r="AW411" s="21"/>
      <c r="AX411" s="21"/>
      <c r="AY411" s="21"/>
      <c r="AZ411" s="21"/>
      <c r="BA411" s="3"/>
      <c r="BB411" s="3"/>
      <c r="BC411" s="3"/>
      <c r="BD411" s="3"/>
      <c r="BE411" s="3"/>
      <c r="BF411" s="3"/>
      <c r="BG411" s="19" t="s">
        <v>4930</v>
      </c>
      <c r="BH411" s="5"/>
      <c r="BI411" s="5"/>
      <c r="BJ411" s="5"/>
      <c r="BK411" s="5" t="s">
        <v>777</v>
      </c>
      <c r="BL411" s="5" t="s">
        <v>2136</v>
      </c>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18" t="s">
        <v>48</v>
      </c>
      <c r="GO411" s="15" t="s">
        <v>24</v>
      </c>
      <c r="GP411" s="15" t="s">
        <v>89</v>
      </c>
      <c r="GQ411" s="17" t="s">
        <v>85</v>
      </c>
      <c r="GR411" s="15"/>
      <c r="GS411" s="14"/>
      <c r="GT411" s="2"/>
    </row>
    <row r="412" spans="1:202" s="1" customFormat="1" ht="22.5" customHeight="1" x14ac:dyDescent="0.35">
      <c r="A412" s="11">
        <v>410</v>
      </c>
      <c r="B412" s="8">
        <v>41671</v>
      </c>
      <c r="C412" s="11" t="s">
        <v>97</v>
      </c>
      <c r="D412" s="28" t="s">
        <v>3765</v>
      </c>
      <c r="E412" s="11" t="s">
        <v>48</v>
      </c>
      <c r="F412" s="11" t="s">
        <v>91</v>
      </c>
      <c r="G412" s="19" t="s">
        <v>4860</v>
      </c>
      <c r="H412" s="28" t="s">
        <v>4861</v>
      </c>
      <c r="I412" s="28"/>
      <c r="J412" s="28"/>
      <c r="K412" s="28"/>
      <c r="L412" s="11" t="s">
        <v>3750</v>
      </c>
      <c r="M412" s="11" t="s">
        <v>3752</v>
      </c>
      <c r="N412" s="11" t="s">
        <v>3762</v>
      </c>
      <c r="O412" s="11" t="s">
        <v>5528</v>
      </c>
      <c r="P412" s="11" t="s">
        <v>3789</v>
      </c>
      <c r="Q412" s="11" t="s">
        <v>7036</v>
      </c>
      <c r="R412" s="11" t="s">
        <v>2134</v>
      </c>
      <c r="S412" s="11"/>
      <c r="T412" s="33"/>
      <c r="U412" s="33"/>
      <c r="V412" s="33" t="s">
        <v>3607</v>
      </c>
      <c r="W412" s="19" t="s">
        <v>3682</v>
      </c>
      <c r="X412" s="3" t="s">
        <v>47</v>
      </c>
      <c r="Y412" s="31" t="s">
        <v>3681</v>
      </c>
      <c r="Z412" s="29" t="s">
        <v>48</v>
      </c>
      <c r="AA412" s="19" t="s">
        <v>48</v>
      </c>
      <c r="AB412" s="19" t="s">
        <v>3681</v>
      </c>
      <c r="AC412" s="3" t="s">
        <v>48</v>
      </c>
      <c r="AD412" s="3"/>
      <c r="AE412" s="3"/>
      <c r="AF412" s="3"/>
      <c r="AG412" s="19" t="s">
        <v>48</v>
      </c>
      <c r="AH412" s="19" t="s">
        <v>3773</v>
      </c>
      <c r="AI412" s="19" t="s">
        <v>3771</v>
      </c>
      <c r="AJ412" s="3"/>
      <c r="AK412" s="3" t="s">
        <v>24</v>
      </c>
      <c r="AL412" s="3"/>
      <c r="AM412" s="3"/>
      <c r="AN412" s="3"/>
      <c r="AO412" s="3"/>
      <c r="AP412" s="3"/>
      <c r="AQ412" s="3"/>
      <c r="AR412" s="20">
        <v>41671</v>
      </c>
      <c r="AS412" s="21" t="s">
        <v>98</v>
      </c>
      <c r="AT412" s="19" t="s">
        <v>44</v>
      </c>
      <c r="AU412" s="21" t="s">
        <v>98</v>
      </c>
      <c r="AV412" s="21" t="s">
        <v>2135</v>
      </c>
      <c r="AW412" s="21"/>
      <c r="AX412" s="21"/>
      <c r="AY412" s="21"/>
      <c r="AZ412" s="21"/>
      <c r="BA412" s="3"/>
      <c r="BB412" s="3"/>
      <c r="BC412" s="3"/>
      <c r="BD412" s="3"/>
      <c r="BE412" s="3"/>
      <c r="BF412" s="3"/>
      <c r="BG412" s="19" t="s">
        <v>4930</v>
      </c>
      <c r="BH412" s="5"/>
      <c r="BI412" s="5"/>
      <c r="BJ412" s="5"/>
      <c r="BK412" s="5" t="s">
        <v>777</v>
      </c>
      <c r="BL412" s="5" t="s">
        <v>2136</v>
      </c>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18" t="s">
        <v>48</v>
      </c>
      <c r="GO412" s="15" t="s">
        <v>24</v>
      </c>
      <c r="GP412" s="15" t="s">
        <v>89</v>
      </c>
      <c r="GQ412" s="17" t="s">
        <v>85</v>
      </c>
      <c r="GR412" s="15"/>
      <c r="GS412" s="14"/>
      <c r="GT412" s="2"/>
    </row>
    <row r="413" spans="1:202" s="1" customFormat="1" ht="22.5" customHeight="1" x14ac:dyDescent="0.35">
      <c r="A413" s="11">
        <v>411</v>
      </c>
      <c r="B413" s="8">
        <v>41671</v>
      </c>
      <c r="C413" s="11" t="s">
        <v>97</v>
      </c>
      <c r="D413" s="28" t="s">
        <v>3765</v>
      </c>
      <c r="E413" s="11" t="s">
        <v>48</v>
      </c>
      <c r="F413" s="11" t="s">
        <v>91</v>
      </c>
      <c r="G413" s="19" t="s">
        <v>4860</v>
      </c>
      <c r="H413" s="28" t="s">
        <v>4861</v>
      </c>
      <c r="I413" s="28"/>
      <c r="J413" s="28"/>
      <c r="K413" s="28"/>
      <c r="L413" s="11" t="s">
        <v>3750</v>
      </c>
      <c r="M413" s="11" t="s">
        <v>3752</v>
      </c>
      <c r="N413" s="11" t="s">
        <v>3762</v>
      </c>
      <c r="O413" s="11" t="s">
        <v>5528</v>
      </c>
      <c r="P413" s="11" t="s">
        <v>3789</v>
      </c>
      <c r="Q413" s="11" t="s">
        <v>7036</v>
      </c>
      <c r="R413" s="11" t="s">
        <v>2134</v>
      </c>
      <c r="S413" s="11"/>
      <c r="T413" s="33"/>
      <c r="U413" s="33"/>
      <c r="V413" s="33" t="s">
        <v>3607</v>
      </c>
      <c r="W413" s="19" t="s">
        <v>3682</v>
      </c>
      <c r="X413" s="3" t="s">
        <v>47</v>
      </c>
      <c r="Y413" s="31" t="s">
        <v>3681</v>
      </c>
      <c r="Z413" s="29" t="s">
        <v>48</v>
      </c>
      <c r="AA413" s="19" t="s">
        <v>48</v>
      </c>
      <c r="AB413" s="19" t="s">
        <v>3681</v>
      </c>
      <c r="AC413" s="3" t="s">
        <v>48</v>
      </c>
      <c r="AD413" s="3"/>
      <c r="AE413" s="3"/>
      <c r="AF413" s="3"/>
      <c r="AG413" s="19" t="s">
        <v>48</v>
      </c>
      <c r="AH413" s="19" t="s">
        <v>3773</v>
      </c>
      <c r="AI413" s="19" t="s">
        <v>3771</v>
      </c>
      <c r="AJ413" s="3"/>
      <c r="AK413" s="3" t="s">
        <v>24</v>
      </c>
      <c r="AL413" s="3"/>
      <c r="AM413" s="3"/>
      <c r="AN413" s="3"/>
      <c r="AO413" s="3"/>
      <c r="AP413" s="3"/>
      <c r="AQ413" s="3"/>
      <c r="AR413" s="20">
        <v>41671</v>
      </c>
      <c r="AS413" s="21" t="s">
        <v>98</v>
      </c>
      <c r="AT413" s="19" t="s">
        <v>44</v>
      </c>
      <c r="AU413" s="21" t="s">
        <v>98</v>
      </c>
      <c r="AV413" s="21" t="s">
        <v>2135</v>
      </c>
      <c r="AW413" s="21"/>
      <c r="AX413" s="21"/>
      <c r="AY413" s="21"/>
      <c r="AZ413" s="21"/>
      <c r="BA413" s="3"/>
      <c r="BB413" s="3"/>
      <c r="BC413" s="3"/>
      <c r="BD413" s="3"/>
      <c r="BE413" s="3"/>
      <c r="BF413" s="3"/>
      <c r="BG413" s="19" t="s">
        <v>4930</v>
      </c>
      <c r="BH413" s="5"/>
      <c r="BI413" s="5"/>
      <c r="BJ413" s="5"/>
      <c r="BK413" s="5" t="s">
        <v>777</v>
      </c>
      <c r="BL413" s="5" t="s">
        <v>2136</v>
      </c>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18" t="s">
        <v>48</v>
      </c>
      <c r="GO413" s="15" t="s">
        <v>24</v>
      </c>
      <c r="GP413" s="15" t="s">
        <v>89</v>
      </c>
      <c r="GQ413" s="17" t="s">
        <v>85</v>
      </c>
      <c r="GR413" s="15"/>
      <c r="GS413" s="14"/>
      <c r="GT413" s="2"/>
    </row>
    <row r="414" spans="1:202" s="1" customFormat="1" ht="22.5" customHeight="1" x14ac:dyDescent="0.35">
      <c r="A414" s="11">
        <v>412</v>
      </c>
      <c r="B414" s="8">
        <v>41671</v>
      </c>
      <c r="C414" s="11" t="s">
        <v>97</v>
      </c>
      <c r="D414" s="28" t="s">
        <v>3765</v>
      </c>
      <c r="E414" s="11" t="s">
        <v>48</v>
      </c>
      <c r="F414" s="11" t="s">
        <v>91</v>
      </c>
      <c r="G414" s="19" t="s">
        <v>4860</v>
      </c>
      <c r="H414" s="28" t="s">
        <v>4861</v>
      </c>
      <c r="I414" s="28"/>
      <c r="J414" s="28"/>
      <c r="K414" s="28"/>
      <c r="L414" s="11" t="s">
        <v>3750</v>
      </c>
      <c r="M414" s="11" t="s">
        <v>3752</v>
      </c>
      <c r="N414" s="11" t="s">
        <v>3762</v>
      </c>
      <c r="O414" s="11" t="s">
        <v>5528</v>
      </c>
      <c r="P414" s="11" t="s">
        <v>3789</v>
      </c>
      <c r="Q414" s="11" t="s">
        <v>7036</v>
      </c>
      <c r="R414" s="11" t="s">
        <v>2134</v>
      </c>
      <c r="S414" s="11"/>
      <c r="T414" s="33"/>
      <c r="U414" s="33"/>
      <c r="V414" s="33" t="s">
        <v>3607</v>
      </c>
      <c r="W414" s="19" t="s">
        <v>3682</v>
      </c>
      <c r="X414" s="3" t="s">
        <v>47</v>
      </c>
      <c r="Y414" s="31" t="s">
        <v>3681</v>
      </c>
      <c r="Z414" s="29" t="s">
        <v>48</v>
      </c>
      <c r="AA414" s="19" t="s">
        <v>48</v>
      </c>
      <c r="AB414" s="19" t="s">
        <v>3681</v>
      </c>
      <c r="AC414" s="3" t="s">
        <v>48</v>
      </c>
      <c r="AD414" s="3"/>
      <c r="AE414" s="3"/>
      <c r="AF414" s="3"/>
      <c r="AG414" s="19" t="s">
        <v>48</v>
      </c>
      <c r="AH414" s="19" t="s">
        <v>3773</v>
      </c>
      <c r="AI414" s="19" t="s">
        <v>3771</v>
      </c>
      <c r="AJ414" s="3"/>
      <c r="AK414" s="3" t="s">
        <v>24</v>
      </c>
      <c r="AL414" s="3"/>
      <c r="AM414" s="3"/>
      <c r="AN414" s="3"/>
      <c r="AO414" s="3"/>
      <c r="AP414" s="3"/>
      <c r="AQ414" s="3"/>
      <c r="AR414" s="20">
        <v>41671</v>
      </c>
      <c r="AS414" s="21" t="s">
        <v>98</v>
      </c>
      <c r="AT414" s="19" t="s">
        <v>44</v>
      </c>
      <c r="AU414" s="21" t="s">
        <v>98</v>
      </c>
      <c r="AV414" s="21" t="s">
        <v>2135</v>
      </c>
      <c r="AW414" s="21"/>
      <c r="AX414" s="21"/>
      <c r="AY414" s="21"/>
      <c r="AZ414" s="21"/>
      <c r="BA414" s="3"/>
      <c r="BB414" s="3"/>
      <c r="BC414" s="3"/>
      <c r="BD414" s="3"/>
      <c r="BE414" s="3"/>
      <c r="BF414" s="3"/>
      <c r="BG414" s="19" t="s">
        <v>4930</v>
      </c>
      <c r="BH414" s="5"/>
      <c r="BI414" s="5"/>
      <c r="BJ414" s="5"/>
      <c r="BK414" s="5" t="s">
        <v>777</v>
      </c>
      <c r="BL414" s="5" t="s">
        <v>2136</v>
      </c>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18" t="s">
        <v>48</v>
      </c>
      <c r="GO414" s="15" t="s">
        <v>24</v>
      </c>
      <c r="GP414" s="15" t="s">
        <v>89</v>
      </c>
      <c r="GQ414" s="17" t="s">
        <v>85</v>
      </c>
      <c r="GR414" s="15"/>
      <c r="GS414" s="14"/>
      <c r="GT414" s="2"/>
    </row>
    <row r="415" spans="1:202" s="1" customFormat="1" ht="22.5" customHeight="1" x14ac:dyDescent="0.35">
      <c r="A415" s="11">
        <v>413</v>
      </c>
      <c r="B415" s="8">
        <v>41671</v>
      </c>
      <c r="C415" s="11" t="s">
        <v>97</v>
      </c>
      <c r="D415" s="28" t="s">
        <v>3765</v>
      </c>
      <c r="E415" s="11" t="s">
        <v>48</v>
      </c>
      <c r="F415" s="11" t="s">
        <v>91</v>
      </c>
      <c r="G415" s="19" t="s">
        <v>4860</v>
      </c>
      <c r="H415" s="28" t="s">
        <v>4861</v>
      </c>
      <c r="I415" s="28"/>
      <c r="J415" s="28"/>
      <c r="K415" s="28"/>
      <c r="L415" s="11" t="s">
        <v>3750</v>
      </c>
      <c r="M415" s="11" t="s">
        <v>3752</v>
      </c>
      <c r="N415" s="11" t="s">
        <v>3762</v>
      </c>
      <c r="O415" s="11" t="s">
        <v>5528</v>
      </c>
      <c r="P415" s="11" t="s">
        <v>3789</v>
      </c>
      <c r="Q415" s="11" t="s">
        <v>7036</v>
      </c>
      <c r="R415" s="11" t="s">
        <v>2134</v>
      </c>
      <c r="S415" s="11"/>
      <c r="T415" s="33"/>
      <c r="U415" s="33"/>
      <c r="V415" s="33" t="s">
        <v>3607</v>
      </c>
      <c r="W415" s="19" t="s">
        <v>3682</v>
      </c>
      <c r="X415" s="3" t="s">
        <v>47</v>
      </c>
      <c r="Y415" s="31" t="s">
        <v>3681</v>
      </c>
      <c r="Z415" s="29" t="s">
        <v>48</v>
      </c>
      <c r="AA415" s="19" t="s">
        <v>48</v>
      </c>
      <c r="AB415" s="19" t="s">
        <v>3681</v>
      </c>
      <c r="AC415" s="3" t="s">
        <v>48</v>
      </c>
      <c r="AD415" s="3"/>
      <c r="AE415" s="3"/>
      <c r="AF415" s="3"/>
      <c r="AG415" s="19" t="s">
        <v>48</v>
      </c>
      <c r="AH415" s="19" t="s">
        <v>3773</v>
      </c>
      <c r="AI415" s="19" t="s">
        <v>3771</v>
      </c>
      <c r="AJ415" s="3"/>
      <c r="AK415" s="3" t="s">
        <v>24</v>
      </c>
      <c r="AL415" s="3"/>
      <c r="AM415" s="3"/>
      <c r="AN415" s="3"/>
      <c r="AO415" s="3"/>
      <c r="AP415" s="3"/>
      <c r="AQ415" s="3"/>
      <c r="AR415" s="20">
        <v>41671</v>
      </c>
      <c r="AS415" s="21" t="s">
        <v>98</v>
      </c>
      <c r="AT415" s="19" t="s">
        <v>44</v>
      </c>
      <c r="AU415" s="21" t="s">
        <v>98</v>
      </c>
      <c r="AV415" s="21" t="s">
        <v>2135</v>
      </c>
      <c r="AW415" s="21"/>
      <c r="AX415" s="21"/>
      <c r="AY415" s="21"/>
      <c r="AZ415" s="21"/>
      <c r="BA415" s="3"/>
      <c r="BB415" s="3"/>
      <c r="BC415" s="3"/>
      <c r="BD415" s="3"/>
      <c r="BE415" s="3"/>
      <c r="BF415" s="3"/>
      <c r="BG415" s="19" t="s">
        <v>4930</v>
      </c>
      <c r="BH415" s="5"/>
      <c r="BI415" s="5"/>
      <c r="BJ415" s="5"/>
      <c r="BK415" s="5" t="s">
        <v>777</v>
      </c>
      <c r="BL415" s="5" t="s">
        <v>2136</v>
      </c>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18" t="s">
        <v>48</v>
      </c>
      <c r="GO415" s="15" t="s">
        <v>24</v>
      </c>
      <c r="GP415" s="15" t="s">
        <v>89</v>
      </c>
      <c r="GQ415" s="17" t="s">
        <v>85</v>
      </c>
      <c r="GR415" s="15"/>
      <c r="GS415" s="14"/>
      <c r="GT415" s="2"/>
    </row>
    <row r="416" spans="1:202" s="1" customFormat="1" ht="22.5" customHeight="1" x14ac:dyDescent="0.35">
      <c r="A416" s="11">
        <v>414</v>
      </c>
      <c r="B416" s="8">
        <v>41671</v>
      </c>
      <c r="C416" s="11" t="s">
        <v>97</v>
      </c>
      <c r="D416" s="28" t="s">
        <v>3765</v>
      </c>
      <c r="E416" s="11" t="s">
        <v>48</v>
      </c>
      <c r="F416" s="11" t="s">
        <v>91</v>
      </c>
      <c r="G416" s="19" t="s">
        <v>4860</v>
      </c>
      <c r="H416" s="28" t="s">
        <v>4861</v>
      </c>
      <c r="I416" s="28"/>
      <c r="J416" s="28"/>
      <c r="K416" s="28"/>
      <c r="L416" s="11" t="s">
        <v>3750</v>
      </c>
      <c r="M416" s="11" t="s">
        <v>3752</v>
      </c>
      <c r="N416" s="11" t="s">
        <v>3762</v>
      </c>
      <c r="O416" s="11" t="s">
        <v>5528</v>
      </c>
      <c r="P416" s="11" t="s">
        <v>3789</v>
      </c>
      <c r="Q416" s="11" t="s">
        <v>7036</v>
      </c>
      <c r="R416" s="11" t="s">
        <v>2134</v>
      </c>
      <c r="S416" s="11"/>
      <c r="T416" s="33"/>
      <c r="U416" s="33"/>
      <c r="V416" s="33" t="s">
        <v>3607</v>
      </c>
      <c r="W416" s="19" t="s">
        <v>3682</v>
      </c>
      <c r="X416" s="3" t="s">
        <v>47</v>
      </c>
      <c r="Y416" s="31" t="s">
        <v>3681</v>
      </c>
      <c r="Z416" s="29" t="s">
        <v>48</v>
      </c>
      <c r="AA416" s="19" t="s">
        <v>48</v>
      </c>
      <c r="AB416" s="19" t="s">
        <v>3681</v>
      </c>
      <c r="AC416" s="3" t="s">
        <v>48</v>
      </c>
      <c r="AD416" s="3"/>
      <c r="AE416" s="3"/>
      <c r="AF416" s="3"/>
      <c r="AG416" s="19" t="s">
        <v>48</v>
      </c>
      <c r="AH416" s="19" t="s">
        <v>3773</v>
      </c>
      <c r="AI416" s="19" t="s">
        <v>3771</v>
      </c>
      <c r="AJ416" s="3"/>
      <c r="AK416" s="3" t="s">
        <v>24</v>
      </c>
      <c r="AL416" s="3"/>
      <c r="AM416" s="3"/>
      <c r="AN416" s="3"/>
      <c r="AO416" s="3"/>
      <c r="AP416" s="3"/>
      <c r="AQ416" s="3"/>
      <c r="AR416" s="20">
        <v>41671</v>
      </c>
      <c r="AS416" s="21" t="s">
        <v>98</v>
      </c>
      <c r="AT416" s="19" t="s">
        <v>44</v>
      </c>
      <c r="AU416" s="21" t="s">
        <v>98</v>
      </c>
      <c r="AV416" s="21" t="s">
        <v>2135</v>
      </c>
      <c r="AW416" s="21"/>
      <c r="AX416" s="21"/>
      <c r="AY416" s="21"/>
      <c r="AZ416" s="21"/>
      <c r="BA416" s="3"/>
      <c r="BB416" s="3"/>
      <c r="BC416" s="3"/>
      <c r="BD416" s="3"/>
      <c r="BE416" s="3"/>
      <c r="BF416" s="3"/>
      <c r="BG416" s="19" t="s">
        <v>4930</v>
      </c>
      <c r="BH416" s="5"/>
      <c r="BI416" s="5"/>
      <c r="BJ416" s="5"/>
      <c r="BK416" s="5" t="s">
        <v>777</v>
      </c>
      <c r="BL416" s="5" t="s">
        <v>2136</v>
      </c>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18" t="s">
        <v>48</v>
      </c>
      <c r="GO416" s="15" t="s">
        <v>24</v>
      </c>
      <c r="GP416" s="15" t="s">
        <v>89</v>
      </c>
      <c r="GQ416" s="17" t="s">
        <v>85</v>
      </c>
      <c r="GR416" s="15"/>
      <c r="GS416" s="14"/>
      <c r="GT416" s="2"/>
    </row>
    <row r="417" spans="1:202" s="1" customFormat="1" ht="22.5" customHeight="1" x14ac:dyDescent="0.35">
      <c r="A417" s="11">
        <v>415</v>
      </c>
      <c r="B417" s="8">
        <v>41671</v>
      </c>
      <c r="C417" s="11" t="s">
        <v>97</v>
      </c>
      <c r="D417" s="28" t="s">
        <v>3765</v>
      </c>
      <c r="E417" s="11" t="s">
        <v>48</v>
      </c>
      <c r="F417" s="11" t="s">
        <v>91</v>
      </c>
      <c r="G417" s="19" t="s">
        <v>4860</v>
      </c>
      <c r="H417" s="28" t="s">
        <v>4861</v>
      </c>
      <c r="I417" s="28"/>
      <c r="J417" s="28"/>
      <c r="K417" s="28"/>
      <c r="L417" s="11" t="s">
        <v>3750</v>
      </c>
      <c r="M417" s="11" t="s">
        <v>3752</v>
      </c>
      <c r="N417" s="11" t="s">
        <v>3762</v>
      </c>
      <c r="O417" s="11" t="s">
        <v>5528</v>
      </c>
      <c r="P417" s="11" t="s">
        <v>3789</v>
      </c>
      <c r="Q417" s="11" t="s">
        <v>7036</v>
      </c>
      <c r="R417" s="11" t="s">
        <v>2134</v>
      </c>
      <c r="S417" s="11"/>
      <c r="T417" s="33"/>
      <c r="U417" s="33"/>
      <c r="V417" s="33" t="s">
        <v>3607</v>
      </c>
      <c r="W417" s="19" t="s">
        <v>3682</v>
      </c>
      <c r="X417" s="3" t="s">
        <v>47</v>
      </c>
      <c r="Y417" s="31" t="s">
        <v>3681</v>
      </c>
      <c r="Z417" s="29" t="s">
        <v>48</v>
      </c>
      <c r="AA417" s="19" t="s">
        <v>48</v>
      </c>
      <c r="AB417" s="19" t="s">
        <v>3681</v>
      </c>
      <c r="AC417" s="3" t="s">
        <v>48</v>
      </c>
      <c r="AD417" s="3"/>
      <c r="AE417" s="3"/>
      <c r="AF417" s="3"/>
      <c r="AG417" s="19" t="s">
        <v>48</v>
      </c>
      <c r="AH417" s="19" t="s">
        <v>3773</v>
      </c>
      <c r="AI417" s="19" t="s">
        <v>3771</v>
      </c>
      <c r="AJ417" s="3"/>
      <c r="AK417" s="3" t="s">
        <v>24</v>
      </c>
      <c r="AL417" s="3"/>
      <c r="AM417" s="3"/>
      <c r="AN417" s="3"/>
      <c r="AO417" s="3"/>
      <c r="AP417" s="3"/>
      <c r="AQ417" s="3"/>
      <c r="AR417" s="20">
        <v>41671</v>
      </c>
      <c r="AS417" s="21" t="s">
        <v>98</v>
      </c>
      <c r="AT417" s="19" t="s">
        <v>44</v>
      </c>
      <c r="AU417" s="21" t="s">
        <v>98</v>
      </c>
      <c r="AV417" s="21" t="s">
        <v>2135</v>
      </c>
      <c r="AW417" s="21"/>
      <c r="AX417" s="21"/>
      <c r="AY417" s="21"/>
      <c r="AZ417" s="21"/>
      <c r="BA417" s="3"/>
      <c r="BB417" s="3"/>
      <c r="BC417" s="3"/>
      <c r="BD417" s="3"/>
      <c r="BE417" s="3"/>
      <c r="BF417" s="3"/>
      <c r="BG417" s="19" t="s">
        <v>4930</v>
      </c>
      <c r="BH417" s="5"/>
      <c r="BI417" s="5"/>
      <c r="BJ417" s="5"/>
      <c r="BK417" s="5" t="s">
        <v>777</v>
      </c>
      <c r="BL417" s="5" t="s">
        <v>2136</v>
      </c>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18" t="s">
        <v>48</v>
      </c>
      <c r="GO417" s="15" t="s">
        <v>24</v>
      </c>
      <c r="GP417" s="15" t="s">
        <v>89</v>
      </c>
      <c r="GQ417" s="17" t="s">
        <v>85</v>
      </c>
      <c r="GR417" s="15"/>
      <c r="GS417" s="14"/>
      <c r="GT417" s="2"/>
    </row>
    <row r="418" spans="1:202" s="1" customFormat="1" ht="22.5" customHeight="1" x14ac:dyDescent="0.35">
      <c r="A418" s="11">
        <v>416</v>
      </c>
      <c r="B418" s="8">
        <v>41671</v>
      </c>
      <c r="C418" s="11" t="s">
        <v>97</v>
      </c>
      <c r="D418" s="28" t="s">
        <v>3765</v>
      </c>
      <c r="E418" s="11" t="s">
        <v>48</v>
      </c>
      <c r="F418" s="11" t="s">
        <v>91</v>
      </c>
      <c r="G418" s="19" t="s">
        <v>4860</v>
      </c>
      <c r="H418" s="28" t="s">
        <v>4861</v>
      </c>
      <c r="I418" s="28"/>
      <c r="J418" s="28"/>
      <c r="K418" s="28"/>
      <c r="L418" s="11" t="s">
        <v>3750</v>
      </c>
      <c r="M418" s="11" t="s">
        <v>3752</v>
      </c>
      <c r="N418" s="11" t="s">
        <v>3762</v>
      </c>
      <c r="O418" s="11" t="s">
        <v>5528</v>
      </c>
      <c r="P418" s="11" t="s">
        <v>3789</v>
      </c>
      <c r="Q418" s="11" t="s">
        <v>7036</v>
      </c>
      <c r="R418" s="11" t="s">
        <v>2134</v>
      </c>
      <c r="S418" s="11"/>
      <c r="T418" s="33"/>
      <c r="U418" s="33"/>
      <c r="V418" s="33" t="s">
        <v>3607</v>
      </c>
      <c r="W418" s="19" t="s">
        <v>3682</v>
      </c>
      <c r="X418" s="3" t="s">
        <v>47</v>
      </c>
      <c r="Y418" s="31" t="s">
        <v>3681</v>
      </c>
      <c r="Z418" s="29" t="s">
        <v>48</v>
      </c>
      <c r="AA418" s="19" t="s">
        <v>48</v>
      </c>
      <c r="AB418" s="19" t="s">
        <v>3681</v>
      </c>
      <c r="AC418" s="3" t="s">
        <v>48</v>
      </c>
      <c r="AD418" s="3"/>
      <c r="AE418" s="3"/>
      <c r="AF418" s="3"/>
      <c r="AG418" s="19" t="s">
        <v>48</v>
      </c>
      <c r="AH418" s="19" t="s">
        <v>3773</v>
      </c>
      <c r="AI418" s="19" t="s">
        <v>3771</v>
      </c>
      <c r="AJ418" s="3"/>
      <c r="AK418" s="3" t="s">
        <v>24</v>
      </c>
      <c r="AL418" s="3"/>
      <c r="AM418" s="3"/>
      <c r="AN418" s="3"/>
      <c r="AO418" s="3"/>
      <c r="AP418" s="3"/>
      <c r="AQ418" s="3"/>
      <c r="AR418" s="20">
        <v>41671</v>
      </c>
      <c r="AS418" s="21" t="s">
        <v>98</v>
      </c>
      <c r="AT418" s="19" t="s">
        <v>44</v>
      </c>
      <c r="AU418" s="21" t="s">
        <v>98</v>
      </c>
      <c r="AV418" s="21" t="s">
        <v>2135</v>
      </c>
      <c r="AW418" s="21"/>
      <c r="AX418" s="21"/>
      <c r="AY418" s="21"/>
      <c r="AZ418" s="21"/>
      <c r="BA418" s="3"/>
      <c r="BB418" s="3"/>
      <c r="BC418" s="3"/>
      <c r="BD418" s="3"/>
      <c r="BE418" s="3"/>
      <c r="BF418" s="3"/>
      <c r="BG418" s="19" t="s">
        <v>4930</v>
      </c>
      <c r="BH418" s="5"/>
      <c r="BI418" s="5"/>
      <c r="BJ418" s="5"/>
      <c r="BK418" s="5" t="s">
        <v>777</v>
      </c>
      <c r="BL418" s="5" t="s">
        <v>2136</v>
      </c>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18" t="s">
        <v>48</v>
      </c>
      <c r="GO418" s="15" t="s">
        <v>24</v>
      </c>
      <c r="GP418" s="15" t="s">
        <v>89</v>
      </c>
      <c r="GQ418" s="17" t="s">
        <v>85</v>
      </c>
      <c r="GR418" s="15"/>
      <c r="GS418" s="14"/>
      <c r="GT418" s="2"/>
    </row>
    <row r="419" spans="1:202" s="1" customFormat="1" ht="22.5" customHeight="1" x14ac:dyDescent="0.35">
      <c r="A419" s="11">
        <v>417</v>
      </c>
      <c r="B419" s="8">
        <v>41671</v>
      </c>
      <c r="C419" s="11" t="s">
        <v>97</v>
      </c>
      <c r="D419" s="28" t="s">
        <v>3765</v>
      </c>
      <c r="E419" s="11" t="s">
        <v>48</v>
      </c>
      <c r="F419" s="11" t="s">
        <v>91</v>
      </c>
      <c r="G419" s="19" t="s">
        <v>4860</v>
      </c>
      <c r="H419" s="28" t="s">
        <v>4861</v>
      </c>
      <c r="I419" s="28"/>
      <c r="J419" s="28"/>
      <c r="K419" s="28"/>
      <c r="L419" s="11" t="s">
        <v>3750</v>
      </c>
      <c r="M419" s="11" t="s">
        <v>3752</v>
      </c>
      <c r="N419" s="11" t="s">
        <v>3762</v>
      </c>
      <c r="O419" s="11" t="s">
        <v>5528</v>
      </c>
      <c r="P419" s="11" t="s">
        <v>3789</v>
      </c>
      <c r="Q419" s="11" t="s">
        <v>7036</v>
      </c>
      <c r="R419" s="11" t="s">
        <v>2134</v>
      </c>
      <c r="S419" s="11"/>
      <c r="T419" s="33"/>
      <c r="U419" s="33"/>
      <c r="V419" s="33" t="s">
        <v>3607</v>
      </c>
      <c r="W419" s="19" t="s">
        <v>3682</v>
      </c>
      <c r="X419" s="3" t="s">
        <v>47</v>
      </c>
      <c r="Y419" s="31" t="s">
        <v>3681</v>
      </c>
      <c r="Z419" s="29" t="s">
        <v>48</v>
      </c>
      <c r="AA419" s="19" t="s">
        <v>48</v>
      </c>
      <c r="AB419" s="19" t="s">
        <v>3681</v>
      </c>
      <c r="AC419" s="3" t="s">
        <v>48</v>
      </c>
      <c r="AD419" s="3"/>
      <c r="AE419" s="3"/>
      <c r="AF419" s="3"/>
      <c r="AG419" s="19" t="s">
        <v>48</v>
      </c>
      <c r="AH419" s="19" t="s">
        <v>3773</v>
      </c>
      <c r="AI419" s="19" t="s">
        <v>3771</v>
      </c>
      <c r="AJ419" s="3"/>
      <c r="AK419" s="3" t="s">
        <v>24</v>
      </c>
      <c r="AL419" s="3"/>
      <c r="AM419" s="3"/>
      <c r="AN419" s="3"/>
      <c r="AO419" s="3"/>
      <c r="AP419" s="3"/>
      <c r="AQ419" s="3"/>
      <c r="AR419" s="20">
        <v>41671</v>
      </c>
      <c r="AS419" s="21" t="s">
        <v>98</v>
      </c>
      <c r="AT419" s="19" t="s">
        <v>44</v>
      </c>
      <c r="AU419" s="21" t="s">
        <v>98</v>
      </c>
      <c r="AV419" s="21" t="s">
        <v>2135</v>
      </c>
      <c r="AW419" s="21"/>
      <c r="AX419" s="21"/>
      <c r="AY419" s="21"/>
      <c r="AZ419" s="21"/>
      <c r="BA419" s="3"/>
      <c r="BB419" s="3"/>
      <c r="BC419" s="3"/>
      <c r="BD419" s="3"/>
      <c r="BE419" s="3"/>
      <c r="BF419" s="3"/>
      <c r="BG419" s="19" t="s">
        <v>4930</v>
      </c>
      <c r="BH419" s="5"/>
      <c r="BI419" s="5"/>
      <c r="BJ419" s="5"/>
      <c r="BK419" s="5" t="s">
        <v>777</v>
      </c>
      <c r="BL419" s="5" t="s">
        <v>2136</v>
      </c>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18" t="s">
        <v>48</v>
      </c>
      <c r="GO419" s="15" t="s">
        <v>24</v>
      </c>
      <c r="GP419" s="15" t="s">
        <v>89</v>
      </c>
      <c r="GQ419" s="17" t="s">
        <v>85</v>
      </c>
      <c r="GR419" s="15"/>
      <c r="GS419" s="14"/>
      <c r="GT419" s="2"/>
    </row>
    <row r="420" spans="1:202" s="1" customFormat="1" ht="22.5" customHeight="1" x14ac:dyDescent="0.35">
      <c r="A420" s="11">
        <v>418</v>
      </c>
      <c r="B420" s="8">
        <v>41671</v>
      </c>
      <c r="C420" s="11" t="s">
        <v>97</v>
      </c>
      <c r="D420" s="28" t="s">
        <v>3765</v>
      </c>
      <c r="E420" s="11" t="s">
        <v>48</v>
      </c>
      <c r="F420" s="11" t="s">
        <v>91</v>
      </c>
      <c r="G420" s="19" t="s">
        <v>4860</v>
      </c>
      <c r="H420" s="28" t="s">
        <v>4861</v>
      </c>
      <c r="I420" s="28"/>
      <c r="J420" s="28"/>
      <c r="K420" s="28"/>
      <c r="L420" s="11" t="s">
        <v>3750</v>
      </c>
      <c r="M420" s="11" t="s">
        <v>3752</v>
      </c>
      <c r="N420" s="11" t="s">
        <v>3762</v>
      </c>
      <c r="O420" s="11" t="s">
        <v>5528</v>
      </c>
      <c r="P420" s="11" t="s">
        <v>3789</v>
      </c>
      <c r="Q420" s="11" t="s">
        <v>7036</v>
      </c>
      <c r="R420" s="11" t="s">
        <v>2134</v>
      </c>
      <c r="S420" s="11"/>
      <c r="T420" s="33"/>
      <c r="U420" s="33"/>
      <c r="V420" s="33" t="s">
        <v>3607</v>
      </c>
      <c r="W420" s="19" t="s">
        <v>3682</v>
      </c>
      <c r="X420" s="3" t="s">
        <v>47</v>
      </c>
      <c r="Y420" s="31" t="s">
        <v>3681</v>
      </c>
      <c r="Z420" s="29" t="s">
        <v>48</v>
      </c>
      <c r="AA420" s="19" t="s">
        <v>48</v>
      </c>
      <c r="AB420" s="19" t="s">
        <v>3681</v>
      </c>
      <c r="AC420" s="3" t="s">
        <v>48</v>
      </c>
      <c r="AD420" s="3"/>
      <c r="AE420" s="3"/>
      <c r="AF420" s="3"/>
      <c r="AG420" s="19" t="s">
        <v>48</v>
      </c>
      <c r="AH420" s="19" t="s">
        <v>3773</v>
      </c>
      <c r="AI420" s="19" t="s">
        <v>3771</v>
      </c>
      <c r="AJ420" s="3"/>
      <c r="AK420" s="3" t="s">
        <v>24</v>
      </c>
      <c r="AL420" s="3"/>
      <c r="AM420" s="3"/>
      <c r="AN420" s="3"/>
      <c r="AO420" s="3"/>
      <c r="AP420" s="3"/>
      <c r="AQ420" s="3"/>
      <c r="AR420" s="20">
        <v>41671</v>
      </c>
      <c r="AS420" s="21" t="s">
        <v>98</v>
      </c>
      <c r="AT420" s="19" t="s">
        <v>44</v>
      </c>
      <c r="AU420" s="21" t="s">
        <v>98</v>
      </c>
      <c r="AV420" s="21" t="s">
        <v>2135</v>
      </c>
      <c r="AW420" s="21"/>
      <c r="AX420" s="21"/>
      <c r="AY420" s="21"/>
      <c r="AZ420" s="21"/>
      <c r="BA420" s="3"/>
      <c r="BB420" s="3"/>
      <c r="BC420" s="3"/>
      <c r="BD420" s="3"/>
      <c r="BE420" s="3"/>
      <c r="BF420" s="3"/>
      <c r="BG420" s="19" t="s">
        <v>4930</v>
      </c>
      <c r="BH420" s="5"/>
      <c r="BI420" s="5"/>
      <c r="BJ420" s="5"/>
      <c r="BK420" s="5" t="s">
        <v>777</v>
      </c>
      <c r="BL420" s="5" t="s">
        <v>2136</v>
      </c>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18" t="s">
        <v>48</v>
      </c>
      <c r="GO420" s="15" t="s">
        <v>24</v>
      </c>
      <c r="GP420" s="15" t="s">
        <v>89</v>
      </c>
      <c r="GQ420" s="17" t="s">
        <v>85</v>
      </c>
      <c r="GR420" s="15"/>
      <c r="GS420" s="14"/>
      <c r="GT420" s="2"/>
    </row>
    <row r="421" spans="1:202" s="1" customFormat="1" ht="22.5" customHeight="1" x14ac:dyDescent="0.35">
      <c r="A421" s="11">
        <v>419</v>
      </c>
      <c r="B421" s="8">
        <v>41671</v>
      </c>
      <c r="C421" s="11" t="s">
        <v>97</v>
      </c>
      <c r="D421" s="28" t="s">
        <v>3765</v>
      </c>
      <c r="E421" s="11" t="s">
        <v>48</v>
      </c>
      <c r="F421" s="11" t="s">
        <v>91</v>
      </c>
      <c r="G421" s="19" t="s">
        <v>4860</v>
      </c>
      <c r="H421" s="28" t="s">
        <v>4861</v>
      </c>
      <c r="I421" s="28"/>
      <c r="J421" s="28"/>
      <c r="K421" s="28"/>
      <c r="L421" s="11" t="s">
        <v>3750</v>
      </c>
      <c r="M421" s="11" t="s">
        <v>3752</v>
      </c>
      <c r="N421" s="11" t="s">
        <v>3762</v>
      </c>
      <c r="O421" s="11" t="s">
        <v>5528</v>
      </c>
      <c r="P421" s="11" t="s">
        <v>3789</v>
      </c>
      <c r="Q421" s="11" t="s">
        <v>7036</v>
      </c>
      <c r="R421" s="11" t="s">
        <v>2134</v>
      </c>
      <c r="S421" s="11"/>
      <c r="T421" s="33"/>
      <c r="U421" s="33"/>
      <c r="V421" s="33" t="s">
        <v>3607</v>
      </c>
      <c r="W421" s="19" t="s">
        <v>3682</v>
      </c>
      <c r="X421" s="3" t="s">
        <v>47</v>
      </c>
      <c r="Y421" s="31" t="s">
        <v>3681</v>
      </c>
      <c r="Z421" s="29" t="s">
        <v>48</v>
      </c>
      <c r="AA421" s="19" t="s">
        <v>48</v>
      </c>
      <c r="AB421" s="19" t="s">
        <v>3681</v>
      </c>
      <c r="AC421" s="3" t="s">
        <v>48</v>
      </c>
      <c r="AD421" s="3"/>
      <c r="AE421" s="3"/>
      <c r="AF421" s="3"/>
      <c r="AG421" s="19" t="s">
        <v>48</v>
      </c>
      <c r="AH421" s="19" t="s">
        <v>3773</v>
      </c>
      <c r="AI421" s="19" t="s">
        <v>3771</v>
      </c>
      <c r="AJ421" s="3"/>
      <c r="AK421" s="3" t="s">
        <v>24</v>
      </c>
      <c r="AL421" s="3"/>
      <c r="AM421" s="3"/>
      <c r="AN421" s="3"/>
      <c r="AO421" s="3"/>
      <c r="AP421" s="3"/>
      <c r="AQ421" s="3"/>
      <c r="AR421" s="20">
        <v>41671</v>
      </c>
      <c r="AS421" s="21" t="s">
        <v>98</v>
      </c>
      <c r="AT421" s="19" t="s">
        <v>44</v>
      </c>
      <c r="AU421" s="21" t="s">
        <v>98</v>
      </c>
      <c r="AV421" s="21" t="s">
        <v>2135</v>
      </c>
      <c r="AW421" s="21"/>
      <c r="AX421" s="21"/>
      <c r="AY421" s="21"/>
      <c r="AZ421" s="21"/>
      <c r="BA421" s="3"/>
      <c r="BB421" s="3"/>
      <c r="BC421" s="3"/>
      <c r="BD421" s="3"/>
      <c r="BE421" s="3"/>
      <c r="BF421" s="3"/>
      <c r="BG421" s="19" t="s">
        <v>4930</v>
      </c>
      <c r="BH421" s="5"/>
      <c r="BI421" s="5"/>
      <c r="BJ421" s="5"/>
      <c r="BK421" s="5" t="s">
        <v>777</v>
      </c>
      <c r="BL421" s="5" t="s">
        <v>2136</v>
      </c>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18" t="s">
        <v>48</v>
      </c>
      <c r="GO421" s="15" t="s">
        <v>24</v>
      </c>
      <c r="GP421" s="15" t="s">
        <v>89</v>
      </c>
      <c r="GQ421" s="17" t="s">
        <v>85</v>
      </c>
      <c r="GR421" s="15"/>
      <c r="GS421" s="14"/>
      <c r="GT421" s="2"/>
    </row>
    <row r="422" spans="1:202" s="1" customFormat="1" ht="22.5" customHeight="1" x14ac:dyDescent="0.35">
      <c r="A422" s="11">
        <v>420</v>
      </c>
      <c r="B422" s="8">
        <v>41671</v>
      </c>
      <c r="C422" s="11" t="s">
        <v>97</v>
      </c>
      <c r="D422" s="28" t="s">
        <v>3765</v>
      </c>
      <c r="E422" s="11" t="s">
        <v>48</v>
      </c>
      <c r="F422" s="11" t="s">
        <v>91</v>
      </c>
      <c r="G422" s="19" t="s">
        <v>4860</v>
      </c>
      <c r="H422" s="28" t="s">
        <v>4861</v>
      </c>
      <c r="I422" s="28"/>
      <c r="J422" s="28"/>
      <c r="K422" s="28"/>
      <c r="L422" s="11" t="s">
        <v>3750</v>
      </c>
      <c r="M422" s="11" t="s">
        <v>3752</v>
      </c>
      <c r="N422" s="11" t="s">
        <v>3762</v>
      </c>
      <c r="O422" s="11" t="s">
        <v>5528</v>
      </c>
      <c r="P422" s="11" t="s">
        <v>3789</v>
      </c>
      <c r="Q422" s="11" t="s">
        <v>7036</v>
      </c>
      <c r="R422" s="11" t="s">
        <v>2134</v>
      </c>
      <c r="S422" s="11"/>
      <c r="T422" s="33"/>
      <c r="U422" s="33"/>
      <c r="V422" s="33" t="s">
        <v>3607</v>
      </c>
      <c r="W422" s="19" t="s">
        <v>3682</v>
      </c>
      <c r="X422" s="3" t="s">
        <v>47</v>
      </c>
      <c r="Y422" s="31" t="s">
        <v>3681</v>
      </c>
      <c r="Z422" s="29" t="s">
        <v>48</v>
      </c>
      <c r="AA422" s="19" t="s">
        <v>48</v>
      </c>
      <c r="AB422" s="19" t="s">
        <v>3681</v>
      </c>
      <c r="AC422" s="3" t="s">
        <v>48</v>
      </c>
      <c r="AD422" s="3"/>
      <c r="AE422" s="3"/>
      <c r="AF422" s="3"/>
      <c r="AG422" s="19" t="s">
        <v>48</v>
      </c>
      <c r="AH422" s="19" t="s">
        <v>3773</v>
      </c>
      <c r="AI422" s="19" t="s">
        <v>3771</v>
      </c>
      <c r="AJ422" s="3"/>
      <c r="AK422" s="3" t="s">
        <v>24</v>
      </c>
      <c r="AL422" s="3"/>
      <c r="AM422" s="3"/>
      <c r="AN422" s="3"/>
      <c r="AO422" s="3"/>
      <c r="AP422" s="3"/>
      <c r="AQ422" s="3"/>
      <c r="AR422" s="20">
        <v>41671</v>
      </c>
      <c r="AS422" s="21" t="s">
        <v>98</v>
      </c>
      <c r="AT422" s="19" t="s">
        <v>44</v>
      </c>
      <c r="AU422" s="21" t="s">
        <v>98</v>
      </c>
      <c r="AV422" s="21" t="s">
        <v>2135</v>
      </c>
      <c r="AW422" s="21"/>
      <c r="AX422" s="21"/>
      <c r="AY422" s="21"/>
      <c r="AZ422" s="21"/>
      <c r="BA422" s="3"/>
      <c r="BB422" s="3"/>
      <c r="BC422" s="3"/>
      <c r="BD422" s="3"/>
      <c r="BE422" s="3"/>
      <c r="BF422" s="3"/>
      <c r="BG422" s="19" t="s">
        <v>4930</v>
      </c>
      <c r="BH422" s="5"/>
      <c r="BI422" s="5"/>
      <c r="BJ422" s="5"/>
      <c r="BK422" s="5" t="s">
        <v>777</v>
      </c>
      <c r="BL422" s="5" t="s">
        <v>2136</v>
      </c>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18" t="s">
        <v>48</v>
      </c>
      <c r="GO422" s="15" t="s">
        <v>24</v>
      </c>
      <c r="GP422" s="15" t="s">
        <v>89</v>
      </c>
      <c r="GQ422" s="17" t="s">
        <v>85</v>
      </c>
      <c r="GR422" s="15"/>
      <c r="GS422" s="14"/>
      <c r="GT422" s="2"/>
    </row>
    <row r="423" spans="1:202" s="1" customFormat="1" ht="22.5" customHeight="1" x14ac:dyDescent="0.35">
      <c r="A423" s="11">
        <v>421</v>
      </c>
      <c r="B423" s="8">
        <v>41671</v>
      </c>
      <c r="C423" s="11" t="s">
        <v>97</v>
      </c>
      <c r="D423" s="28" t="s">
        <v>3765</v>
      </c>
      <c r="E423" s="11" t="s">
        <v>48</v>
      </c>
      <c r="F423" s="11" t="s">
        <v>91</v>
      </c>
      <c r="G423" s="19" t="s">
        <v>4860</v>
      </c>
      <c r="H423" s="28" t="s">
        <v>4861</v>
      </c>
      <c r="I423" s="28"/>
      <c r="J423" s="28"/>
      <c r="K423" s="28"/>
      <c r="L423" s="11" t="s">
        <v>3750</v>
      </c>
      <c r="M423" s="11" t="s">
        <v>3752</v>
      </c>
      <c r="N423" s="11" t="s">
        <v>3762</v>
      </c>
      <c r="O423" s="11" t="s">
        <v>5528</v>
      </c>
      <c r="P423" s="11" t="s">
        <v>3789</v>
      </c>
      <c r="Q423" s="11" t="s">
        <v>7036</v>
      </c>
      <c r="R423" s="11" t="s">
        <v>2134</v>
      </c>
      <c r="S423" s="11"/>
      <c r="T423" s="33"/>
      <c r="U423" s="33"/>
      <c r="V423" s="33" t="s">
        <v>3607</v>
      </c>
      <c r="W423" s="19" t="s">
        <v>3682</v>
      </c>
      <c r="X423" s="3" t="s">
        <v>47</v>
      </c>
      <c r="Y423" s="31" t="s">
        <v>3681</v>
      </c>
      <c r="Z423" s="29" t="s">
        <v>48</v>
      </c>
      <c r="AA423" s="19" t="s">
        <v>48</v>
      </c>
      <c r="AB423" s="19" t="s">
        <v>3681</v>
      </c>
      <c r="AC423" s="3" t="s">
        <v>48</v>
      </c>
      <c r="AD423" s="3"/>
      <c r="AE423" s="3"/>
      <c r="AF423" s="3"/>
      <c r="AG423" s="19" t="s">
        <v>48</v>
      </c>
      <c r="AH423" s="19" t="s">
        <v>3773</v>
      </c>
      <c r="AI423" s="19" t="s">
        <v>3771</v>
      </c>
      <c r="AJ423" s="3"/>
      <c r="AK423" s="3" t="s">
        <v>24</v>
      </c>
      <c r="AL423" s="3"/>
      <c r="AM423" s="3"/>
      <c r="AN423" s="3"/>
      <c r="AO423" s="3"/>
      <c r="AP423" s="3"/>
      <c r="AQ423" s="3"/>
      <c r="AR423" s="20">
        <v>41671</v>
      </c>
      <c r="AS423" s="21" t="s">
        <v>98</v>
      </c>
      <c r="AT423" s="19" t="s">
        <v>44</v>
      </c>
      <c r="AU423" s="21" t="s">
        <v>98</v>
      </c>
      <c r="AV423" s="21" t="s">
        <v>2135</v>
      </c>
      <c r="AW423" s="21"/>
      <c r="AX423" s="21"/>
      <c r="AY423" s="21"/>
      <c r="AZ423" s="21"/>
      <c r="BA423" s="3"/>
      <c r="BB423" s="3"/>
      <c r="BC423" s="3"/>
      <c r="BD423" s="3"/>
      <c r="BE423" s="3"/>
      <c r="BF423" s="3"/>
      <c r="BG423" s="19" t="s">
        <v>4930</v>
      </c>
      <c r="BH423" s="5"/>
      <c r="BI423" s="5"/>
      <c r="BJ423" s="5"/>
      <c r="BK423" s="5" t="s">
        <v>777</v>
      </c>
      <c r="BL423" s="5" t="s">
        <v>2136</v>
      </c>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18" t="s">
        <v>48</v>
      </c>
      <c r="GO423" s="15" t="s">
        <v>24</v>
      </c>
      <c r="GP423" s="15" t="s">
        <v>89</v>
      </c>
      <c r="GQ423" s="17" t="s">
        <v>85</v>
      </c>
      <c r="GR423" s="15"/>
      <c r="GS423" s="14"/>
      <c r="GT423" s="2"/>
    </row>
    <row r="424" spans="1:202" s="1" customFormat="1" ht="22.5" customHeight="1" x14ac:dyDescent="0.35">
      <c r="A424" s="11">
        <v>422</v>
      </c>
      <c r="B424" s="8">
        <v>41671</v>
      </c>
      <c r="C424" s="11" t="s">
        <v>97</v>
      </c>
      <c r="D424" s="28" t="s">
        <v>3765</v>
      </c>
      <c r="E424" s="11" t="s">
        <v>48</v>
      </c>
      <c r="F424" s="11" t="s">
        <v>91</v>
      </c>
      <c r="G424" s="19" t="s">
        <v>4860</v>
      </c>
      <c r="H424" s="28" t="s">
        <v>4861</v>
      </c>
      <c r="I424" s="28"/>
      <c r="J424" s="28"/>
      <c r="K424" s="28"/>
      <c r="L424" s="11" t="s">
        <v>3750</v>
      </c>
      <c r="M424" s="11" t="s">
        <v>3752</v>
      </c>
      <c r="N424" s="11" t="s">
        <v>3762</v>
      </c>
      <c r="O424" s="11" t="s">
        <v>5528</v>
      </c>
      <c r="P424" s="11" t="s">
        <v>3789</v>
      </c>
      <c r="Q424" s="11" t="s">
        <v>7036</v>
      </c>
      <c r="R424" s="11" t="s">
        <v>2134</v>
      </c>
      <c r="S424" s="11"/>
      <c r="T424" s="33"/>
      <c r="U424" s="33"/>
      <c r="V424" s="33" t="s">
        <v>3607</v>
      </c>
      <c r="W424" s="19" t="s">
        <v>3682</v>
      </c>
      <c r="X424" s="3" t="s">
        <v>47</v>
      </c>
      <c r="Y424" s="31" t="s">
        <v>3681</v>
      </c>
      <c r="Z424" s="29" t="s">
        <v>48</v>
      </c>
      <c r="AA424" s="19" t="s">
        <v>48</v>
      </c>
      <c r="AB424" s="19" t="s">
        <v>3681</v>
      </c>
      <c r="AC424" s="3" t="s">
        <v>48</v>
      </c>
      <c r="AD424" s="3"/>
      <c r="AE424" s="3"/>
      <c r="AF424" s="3"/>
      <c r="AG424" s="19" t="s">
        <v>48</v>
      </c>
      <c r="AH424" s="19" t="s">
        <v>3773</v>
      </c>
      <c r="AI424" s="19" t="s">
        <v>3771</v>
      </c>
      <c r="AJ424" s="3"/>
      <c r="AK424" s="3" t="s">
        <v>24</v>
      </c>
      <c r="AL424" s="3"/>
      <c r="AM424" s="3"/>
      <c r="AN424" s="3"/>
      <c r="AO424" s="3"/>
      <c r="AP424" s="3"/>
      <c r="AQ424" s="3"/>
      <c r="AR424" s="20">
        <v>41671</v>
      </c>
      <c r="AS424" s="21" t="s">
        <v>98</v>
      </c>
      <c r="AT424" s="19" t="s">
        <v>44</v>
      </c>
      <c r="AU424" s="21" t="s">
        <v>98</v>
      </c>
      <c r="AV424" s="21" t="s">
        <v>2135</v>
      </c>
      <c r="AW424" s="21"/>
      <c r="AX424" s="21"/>
      <c r="AY424" s="21"/>
      <c r="AZ424" s="21"/>
      <c r="BA424" s="3"/>
      <c r="BB424" s="3"/>
      <c r="BC424" s="3"/>
      <c r="BD424" s="3"/>
      <c r="BE424" s="3"/>
      <c r="BF424" s="3"/>
      <c r="BG424" s="19" t="s">
        <v>4930</v>
      </c>
      <c r="BH424" s="5"/>
      <c r="BI424" s="5"/>
      <c r="BJ424" s="5"/>
      <c r="BK424" s="5" t="s">
        <v>777</v>
      </c>
      <c r="BL424" s="5" t="s">
        <v>2136</v>
      </c>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18" t="s">
        <v>48</v>
      </c>
      <c r="GO424" s="15" t="s">
        <v>24</v>
      </c>
      <c r="GP424" s="15" t="s">
        <v>89</v>
      </c>
      <c r="GQ424" s="17" t="s">
        <v>85</v>
      </c>
      <c r="GR424" s="15"/>
      <c r="GS424" s="14"/>
      <c r="GT424" s="2"/>
    </row>
    <row r="425" spans="1:202" s="1" customFormat="1" ht="22.5" customHeight="1" x14ac:dyDescent="0.35">
      <c r="A425" s="11">
        <v>423</v>
      </c>
      <c r="B425" s="8">
        <v>41671</v>
      </c>
      <c r="C425" s="11" t="s">
        <v>97</v>
      </c>
      <c r="D425" s="28" t="s">
        <v>3765</v>
      </c>
      <c r="E425" s="11" t="s">
        <v>48</v>
      </c>
      <c r="F425" s="11" t="s">
        <v>91</v>
      </c>
      <c r="G425" s="19" t="s">
        <v>4860</v>
      </c>
      <c r="H425" s="28" t="s">
        <v>4861</v>
      </c>
      <c r="I425" s="28"/>
      <c r="J425" s="28"/>
      <c r="K425" s="28"/>
      <c r="L425" s="11" t="s">
        <v>3750</v>
      </c>
      <c r="M425" s="11" t="s">
        <v>3752</v>
      </c>
      <c r="N425" s="11" t="s">
        <v>3762</v>
      </c>
      <c r="O425" s="11" t="s">
        <v>5528</v>
      </c>
      <c r="P425" s="11" t="s">
        <v>3789</v>
      </c>
      <c r="Q425" s="11" t="s">
        <v>7036</v>
      </c>
      <c r="R425" s="11" t="s">
        <v>2134</v>
      </c>
      <c r="S425" s="11"/>
      <c r="T425" s="33"/>
      <c r="U425" s="33"/>
      <c r="V425" s="33" t="s">
        <v>3607</v>
      </c>
      <c r="W425" s="19" t="s">
        <v>3682</v>
      </c>
      <c r="X425" s="3" t="s">
        <v>47</v>
      </c>
      <c r="Y425" s="31" t="s">
        <v>3681</v>
      </c>
      <c r="Z425" s="29" t="s">
        <v>48</v>
      </c>
      <c r="AA425" s="19" t="s">
        <v>48</v>
      </c>
      <c r="AB425" s="19" t="s">
        <v>3681</v>
      </c>
      <c r="AC425" s="3" t="s">
        <v>48</v>
      </c>
      <c r="AD425" s="3"/>
      <c r="AE425" s="3"/>
      <c r="AF425" s="3"/>
      <c r="AG425" s="19" t="s">
        <v>48</v>
      </c>
      <c r="AH425" s="19" t="s">
        <v>3773</v>
      </c>
      <c r="AI425" s="19" t="s">
        <v>3771</v>
      </c>
      <c r="AJ425" s="3"/>
      <c r="AK425" s="3" t="s">
        <v>24</v>
      </c>
      <c r="AL425" s="3"/>
      <c r="AM425" s="3"/>
      <c r="AN425" s="3"/>
      <c r="AO425" s="3"/>
      <c r="AP425" s="3"/>
      <c r="AQ425" s="3"/>
      <c r="AR425" s="20">
        <v>41671</v>
      </c>
      <c r="AS425" s="21" t="s">
        <v>98</v>
      </c>
      <c r="AT425" s="19" t="s">
        <v>44</v>
      </c>
      <c r="AU425" s="21" t="s">
        <v>98</v>
      </c>
      <c r="AV425" s="21" t="s">
        <v>2135</v>
      </c>
      <c r="AW425" s="21"/>
      <c r="AX425" s="21"/>
      <c r="AY425" s="21"/>
      <c r="AZ425" s="21"/>
      <c r="BA425" s="3"/>
      <c r="BB425" s="3"/>
      <c r="BC425" s="3"/>
      <c r="BD425" s="3"/>
      <c r="BE425" s="3"/>
      <c r="BF425" s="3"/>
      <c r="BG425" s="19" t="s">
        <v>4930</v>
      </c>
      <c r="BH425" s="5"/>
      <c r="BI425" s="5"/>
      <c r="BJ425" s="5"/>
      <c r="BK425" s="5" t="s">
        <v>777</v>
      </c>
      <c r="BL425" s="5" t="s">
        <v>2136</v>
      </c>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18" t="s">
        <v>48</v>
      </c>
      <c r="GO425" s="15" t="s">
        <v>24</v>
      </c>
      <c r="GP425" s="15" t="s">
        <v>89</v>
      </c>
      <c r="GQ425" s="17" t="s">
        <v>85</v>
      </c>
      <c r="GR425" s="15"/>
      <c r="GS425" s="14"/>
      <c r="GT425" s="2"/>
    </row>
    <row r="426" spans="1:202" s="1" customFormat="1" ht="22.5" customHeight="1" x14ac:dyDescent="0.35">
      <c r="A426" s="11">
        <v>424</v>
      </c>
      <c r="B426" s="8">
        <v>41671</v>
      </c>
      <c r="C426" s="11" t="s">
        <v>97</v>
      </c>
      <c r="D426" s="28" t="s">
        <v>3765</v>
      </c>
      <c r="E426" s="11" t="s">
        <v>48</v>
      </c>
      <c r="F426" s="11" t="s">
        <v>91</v>
      </c>
      <c r="G426" s="19" t="s">
        <v>4860</v>
      </c>
      <c r="H426" s="28" t="s">
        <v>4861</v>
      </c>
      <c r="I426" s="28"/>
      <c r="J426" s="28"/>
      <c r="K426" s="28"/>
      <c r="L426" s="11" t="s">
        <v>3750</v>
      </c>
      <c r="M426" s="11" t="s">
        <v>3752</v>
      </c>
      <c r="N426" s="11" t="s">
        <v>3762</v>
      </c>
      <c r="O426" s="11" t="s">
        <v>5528</v>
      </c>
      <c r="P426" s="11" t="s">
        <v>3789</v>
      </c>
      <c r="Q426" s="11" t="s">
        <v>7036</v>
      </c>
      <c r="R426" s="11" t="s">
        <v>2134</v>
      </c>
      <c r="S426" s="11"/>
      <c r="T426" s="33"/>
      <c r="U426" s="33"/>
      <c r="V426" s="33" t="s">
        <v>3607</v>
      </c>
      <c r="W426" s="19" t="s">
        <v>3682</v>
      </c>
      <c r="X426" s="3" t="s">
        <v>47</v>
      </c>
      <c r="Y426" s="31" t="s">
        <v>3681</v>
      </c>
      <c r="Z426" s="29" t="s">
        <v>48</v>
      </c>
      <c r="AA426" s="19" t="s">
        <v>48</v>
      </c>
      <c r="AB426" s="19" t="s">
        <v>3681</v>
      </c>
      <c r="AC426" s="3" t="s">
        <v>48</v>
      </c>
      <c r="AD426" s="3"/>
      <c r="AE426" s="3"/>
      <c r="AF426" s="3"/>
      <c r="AG426" s="19" t="s">
        <v>48</v>
      </c>
      <c r="AH426" s="19" t="s">
        <v>3773</v>
      </c>
      <c r="AI426" s="19" t="s">
        <v>3771</v>
      </c>
      <c r="AJ426" s="3"/>
      <c r="AK426" s="3" t="s">
        <v>24</v>
      </c>
      <c r="AL426" s="3"/>
      <c r="AM426" s="3"/>
      <c r="AN426" s="3"/>
      <c r="AO426" s="3"/>
      <c r="AP426" s="3"/>
      <c r="AQ426" s="3"/>
      <c r="AR426" s="20">
        <v>41671</v>
      </c>
      <c r="AS426" s="21" t="s">
        <v>98</v>
      </c>
      <c r="AT426" s="19" t="s">
        <v>44</v>
      </c>
      <c r="AU426" s="21" t="s">
        <v>98</v>
      </c>
      <c r="AV426" s="21" t="s">
        <v>2135</v>
      </c>
      <c r="AW426" s="21"/>
      <c r="AX426" s="21"/>
      <c r="AY426" s="21"/>
      <c r="AZ426" s="21"/>
      <c r="BA426" s="3"/>
      <c r="BB426" s="3"/>
      <c r="BC426" s="3"/>
      <c r="BD426" s="3"/>
      <c r="BE426" s="3"/>
      <c r="BF426" s="3"/>
      <c r="BG426" s="19" t="s">
        <v>4930</v>
      </c>
      <c r="BH426" s="5"/>
      <c r="BI426" s="5"/>
      <c r="BJ426" s="5"/>
      <c r="BK426" s="5" t="s">
        <v>777</v>
      </c>
      <c r="BL426" s="5" t="s">
        <v>2136</v>
      </c>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18" t="s">
        <v>48</v>
      </c>
      <c r="GO426" s="15" t="s">
        <v>24</v>
      </c>
      <c r="GP426" s="15" t="s">
        <v>89</v>
      </c>
      <c r="GQ426" s="17" t="s">
        <v>85</v>
      </c>
      <c r="GR426" s="15"/>
      <c r="GS426" s="14"/>
      <c r="GT426" s="2"/>
    </row>
    <row r="427" spans="1:202" s="1" customFormat="1" ht="22.5" customHeight="1" x14ac:dyDescent="0.35">
      <c r="A427" s="11">
        <v>425</v>
      </c>
      <c r="B427" s="8">
        <v>41671</v>
      </c>
      <c r="C427" s="11" t="s">
        <v>97</v>
      </c>
      <c r="D427" s="28" t="s">
        <v>3765</v>
      </c>
      <c r="E427" s="11" t="s">
        <v>48</v>
      </c>
      <c r="F427" s="11" t="s">
        <v>91</v>
      </c>
      <c r="G427" s="19" t="s">
        <v>4860</v>
      </c>
      <c r="H427" s="28" t="s">
        <v>4861</v>
      </c>
      <c r="I427" s="28"/>
      <c r="J427" s="28"/>
      <c r="K427" s="28"/>
      <c r="L427" s="11" t="s">
        <v>3750</v>
      </c>
      <c r="M427" s="11" t="s">
        <v>3752</v>
      </c>
      <c r="N427" s="11" t="s">
        <v>3762</v>
      </c>
      <c r="O427" s="11" t="s">
        <v>5528</v>
      </c>
      <c r="P427" s="11" t="s">
        <v>3789</v>
      </c>
      <c r="Q427" s="11" t="s">
        <v>7036</v>
      </c>
      <c r="R427" s="11" t="s">
        <v>2134</v>
      </c>
      <c r="S427" s="11"/>
      <c r="T427" s="33"/>
      <c r="U427" s="33"/>
      <c r="V427" s="33" t="s">
        <v>3607</v>
      </c>
      <c r="W427" s="19" t="s">
        <v>3682</v>
      </c>
      <c r="X427" s="3" t="s">
        <v>47</v>
      </c>
      <c r="Y427" s="31" t="s">
        <v>3681</v>
      </c>
      <c r="Z427" s="29" t="s">
        <v>48</v>
      </c>
      <c r="AA427" s="19" t="s">
        <v>48</v>
      </c>
      <c r="AB427" s="19" t="s">
        <v>3681</v>
      </c>
      <c r="AC427" s="3" t="s">
        <v>48</v>
      </c>
      <c r="AD427" s="3"/>
      <c r="AE427" s="3"/>
      <c r="AF427" s="3"/>
      <c r="AG427" s="19" t="s">
        <v>48</v>
      </c>
      <c r="AH427" s="19" t="s">
        <v>3773</v>
      </c>
      <c r="AI427" s="19" t="s">
        <v>3771</v>
      </c>
      <c r="AJ427" s="3"/>
      <c r="AK427" s="3" t="s">
        <v>24</v>
      </c>
      <c r="AL427" s="3"/>
      <c r="AM427" s="3"/>
      <c r="AN427" s="3"/>
      <c r="AO427" s="3"/>
      <c r="AP427" s="3"/>
      <c r="AQ427" s="3"/>
      <c r="AR427" s="20">
        <v>41671</v>
      </c>
      <c r="AS427" s="21" t="s">
        <v>98</v>
      </c>
      <c r="AT427" s="19" t="s">
        <v>44</v>
      </c>
      <c r="AU427" s="21" t="s">
        <v>98</v>
      </c>
      <c r="AV427" s="21" t="s">
        <v>2135</v>
      </c>
      <c r="AW427" s="21"/>
      <c r="AX427" s="21"/>
      <c r="AY427" s="21"/>
      <c r="AZ427" s="21"/>
      <c r="BA427" s="3"/>
      <c r="BB427" s="3"/>
      <c r="BC427" s="3"/>
      <c r="BD427" s="3"/>
      <c r="BE427" s="3"/>
      <c r="BF427" s="3"/>
      <c r="BG427" s="19" t="s">
        <v>4930</v>
      </c>
      <c r="BH427" s="5"/>
      <c r="BI427" s="5"/>
      <c r="BJ427" s="5"/>
      <c r="BK427" s="5" t="s">
        <v>777</v>
      </c>
      <c r="BL427" s="5" t="s">
        <v>2136</v>
      </c>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18" t="s">
        <v>48</v>
      </c>
      <c r="GO427" s="15" t="s">
        <v>24</v>
      </c>
      <c r="GP427" s="15" t="s">
        <v>89</v>
      </c>
      <c r="GQ427" s="17" t="s">
        <v>85</v>
      </c>
      <c r="GR427" s="15"/>
      <c r="GS427" s="14"/>
      <c r="GT427" s="2"/>
    </row>
    <row r="428" spans="1:202" s="1" customFormat="1" ht="22.5" customHeight="1" x14ac:dyDescent="0.35">
      <c r="A428" s="11">
        <v>426</v>
      </c>
      <c r="B428" s="8">
        <v>41671</v>
      </c>
      <c r="C428" s="11" t="s">
        <v>97</v>
      </c>
      <c r="D428" s="28" t="s">
        <v>3765</v>
      </c>
      <c r="E428" s="11" t="s">
        <v>48</v>
      </c>
      <c r="F428" s="11" t="s">
        <v>91</v>
      </c>
      <c r="G428" s="19" t="s">
        <v>4860</v>
      </c>
      <c r="H428" s="28" t="s">
        <v>4861</v>
      </c>
      <c r="I428" s="28"/>
      <c r="J428" s="28"/>
      <c r="K428" s="28"/>
      <c r="L428" s="11" t="s">
        <v>3750</v>
      </c>
      <c r="M428" s="11" t="s">
        <v>3752</v>
      </c>
      <c r="N428" s="11" t="s">
        <v>3762</v>
      </c>
      <c r="O428" s="11" t="s">
        <v>5528</v>
      </c>
      <c r="P428" s="11" t="s">
        <v>3789</v>
      </c>
      <c r="Q428" s="11" t="s">
        <v>7036</v>
      </c>
      <c r="R428" s="11" t="s">
        <v>2134</v>
      </c>
      <c r="S428" s="11"/>
      <c r="T428" s="33"/>
      <c r="U428" s="33"/>
      <c r="V428" s="33" t="s">
        <v>3607</v>
      </c>
      <c r="W428" s="19" t="s">
        <v>3682</v>
      </c>
      <c r="X428" s="3" t="s">
        <v>47</v>
      </c>
      <c r="Y428" s="31" t="s">
        <v>3681</v>
      </c>
      <c r="Z428" s="29" t="s">
        <v>48</v>
      </c>
      <c r="AA428" s="19" t="s">
        <v>48</v>
      </c>
      <c r="AB428" s="19" t="s">
        <v>3681</v>
      </c>
      <c r="AC428" s="3" t="s">
        <v>48</v>
      </c>
      <c r="AD428" s="3"/>
      <c r="AE428" s="3"/>
      <c r="AF428" s="3"/>
      <c r="AG428" s="19" t="s">
        <v>48</v>
      </c>
      <c r="AH428" s="19" t="s">
        <v>3773</v>
      </c>
      <c r="AI428" s="19" t="s">
        <v>3771</v>
      </c>
      <c r="AJ428" s="3"/>
      <c r="AK428" s="3" t="s">
        <v>24</v>
      </c>
      <c r="AL428" s="3"/>
      <c r="AM428" s="3"/>
      <c r="AN428" s="3"/>
      <c r="AO428" s="3"/>
      <c r="AP428" s="3"/>
      <c r="AQ428" s="3"/>
      <c r="AR428" s="20">
        <v>41671</v>
      </c>
      <c r="AS428" s="21" t="s">
        <v>98</v>
      </c>
      <c r="AT428" s="19" t="s">
        <v>44</v>
      </c>
      <c r="AU428" s="21" t="s">
        <v>98</v>
      </c>
      <c r="AV428" s="21" t="s">
        <v>2135</v>
      </c>
      <c r="AW428" s="21"/>
      <c r="AX428" s="21"/>
      <c r="AY428" s="21"/>
      <c r="AZ428" s="21"/>
      <c r="BA428" s="3"/>
      <c r="BB428" s="3"/>
      <c r="BC428" s="3"/>
      <c r="BD428" s="3"/>
      <c r="BE428" s="3"/>
      <c r="BF428" s="3"/>
      <c r="BG428" s="19" t="s">
        <v>4930</v>
      </c>
      <c r="BH428" s="5"/>
      <c r="BI428" s="5"/>
      <c r="BJ428" s="5"/>
      <c r="BK428" s="5" t="s">
        <v>777</v>
      </c>
      <c r="BL428" s="5" t="s">
        <v>2136</v>
      </c>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18" t="s">
        <v>48</v>
      </c>
      <c r="GO428" s="15" t="s">
        <v>24</v>
      </c>
      <c r="GP428" s="15" t="s">
        <v>89</v>
      </c>
      <c r="GQ428" s="17" t="s">
        <v>85</v>
      </c>
      <c r="GR428" s="15"/>
      <c r="GS428" s="14"/>
      <c r="GT428" s="2"/>
    </row>
    <row r="429" spans="1:202" s="1" customFormat="1" ht="22.5" customHeight="1" x14ac:dyDescent="0.35">
      <c r="A429" s="11">
        <v>427</v>
      </c>
      <c r="B429" s="8">
        <v>41671</v>
      </c>
      <c r="C429" s="11" t="s">
        <v>97</v>
      </c>
      <c r="D429" s="28" t="s">
        <v>3765</v>
      </c>
      <c r="E429" s="11" t="s">
        <v>48</v>
      </c>
      <c r="F429" s="11" t="s">
        <v>91</v>
      </c>
      <c r="G429" s="19" t="s">
        <v>4860</v>
      </c>
      <c r="H429" s="28" t="s">
        <v>4861</v>
      </c>
      <c r="I429" s="28"/>
      <c r="J429" s="28"/>
      <c r="K429" s="28"/>
      <c r="L429" s="11" t="s">
        <v>3750</v>
      </c>
      <c r="M429" s="11" t="s">
        <v>3752</v>
      </c>
      <c r="N429" s="11" t="s">
        <v>3762</v>
      </c>
      <c r="O429" s="11" t="s">
        <v>5528</v>
      </c>
      <c r="P429" s="11" t="s">
        <v>3789</v>
      </c>
      <c r="Q429" s="11" t="s">
        <v>7036</v>
      </c>
      <c r="R429" s="11" t="s">
        <v>2134</v>
      </c>
      <c r="S429" s="11"/>
      <c r="T429" s="33"/>
      <c r="U429" s="33"/>
      <c r="V429" s="33" t="s">
        <v>3607</v>
      </c>
      <c r="W429" s="19" t="s">
        <v>3682</v>
      </c>
      <c r="X429" s="3" t="s">
        <v>47</v>
      </c>
      <c r="Y429" s="31" t="s">
        <v>3681</v>
      </c>
      <c r="Z429" s="29" t="s">
        <v>48</v>
      </c>
      <c r="AA429" s="19" t="s">
        <v>48</v>
      </c>
      <c r="AB429" s="19" t="s">
        <v>3681</v>
      </c>
      <c r="AC429" s="3" t="s">
        <v>48</v>
      </c>
      <c r="AD429" s="3"/>
      <c r="AE429" s="3"/>
      <c r="AF429" s="3"/>
      <c r="AG429" s="19" t="s">
        <v>48</v>
      </c>
      <c r="AH429" s="19" t="s">
        <v>3773</v>
      </c>
      <c r="AI429" s="19" t="s">
        <v>3771</v>
      </c>
      <c r="AJ429" s="3"/>
      <c r="AK429" s="3" t="s">
        <v>24</v>
      </c>
      <c r="AL429" s="3"/>
      <c r="AM429" s="3"/>
      <c r="AN429" s="3"/>
      <c r="AO429" s="3"/>
      <c r="AP429" s="3"/>
      <c r="AQ429" s="3"/>
      <c r="AR429" s="20">
        <v>41671</v>
      </c>
      <c r="AS429" s="21" t="s">
        <v>98</v>
      </c>
      <c r="AT429" s="19" t="s">
        <v>44</v>
      </c>
      <c r="AU429" s="21" t="s">
        <v>98</v>
      </c>
      <c r="AV429" s="21" t="s">
        <v>2135</v>
      </c>
      <c r="AW429" s="21"/>
      <c r="AX429" s="21"/>
      <c r="AY429" s="21"/>
      <c r="AZ429" s="21"/>
      <c r="BA429" s="3"/>
      <c r="BB429" s="3"/>
      <c r="BC429" s="3"/>
      <c r="BD429" s="3"/>
      <c r="BE429" s="3"/>
      <c r="BF429" s="3"/>
      <c r="BG429" s="19" t="s">
        <v>4930</v>
      </c>
      <c r="BH429" s="5"/>
      <c r="BI429" s="5"/>
      <c r="BJ429" s="5"/>
      <c r="BK429" s="5" t="s">
        <v>777</v>
      </c>
      <c r="BL429" s="5" t="s">
        <v>2136</v>
      </c>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18" t="s">
        <v>48</v>
      </c>
      <c r="GO429" s="15" t="s">
        <v>24</v>
      </c>
      <c r="GP429" s="15" t="s">
        <v>89</v>
      </c>
      <c r="GQ429" s="17" t="s">
        <v>85</v>
      </c>
      <c r="GR429" s="15"/>
      <c r="GS429" s="14"/>
      <c r="GT429" s="2"/>
    </row>
    <row r="430" spans="1:202" s="1" customFormat="1" ht="22.5" customHeight="1" x14ac:dyDescent="0.35">
      <c r="A430" s="11">
        <v>428</v>
      </c>
      <c r="B430" s="8">
        <v>41671</v>
      </c>
      <c r="C430" s="11" t="s">
        <v>97</v>
      </c>
      <c r="D430" s="28" t="s">
        <v>3765</v>
      </c>
      <c r="E430" s="11" t="s">
        <v>48</v>
      </c>
      <c r="F430" s="11" t="s">
        <v>91</v>
      </c>
      <c r="G430" s="19" t="s">
        <v>4860</v>
      </c>
      <c r="H430" s="28" t="s">
        <v>4861</v>
      </c>
      <c r="I430" s="28"/>
      <c r="J430" s="28"/>
      <c r="K430" s="28"/>
      <c r="L430" s="11" t="s">
        <v>3750</v>
      </c>
      <c r="M430" s="11" t="s">
        <v>3752</v>
      </c>
      <c r="N430" s="11" t="s">
        <v>3762</v>
      </c>
      <c r="O430" s="11" t="s">
        <v>5528</v>
      </c>
      <c r="P430" s="11" t="s">
        <v>3789</v>
      </c>
      <c r="Q430" s="11" t="s">
        <v>7036</v>
      </c>
      <c r="R430" s="11" t="s">
        <v>2134</v>
      </c>
      <c r="S430" s="11"/>
      <c r="T430" s="33"/>
      <c r="U430" s="33"/>
      <c r="V430" s="33" t="s">
        <v>3607</v>
      </c>
      <c r="W430" s="19" t="s">
        <v>3682</v>
      </c>
      <c r="X430" s="3" t="s">
        <v>47</v>
      </c>
      <c r="Y430" s="31" t="s">
        <v>3681</v>
      </c>
      <c r="Z430" s="29" t="s">
        <v>48</v>
      </c>
      <c r="AA430" s="19" t="s">
        <v>48</v>
      </c>
      <c r="AB430" s="19" t="s">
        <v>3681</v>
      </c>
      <c r="AC430" s="3" t="s">
        <v>48</v>
      </c>
      <c r="AD430" s="3"/>
      <c r="AE430" s="3"/>
      <c r="AF430" s="3"/>
      <c r="AG430" s="19" t="s">
        <v>48</v>
      </c>
      <c r="AH430" s="19" t="s">
        <v>3773</v>
      </c>
      <c r="AI430" s="19" t="s">
        <v>3771</v>
      </c>
      <c r="AJ430" s="3"/>
      <c r="AK430" s="3" t="s">
        <v>24</v>
      </c>
      <c r="AL430" s="3"/>
      <c r="AM430" s="3"/>
      <c r="AN430" s="3"/>
      <c r="AO430" s="3"/>
      <c r="AP430" s="3"/>
      <c r="AQ430" s="3"/>
      <c r="AR430" s="20">
        <v>41671</v>
      </c>
      <c r="AS430" s="21" t="s">
        <v>98</v>
      </c>
      <c r="AT430" s="19" t="s">
        <v>44</v>
      </c>
      <c r="AU430" s="21" t="s">
        <v>98</v>
      </c>
      <c r="AV430" s="21" t="s">
        <v>2135</v>
      </c>
      <c r="AW430" s="21"/>
      <c r="AX430" s="21"/>
      <c r="AY430" s="21"/>
      <c r="AZ430" s="21"/>
      <c r="BA430" s="3"/>
      <c r="BB430" s="3"/>
      <c r="BC430" s="3"/>
      <c r="BD430" s="3"/>
      <c r="BE430" s="3"/>
      <c r="BF430" s="3"/>
      <c r="BG430" s="19" t="s">
        <v>4930</v>
      </c>
      <c r="BH430" s="5"/>
      <c r="BI430" s="5"/>
      <c r="BJ430" s="5"/>
      <c r="BK430" s="5" t="s">
        <v>777</v>
      </c>
      <c r="BL430" s="5" t="s">
        <v>2136</v>
      </c>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18" t="s">
        <v>48</v>
      </c>
      <c r="GO430" s="15" t="s">
        <v>24</v>
      </c>
      <c r="GP430" s="15" t="s">
        <v>89</v>
      </c>
      <c r="GQ430" s="17" t="s">
        <v>85</v>
      </c>
      <c r="GR430" s="15"/>
      <c r="GS430" s="14"/>
      <c r="GT430" s="2"/>
    </row>
    <row r="431" spans="1:202" s="1" customFormat="1" ht="22.5" customHeight="1" x14ac:dyDescent="0.35">
      <c r="A431" s="11">
        <v>429</v>
      </c>
      <c r="B431" s="8">
        <v>41671</v>
      </c>
      <c r="C431" s="11" t="s">
        <v>97</v>
      </c>
      <c r="D431" s="28" t="s">
        <v>3765</v>
      </c>
      <c r="E431" s="11" t="s">
        <v>48</v>
      </c>
      <c r="F431" s="11" t="s">
        <v>91</v>
      </c>
      <c r="G431" s="19" t="s">
        <v>4860</v>
      </c>
      <c r="H431" s="28" t="s">
        <v>4861</v>
      </c>
      <c r="I431" s="28"/>
      <c r="J431" s="28"/>
      <c r="K431" s="28"/>
      <c r="L431" s="11" t="s">
        <v>3750</v>
      </c>
      <c r="M431" s="11" t="s">
        <v>3752</v>
      </c>
      <c r="N431" s="11" t="s">
        <v>3762</v>
      </c>
      <c r="O431" s="11" t="s">
        <v>5528</v>
      </c>
      <c r="P431" s="11" t="s">
        <v>3789</v>
      </c>
      <c r="Q431" s="11" t="s">
        <v>7036</v>
      </c>
      <c r="R431" s="11" t="s">
        <v>2134</v>
      </c>
      <c r="S431" s="11"/>
      <c r="T431" s="33"/>
      <c r="U431" s="33"/>
      <c r="V431" s="33" t="s">
        <v>3607</v>
      </c>
      <c r="W431" s="19" t="s">
        <v>3682</v>
      </c>
      <c r="X431" s="3" t="s">
        <v>47</v>
      </c>
      <c r="Y431" s="31" t="s">
        <v>3681</v>
      </c>
      <c r="Z431" s="29" t="s">
        <v>48</v>
      </c>
      <c r="AA431" s="19" t="s">
        <v>48</v>
      </c>
      <c r="AB431" s="19" t="s">
        <v>3681</v>
      </c>
      <c r="AC431" s="3" t="s">
        <v>48</v>
      </c>
      <c r="AD431" s="3"/>
      <c r="AE431" s="3"/>
      <c r="AF431" s="3"/>
      <c r="AG431" s="19" t="s">
        <v>48</v>
      </c>
      <c r="AH431" s="19" t="s">
        <v>3773</v>
      </c>
      <c r="AI431" s="19" t="s">
        <v>3771</v>
      </c>
      <c r="AJ431" s="3"/>
      <c r="AK431" s="3" t="s">
        <v>24</v>
      </c>
      <c r="AL431" s="3"/>
      <c r="AM431" s="3"/>
      <c r="AN431" s="3"/>
      <c r="AO431" s="3"/>
      <c r="AP431" s="3"/>
      <c r="AQ431" s="3"/>
      <c r="AR431" s="20">
        <v>41671</v>
      </c>
      <c r="AS431" s="21" t="s">
        <v>98</v>
      </c>
      <c r="AT431" s="19" t="s">
        <v>44</v>
      </c>
      <c r="AU431" s="21" t="s">
        <v>98</v>
      </c>
      <c r="AV431" s="21" t="s">
        <v>2135</v>
      </c>
      <c r="AW431" s="21"/>
      <c r="AX431" s="21"/>
      <c r="AY431" s="21"/>
      <c r="AZ431" s="21"/>
      <c r="BA431" s="3"/>
      <c r="BB431" s="3"/>
      <c r="BC431" s="3"/>
      <c r="BD431" s="3"/>
      <c r="BE431" s="3"/>
      <c r="BF431" s="3"/>
      <c r="BG431" s="19" t="s">
        <v>4930</v>
      </c>
      <c r="BH431" s="5"/>
      <c r="BI431" s="5"/>
      <c r="BJ431" s="5"/>
      <c r="BK431" s="5" t="s">
        <v>777</v>
      </c>
      <c r="BL431" s="5" t="s">
        <v>2136</v>
      </c>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18" t="s">
        <v>48</v>
      </c>
      <c r="GO431" s="15" t="s">
        <v>24</v>
      </c>
      <c r="GP431" s="15" t="s">
        <v>89</v>
      </c>
      <c r="GQ431" s="17" t="s">
        <v>85</v>
      </c>
      <c r="GR431" s="15"/>
      <c r="GS431" s="14"/>
      <c r="GT431" s="2"/>
    </row>
    <row r="432" spans="1:202" s="1" customFormat="1" ht="22.5" customHeight="1" x14ac:dyDescent="0.35">
      <c r="A432" s="11">
        <v>430</v>
      </c>
      <c r="B432" s="8">
        <v>41671</v>
      </c>
      <c r="C432" s="11" t="s">
        <v>97</v>
      </c>
      <c r="D432" s="28" t="s">
        <v>3765</v>
      </c>
      <c r="E432" s="11" t="s">
        <v>48</v>
      </c>
      <c r="F432" s="11" t="s">
        <v>91</v>
      </c>
      <c r="G432" s="19" t="s">
        <v>4860</v>
      </c>
      <c r="H432" s="28" t="s">
        <v>4861</v>
      </c>
      <c r="I432" s="28"/>
      <c r="J432" s="28"/>
      <c r="K432" s="28"/>
      <c r="L432" s="11" t="s">
        <v>3750</v>
      </c>
      <c r="M432" s="11" t="s">
        <v>3752</v>
      </c>
      <c r="N432" s="11" t="s">
        <v>3762</v>
      </c>
      <c r="O432" s="11" t="s">
        <v>5528</v>
      </c>
      <c r="P432" s="11" t="s">
        <v>3789</v>
      </c>
      <c r="Q432" s="11" t="s">
        <v>7036</v>
      </c>
      <c r="R432" s="11" t="s">
        <v>2134</v>
      </c>
      <c r="S432" s="11"/>
      <c r="T432" s="33"/>
      <c r="U432" s="33"/>
      <c r="V432" s="33" t="s">
        <v>3607</v>
      </c>
      <c r="W432" s="19" t="s">
        <v>3682</v>
      </c>
      <c r="X432" s="3" t="s">
        <v>47</v>
      </c>
      <c r="Y432" s="31" t="s">
        <v>3681</v>
      </c>
      <c r="Z432" s="29" t="s">
        <v>48</v>
      </c>
      <c r="AA432" s="19" t="s">
        <v>48</v>
      </c>
      <c r="AB432" s="19" t="s">
        <v>3681</v>
      </c>
      <c r="AC432" s="3" t="s">
        <v>48</v>
      </c>
      <c r="AD432" s="3"/>
      <c r="AE432" s="3"/>
      <c r="AF432" s="3"/>
      <c r="AG432" s="19" t="s">
        <v>48</v>
      </c>
      <c r="AH432" s="19" t="s">
        <v>3773</v>
      </c>
      <c r="AI432" s="19" t="s">
        <v>3771</v>
      </c>
      <c r="AJ432" s="3"/>
      <c r="AK432" s="3" t="s">
        <v>24</v>
      </c>
      <c r="AL432" s="3"/>
      <c r="AM432" s="3"/>
      <c r="AN432" s="3"/>
      <c r="AO432" s="3"/>
      <c r="AP432" s="3"/>
      <c r="AQ432" s="3"/>
      <c r="AR432" s="20">
        <v>41671</v>
      </c>
      <c r="AS432" s="21" t="s">
        <v>98</v>
      </c>
      <c r="AT432" s="19" t="s">
        <v>44</v>
      </c>
      <c r="AU432" s="21" t="s">
        <v>98</v>
      </c>
      <c r="AV432" s="21" t="s">
        <v>2135</v>
      </c>
      <c r="AW432" s="21"/>
      <c r="AX432" s="21"/>
      <c r="AY432" s="21"/>
      <c r="AZ432" s="21"/>
      <c r="BA432" s="3"/>
      <c r="BB432" s="3"/>
      <c r="BC432" s="3"/>
      <c r="BD432" s="3"/>
      <c r="BE432" s="3"/>
      <c r="BF432" s="3"/>
      <c r="BG432" s="19" t="s">
        <v>4930</v>
      </c>
      <c r="BH432" s="5"/>
      <c r="BI432" s="5"/>
      <c r="BJ432" s="5"/>
      <c r="BK432" s="5" t="s">
        <v>777</v>
      </c>
      <c r="BL432" s="5" t="s">
        <v>2136</v>
      </c>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18" t="s">
        <v>48</v>
      </c>
      <c r="GO432" s="15" t="s">
        <v>24</v>
      </c>
      <c r="GP432" s="15" t="s">
        <v>89</v>
      </c>
      <c r="GQ432" s="17" t="s">
        <v>85</v>
      </c>
      <c r="GR432" s="15"/>
      <c r="GS432" s="14"/>
      <c r="GT432" s="2"/>
    </row>
    <row r="433" spans="1:202" s="1" customFormat="1" ht="22.5" customHeight="1" x14ac:dyDescent="0.35">
      <c r="A433" s="11">
        <v>431</v>
      </c>
      <c r="B433" s="8">
        <v>41671</v>
      </c>
      <c r="C433" s="11" t="s">
        <v>97</v>
      </c>
      <c r="D433" s="28" t="s">
        <v>3765</v>
      </c>
      <c r="E433" s="11" t="s">
        <v>48</v>
      </c>
      <c r="F433" s="11" t="s">
        <v>91</v>
      </c>
      <c r="G433" s="19" t="s">
        <v>4860</v>
      </c>
      <c r="H433" s="28" t="s">
        <v>4861</v>
      </c>
      <c r="I433" s="28"/>
      <c r="J433" s="28"/>
      <c r="K433" s="28"/>
      <c r="L433" s="11" t="s">
        <v>3750</v>
      </c>
      <c r="M433" s="11" t="s">
        <v>3752</v>
      </c>
      <c r="N433" s="11" t="s">
        <v>3762</v>
      </c>
      <c r="O433" s="11" t="s">
        <v>5528</v>
      </c>
      <c r="P433" s="11" t="s">
        <v>3789</v>
      </c>
      <c r="Q433" s="11" t="s">
        <v>7036</v>
      </c>
      <c r="R433" s="11" t="s">
        <v>2134</v>
      </c>
      <c r="S433" s="11"/>
      <c r="T433" s="33"/>
      <c r="U433" s="33"/>
      <c r="V433" s="33" t="s">
        <v>3607</v>
      </c>
      <c r="W433" s="19" t="s">
        <v>3682</v>
      </c>
      <c r="X433" s="3" t="s">
        <v>47</v>
      </c>
      <c r="Y433" s="31" t="s">
        <v>3681</v>
      </c>
      <c r="Z433" s="29" t="s">
        <v>48</v>
      </c>
      <c r="AA433" s="19" t="s">
        <v>48</v>
      </c>
      <c r="AB433" s="19" t="s">
        <v>3681</v>
      </c>
      <c r="AC433" s="3" t="s">
        <v>48</v>
      </c>
      <c r="AD433" s="3"/>
      <c r="AE433" s="3"/>
      <c r="AF433" s="3"/>
      <c r="AG433" s="19" t="s">
        <v>48</v>
      </c>
      <c r="AH433" s="19" t="s">
        <v>3773</v>
      </c>
      <c r="AI433" s="19" t="s">
        <v>3771</v>
      </c>
      <c r="AJ433" s="3"/>
      <c r="AK433" s="3" t="s">
        <v>24</v>
      </c>
      <c r="AL433" s="3"/>
      <c r="AM433" s="3"/>
      <c r="AN433" s="3"/>
      <c r="AO433" s="3"/>
      <c r="AP433" s="3"/>
      <c r="AQ433" s="3"/>
      <c r="AR433" s="20">
        <v>41671</v>
      </c>
      <c r="AS433" s="21" t="s">
        <v>98</v>
      </c>
      <c r="AT433" s="19" t="s">
        <v>44</v>
      </c>
      <c r="AU433" s="21" t="s">
        <v>98</v>
      </c>
      <c r="AV433" s="21" t="s">
        <v>2135</v>
      </c>
      <c r="AW433" s="21"/>
      <c r="AX433" s="21"/>
      <c r="AY433" s="21"/>
      <c r="AZ433" s="21"/>
      <c r="BA433" s="3"/>
      <c r="BB433" s="3"/>
      <c r="BC433" s="3"/>
      <c r="BD433" s="3"/>
      <c r="BE433" s="3"/>
      <c r="BF433" s="3"/>
      <c r="BG433" s="19" t="s">
        <v>4930</v>
      </c>
      <c r="BH433" s="5"/>
      <c r="BI433" s="5"/>
      <c r="BJ433" s="5"/>
      <c r="BK433" s="5" t="s">
        <v>777</v>
      </c>
      <c r="BL433" s="5" t="s">
        <v>2136</v>
      </c>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18" t="s">
        <v>48</v>
      </c>
      <c r="GO433" s="15" t="s">
        <v>24</v>
      </c>
      <c r="GP433" s="15" t="s">
        <v>89</v>
      </c>
      <c r="GQ433" s="17" t="s">
        <v>85</v>
      </c>
      <c r="GR433" s="15"/>
      <c r="GS433" s="14"/>
      <c r="GT433" s="2"/>
    </row>
    <row r="434" spans="1:202" s="1" customFormat="1" ht="22.5" customHeight="1" x14ac:dyDescent="0.35">
      <c r="A434" s="11">
        <v>432</v>
      </c>
      <c r="B434" s="8">
        <v>41671</v>
      </c>
      <c r="C434" s="11" t="s">
        <v>97</v>
      </c>
      <c r="D434" s="28" t="s">
        <v>3765</v>
      </c>
      <c r="E434" s="11" t="s">
        <v>48</v>
      </c>
      <c r="F434" s="11" t="s">
        <v>91</v>
      </c>
      <c r="G434" s="19" t="s">
        <v>4860</v>
      </c>
      <c r="H434" s="28" t="s">
        <v>4861</v>
      </c>
      <c r="I434" s="28"/>
      <c r="J434" s="28"/>
      <c r="K434" s="28"/>
      <c r="L434" s="11" t="s">
        <v>3750</v>
      </c>
      <c r="M434" s="11" t="s">
        <v>3752</v>
      </c>
      <c r="N434" s="11" t="s">
        <v>3762</v>
      </c>
      <c r="O434" s="11" t="s">
        <v>5528</v>
      </c>
      <c r="P434" s="11" t="s">
        <v>3789</v>
      </c>
      <c r="Q434" s="11" t="s">
        <v>7036</v>
      </c>
      <c r="R434" s="11" t="s">
        <v>2134</v>
      </c>
      <c r="S434" s="11"/>
      <c r="T434" s="33"/>
      <c r="U434" s="33"/>
      <c r="V434" s="33" t="s">
        <v>3607</v>
      </c>
      <c r="W434" s="19" t="s">
        <v>3682</v>
      </c>
      <c r="X434" s="3" t="s">
        <v>47</v>
      </c>
      <c r="Y434" s="31" t="s">
        <v>3681</v>
      </c>
      <c r="Z434" s="29" t="s">
        <v>48</v>
      </c>
      <c r="AA434" s="19" t="s">
        <v>48</v>
      </c>
      <c r="AB434" s="19" t="s">
        <v>3681</v>
      </c>
      <c r="AC434" s="3" t="s">
        <v>48</v>
      </c>
      <c r="AD434" s="3"/>
      <c r="AE434" s="3"/>
      <c r="AF434" s="3"/>
      <c r="AG434" s="19" t="s">
        <v>48</v>
      </c>
      <c r="AH434" s="19" t="s">
        <v>3773</v>
      </c>
      <c r="AI434" s="19" t="s">
        <v>3771</v>
      </c>
      <c r="AJ434" s="3"/>
      <c r="AK434" s="3" t="s">
        <v>24</v>
      </c>
      <c r="AL434" s="3"/>
      <c r="AM434" s="3"/>
      <c r="AN434" s="3"/>
      <c r="AO434" s="3"/>
      <c r="AP434" s="3"/>
      <c r="AQ434" s="3"/>
      <c r="AR434" s="20">
        <v>41671</v>
      </c>
      <c r="AS434" s="21" t="s">
        <v>98</v>
      </c>
      <c r="AT434" s="19" t="s">
        <v>44</v>
      </c>
      <c r="AU434" s="21" t="s">
        <v>98</v>
      </c>
      <c r="AV434" s="21" t="s">
        <v>2135</v>
      </c>
      <c r="AW434" s="21"/>
      <c r="AX434" s="21"/>
      <c r="AY434" s="21"/>
      <c r="AZ434" s="21"/>
      <c r="BA434" s="3"/>
      <c r="BB434" s="3"/>
      <c r="BC434" s="3"/>
      <c r="BD434" s="3"/>
      <c r="BE434" s="3"/>
      <c r="BF434" s="3"/>
      <c r="BG434" s="19" t="s">
        <v>4930</v>
      </c>
      <c r="BH434" s="5"/>
      <c r="BI434" s="5"/>
      <c r="BJ434" s="5"/>
      <c r="BK434" s="5" t="s">
        <v>777</v>
      </c>
      <c r="BL434" s="5" t="s">
        <v>2136</v>
      </c>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18" t="s">
        <v>48</v>
      </c>
      <c r="GO434" s="15" t="s">
        <v>24</v>
      </c>
      <c r="GP434" s="15" t="s">
        <v>89</v>
      </c>
      <c r="GQ434" s="17" t="s">
        <v>85</v>
      </c>
      <c r="GR434" s="15"/>
      <c r="GS434" s="14"/>
      <c r="GT434" s="2"/>
    </row>
    <row r="435" spans="1:202" s="1" customFormat="1" ht="22.5" customHeight="1" x14ac:dyDescent="0.35">
      <c r="A435" s="11">
        <v>433</v>
      </c>
      <c r="B435" s="8">
        <v>41671</v>
      </c>
      <c r="C435" s="11" t="s">
        <v>97</v>
      </c>
      <c r="D435" s="28" t="s">
        <v>3765</v>
      </c>
      <c r="E435" s="11" t="s">
        <v>48</v>
      </c>
      <c r="F435" s="11" t="s">
        <v>91</v>
      </c>
      <c r="G435" s="19" t="s">
        <v>4860</v>
      </c>
      <c r="H435" s="28" t="s">
        <v>4861</v>
      </c>
      <c r="I435" s="28"/>
      <c r="J435" s="28"/>
      <c r="K435" s="28"/>
      <c r="L435" s="11" t="s">
        <v>3750</v>
      </c>
      <c r="M435" s="11" t="s">
        <v>3752</v>
      </c>
      <c r="N435" s="11" t="s">
        <v>3762</v>
      </c>
      <c r="O435" s="11" t="s">
        <v>5528</v>
      </c>
      <c r="P435" s="11" t="s">
        <v>3789</v>
      </c>
      <c r="Q435" s="11" t="s">
        <v>7036</v>
      </c>
      <c r="R435" s="11" t="s">
        <v>2134</v>
      </c>
      <c r="S435" s="11"/>
      <c r="T435" s="33"/>
      <c r="U435" s="33"/>
      <c r="V435" s="33" t="s">
        <v>3607</v>
      </c>
      <c r="W435" s="19" t="s">
        <v>3682</v>
      </c>
      <c r="X435" s="3" t="s">
        <v>47</v>
      </c>
      <c r="Y435" s="31" t="s">
        <v>3681</v>
      </c>
      <c r="Z435" s="29" t="s">
        <v>48</v>
      </c>
      <c r="AA435" s="19" t="s">
        <v>48</v>
      </c>
      <c r="AB435" s="19" t="s">
        <v>3681</v>
      </c>
      <c r="AC435" s="3" t="s">
        <v>48</v>
      </c>
      <c r="AD435" s="3"/>
      <c r="AE435" s="3"/>
      <c r="AF435" s="3"/>
      <c r="AG435" s="19" t="s">
        <v>48</v>
      </c>
      <c r="AH435" s="19" t="s">
        <v>3773</v>
      </c>
      <c r="AI435" s="19" t="s">
        <v>3771</v>
      </c>
      <c r="AJ435" s="3"/>
      <c r="AK435" s="3" t="s">
        <v>24</v>
      </c>
      <c r="AL435" s="3"/>
      <c r="AM435" s="3"/>
      <c r="AN435" s="3"/>
      <c r="AO435" s="3"/>
      <c r="AP435" s="3"/>
      <c r="AQ435" s="3"/>
      <c r="AR435" s="20">
        <v>41671</v>
      </c>
      <c r="AS435" s="21" t="s">
        <v>98</v>
      </c>
      <c r="AT435" s="19" t="s">
        <v>44</v>
      </c>
      <c r="AU435" s="21" t="s">
        <v>98</v>
      </c>
      <c r="AV435" s="21" t="s">
        <v>2135</v>
      </c>
      <c r="AW435" s="21"/>
      <c r="AX435" s="21"/>
      <c r="AY435" s="21"/>
      <c r="AZ435" s="21"/>
      <c r="BA435" s="3"/>
      <c r="BB435" s="3"/>
      <c r="BC435" s="3"/>
      <c r="BD435" s="3"/>
      <c r="BE435" s="3"/>
      <c r="BF435" s="3"/>
      <c r="BG435" s="19" t="s">
        <v>4930</v>
      </c>
      <c r="BH435" s="5"/>
      <c r="BI435" s="5"/>
      <c r="BJ435" s="5"/>
      <c r="BK435" s="5" t="s">
        <v>777</v>
      </c>
      <c r="BL435" s="5" t="s">
        <v>2136</v>
      </c>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18" t="s">
        <v>48</v>
      </c>
      <c r="GO435" s="15" t="s">
        <v>24</v>
      </c>
      <c r="GP435" s="15" t="s">
        <v>89</v>
      </c>
      <c r="GQ435" s="17" t="s">
        <v>85</v>
      </c>
      <c r="GR435" s="15"/>
      <c r="GS435" s="14"/>
      <c r="GT435" s="2"/>
    </row>
    <row r="436" spans="1:202" s="1" customFormat="1" ht="22.5" customHeight="1" x14ac:dyDescent="0.35">
      <c r="A436" s="11">
        <v>434</v>
      </c>
      <c r="B436" s="8">
        <v>41671</v>
      </c>
      <c r="C436" s="11" t="s">
        <v>97</v>
      </c>
      <c r="D436" s="28" t="s">
        <v>3765</v>
      </c>
      <c r="E436" s="11" t="s">
        <v>48</v>
      </c>
      <c r="F436" s="11" t="s">
        <v>91</v>
      </c>
      <c r="G436" s="19" t="s">
        <v>4860</v>
      </c>
      <c r="H436" s="28" t="s">
        <v>4861</v>
      </c>
      <c r="I436" s="28"/>
      <c r="J436" s="28"/>
      <c r="K436" s="28"/>
      <c r="L436" s="11" t="s">
        <v>3750</v>
      </c>
      <c r="M436" s="11" t="s">
        <v>3752</v>
      </c>
      <c r="N436" s="11" t="s">
        <v>3762</v>
      </c>
      <c r="O436" s="11" t="s">
        <v>5528</v>
      </c>
      <c r="P436" s="11" t="s">
        <v>3789</v>
      </c>
      <c r="Q436" s="11" t="s">
        <v>7036</v>
      </c>
      <c r="R436" s="11" t="s">
        <v>2134</v>
      </c>
      <c r="S436" s="11"/>
      <c r="T436" s="33"/>
      <c r="U436" s="33"/>
      <c r="V436" s="33" t="s">
        <v>3607</v>
      </c>
      <c r="W436" s="19" t="s">
        <v>3682</v>
      </c>
      <c r="X436" s="3" t="s">
        <v>47</v>
      </c>
      <c r="Y436" s="31" t="s">
        <v>3681</v>
      </c>
      <c r="Z436" s="29" t="s">
        <v>48</v>
      </c>
      <c r="AA436" s="19" t="s">
        <v>48</v>
      </c>
      <c r="AB436" s="19" t="s">
        <v>3681</v>
      </c>
      <c r="AC436" s="3" t="s">
        <v>48</v>
      </c>
      <c r="AD436" s="3"/>
      <c r="AE436" s="3"/>
      <c r="AF436" s="3"/>
      <c r="AG436" s="19" t="s">
        <v>48</v>
      </c>
      <c r="AH436" s="19" t="s">
        <v>3773</v>
      </c>
      <c r="AI436" s="19" t="s">
        <v>3771</v>
      </c>
      <c r="AJ436" s="3"/>
      <c r="AK436" s="3" t="s">
        <v>24</v>
      </c>
      <c r="AL436" s="3"/>
      <c r="AM436" s="3"/>
      <c r="AN436" s="3"/>
      <c r="AO436" s="3"/>
      <c r="AP436" s="3"/>
      <c r="AQ436" s="3"/>
      <c r="AR436" s="20">
        <v>41671</v>
      </c>
      <c r="AS436" s="21" t="s">
        <v>98</v>
      </c>
      <c r="AT436" s="19" t="s">
        <v>44</v>
      </c>
      <c r="AU436" s="21" t="s">
        <v>98</v>
      </c>
      <c r="AV436" s="21" t="s">
        <v>2135</v>
      </c>
      <c r="AW436" s="21"/>
      <c r="AX436" s="21"/>
      <c r="AY436" s="21"/>
      <c r="AZ436" s="21"/>
      <c r="BA436" s="3"/>
      <c r="BB436" s="3"/>
      <c r="BC436" s="3"/>
      <c r="BD436" s="3"/>
      <c r="BE436" s="3"/>
      <c r="BF436" s="3"/>
      <c r="BG436" s="19" t="s">
        <v>4930</v>
      </c>
      <c r="BH436" s="5"/>
      <c r="BI436" s="5"/>
      <c r="BJ436" s="5"/>
      <c r="BK436" s="5" t="s">
        <v>777</v>
      </c>
      <c r="BL436" s="5" t="s">
        <v>2136</v>
      </c>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18" t="s">
        <v>48</v>
      </c>
      <c r="GO436" s="15" t="s">
        <v>24</v>
      </c>
      <c r="GP436" s="15" t="s">
        <v>89</v>
      </c>
      <c r="GQ436" s="17" t="s">
        <v>85</v>
      </c>
      <c r="GR436" s="15"/>
      <c r="GS436" s="14"/>
      <c r="GT436" s="2"/>
    </row>
    <row r="437" spans="1:202" s="1" customFormat="1" ht="22.5" customHeight="1" x14ac:dyDescent="0.35">
      <c r="A437" s="11">
        <v>435</v>
      </c>
      <c r="B437" s="8">
        <v>41671</v>
      </c>
      <c r="C437" s="11" t="s">
        <v>97</v>
      </c>
      <c r="D437" s="28" t="s">
        <v>3765</v>
      </c>
      <c r="E437" s="11" t="s">
        <v>48</v>
      </c>
      <c r="F437" s="11" t="s">
        <v>91</v>
      </c>
      <c r="G437" s="19" t="s">
        <v>4860</v>
      </c>
      <c r="H437" s="28" t="s">
        <v>4861</v>
      </c>
      <c r="I437" s="28"/>
      <c r="J437" s="28"/>
      <c r="K437" s="28"/>
      <c r="L437" s="11" t="s">
        <v>3750</v>
      </c>
      <c r="M437" s="11" t="s">
        <v>3752</v>
      </c>
      <c r="N437" s="11" t="s">
        <v>3762</v>
      </c>
      <c r="O437" s="11" t="s">
        <v>5528</v>
      </c>
      <c r="P437" s="11" t="s">
        <v>3789</v>
      </c>
      <c r="Q437" s="11" t="s">
        <v>7036</v>
      </c>
      <c r="R437" s="11" t="s">
        <v>2134</v>
      </c>
      <c r="S437" s="11"/>
      <c r="T437" s="33"/>
      <c r="U437" s="33"/>
      <c r="V437" s="33" t="s">
        <v>3607</v>
      </c>
      <c r="W437" s="19" t="s">
        <v>3682</v>
      </c>
      <c r="X437" s="3" t="s">
        <v>47</v>
      </c>
      <c r="Y437" s="31" t="s">
        <v>3681</v>
      </c>
      <c r="Z437" s="29" t="s">
        <v>48</v>
      </c>
      <c r="AA437" s="19" t="s">
        <v>48</v>
      </c>
      <c r="AB437" s="19" t="s">
        <v>3681</v>
      </c>
      <c r="AC437" s="3" t="s">
        <v>48</v>
      </c>
      <c r="AD437" s="3"/>
      <c r="AE437" s="3"/>
      <c r="AF437" s="3"/>
      <c r="AG437" s="19" t="s">
        <v>48</v>
      </c>
      <c r="AH437" s="19" t="s">
        <v>3773</v>
      </c>
      <c r="AI437" s="19" t="s">
        <v>3771</v>
      </c>
      <c r="AJ437" s="3"/>
      <c r="AK437" s="3" t="s">
        <v>24</v>
      </c>
      <c r="AL437" s="3"/>
      <c r="AM437" s="3"/>
      <c r="AN437" s="3"/>
      <c r="AO437" s="3"/>
      <c r="AP437" s="3"/>
      <c r="AQ437" s="3"/>
      <c r="AR437" s="20">
        <v>41671</v>
      </c>
      <c r="AS437" s="21" t="s">
        <v>98</v>
      </c>
      <c r="AT437" s="19" t="s">
        <v>44</v>
      </c>
      <c r="AU437" s="21" t="s">
        <v>98</v>
      </c>
      <c r="AV437" s="21" t="s">
        <v>2135</v>
      </c>
      <c r="AW437" s="21"/>
      <c r="AX437" s="21"/>
      <c r="AY437" s="21"/>
      <c r="AZ437" s="21"/>
      <c r="BA437" s="3"/>
      <c r="BB437" s="3"/>
      <c r="BC437" s="3"/>
      <c r="BD437" s="3"/>
      <c r="BE437" s="3"/>
      <c r="BF437" s="3"/>
      <c r="BG437" s="19" t="s">
        <v>4930</v>
      </c>
      <c r="BH437" s="5"/>
      <c r="BI437" s="5"/>
      <c r="BJ437" s="5"/>
      <c r="BK437" s="5" t="s">
        <v>777</v>
      </c>
      <c r="BL437" s="5" t="s">
        <v>2136</v>
      </c>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18" t="s">
        <v>48</v>
      </c>
      <c r="GO437" s="15" t="s">
        <v>24</v>
      </c>
      <c r="GP437" s="15" t="s">
        <v>89</v>
      </c>
      <c r="GQ437" s="17" t="s">
        <v>85</v>
      </c>
      <c r="GR437" s="15"/>
      <c r="GS437" s="14"/>
      <c r="GT437" s="2"/>
    </row>
    <row r="438" spans="1:202" s="1" customFormat="1" ht="22.5" customHeight="1" x14ac:dyDescent="0.35">
      <c r="A438" s="11">
        <v>436</v>
      </c>
      <c r="B438" s="8">
        <v>41671</v>
      </c>
      <c r="C438" s="11" t="s">
        <v>97</v>
      </c>
      <c r="D438" s="28" t="s">
        <v>3765</v>
      </c>
      <c r="E438" s="11" t="s">
        <v>48</v>
      </c>
      <c r="F438" s="11" t="s">
        <v>91</v>
      </c>
      <c r="G438" s="19" t="s">
        <v>4860</v>
      </c>
      <c r="H438" s="28" t="s">
        <v>4861</v>
      </c>
      <c r="I438" s="28"/>
      <c r="J438" s="28"/>
      <c r="K438" s="28"/>
      <c r="L438" s="11" t="s">
        <v>3750</v>
      </c>
      <c r="M438" s="11" t="s">
        <v>3752</v>
      </c>
      <c r="N438" s="11" t="s">
        <v>3762</v>
      </c>
      <c r="O438" s="11" t="s">
        <v>5528</v>
      </c>
      <c r="P438" s="11" t="s">
        <v>3789</v>
      </c>
      <c r="Q438" s="11" t="s">
        <v>7036</v>
      </c>
      <c r="R438" s="11" t="s">
        <v>2134</v>
      </c>
      <c r="S438" s="11"/>
      <c r="T438" s="33"/>
      <c r="U438" s="33"/>
      <c r="V438" s="33" t="s">
        <v>3607</v>
      </c>
      <c r="W438" s="19" t="s">
        <v>3682</v>
      </c>
      <c r="X438" s="3" t="s">
        <v>47</v>
      </c>
      <c r="Y438" s="31" t="s">
        <v>3681</v>
      </c>
      <c r="Z438" s="29" t="s">
        <v>48</v>
      </c>
      <c r="AA438" s="19" t="s">
        <v>48</v>
      </c>
      <c r="AB438" s="19" t="s">
        <v>3681</v>
      </c>
      <c r="AC438" s="3" t="s">
        <v>48</v>
      </c>
      <c r="AD438" s="3"/>
      <c r="AE438" s="3"/>
      <c r="AF438" s="3"/>
      <c r="AG438" s="19" t="s">
        <v>48</v>
      </c>
      <c r="AH438" s="19" t="s">
        <v>3773</v>
      </c>
      <c r="AI438" s="19" t="s">
        <v>3771</v>
      </c>
      <c r="AJ438" s="3"/>
      <c r="AK438" s="3" t="s">
        <v>24</v>
      </c>
      <c r="AL438" s="3"/>
      <c r="AM438" s="3"/>
      <c r="AN438" s="3"/>
      <c r="AO438" s="3"/>
      <c r="AP438" s="3"/>
      <c r="AQ438" s="3"/>
      <c r="AR438" s="20">
        <v>41671</v>
      </c>
      <c r="AS438" s="21" t="s">
        <v>98</v>
      </c>
      <c r="AT438" s="19" t="s">
        <v>44</v>
      </c>
      <c r="AU438" s="21" t="s">
        <v>98</v>
      </c>
      <c r="AV438" s="21" t="s">
        <v>2135</v>
      </c>
      <c r="AW438" s="21"/>
      <c r="AX438" s="21"/>
      <c r="AY438" s="21"/>
      <c r="AZ438" s="21"/>
      <c r="BA438" s="3"/>
      <c r="BB438" s="3"/>
      <c r="BC438" s="3"/>
      <c r="BD438" s="3"/>
      <c r="BE438" s="3"/>
      <c r="BF438" s="3"/>
      <c r="BG438" s="19" t="s">
        <v>4930</v>
      </c>
      <c r="BH438" s="5"/>
      <c r="BI438" s="5"/>
      <c r="BJ438" s="5"/>
      <c r="BK438" s="5" t="s">
        <v>777</v>
      </c>
      <c r="BL438" s="5" t="s">
        <v>2136</v>
      </c>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18" t="s">
        <v>48</v>
      </c>
      <c r="GO438" s="15" t="s">
        <v>24</v>
      </c>
      <c r="GP438" s="15" t="s">
        <v>89</v>
      </c>
      <c r="GQ438" s="17" t="s">
        <v>85</v>
      </c>
      <c r="GR438" s="15"/>
      <c r="GS438" s="14"/>
      <c r="GT438" s="2"/>
    </row>
    <row r="439" spans="1:202" s="1" customFormat="1" ht="22.5" customHeight="1" x14ac:dyDescent="0.35">
      <c r="A439" s="11">
        <v>437</v>
      </c>
      <c r="B439" s="8">
        <v>41671</v>
      </c>
      <c r="C439" s="11" t="s">
        <v>97</v>
      </c>
      <c r="D439" s="28" t="s">
        <v>3765</v>
      </c>
      <c r="E439" s="11" t="s">
        <v>48</v>
      </c>
      <c r="F439" s="11" t="s">
        <v>91</v>
      </c>
      <c r="G439" s="19" t="s">
        <v>4860</v>
      </c>
      <c r="H439" s="28" t="s">
        <v>4861</v>
      </c>
      <c r="I439" s="28"/>
      <c r="J439" s="28"/>
      <c r="K439" s="28"/>
      <c r="L439" s="11" t="s">
        <v>3750</v>
      </c>
      <c r="M439" s="11" t="s">
        <v>3752</v>
      </c>
      <c r="N439" s="11" t="s">
        <v>3762</v>
      </c>
      <c r="O439" s="11" t="s">
        <v>5528</v>
      </c>
      <c r="P439" s="11" t="s">
        <v>3789</v>
      </c>
      <c r="Q439" s="11" t="s">
        <v>7036</v>
      </c>
      <c r="R439" s="11" t="s">
        <v>2134</v>
      </c>
      <c r="S439" s="11"/>
      <c r="T439" s="33"/>
      <c r="U439" s="33"/>
      <c r="V439" s="33" t="s">
        <v>3607</v>
      </c>
      <c r="W439" s="19" t="s">
        <v>3682</v>
      </c>
      <c r="X439" s="3" t="s">
        <v>47</v>
      </c>
      <c r="Y439" s="31" t="s">
        <v>3681</v>
      </c>
      <c r="Z439" s="29" t="s">
        <v>48</v>
      </c>
      <c r="AA439" s="19" t="s">
        <v>48</v>
      </c>
      <c r="AB439" s="19" t="s">
        <v>3681</v>
      </c>
      <c r="AC439" s="3" t="s">
        <v>48</v>
      </c>
      <c r="AD439" s="3"/>
      <c r="AE439" s="3"/>
      <c r="AF439" s="3"/>
      <c r="AG439" s="19" t="s">
        <v>48</v>
      </c>
      <c r="AH439" s="19" t="s">
        <v>3773</v>
      </c>
      <c r="AI439" s="19" t="s">
        <v>3771</v>
      </c>
      <c r="AJ439" s="3"/>
      <c r="AK439" s="3" t="s">
        <v>24</v>
      </c>
      <c r="AL439" s="3"/>
      <c r="AM439" s="3"/>
      <c r="AN439" s="3"/>
      <c r="AO439" s="3"/>
      <c r="AP439" s="3"/>
      <c r="AQ439" s="3"/>
      <c r="AR439" s="20">
        <v>41671</v>
      </c>
      <c r="AS439" s="21" t="s">
        <v>98</v>
      </c>
      <c r="AT439" s="19" t="s">
        <v>44</v>
      </c>
      <c r="AU439" s="21" t="s">
        <v>98</v>
      </c>
      <c r="AV439" s="21" t="s">
        <v>2135</v>
      </c>
      <c r="AW439" s="21"/>
      <c r="AX439" s="21"/>
      <c r="AY439" s="21"/>
      <c r="AZ439" s="21"/>
      <c r="BA439" s="3"/>
      <c r="BB439" s="3"/>
      <c r="BC439" s="3"/>
      <c r="BD439" s="3"/>
      <c r="BE439" s="3"/>
      <c r="BF439" s="3"/>
      <c r="BG439" s="19" t="s">
        <v>4930</v>
      </c>
      <c r="BH439" s="5"/>
      <c r="BI439" s="5"/>
      <c r="BJ439" s="5"/>
      <c r="BK439" s="5" t="s">
        <v>777</v>
      </c>
      <c r="BL439" s="5" t="s">
        <v>2136</v>
      </c>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18" t="s">
        <v>48</v>
      </c>
      <c r="GO439" s="15" t="s">
        <v>24</v>
      </c>
      <c r="GP439" s="15" t="s">
        <v>89</v>
      </c>
      <c r="GQ439" s="17" t="s">
        <v>85</v>
      </c>
      <c r="GR439" s="15"/>
      <c r="GS439" s="14"/>
      <c r="GT439" s="2"/>
    </row>
    <row r="440" spans="1:202" s="1" customFormat="1" ht="22.5" customHeight="1" x14ac:dyDescent="0.35">
      <c r="A440" s="11">
        <v>438</v>
      </c>
      <c r="B440" s="8">
        <v>41671</v>
      </c>
      <c r="C440" s="11" t="s">
        <v>97</v>
      </c>
      <c r="D440" s="28" t="s">
        <v>3765</v>
      </c>
      <c r="E440" s="11" t="s">
        <v>48</v>
      </c>
      <c r="F440" s="11" t="s">
        <v>91</v>
      </c>
      <c r="G440" s="19" t="s">
        <v>4860</v>
      </c>
      <c r="H440" s="28" t="s">
        <v>4861</v>
      </c>
      <c r="I440" s="28"/>
      <c r="J440" s="28"/>
      <c r="K440" s="28"/>
      <c r="L440" s="11" t="s">
        <v>3750</v>
      </c>
      <c r="M440" s="11" t="s">
        <v>3752</v>
      </c>
      <c r="N440" s="11" t="s">
        <v>3762</v>
      </c>
      <c r="O440" s="11" t="s">
        <v>5528</v>
      </c>
      <c r="P440" s="11" t="s">
        <v>3789</v>
      </c>
      <c r="Q440" s="11" t="s">
        <v>7036</v>
      </c>
      <c r="R440" s="11" t="s">
        <v>2134</v>
      </c>
      <c r="S440" s="11"/>
      <c r="T440" s="33"/>
      <c r="U440" s="33"/>
      <c r="V440" s="33" t="s">
        <v>3607</v>
      </c>
      <c r="W440" s="19" t="s">
        <v>3682</v>
      </c>
      <c r="X440" s="3" t="s">
        <v>47</v>
      </c>
      <c r="Y440" s="31" t="s">
        <v>3681</v>
      </c>
      <c r="Z440" s="29" t="s">
        <v>48</v>
      </c>
      <c r="AA440" s="19" t="s">
        <v>48</v>
      </c>
      <c r="AB440" s="19" t="s">
        <v>3681</v>
      </c>
      <c r="AC440" s="3" t="s">
        <v>48</v>
      </c>
      <c r="AD440" s="3"/>
      <c r="AE440" s="3"/>
      <c r="AF440" s="3"/>
      <c r="AG440" s="19" t="s">
        <v>48</v>
      </c>
      <c r="AH440" s="19" t="s">
        <v>3773</v>
      </c>
      <c r="AI440" s="19" t="s">
        <v>3771</v>
      </c>
      <c r="AJ440" s="3"/>
      <c r="AK440" s="3" t="s">
        <v>24</v>
      </c>
      <c r="AL440" s="3"/>
      <c r="AM440" s="3"/>
      <c r="AN440" s="3"/>
      <c r="AO440" s="3"/>
      <c r="AP440" s="3"/>
      <c r="AQ440" s="3"/>
      <c r="AR440" s="20">
        <v>41671</v>
      </c>
      <c r="AS440" s="21" t="s">
        <v>98</v>
      </c>
      <c r="AT440" s="19" t="s">
        <v>44</v>
      </c>
      <c r="AU440" s="21" t="s">
        <v>98</v>
      </c>
      <c r="AV440" s="21" t="s">
        <v>2135</v>
      </c>
      <c r="AW440" s="21"/>
      <c r="AX440" s="21"/>
      <c r="AY440" s="21"/>
      <c r="AZ440" s="21"/>
      <c r="BA440" s="3"/>
      <c r="BB440" s="3"/>
      <c r="BC440" s="3"/>
      <c r="BD440" s="3"/>
      <c r="BE440" s="3"/>
      <c r="BF440" s="3"/>
      <c r="BG440" s="19" t="s">
        <v>4930</v>
      </c>
      <c r="BH440" s="5"/>
      <c r="BI440" s="5"/>
      <c r="BJ440" s="5"/>
      <c r="BK440" s="5" t="s">
        <v>777</v>
      </c>
      <c r="BL440" s="5" t="s">
        <v>2136</v>
      </c>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18" t="s">
        <v>48</v>
      </c>
      <c r="GO440" s="15" t="s">
        <v>24</v>
      </c>
      <c r="GP440" s="15" t="s">
        <v>89</v>
      </c>
      <c r="GQ440" s="17" t="s">
        <v>85</v>
      </c>
      <c r="GR440" s="15"/>
      <c r="GS440" s="14"/>
      <c r="GT440" s="2"/>
    </row>
    <row r="441" spans="1:202" s="1" customFormat="1" ht="22.5" customHeight="1" x14ac:dyDescent="0.35">
      <c r="A441" s="11">
        <v>439</v>
      </c>
      <c r="B441" s="8">
        <v>41671</v>
      </c>
      <c r="C441" s="11" t="s">
        <v>97</v>
      </c>
      <c r="D441" s="28" t="s">
        <v>3765</v>
      </c>
      <c r="E441" s="11" t="s">
        <v>48</v>
      </c>
      <c r="F441" s="11" t="s">
        <v>91</v>
      </c>
      <c r="G441" s="19" t="s">
        <v>4860</v>
      </c>
      <c r="H441" s="28" t="s">
        <v>4861</v>
      </c>
      <c r="I441" s="28"/>
      <c r="J441" s="28"/>
      <c r="K441" s="28"/>
      <c r="L441" s="11" t="s">
        <v>3750</v>
      </c>
      <c r="M441" s="11" t="s">
        <v>3752</v>
      </c>
      <c r="N441" s="11" t="s">
        <v>3762</v>
      </c>
      <c r="O441" s="11" t="s">
        <v>5528</v>
      </c>
      <c r="P441" s="11" t="s">
        <v>3789</v>
      </c>
      <c r="Q441" s="11" t="s">
        <v>7036</v>
      </c>
      <c r="R441" s="11" t="s">
        <v>2134</v>
      </c>
      <c r="S441" s="11"/>
      <c r="T441" s="33"/>
      <c r="U441" s="33"/>
      <c r="V441" s="33" t="s">
        <v>3607</v>
      </c>
      <c r="W441" s="19" t="s">
        <v>3682</v>
      </c>
      <c r="X441" s="3" t="s">
        <v>47</v>
      </c>
      <c r="Y441" s="31" t="s">
        <v>3681</v>
      </c>
      <c r="Z441" s="29" t="s">
        <v>48</v>
      </c>
      <c r="AA441" s="19" t="s">
        <v>48</v>
      </c>
      <c r="AB441" s="19" t="s">
        <v>3681</v>
      </c>
      <c r="AC441" s="3" t="s">
        <v>48</v>
      </c>
      <c r="AD441" s="3"/>
      <c r="AE441" s="3"/>
      <c r="AF441" s="3"/>
      <c r="AG441" s="19" t="s">
        <v>48</v>
      </c>
      <c r="AH441" s="19" t="s">
        <v>3773</v>
      </c>
      <c r="AI441" s="19" t="s">
        <v>3771</v>
      </c>
      <c r="AJ441" s="3"/>
      <c r="AK441" s="3" t="s">
        <v>24</v>
      </c>
      <c r="AL441" s="3"/>
      <c r="AM441" s="3"/>
      <c r="AN441" s="3"/>
      <c r="AO441" s="3"/>
      <c r="AP441" s="3"/>
      <c r="AQ441" s="3"/>
      <c r="AR441" s="20">
        <v>41671</v>
      </c>
      <c r="AS441" s="21" t="s">
        <v>98</v>
      </c>
      <c r="AT441" s="19" t="s">
        <v>44</v>
      </c>
      <c r="AU441" s="21" t="s">
        <v>98</v>
      </c>
      <c r="AV441" s="21" t="s">
        <v>2135</v>
      </c>
      <c r="AW441" s="21"/>
      <c r="AX441" s="21"/>
      <c r="AY441" s="21"/>
      <c r="AZ441" s="21"/>
      <c r="BA441" s="3"/>
      <c r="BB441" s="3"/>
      <c r="BC441" s="3"/>
      <c r="BD441" s="3"/>
      <c r="BE441" s="3"/>
      <c r="BF441" s="3"/>
      <c r="BG441" s="19" t="s">
        <v>4930</v>
      </c>
      <c r="BH441" s="5"/>
      <c r="BI441" s="5"/>
      <c r="BJ441" s="5"/>
      <c r="BK441" s="5" t="s">
        <v>777</v>
      </c>
      <c r="BL441" s="5" t="s">
        <v>2136</v>
      </c>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18" t="s">
        <v>48</v>
      </c>
      <c r="GO441" s="15" t="s">
        <v>24</v>
      </c>
      <c r="GP441" s="15" t="s">
        <v>89</v>
      </c>
      <c r="GQ441" s="17" t="s">
        <v>85</v>
      </c>
      <c r="GR441" s="15"/>
      <c r="GS441" s="14"/>
      <c r="GT441" s="2"/>
    </row>
    <row r="442" spans="1:202" s="1" customFormat="1" ht="22.5" customHeight="1" x14ac:dyDescent="0.35">
      <c r="A442" s="11">
        <v>440</v>
      </c>
      <c r="B442" s="8">
        <v>41671</v>
      </c>
      <c r="C442" s="11" t="s">
        <v>97</v>
      </c>
      <c r="D442" s="28" t="s">
        <v>3765</v>
      </c>
      <c r="E442" s="11" t="s">
        <v>48</v>
      </c>
      <c r="F442" s="11" t="s">
        <v>91</v>
      </c>
      <c r="G442" s="19" t="s">
        <v>4860</v>
      </c>
      <c r="H442" s="28" t="s">
        <v>4861</v>
      </c>
      <c r="I442" s="28"/>
      <c r="J442" s="28"/>
      <c r="K442" s="28"/>
      <c r="L442" s="11" t="s">
        <v>3750</v>
      </c>
      <c r="M442" s="11" t="s">
        <v>3752</v>
      </c>
      <c r="N442" s="11" t="s">
        <v>3762</v>
      </c>
      <c r="O442" s="11" t="s">
        <v>5528</v>
      </c>
      <c r="P442" s="11" t="s">
        <v>3789</v>
      </c>
      <c r="Q442" s="11" t="s">
        <v>7036</v>
      </c>
      <c r="R442" s="11" t="s">
        <v>2134</v>
      </c>
      <c r="S442" s="11"/>
      <c r="T442" s="33"/>
      <c r="U442" s="33"/>
      <c r="V442" s="33" t="s">
        <v>3607</v>
      </c>
      <c r="W442" s="19" t="s">
        <v>3682</v>
      </c>
      <c r="X442" s="3" t="s">
        <v>47</v>
      </c>
      <c r="Y442" s="31" t="s">
        <v>3681</v>
      </c>
      <c r="Z442" s="29" t="s">
        <v>48</v>
      </c>
      <c r="AA442" s="19" t="s">
        <v>48</v>
      </c>
      <c r="AB442" s="19" t="s">
        <v>3681</v>
      </c>
      <c r="AC442" s="3" t="s">
        <v>48</v>
      </c>
      <c r="AD442" s="3"/>
      <c r="AE442" s="3"/>
      <c r="AF442" s="3"/>
      <c r="AG442" s="19" t="s">
        <v>48</v>
      </c>
      <c r="AH442" s="19" t="s">
        <v>3773</v>
      </c>
      <c r="AI442" s="19" t="s">
        <v>3771</v>
      </c>
      <c r="AJ442" s="3"/>
      <c r="AK442" s="3" t="s">
        <v>24</v>
      </c>
      <c r="AL442" s="3"/>
      <c r="AM442" s="3"/>
      <c r="AN442" s="3"/>
      <c r="AO442" s="3"/>
      <c r="AP442" s="3"/>
      <c r="AQ442" s="3"/>
      <c r="AR442" s="20">
        <v>41671</v>
      </c>
      <c r="AS442" s="21" t="s">
        <v>98</v>
      </c>
      <c r="AT442" s="19" t="s">
        <v>44</v>
      </c>
      <c r="AU442" s="21" t="s">
        <v>98</v>
      </c>
      <c r="AV442" s="21" t="s">
        <v>2135</v>
      </c>
      <c r="AW442" s="21"/>
      <c r="AX442" s="21"/>
      <c r="AY442" s="21"/>
      <c r="AZ442" s="21"/>
      <c r="BA442" s="3"/>
      <c r="BB442" s="3"/>
      <c r="BC442" s="3"/>
      <c r="BD442" s="3"/>
      <c r="BE442" s="3"/>
      <c r="BF442" s="3"/>
      <c r="BG442" s="19" t="s">
        <v>4930</v>
      </c>
      <c r="BH442" s="5"/>
      <c r="BI442" s="5"/>
      <c r="BJ442" s="5"/>
      <c r="BK442" s="5" t="s">
        <v>777</v>
      </c>
      <c r="BL442" s="5" t="s">
        <v>2136</v>
      </c>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18" t="s">
        <v>48</v>
      </c>
      <c r="GO442" s="15" t="s">
        <v>24</v>
      </c>
      <c r="GP442" s="15" t="s">
        <v>89</v>
      </c>
      <c r="GQ442" s="17" t="s">
        <v>85</v>
      </c>
      <c r="GR442" s="15"/>
      <c r="GS442" s="14"/>
      <c r="GT442" s="2"/>
    </row>
    <row r="443" spans="1:202" s="1" customFormat="1" ht="22.5" customHeight="1" x14ac:dyDescent="0.35">
      <c r="A443" s="11">
        <v>441</v>
      </c>
      <c r="B443" s="8">
        <v>41671</v>
      </c>
      <c r="C443" s="11" t="s">
        <v>97</v>
      </c>
      <c r="D443" s="28" t="s">
        <v>3765</v>
      </c>
      <c r="E443" s="11" t="s">
        <v>48</v>
      </c>
      <c r="F443" s="11" t="s">
        <v>91</v>
      </c>
      <c r="G443" s="19" t="s">
        <v>4860</v>
      </c>
      <c r="H443" s="28" t="s">
        <v>4861</v>
      </c>
      <c r="I443" s="28"/>
      <c r="J443" s="28"/>
      <c r="K443" s="28"/>
      <c r="L443" s="11" t="s">
        <v>3750</v>
      </c>
      <c r="M443" s="11" t="s">
        <v>3752</v>
      </c>
      <c r="N443" s="11" t="s">
        <v>3762</v>
      </c>
      <c r="O443" s="11" t="s">
        <v>5528</v>
      </c>
      <c r="P443" s="11" t="s">
        <v>3789</v>
      </c>
      <c r="Q443" s="11" t="s">
        <v>7036</v>
      </c>
      <c r="R443" s="11" t="s">
        <v>2134</v>
      </c>
      <c r="S443" s="11"/>
      <c r="T443" s="33"/>
      <c r="U443" s="33"/>
      <c r="V443" s="33" t="s">
        <v>3607</v>
      </c>
      <c r="W443" s="19" t="s">
        <v>3682</v>
      </c>
      <c r="X443" s="3" t="s">
        <v>47</v>
      </c>
      <c r="Y443" s="31" t="s">
        <v>3681</v>
      </c>
      <c r="Z443" s="29" t="s">
        <v>48</v>
      </c>
      <c r="AA443" s="19" t="s">
        <v>48</v>
      </c>
      <c r="AB443" s="19" t="s">
        <v>3681</v>
      </c>
      <c r="AC443" s="3" t="s">
        <v>48</v>
      </c>
      <c r="AD443" s="3"/>
      <c r="AE443" s="3"/>
      <c r="AF443" s="3"/>
      <c r="AG443" s="19" t="s">
        <v>48</v>
      </c>
      <c r="AH443" s="19" t="s">
        <v>3773</v>
      </c>
      <c r="AI443" s="19" t="s">
        <v>3771</v>
      </c>
      <c r="AJ443" s="3"/>
      <c r="AK443" s="3" t="s">
        <v>24</v>
      </c>
      <c r="AL443" s="3"/>
      <c r="AM443" s="3"/>
      <c r="AN443" s="3"/>
      <c r="AO443" s="3"/>
      <c r="AP443" s="3"/>
      <c r="AQ443" s="3"/>
      <c r="AR443" s="20">
        <v>41671</v>
      </c>
      <c r="AS443" s="21" t="s">
        <v>98</v>
      </c>
      <c r="AT443" s="19" t="s">
        <v>44</v>
      </c>
      <c r="AU443" s="21" t="s">
        <v>98</v>
      </c>
      <c r="AV443" s="21" t="s">
        <v>2135</v>
      </c>
      <c r="AW443" s="21"/>
      <c r="AX443" s="21"/>
      <c r="AY443" s="21"/>
      <c r="AZ443" s="21"/>
      <c r="BA443" s="3"/>
      <c r="BB443" s="3"/>
      <c r="BC443" s="3"/>
      <c r="BD443" s="3"/>
      <c r="BE443" s="3"/>
      <c r="BF443" s="3"/>
      <c r="BG443" s="19" t="s">
        <v>4930</v>
      </c>
      <c r="BH443" s="5"/>
      <c r="BI443" s="5"/>
      <c r="BJ443" s="5"/>
      <c r="BK443" s="5" t="s">
        <v>777</v>
      </c>
      <c r="BL443" s="5" t="s">
        <v>2136</v>
      </c>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18" t="s">
        <v>48</v>
      </c>
      <c r="GO443" s="15" t="s">
        <v>24</v>
      </c>
      <c r="GP443" s="15" t="s">
        <v>89</v>
      </c>
      <c r="GQ443" s="17" t="s">
        <v>85</v>
      </c>
      <c r="GR443" s="15"/>
      <c r="GS443" s="14"/>
      <c r="GT443" s="2"/>
    </row>
    <row r="444" spans="1:202" s="1" customFormat="1" ht="22.5" customHeight="1" x14ac:dyDescent="0.35">
      <c r="A444" s="11">
        <v>442</v>
      </c>
      <c r="B444" s="8">
        <v>41671</v>
      </c>
      <c r="C444" s="11" t="s">
        <v>97</v>
      </c>
      <c r="D444" s="28" t="s">
        <v>3765</v>
      </c>
      <c r="E444" s="11" t="s">
        <v>48</v>
      </c>
      <c r="F444" s="11" t="s">
        <v>91</v>
      </c>
      <c r="G444" s="19" t="s">
        <v>4860</v>
      </c>
      <c r="H444" s="28" t="s">
        <v>4861</v>
      </c>
      <c r="I444" s="28"/>
      <c r="J444" s="28"/>
      <c r="K444" s="28"/>
      <c r="L444" s="11" t="s">
        <v>3750</v>
      </c>
      <c r="M444" s="11" t="s">
        <v>3752</v>
      </c>
      <c r="N444" s="11" t="s">
        <v>3762</v>
      </c>
      <c r="O444" s="11" t="s">
        <v>5528</v>
      </c>
      <c r="P444" s="11" t="s">
        <v>3789</v>
      </c>
      <c r="Q444" s="11" t="s">
        <v>7036</v>
      </c>
      <c r="R444" s="11" t="s">
        <v>2134</v>
      </c>
      <c r="S444" s="11"/>
      <c r="T444" s="33"/>
      <c r="U444" s="33"/>
      <c r="V444" s="33" t="s">
        <v>3607</v>
      </c>
      <c r="W444" s="19" t="s">
        <v>3682</v>
      </c>
      <c r="X444" s="3" t="s">
        <v>47</v>
      </c>
      <c r="Y444" s="31" t="s">
        <v>3681</v>
      </c>
      <c r="Z444" s="29" t="s">
        <v>48</v>
      </c>
      <c r="AA444" s="19" t="s">
        <v>48</v>
      </c>
      <c r="AB444" s="19" t="s">
        <v>3681</v>
      </c>
      <c r="AC444" s="3" t="s">
        <v>48</v>
      </c>
      <c r="AD444" s="3"/>
      <c r="AE444" s="3"/>
      <c r="AF444" s="3"/>
      <c r="AG444" s="19" t="s">
        <v>48</v>
      </c>
      <c r="AH444" s="19" t="s">
        <v>3773</v>
      </c>
      <c r="AI444" s="19" t="s">
        <v>3771</v>
      </c>
      <c r="AJ444" s="3"/>
      <c r="AK444" s="3" t="s">
        <v>24</v>
      </c>
      <c r="AL444" s="3"/>
      <c r="AM444" s="3"/>
      <c r="AN444" s="3"/>
      <c r="AO444" s="3"/>
      <c r="AP444" s="3"/>
      <c r="AQ444" s="3"/>
      <c r="AR444" s="20">
        <v>41671</v>
      </c>
      <c r="AS444" s="21" t="s">
        <v>98</v>
      </c>
      <c r="AT444" s="19" t="s">
        <v>44</v>
      </c>
      <c r="AU444" s="21" t="s">
        <v>98</v>
      </c>
      <c r="AV444" s="21" t="s">
        <v>2135</v>
      </c>
      <c r="AW444" s="21"/>
      <c r="AX444" s="21"/>
      <c r="AY444" s="21"/>
      <c r="AZ444" s="21"/>
      <c r="BA444" s="3"/>
      <c r="BB444" s="3"/>
      <c r="BC444" s="3"/>
      <c r="BD444" s="3"/>
      <c r="BE444" s="3"/>
      <c r="BF444" s="3"/>
      <c r="BG444" s="19" t="s">
        <v>4930</v>
      </c>
      <c r="BH444" s="5"/>
      <c r="BI444" s="5"/>
      <c r="BJ444" s="5"/>
      <c r="BK444" s="5" t="s">
        <v>777</v>
      </c>
      <c r="BL444" s="5" t="s">
        <v>2136</v>
      </c>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18" t="s">
        <v>48</v>
      </c>
      <c r="GO444" s="15" t="s">
        <v>24</v>
      </c>
      <c r="GP444" s="15" t="s">
        <v>89</v>
      </c>
      <c r="GQ444" s="17" t="s">
        <v>85</v>
      </c>
      <c r="GR444" s="15"/>
      <c r="GS444" s="14"/>
      <c r="GT444" s="2"/>
    </row>
    <row r="445" spans="1:202" s="1" customFormat="1" ht="22.5" customHeight="1" x14ac:dyDescent="0.35">
      <c r="A445" s="11">
        <v>443</v>
      </c>
      <c r="B445" s="8">
        <v>41671</v>
      </c>
      <c r="C445" s="11" t="s">
        <v>97</v>
      </c>
      <c r="D445" s="28" t="s">
        <v>3765</v>
      </c>
      <c r="E445" s="11" t="s">
        <v>48</v>
      </c>
      <c r="F445" s="11" t="s">
        <v>91</v>
      </c>
      <c r="G445" s="19" t="s">
        <v>4860</v>
      </c>
      <c r="H445" s="28" t="s">
        <v>4861</v>
      </c>
      <c r="I445" s="28"/>
      <c r="J445" s="28"/>
      <c r="K445" s="28"/>
      <c r="L445" s="11" t="s">
        <v>3750</v>
      </c>
      <c r="M445" s="11" t="s">
        <v>3752</v>
      </c>
      <c r="N445" s="11" t="s">
        <v>3762</v>
      </c>
      <c r="O445" s="11" t="s">
        <v>5528</v>
      </c>
      <c r="P445" s="11" t="s">
        <v>3789</v>
      </c>
      <c r="Q445" s="11" t="s">
        <v>7036</v>
      </c>
      <c r="R445" s="11" t="s">
        <v>2134</v>
      </c>
      <c r="S445" s="11"/>
      <c r="T445" s="33"/>
      <c r="U445" s="33"/>
      <c r="V445" s="33" t="s">
        <v>3607</v>
      </c>
      <c r="W445" s="19" t="s">
        <v>3682</v>
      </c>
      <c r="X445" s="3" t="s">
        <v>47</v>
      </c>
      <c r="Y445" s="31" t="s">
        <v>3681</v>
      </c>
      <c r="Z445" s="29" t="s">
        <v>48</v>
      </c>
      <c r="AA445" s="19" t="s">
        <v>48</v>
      </c>
      <c r="AB445" s="19" t="s">
        <v>3681</v>
      </c>
      <c r="AC445" s="3" t="s">
        <v>48</v>
      </c>
      <c r="AD445" s="3"/>
      <c r="AE445" s="3"/>
      <c r="AF445" s="3"/>
      <c r="AG445" s="19" t="s">
        <v>48</v>
      </c>
      <c r="AH445" s="19" t="s">
        <v>3773</v>
      </c>
      <c r="AI445" s="19" t="s">
        <v>3771</v>
      </c>
      <c r="AJ445" s="3"/>
      <c r="AK445" s="3" t="s">
        <v>24</v>
      </c>
      <c r="AL445" s="3"/>
      <c r="AM445" s="3"/>
      <c r="AN445" s="3"/>
      <c r="AO445" s="3"/>
      <c r="AP445" s="3"/>
      <c r="AQ445" s="3"/>
      <c r="AR445" s="20">
        <v>41671</v>
      </c>
      <c r="AS445" s="21" t="s">
        <v>98</v>
      </c>
      <c r="AT445" s="19" t="s">
        <v>44</v>
      </c>
      <c r="AU445" s="21" t="s">
        <v>98</v>
      </c>
      <c r="AV445" s="21" t="s">
        <v>2135</v>
      </c>
      <c r="AW445" s="21"/>
      <c r="AX445" s="21"/>
      <c r="AY445" s="21"/>
      <c r="AZ445" s="21"/>
      <c r="BA445" s="3"/>
      <c r="BB445" s="3"/>
      <c r="BC445" s="3"/>
      <c r="BD445" s="3"/>
      <c r="BE445" s="3"/>
      <c r="BF445" s="3"/>
      <c r="BG445" s="19" t="s">
        <v>4930</v>
      </c>
      <c r="BH445" s="5"/>
      <c r="BI445" s="5"/>
      <c r="BJ445" s="5"/>
      <c r="BK445" s="5" t="s">
        <v>777</v>
      </c>
      <c r="BL445" s="5" t="s">
        <v>2136</v>
      </c>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18" t="s">
        <v>48</v>
      </c>
      <c r="GO445" s="15" t="s">
        <v>24</v>
      </c>
      <c r="GP445" s="15" t="s">
        <v>89</v>
      </c>
      <c r="GQ445" s="17" t="s">
        <v>85</v>
      </c>
      <c r="GR445" s="15"/>
      <c r="GS445" s="14"/>
      <c r="GT445" s="2"/>
    </row>
    <row r="446" spans="1:202" s="1" customFormat="1" ht="22.5" customHeight="1" x14ac:dyDescent="0.35">
      <c r="A446" s="11">
        <v>444</v>
      </c>
      <c r="B446" s="8">
        <v>41671</v>
      </c>
      <c r="C446" s="11" t="s">
        <v>97</v>
      </c>
      <c r="D446" s="28" t="s">
        <v>3765</v>
      </c>
      <c r="E446" s="11" t="s">
        <v>48</v>
      </c>
      <c r="F446" s="11" t="s">
        <v>91</v>
      </c>
      <c r="G446" s="19" t="s">
        <v>4860</v>
      </c>
      <c r="H446" s="28" t="s">
        <v>4861</v>
      </c>
      <c r="I446" s="28"/>
      <c r="J446" s="28"/>
      <c r="K446" s="28"/>
      <c r="L446" s="11" t="s">
        <v>3750</v>
      </c>
      <c r="M446" s="11" t="s">
        <v>3752</v>
      </c>
      <c r="N446" s="11" t="s">
        <v>3762</v>
      </c>
      <c r="O446" s="11" t="s">
        <v>5528</v>
      </c>
      <c r="P446" s="11" t="s">
        <v>3789</v>
      </c>
      <c r="Q446" s="11" t="s">
        <v>7036</v>
      </c>
      <c r="R446" s="11" t="s">
        <v>2134</v>
      </c>
      <c r="S446" s="11"/>
      <c r="T446" s="33"/>
      <c r="U446" s="33"/>
      <c r="V446" s="33" t="s">
        <v>3607</v>
      </c>
      <c r="W446" s="19" t="s">
        <v>3682</v>
      </c>
      <c r="X446" s="3" t="s">
        <v>47</v>
      </c>
      <c r="Y446" s="31" t="s">
        <v>3681</v>
      </c>
      <c r="Z446" s="29" t="s">
        <v>48</v>
      </c>
      <c r="AA446" s="19" t="s">
        <v>48</v>
      </c>
      <c r="AB446" s="19" t="s">
        <v>3681</v>
      </c>
      <c r="AC446" s="3" t="s">
        <v>48</v>
      </c>
      <c r="AD446" s="3"/>
      <c r="AE446" s="3"/>
      <c r="AF446" s="3"/>
      <c r="AG446" s="19" t="s">
        <v>48</v>
      </c>
      <c r="AH446" s="19" t="s">
        <v>3773</v>
      </c>
      <c r="AI446" s="19" t="s">
        <v>3771</v>
      </c>
      <c r="AJ446" s="3"/>
      <c r="AK446" s="3" t="s">
        <v>24</v>
      </c>
      <c r="AL446" s="3"/>
      <c r="AM446" s="3"/>
      <c r="AN446" s="3"/>
      <c r="AO446" s="3"/>
      <c r="AP446" s="3"/>
      <c r="AQ446" s="3"/>
      <c r="AR446" s="20">
        <v>41671</v>
      </c>
      <c r="AS446" s="21" t="s">
        <v>98</v>
      </c>
      <c r="AT446" s="19" t="s">
        <v>44</v>
      </c>
      <c r="AU446" s="21" t="s">
        <v>98</v>
      </c>
      <c r="AV446" s="21" t="s">
        <v>2135</v>
      </c>
      <c r="AW446" s="21"/>
      <c r="AX446" s="21"/>
      <c r="AY446" s="21"/>
      <c r="AZ446" s="21"/>
      <c r="BA446" s="3"/>
      <c r="BB446" s="3"/>
      <c r="BC446" s="3"/>
      <c r="BD446" s="3"/>
      <c r="BE446" s="3"/>
      <c r="BF446" s="3"/>
      <c r="BG446" s="19" t="s">
        <v>4930</v>
      </c>
      <c r="BH446" s="5"/>
      <c r="BI446" s="5"/>
      <c r="BJ446" s="5"/>
      <c r="BK446" s="5" t="s">
        <v>777</v>
      </c>
      <c r="BL446" s="5" t="s">
        <v>2136</v>
      </c>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18" t="s">
        <v>48</v>
      </c>
      <c r="GO446" s="15" t="s">
        <v>24</v>
      </c>
      <c r="GP446" s="15" t="s">
        <v>89</v>
      </c>
      <c r="GQ446" s="17" t="s">
        <v>85</v>
      </c>
      <c r="GR446" s="15"/>
      <c r="GS446" s="14"/>
      <c r="GT446" s="2"/>
    </row>
    <row r="447" spans="1:202" s="1" customFormat="1" ht="22.5" customHeight="1" x14ac:dyDescent="0.35">
      <c r="A447" s="11">
        <v>445</v>
      </c>
      <c r="B447" s="8">
        <v>41671</v>
      </c>
      <c r="C447" s="11" t="s">
        <v>97</v>
      </c>
      <c r="D447" s="28" t="s">
        <v>3765</v>
      </c>
      <c r="E447" s="11" t="s">
        <v>48</v>
      </c>
      <c r="F447" s="11" t="s">
        <v>91</v>
      </c>
      <c r="G447" s="19" t="s">
        <v>4860</v>
      </c>
      <c r="H447" s="28" t="s">
        <v>4861</v>
      </c>
      <c r="I447" s="28"/>
      <c r="J447" s="28"/>
      <c r="K447" s="28"/>
      <c r="L447" s="11" t="s">
        <v>3750</v>
      </c>
      <c r="M447" s="11" t="s">
        <v>3752</v>
      </c>
      <c r="N447" s="11" t="s">
        <v>3762</v>
      </c>
      <c r="O447" s="11" t="s">
        <v>5528</v>
      </c>
      <c r="P447" s="11" t="s">
        <v>3789</v>
      </c>
      <c r="Q447" s="11" t="s">
        <v>7036</v>
      </c>
      <c r="R447" s="11" t="s">
        <v>2134</v>
      </c>
      <c r="S447" s="11"/>
      <c r="T447" s="33"/>
      <c r="U447" s="33"/>
      <c r="V447" s="33" t="s">
        <v>3607</v>
      </c>
      <c r="W447" s="19" t="s">
        <v>3682</v>
      </c>
      <c r="X447" s="3" t="s">
        <v>47</v>
      </c>
      <c r="Y447" s="31" t="s">
        <v>3681</v>
      </c>
      <c r="Z447" s="29" t="s">
        <v>48</v>
      </c>
      <c r="AA447" s="19" t="s">
        <v>48</v>
      </c>
      <c r="AB447" s="19" t="s">
        <v>3681</v>
      </c>
      <c r="AC447" s="3" t="s">
        <v>48</v>
      </c>
      <c r="AD447" s="3"/>
      <c r="AE447" s="3"/>
      <c r="AF447" s="3"/>
      <c r="AG447" s="19" t="s">
        <v>48</v>
      </c>
      <c r="AH447" s="19" t="s">
        <v>3773</v>
      </c>
      <c r="AI447" s="19" t="s">
        <v>3771</v>
      </c>
      <c r="AJ447" s="3"/>
      <c r="AK447" s="3" t="s">
        <v>24</v>
      </c>
      <c r="AL447" s="3"/>
      <c r="AM447" s="3"/>
      <c r="AN447" s="3"/>
      <c r="AO447" s="3"/>
      <c r="AP447" s="3"/>
      <c r="AQ447" s="3"/>
      <c r="AR447" s="20">
        <v>41671</v>
      </c>
      <c r="AS447" s="21" t="s">
        <v>98</v>
      </c>
      <c r="AT447" s="19" t="s">
        <v>44</v>
      </c>
      <c r="AU447" s="21" t="s">
        <v>98</v>
      </c>
      <c r="AV447" s="21" t="s">
        <v>2135</v>
      </c>
      <c r="AW447" s="21"/>
      <c r="AX447" s="21"/>
      <c r="AY447" s="21"/>
      <c r="AZ447" s="21"/>
      <c r="BA447" s="3"/>
      <c r="BB447" s="3"/>
      <c r="BC447" s="3"/>
      <c r="BD447" s="3"/>
      <c r="BE447" s="3"/>
      <c r="BF447" s="3"/>
      <c r="BG447" s="19" t="s">
        <v>4930</v>
      </c>
      <c r="BH447" s="5"/>
      <c r="BI447" s="5"/>
      <c r="BJ447" s="5"/>
      <c r="BK447" s="5" t="s">
        <v>777</v>
      </c>
      <c r="BL447" s="5" t="s">
        <v>2136</v>
      </c>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18" t="s">
        <v>48</v>
      </c>
      <c r="GO447" s="15" t="s">
        <v>24</v>
      </c>
      <c r="GP447" s="15" t="s">
        <v>89</v>
      </c>
      <c r="GQ447" s="17" t="s">
        <v>85</v>
      </c>
      <c r="GR447" s="15"/>
      <c r="GS447" s="14"/>
      <c r="GT447" s="2"/>
    </row>
    <row r="448" spans="1:202" s="1" customFormat="1" ht="22.5" customHeight="1" x14ac:dyDescent="0.35">
      <c r="A448" s="11">
        <v>446</v>
      </c>
      <c r="B448" s="8">
        <v>41671</v>
      </c>
      <c r="C448" s="11" t="s">
        <v>97</v>
      </c>
      <c r="D448" s="28" t="s">
        <v>3765</v>
      </c>
      <c r="E448" s="11" t="s">
        <v>48</v>
      </c>
      <c r="F448" s="11" t="s">
        <v>91</v>
      </c>
      <c r="G448" s="19" t="s">
        <v>4860</v>
      </c>
      <c r="H448" s="28" t="s">
        <v>4861</v>
      </c>
      <c r="I448" s="28"/>
      <c r="J448" s="28"/>
      <c r="K448" s="28"/>
      <c r="L448" s="11" t="s">
        <v>3750</v>
      </c>
      <c r="M448" s="11" t="s">
        <v>3752</v>
      </c>
      <c r="N448" s="11" t="s">
        <v>3762</v>
      </c>
      <c r="O448" s="11" t="s">
        <v>5528</v>
      </c>
      <c r="P448" s="11" t="s">
        <v>3789</v>
      </c>
      <c r="Q448" s="11" t="s">
        <v>7036</v>
      </c>
      <c r="R448" s="11" t="s">
        <v>2134</v>
      </c>
      <c r="S448" s="11"/>
      <c r="T448" s="33"/>
      <c r="U448" s="33"/>
      <c r="V448" s="33" t="s">
        <v>3607</v>
      </c>
      <c r="W448" s="19" t="s">
        <v>3682</v>
      </c>
      <c r="X448" s="3" t="s">
        <v>47</v>
      </c>
      <c r="Y448" s="31" t="s">
        <v>3681</v>
      </c>
      <c r="Z448" s="29" t="s">
        <v>48</v>
      </c>
      <c r="AA448" s="19" t="s">
        <v>48</v>
      </c>
      <c r="AB448" s="19" t="s">
        <v>3681</v>
      </c>
      <c r="AC448" s="3" t="s">
        <v>48</v>
      </c>
      <c r="AD448" s="3"/>
      <c r="AE448" s="3"/>
      <c r="AF448" s="3"/>
      <c r="AG448" s="19" t="s">
        <v>48</v>
      </c>
      <c r="AH448" s="19" t="s">
        <v>3773</v>
      </c>
      <c r="AI448" s="19" t="s">
        <v>3771</v>
      </c>
      <c r="AJ448" s="3"/>
      <c r="AK448" s="3" t="s">
        <v>24</v>
      </c>
      <c r="AL448" s="3"/>
      <c r="AM448" s="3"/>
      <c r="AN448" s="3"/>
      <c r="AO448" s="3"/>
      <c r="AP448" s="3"/>
      <c r="AQ448" s="3"/>
      <c r="AR448" s="20">
        <v>41671</v>
      </c>
      <c r="AS448" s="21" t="s">
        <v>98</v>
      </c>
      <c r="AT448" s="19" t="s">
        <v>44</v>
      </c>
      <c r="AU448" s="21" t="s">
        <v>98</v>
      </c>
      <c r="AV448" s="21" t="s">
        <v>2135</v>
      </c>
      <c r="AW448" s="21"/>
      <c r="AX448" s="21"/>
      <c r="AY448" s="21"/>
      <c r="AZ448" s="21"/>
      <c r="BA448" s="3"/>
      <c r="BB448" s="3"/>
      <c r="BC448" s="3"/>
      <c r="BD448" s="3"/>
      <c r="BE448" s="3"/>
      <c r="BF448" s="3"/>
      <c r="BG448" s="19" t="s">
        <v>4930</v>
      </c>
      <c r="BH448" s="5"/>
      <c r="BI448" s="5"/>
      <c r="BJ448" s="5"/>
      <c r="BK448" s="5" t="s">
        <v>777</v>
      </c>
      <c r="BL448" s="5" t="s">
        <v>2136</v>
      </c>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18" t="s">
        <v>48</v>
      </c>
      <c r="GO448" s="15" t="s">
        <v>24</v>
      </c>
      <c r="GP448" s="15" t="s">
        <v>89</v>
      </c>
      <c r="GQ448" s="17" t="s">
        <v>85</v>
      </c>
      <c r="GR448" s="15"/>
      <c r="GS448" s="14"/>
      <c r="GT448" s="2"/>
    </row>
    <row r="449" spans="1:202" s="1" customFormat="1" ht="22.5" customHeight="1" x14ac:dyDescent="0.35">
      <c r="A449" s="11">
        <v>447</v>
      </c>
      <c r="B449" s="8">
        <v>41671</v>
      </c>
      <c r="C449" s="11" t="s">
        <v>97</v>
      </c>
      <c r="D449" s="28" t="s">
        <v>3765</v>
      </c>
      <c r="E449" s="11" t="s">
        <v>48</v>
      </c>
      <c r="F449" s="11" t="s">
        <v>91</v>
      </c>
      <c r="G449" s="19" t="s">
        <v>4860</v>
      </c>
      <c r="H449" s="28" t="s">
        <v>4861</v>
      </c>
      <c r="I449" s="28"/>
      <c r="J449" s="28"/>
      <c r="K449" s="28"/>
      <c r="L449" s="11" t="s">
        <v>3750</v>
      </c>
      <c r="M449" s="11" t="s">
        <v>3752</v>
      </c>
      <c r="N449" s="11" t="s">
        <v>3762</v>
      </c>
      <c r="O449" s="11" t="s">
        <v>5528</v>
      </c>
      <c r="P449" s="11" t="s">
        <v>3789</v>
      </c>
      <c r="Q449" s="11" t="s">
        <v>7036</v>
      </c>
      <c r="R449" s="11" t="s">
        <v>2134</v>
      </c>
      <c r="S449" s="11"/>
      <c r="T449" s="33"/>
      <c r="U449" s="33"/>
      <c r="V449" s="33" t="s">
        <v>3607</v>
      </c>
      <c r="W449" s="19" t="s">
        <v>3682</v>
      </c>
      <c r="X449" s="3" t="s">
        <v>47</v>
      </c>
      <c r="Y449" s="31" t="s">
        <v>3681</v>
      </c>
      <c r="Z449" s="29" t="s">
        <v>48</v>
      </c>
      <c r="AA449" s="19" t="s">
        <v>48</v>
      </c>
      <c r="AB449" s="19" t="s">
        <v>3681</v>
      </c>
      <c r="AC449" s="3" t="s">
        <v>48</v>
      </c>
      <c r="AD449" s="3"/>
      <c r="AE449" s="3"/>
      <c r="AF449" s="3"/>
      <c r="AG449" s="19" t="s">
        <v>48</v>
      </c>
      <c r="AH449" s="19" t="s">
        <v>3773</v>
      </c>
      <c r="AI449" s="19" t="s">
        <v>3771</v>
      </c>
      <c r="AJ449" s="3"/>
      <c r="AK449" s="3" t="s">
        <v>24</v>
      </c>
      <c r="AL449" s="3"/>
      <c r="AM449" s="3"/>
      <c r="AN449" s="3"/>
      <c r="AO449" s="3"/>
      <c r="AP449" s="3"/>
      <c r="AQ449" s="3"/>
      <c r="AR449" s="20">
        <v>41671</v>
      </c>
      <c r="AS449" s="21" t="s">
        <v>98</v>
      </c>
      <c r="AT449" s="19" t="s">
        <v>44</v>
      </c>
      <c r="AU449" s="21" t="s">
        <v>98</v>
      </c>
      <c r="AV449" s="21" t="s">
        <v>2135</v>
      </c>
      <c r="AW449" s="21"/>
      <c r="AX449" s="21"/>
      <c r="AY449" s="21"/>
      <c r="AZ449" s="21"/>
      <c r="BA449" s="3"/>
      <c r="BB449" s="3"/>
      <c r="BC449" s="3"/>
      <c r="BD449" s="3"/>
      <c r="BE449" s="3"/>
      <c r="BF449" s="3"/>
      <c r="BG449" s="19" t="s">
        <v>4930</v>
      </c>
      <c r="BH449" s="5"/>
      <c r="BI449" s="5"/>
      <c r="BJ449" s="5"/>
      <c r="BK449" s="5" t="s">
        <v>777</v>
      </c>
      <c r="BL449" s="5" t="s">
        <v>2136</v>
      </c>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18" t="s">
        <v>48</v>
      </c>
      <c r="GO449" s="15" t="s">
        <v>24</v>
      </c>
      <c r="GP449" s="15" t="s">
        <v>89</v>
      </c>
      <c r="GQ449" s="17" t="s">
        <v>85</v>
      </c>
      <c r="GR449" s="15"/>
      <c r="GS449" s="14"/>
      <c r="GT449" s="2"/>
    </row>
    <row r="450" spans="1:202" s="1" customFormat="1" ht="22.5" customHeight="1" x14ac:dyDescent="0.35">
      <c r="A450" s="11">
        <v>448</v>
      </c>
      <c r="B450" s="8">
        <v>41671</v>
      </c>
      <c r="C450" s="11" t="s">
        <v>97</v>
      </c>
      <c r="D450" s="28" t="s">
        <v>3765</v>
      </c>
      <c r="E450" s="11" t="s">
        <v>48</v>
      </c>
      <c r="F450" s="11" t="s">
        <v>91</v>
      </c>
      <c r="G450" s="19" t="s">
        <v>4860</v>
      </c>
      <c r="H450" s="28" t="s">
        <v>4861</v>
      </c>
      <c r="I450" s="28"/>
      <c r="J450" s="28"/>
      <c r="K450" s="28"/>
      <c r="L450" s="11" t="s">
        <v>3750</v>
      </c>
      <c r="M450" s="11" t="s">
        <v>3752</v>
      </c>
      <c r="N450" s="11" t="s">
        <v>3762</v>
      </c>
      <c r="O450" s="11" t="s">
        <v>5528</v>
      </c>
      <c r="P450" s="11" t="s">
        <v>3789</v>
      </c>
      <c r="Q450" s="11" t="s">
        <v>7036</v>
      </c>
      <c r="R450" s="11" t="s">
        <v>2134</v>
      </c>
      <c r="S450" s="11"/>
      <c r="T450" s="33"/>
      <c r="U450" s="33"/>
      <c r="V450" s="33" t="s">
        <v>3607</v>
      </c>
      <c r="W450" s="19" t="s">
        <v>3682</v>
      </c>
      <c r="X450" s="3" t="s">
        <v>47</v>
      </c>
      <c r="Y450" s="31" t="s">
        <v>3681</v>
      </c>
      <c r="Z450" s="29" t="s">
        <v>48</v>
      </c>
      <c r="AA450" s="19" t="s">
        <v>48</v>
      </c>
      <c r="AB450" s="19" t="s">
        <v>3681</v>
      </c>
      <c r="AC450" s="3" t="s">
        <v>48</v>
      </c>
      <c r="AD450" s="3"/>
      <c r="AE450" s="3"/>
      <c r="AF450" s="3"/>
      <c r="AG450" s="19" t="s">
        <v>48</v>
      </c>
      <c r="AH450" s="19" t="s">
        <v>3773</v>
      </c>
      <c r="AI450" s="19" t="s">
        <v>3771</v>
      </c>
      <c r="AJ450" s="3"/>
      <c r="AK450" s="3" t="s">
        <v>24</v>
      </c>
      <c r="AL450" s="3"/>
      <c r="AM450" s="3"/>
      <c r="AN450" s="3"/>
      <c r="AO450" s="3"/>
      <c r="AP450" s="3"/>
      <c r="AQ450" s="3"/>
      <c r="AR450" s="20">
        <v>41671</v>
      </c>
      <c r="AS450" s="21" t="s">
        <v>98</v>
      </c>
      <c r="AT450" s="19" t="s">
        <v>44</v>
      </c>
      <c r="AU450" s="21" t="s">
        <v>98</v>
      </c>
      <c r="AV450" s="21" t="s">
        <v>2135</v>
      </c>
      <c r="AW450" s="21"/>
      <c r="AX450" s="21"/>
      <c r="AY450" s="21"/>
      <c r="AZ450" s="21"/>
      <c r="BA450" s="3"/>
      <c r="BB450" s="3"/>
      <c r="BC450" s="3"/>
      <c r="BD450" s="3"/>
      <c r="BE450" s="3"/>
      <c r="BF450" s="3"/>
      <c r="BG450" s="19" t="s">
        <v>4930</v>
      </c>
      <c r="BH450" s="5"/>
      <c r="BI450" s="5"/>
      <c r="BJ450" s="5"/>
      <c r="BK450" s="5" t="s">
        <v>777</v>
      </c>
      <c r="BL450" s="5" t="s">
        <v>2136</v>
      </c>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18" t="s">
        <v>48</v>
      </c>
      <c r="GO450" s="15" t="s">
        <v>24</v>
      </c>
      <c r="GP450" s="15" t="s">
        <v>89</v>
      </c>
      <c r="GQ450" s="17" t="s">
        <v>85</v>
      </c>
      <c r="GR450" s="15"/>
      <c r="GS450" s="14"/>
      <c r="GT450" s="2"/>
    </row>
    <row r="451" spans="1:202" s="1" customFormat="1" ht="22.5" customHeight="1" x14ac:dyDescent="0.35">
      <c r="A451" s="11">
        <v>449</v>
      </c>
      <c r="B451" s="8">
        <v>41671</v>
      </c>
      <c r="C451" s="11" t="s">
        <v>97</v>
      </c>
      <c r="D451" s="28" t="s">
        <v>3765</v>
      </c>
      <c r="E451" s="11" t="s">
        <v>48</v>
      </c>
      <c r="F451" s="11" t="s">
        <v>91</v>
      </c>
      <c r="G451" s="19" t="s">
        <v>4860</v>
      </c>
      <c r="H451" s="28" t="s">
        <v>4861</v>
      </c>
      <c r="I451" s="28"/>
      <c r="J451" s="28"/>
      <c r="K451" s="28"/>
      <c r="L451" s="11" t="s">
        <v>3750</v>
      </c>
      <c r="M451" s="11" t="s">
        <v>3752</v>
      </c>
      <c r="N451" s="11" t="s">
        <v>3762</v>
      </c>
      <c r="O451" s="11" t="s">
        <v>5528</v>
      </c>
      <c r="P451" s="11" t="s">
        <v>3789</v>
      </c>
      <c r="Q451" s="11" t="s">
        <v>7036</v>
      </c>
      <c r="R451" s="11" t="s">
        <v>2134</v>
      </c>
      <c r="S451" s="11"/>
      <c r="T451" s="33"/>
      <c r="U451" s="33"/>
      <c r="V451" s="33" t="s">
        <v>3607</v>
      </c>
      <c r="W451" s="19" t="s">
        <v>3682</v>
      </c>
      <c r="X451" s="3" t="s">
        <v>47</v>
      </c>
      <c r="Y451" s="31" t="s">
        <v>3681</v>
      </c>
      <c r="Z451" s="29" t="s">
        <v>48</v>
      </c>
      <c r="AA451" s="19" t="s">
        <v>48</v>
      </c>
      <c r="AB451" s="19" t="s">
        <v>3681</v>
      </c>
      <c r="AC451" s="3" t="s">
        <v>48</v>
      </c>
      <c r="AD451" s="3"/>
      <c r="AE451" s="3"/>
      <c r="AF451" s="3"/>
      <c r="AG451" s="19" t="s">
        <v>48</v>
      </c>
      <c r="AH451" s="19" t="s">
        <v>3773</v>
      </c>
      <c r="AI451" s="19" t="s">
        <v>3771</v>
      </c>
      <c r="AJ451" s="3"/>
      <c r="AK451" s="3" t="s">
        <v>24</v>
      </c>
      <c r="AL451" s="3"/>
      <c r="AM451" s="3"/>
      <c r="AN451" s="3"/>
      <c r="AO451" s="3"/>
      <c r="AP451" s="3"/>
      <c r="AQ451" s="3"/>
      <c r="AR451" s="20">
        <v>41671</v>
      </c>
      <c r="AS451" s="21" t="s">
        <v>98</v>
      </c>
      <c r="AT451" s="19" t="s">
        <v>44</v>
      </c>
      <c r="AU451" s="21" t="s">
        <v>98</v>
      </c>
      <c r="AV451" s="21" t="s">
        <v>2135</v>
      </c>
      <c r="AW451" s="21"/>
      <c r="AX451" s="21"/>
      <c r="AY451" s="21"/>
      <c r="AZ451" s="21"/>
      <c r="BA451" s="3"/>
      <c r="BB451" s="3"/>
      <c r="BC451" s="3"/>
      <c r="BD451" s="3"/>
      <c r="BE451" s="3"/>
      <c r="BF451" s="3"/>
      <c r="BG451" s="19" t="s">
        <v>4930</v>
      </c>
      <c r="BH451" s="5"/>
      <c r="BI451" s="5"/>
      <c r="BJ451" s="5"/>
      <c r="BK451" s="5" t="s">
        <v>777</v>
      </c>
      <c r="BL451" s="5" t="s">
        <v>2136</v>
      </c>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18" t="s">
        <v>48</v>
      </c>
      <c r="GO451" s="15" t="s">
        <v>24</v>
      </c>
      <c r="GP451" s="15" t="s">
        <v>89</v>
      </c>
      <c r="GQ451" s="17" t="s">
        <v>85</v>
      </c>
      <c r="GR451" s="15"/>
      <c r="GS451" s="14"/>
      <c r="GT451" s="2"/>
    </row>
    <row r="452" spans="1:202" s="1" customFormat="1" ht="22.5" customHeight="1" x14ac:dyDescent="0.35">
      <c r="A452" s="11">
        <v>450</v>
      </c>
      <c r="B452" s="8">
        <v>41671</v>
      </c>
      <c r="C452" s="11" t="s">
        <v>97</v>
      </c>
      <c r="D452" s="28" t="s">
        <v>3765</v>
      </c>
      <c r="E452" s="11" t="s">
        <v>48</v>
      </c>
      <c r="F452" s="11" t="s">
        <v>91</v>
      </c>
      <c r="G452" s="19" t="s">
        <v>4860</v>
      </c>
      <c r="H452" s="28" t="s">
        <v>4861</v>
      </c>
      <c r="I452" s="28"/>
      <c r="J452" s="28"/>
      <c r="K452" s="28"/>
      <c r="L452" s="11" t="s">
        <v>3750</v>
      </c>
      <c r="M452" s="11" t="s">
        <v>3752</v>
      </c>
      <c r="N452" s="11" t="s">
        <v>3762</v>
      </c>
      <c r="O452" s="11" t="s">
        <v>5528</v>
      </c>
      <c r="P452" s="11" t="s">
        <v>3789</v>
      </c>
      <c r="Q452" s="11" t="s">
        <v>7036</v>
      </c>
      <c r="R452" s="11" t="s">
        <v>2134</v>
      </c>
      <c r="S452" s="11"/>
      <c r="T452" s="33"/>
      <c r="U452" s="33"/>
      <c r="V452" s="33" t="s">
        <v>3607</v>
      </c>
      <c r="W452" s="19" t="s">
        <v>3682</v>
      </c>
      <c r="X452" s="3" t="s">
        <v>47</v>
      </c>
      <c r="Y452" s="31" t="s">
        <v>3681</v>
      </c>
      <c r="Z452" s="29" t="s">
        <v>48</v>
      </c>
      <c r="AA452" s="19" t="s">
        <v>48</v>
      </c>
      <c r="AB452" s="19" t="s">
        <v>3681</v>
      </c>
      <c r="AC452" s="3" t="s">
        <v>48</v>
      </c>
      <c r="AD452" s="3"/>
      <c r="AE452" s="3"/>
      <c r="AF452" s="3"/>
      <c r="AG452" s="19" t="s">
        <v>48</v>
      </c>
      <c r="AH452" s="19" t="s">
        <v>3773</v>
      </c>
      <c r="AI452" s="19" t="s">
        <v>3771</v>
      </c>
      <c r="AJ452" s="3"/>
      <c r="AK452" s="3" t="s">
        <v>24</v>
      </c>
      <c r="AL452" s="3"/>
      <c r="AM452" s="3"/>
      <c r="AN452" s="3"/>
      <c r="AO452" s="3"/>
      <c r="AP452" s="3"/>
      <c r="AQ452" s="3"/>
      <c r="AR452" s="20">
        <v>41671</v>
      </c>
      <c r="AS452" s="21" t="s">
        <v>98</v>
      </c>
      <c r="AT452" s="19" t="s">
        <v>44</v>
      </c>
      <c r="AU452" s="21" t="s">
        <v>98</v>
      </c>
      <c r="AV452" s="21" t="s">
        <v>2135</v>
      </c>
      <c r="AW452" s="21"/>
      <c r="AX452" s="21"/>
      <c r="AY452" s="21"/>
      <c r="AZ452" s="21"/>
      <c r="BA452" s="3"/>
      <c r="BB452" s="3"/>
      <c r="BC452" s="3"/>
      <c r="BD452" s="3"/>
      <c r="BE452" s="3"/>
      <c r="BF452" s="3"/>
      <c r="BG452" s="19" t="s">
        <v>4930</v>
      </c>
      <c r="BH452" s="5"/>
      <c r="BI452" s="5"/>
      <c r="BJ452" s="5"/>
      <c r="BK452" s="5" t="s">
        <v>777</v>
      </c>
      <c r="BL452" s="5" t="s">
        <v>2136</v>
      </c>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18" t="s">
        <v>48</v>
      </c>
      <c r="GO452" s="15" t="s">
        <v>24</v>
      </c>
      <c r="GP452" s="15" t="s">
        <v>89</v>
      </c>
      <c r="GQ452" s="17" t="s">
        <v>85</v>
      </c>
      <c r="GR452" s="15"/>
      <c r="GS452" s="14"/>
      <c r="GT452" s="2"/>
    </row>
    <row r="453" spans="1:202" s="1" customFormat="1" ht="22.5" customHeight="1" x14ac:dyDescent="0.35">
      <c r="A453" s="11">
        <v>451</v>
      </c>
      <c r="B453" s="8">
        <v>41671</v>
      </c>
      <c r="C453" s="11" t="s">
        <v>97</v>
      </c>
      <c r="D453" s="28" t="s">
        <v>3765</v>
      </c>
      <c r="E453" s="11" t="s">
        <v>48</v>
      </c>
      <c r="F453" s="11" t="s">
        <v>91</v>
      </c>
      <c r="G453" s="19" t="s">
        <v>4860</v>
      </c>
      <c r="H453" s="28" t="s">
        <v>4861</v>
      </c>
      <c r="I453" s="28"/>
      <c r="J453" s="28"/>
      <c r="K453" s="28"/>
      <c r="L453" s="11" t="s">
        <v>3750</v>
      </c>
      <c r="M453" s="11" t="s">
        <v>3752</v>
      </c>
      <c r="N453" s="11" t="s">
        <v>3762</v>
      </c>
      <c r="O453" s="11" t="s">
        <v>5528</v>
      </c>
      <c r="P453" s="11" t="s">
        <v>3789</v>
      </c>
      <c r="Q453" s="11" t="s">
        <v>7036</v>
      </c>
      <c r="R453" s="11" t="s">
        <v>2134</v>
      </c>
      <c r="S453" s="11"/>
      <c r="T453" s="33"/>
      <c r="U453" s="33"/>
      <c r="V453" s="33" t="s">
        <v>3607</v>
      </c>
      <c r="W453" s="19" t="s">
        <v>3682</v>
      </c>
      <c r="X453" s="3" t="s">
        <v>47</v>
      </c>
      <c r="Y453" s="31" t="s">
        <v>3681</v>
      </c>
      <c r="Z453" s="29" t="s">
        <v>48</v>
      </c>
      <c r="AA453" s="19" t="s">
        <v>48</v>
      </c>
      <c r="AB453" s="19" t="s">
        <v>3681</v>
      </c>
      <c r="AC453" s="3" t="s">
        <v>48</v>
      </c>
      <c r="AD453" s="3"/>
      <c r="AE453" s="3"/>
      <c r="AF453" s="3"/>
      <c r="AG453" s="19" t="s">
        <v>48</v>
      </c>
      <c r="AH453" s="19" t="s">
        <v>3773</v>
      </c>
      <c r="AI453" s="19" t="s">
        <v>3771</v>
      </c>
      <c r="AJ453" s="3"/>
      <c r="AK453" s="3" t="s">
        <v>24</v>
      </c>
      <c r="AL453" s="3"/>
      <c r="AM453" s="3"/>
      <c r="AN453" s="3"/>
      <c r="AO453" s="3"/>
      <c r="AP453" s="3"/>
      <c r="AQ453" s="3"/>
      <c r="AR453" s="20">
        <v>41671</v>
      </c>
      <c r="AS453" s="21" t="s">
        <v>98</v>
      </c>
      <c r="AT453" s="19" t="s">
        <v>44</v>
      </c>
      <c r="AU453" s="21" t="s">
        <v>98</v>
      </c>
      <c r="AV453" s="21" t="s">
        <v>2135</v>
      </c>
      <c r="AW453" s="21"/>
      <c r="AX453" s="21"/>
      <c r="AY453" s="21"/>
      <c r="AZ453" s="21"/>
      <c r="BA453" s="3"/>
      <c r="BB453" s="3"/>
      <c r="BC453" s="3"/>
      <c r="BD453" s="3"/>
      <c r="BE453" s="3"/>
      <c r="BF453" s="3"/>
      <c r="BG453" s="19" t="s">
        <v>4930</v>
      </c>
      <c r="BH453" s="5"/>
      <c r="BI453" s="5"/>
      <c r="BJ453" s="5"/>
      <c r="BK453" s="5" t="s">
        <v>777</v>
      </c>
      <c r="BL453" s="5" t="s">
        <v>2136</v>
      </c>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18" t="s">
        <v>48</v>
      </c>
      <c r="GO453" s="15" t="s">
        <v>24</v>
      </c>
      <c r="GP453" s="15" t="s">
        <v>89</v>
      </c>
      <c r="GQ453" s="17" t="s">
        <v>85</v>
      </c>
      <c r="GR453" s="15"/>
      <c r="GS453" s="14"/>
      <c r="GT453" s="2"/>
    </row>
    <row r="454" spans="1:202" s="1" customFormat="1" ht="22.5" customHeight="1" x14ac:dyDescent="0.35">
      <c r="A454" s="11">
        <v>452</v>
      </c>
      <c r="B454" s="8">
        <v>41671</v>
      </c>
      <c r="C454" s="11" t="s">
        <v>97</v>
      </c>
      <c r="D454" s="28" t="s">
        <v>3765</v>
      </c>
      <c r="E454" s="11" t="s">
        <v>48</v>
      </c>
      <c r="F454" s="11" t="s">
        <v>91</v>
      </c>
      <c r="G454" s="19" t="s">
        <v>4860</v>
      </c>
      <c r="H454" s="28" t="s">
        <v>4861</v>
      </c>
      <c r="I454" s="28"/>
      <c r="J454" s="28"/>
      <c r="K454" s="28"/>
      <c r="L454" s="11" t="s">
        <v>3750</v>
      </c>
      <c r="M454" s="11" t="s">
        <v>3752</v>
      </c>
      <c r="N454" s="11" t="s">
        <v>3762</v>
      </c>
      <c r="O454" s="11" t="s">
        <v>5528</v>
      </c>
      <c r="P454" s="11" t="s">
        <v>3789</v>
      </c>
      <c r="Q454" s="11" t="s">
        <v>7036</v>
      </c>
      <c r="R454" s="11" t="s">
        <v>2134</v>
      </c>
      <c r="S454" s="11"/>
      <c r="T454" s="33"/>
      <c r="U454" s="33"/>
      <c r="V454" s="33" t="s">
        <v>3607</v>
      </c>
      <c r="W454" s="19" t="s">
        <v>3682</v>
      </c>
      <c r="X454" s="3" t="s">
        <v>47</v>
      </c>
      <c r="Y454" s="31" t="s">
        <v>3681</v>
      </c>
      <c r="Z454" s="29" t="s">
        <v>48</v>
      </c>
      <c r="AA454" s="19" t="s">
        <v>48</v>
      </c>
      <c r="AB454" s="19" t="s">
        <v>3681</v>
      </c>
      <c r="AC454" s="3" t="s">
        <v>48</v>
      </c>
      <c r="AD454" s="3"/>
      <c r="AE454" s="3"/>
      <c r="AF454" s="3"/>
      <c r="AG454" s="19" t="s">
        <v>48</v>
      </c>
      <c r="AH454" s="19" t="s">
        <v>3773</v>
      </c>
      <c r="AI454" s="19" t="s">
        <v>3771</v>
      </c>
      <c r="AJ454" s="3"/>
      <c r="AK454" s="3" t="s">
        <v>24</v>
      </c>
      <c r="AL454" s="3"/>
      <c r="AM454" s="3"/>
      <c r="AN454" s="3"/>
      <c r="AO454" s="3"/>
      <c r="AP454" s="3"/>
      <c r="AQ454" s="3"/>
      <c r="AR454" s="20">
        <v>41671</v>
      </c>
      <c r="AS454" s="21" t="s">
        <v>98</v>
      </c>
      <c r="AT454" s="19" t="s">
        <v>44</v>
      </c>
      <c r="AU454" s="21" t="s">
        <v>98</v>
      </c>
      <c r="AV454" s="21" t="s">
        <v>2135</v>
      </c>
      <c r="AW454" s="21"/>
      <c r="AX454" s="21"/>
      <c r="AY454" s="21"/>
      <c r="AZ454" s="21"/>
      <c r="BA454" s="3"/>
      <c r="BB454" s="3"/>
      <c r="BC454" s="3"/>
      <c r="BD454" s="3"/>
      <c r="BE454" s="3"/>
      <c r="BF454" s="3"/>
      <c r="BG454" s="19" t="s">
        <v>4930</v>
      </c>
      <c r="BH454" s="5"/>
      <c r="BI454" s="5"/>
      <c r="BJ454" s="5"/>
      <c r="BK454" s="5" t="s">
        <v>777</v>
      </c>
      <c r="BL454" s="5" t="s">
        <v>2136</v>
      </c>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18" t="s">
        <v>48</v>
      </c>
      <c r="GO454" s="15" t="s">
        <v>24</v>
      </c>
      <c r="GP454" s="15" t="s">
        <v>89</v>
      </c>
      <c r="GQ454" s="17" t="s">
        <v>85</v>
      </c>
      <c r="GR454" s="15"/>
      <c r="GS454" s="14"/>
      <c r="GT454" s="2"/>
    </row>
    <row r="455" spans="1:202" s="1" customFormat="1" ht="22.5" customHeight="1" x14ac:dyDescent="0.35">
      <c r="A455" s="11">
        <v>453</v>
      </c>
      <c r="B455" s="8">
        <v>41672</v>
      </c>
      <c r="C455" s="11" t="s">
        <v>4762</v>
      </c>
      <c r="D455" s="28" t="s">
        <v>3766</v>
      </c>
      <c r="E455" s="11" t="s">
        <v>438</v>
      </c>
      <c r="F455" s="11" t="s">
        <v>3934</v>
      </c>
      <c r="G455" s="19" t="s">
        <v>6886</v>
      </c>
      <c r="H455" s="28" t="s">
        <v>4861</v>
      </c>
      <c r="I455" s="28" t="s">
        <v>3896</v>
      </c>
      <c r="J455" s="28"/>
      <c r="K455" s="28" t="s">
        <v>3934</v>
      </c>
      <c r="L455" s="11" t="s">
        <v>4918</v>
      </c>
      <c r="M455" s="11" t="s">
        <v>3850</v>
      </c>
      <c r="N455" s="11" t="s">
        <v>3759</v>
      </c>
      <c r="O455" s="11" t="s">
        <v>5476</v>
      </c>
      <c r="P455" s="11" t="s">
        <v>3789</v>
      </c>
      <c r="Q455" s="11" t="s">
        <v>7037</v>
      </c>
      <c r="R455" s="11" t="s">
        <v>5510</v>
      </c>
      <c r="S455" s="11"/>
      <c r="T455" s="33"/>
      <c r="U455" s="33"/>
      <c r="V455" s="33" t="s">
        <v>3607</v>
      </c>
      <c r="W455" s="19" t="s">
        <v>3682</v>
      </c>
      <c r="X455" s="3" t="s">
        <v>47</v>
      </c>
      <c r="Y455" s="31" t="s">
        <v>3681</v>
      </c>
      <c r="Z455" s="29" t="s">
        <v>48</v>
      </c>
      <c r="AA455" s="19" t="s">
        <v>48</v>
      </c>
      <c r="AB455" s="19" t="s">
        <v>3681</v>
      </c>
      <c r="AC455" s="3" t="s">
        <v>48</v>
      </c>
      <c r="AD455" s="3"/>
      <c r="AE455" s="3"/>
      <c r="AF455" s="3"/>
      <c r="AG455" s="19" t="s">
        <v>48</v>
      </c>
      <c r="AH455" s="19" t="s">
        <v>42</v>
      </c>
      <c r="AI455" s="19" t="s">
        <v>3771</v>
      </c>
      <c r="AJ455" s="3"/>
      <c r="AK455" s="3" t="s">
        <v>24</v>
      </c>
      <c r="AL455" s="3"/>
      <c r="AM455" s="3"/>
      <c r="AN455" s="3"/>
      <c r="AO455" s="3"/>
      <c r="AP455" s="3"/>
      <c r="AQ455" s="3"/>
      <c r="AR455" s="20">
        <v>41672</v>
      </c>
      <c r="AS455" s="21" t="s">
        <v>93</v>
      </c>
      <c r="AT455" s="19" t="s">
        <v>5314</v>
      </c>
      <c r="AU455" s="21" t="s">
        <v>93</v>
      </c>
      <c r="AV455" s="21" t="s">
        <v>5837</v>
      </c>
      <c r="AW455" s="21" t="s">
        <v>5838</v>
      </c>
      <c r="AX455" s="21"/>
      <c r="AY455" s="21"/>
      <c r="AZ455" s="21"/>
      <c r="BA455" s="3"/>
      <c r="BB455" s="3" t="s">
        <v>3934</v>
      </c>
      <c r="BC455" s="3"/>
      <c r="BD455" s="3"/>
      <c r="BE455" s="3"/>
      <c r="BF455" s="3"/>
      <c r="BG455" s="19" t="s">
        <v>4930</v>
      </c>
      <c r="BH455" s="5"/>
      <c r="BI455" s="5"/>
      <c r="BJ455" s="5"/>
      <c r="BK455" s="5" t="s">
        <v>4282</v>
      </c>
      <c r="BL455" s="5"/>
      <c r="BM455" s="5"/>
      <c r="BN455" s="5"/>
      <c r="BO455" s="5"/>
      <c r="BP455" s="5"/>
      <c r="BQ455" s="5"/>
      <c r="BR455" s="5"/>
      <c r="BS455" s="5"/>
      <c r="BT455" s="5"/>
      <c r="BU455" s="5"/>
      <c r="BV455" s="5"/>
      <c r="BW455" s="5"/>
      <c r="BX455" s="5"/>
      <c r="BY455" s="5"/>
      <c r="BZ455" s="5"/>
      <c r="CA455" s="5"/>
      <c r="CB455" s="5"/>
      <c r="CC455" s="5"/>
      <c r="CD455" s="5"/>
      <c r="CE455" s="5" t="s">
        <v>4582</v>
      </c>
      <c r="CF455" s="5" t="s">
        <v>3456</v>
      </c>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18" t="s">
        <v>48</v>
      </c>
      <c r="GO455" s="15"/>
      <c r="GP455" s="15"/>
      <c r="GQ455" s="17" t="s">
        <v>85</v>
      </c>
      <c r="GR455" s="15"/>
      <c r="GS455" s="14"/>
      <c r="GT455" s="2"/>
    </row>
    <row r="456" spans="1:202" s="1" customFormat="1" ht="22.5" customHeight="1" x14ac:dyDescent="0.35">
      <c r="A456" s="11">
        <v>454</v>
      </c>
      <c r="B456" s="8">
        <v>41673</v>
      </c>
      <c r="C456" s="11" t="s">
        <v>4762</v>
      </c>
      <c r="D456" s="28" t="s">
        <v>3766</v>
      </c>
      <c r="E456" s="11" t="s">
        <v>77</v>
      </c>
      <c r="F456" s="11" t="s">
        <v>3610</v>
      </c>
      <c r="G456" s="19" t="s">
        <v>4860</v>
      </c>
      <c r="H456" s="28" t="s">
        <v>4861</v>
      </c>
      <c r="I456" s="28"/>
      <c r="J456" s="28"/>
      <c r="K456" s="28"/>
      <c r="L456" s="11" t="s">
        <v>3750</v>
      </c>
      <c r="M456" s="11" t="s">
        <v>3753</v>
      </c>
      <c r="N456" s="11" t="s">
        <v>14</v>
      </c>
      <c r="O456" s="11" t="s">
        <v>90</v>
      </c>
      <c r="P456" s="11" t="s">
        <v>3789</v>
      </c>
      <c r="Q456" s="11" t="s">
        <v>7038</v>
      </c>
      <c r="R456" s="11" t="s">
        <v>5298</v>
      </c>
      <c r="S456" s="11"/>
      <c r="T456" s="33" t="s">
        <v>1952</v>
      </c>
      <c r="U456" s="33"/>
      <c r="V456" s="33" t="s">
        <v>3607</v>
      </c>
      <c r="W456" s="19" t="s">
        <v>3682</v>
      </c>
      <c r="X456" s="3" t="s">
        <v>47</v>
      </c>
      <c r="Y456" s="31" t="s">
        <v>5169</v>
      </c>
      <c r="Z456" s="29">
        <v>32</v>
      </c>
      <c r="AA456" s="19" t="s">
        <v>3781</v>
      </c>
      <c r="AB456" s="19" t="s">
        <v>3681</v>
      </c>
      <c r="AC456" s="3" t="s">
        <v>48</v>
      </c>
      <c r="AD456" s="3"/>
      <c r="AE456" s="3" t="s">
        <v>69</v>
      </c>
      <c r="AF456" s="3" t="s">
        <v>5275</v>
      </c>
      <c r="AG456" s="19" t="s">
        <v>3775</v>
      </c>
      <c r="AH456" s="19" t="s">
        <v>3775</v>
      </c>
      <c r="AI456" s="19" t="s">
        <v>3772</v>
      </c>
      <c r="AJ456" s="3" t="s">
        <v>5839</v>
      </c>
      <c r="AK456" s="3" t="s">
        <v>24</v>
      </c>
      <c r="AL456" s="3"/>
      <c r="AM456" s="3" t="s">
        <v>5276</v>
      </c>
      <c r="AN456" s="3"/>
      <c r="AO456" s="3"/>
      <c r="AP456" s="3"/>
      <c r="AQ456" s="3"/>
      <c r="AR456" s="20">
        <v>41679</v>
      </c>
      <c r="AS456" s="21" t="s">
        <v>98</v>
      </c>
      <c r="AT456" s="19" t="s">
        <v>44</v>
      </c>
      <c r="AU456" s="21" t="s">
        <v>44</v>
      </c>
      <c r="AV456" s="21"/>
      <c r="AW456" s="21"/>
      <c r="AX456" s="21"/>
      <c r="AY456" s="21"/>
      <c r="AZ456" s="21"/>
      <c r="BA456" s="3"/>
      <c r="BB456" s="3"/>
      <c r="BC456" s="3"/>
      <c r="BD456" s="3"/>
      <c r="BE456" s="3"/>
      <c r="BF456" s="3"/>
      <c r="BG456" s="19" t="s">
        <v>4930</v>
      </c>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t="s">
        <v>1953</v>
      </c>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18" t="s">
        <v>48</v>
      </c>
      <c r="GO456" s="15" t="s">
        <v>5275</v>
      </c>
      <c r="GP456" s="15" t="s">
        <v>5275</v>
      </c>
      <c r="GQ456" s="17" t="s">
        <v>105</v>
      </c>
      <c r="GR456" s="15"/>
      <c r="GS456" s="14"/>
      <c r="GT456" s="2"/>
    </row>
    <row r="457" spans="1:202" s="1" customFormat="1" ht="22.5" customHeight="1" x14ac:dyDescent="0.35">
      <c r="A457" s="11">
        <v>455</v>
      </c>
      <c r="B457" s="8">
        <v>41674</v>
      </c>
      <c r="C457" s="11" t="s">
        <v>4760</v>
      </c>
      <c r="D457" s="28" t="s">
        <v>3679</v>
      </c>
      <c r="E457" s="11" t="s">
        <v>4787</v>
      </c>
      <c r="F457" s="11" t="s">
        <v>5840</v>
      </c>
      <c r="G457" s="19" t="s">
        <v>4860</v>
      </c>
      <c r="H457" s="28" t="s">
        <v>4861</v>
      </c>
      <c r="I457" s="28"/>
      <c r="J457" s="28"/>
      <c r="K457" s="28"/>
      <c r="L457" s="11" t="s">
        <v>3750</v>
      </c>
      <c r="M457" s="11" t="s">
        <v>3753</v>
      </c>
      <c r="N457" s="11" t="s">
        <v>14</v>
      </c>
      <c r="O457" s="11" t="s">
        <v>90</v>
      </c>
      <c r="P457" s="11" t="s">
        <v>3789</v>
      </c>
      <c r="Q457" s="11" t="s">
        <v>7039</v>
      </c>
      <c r="R457" s="11" t="s">
        <v>5454</v>
      </c>
      <c r="S457" s="11"/>
      <c r="T457" s="33" t="s">
        <v>1958</v>
      </c>
      <c r="U457" s="33"/>
      <c r="V457" s="33" t="s">
        <v>3607</v>
      </c>
      <c r="W457" s="19" t="s">
        <v>3682</v>
      </c>
      <c r="X457" s="3" t="s">
        <v>47</v>
      </c>
      <c r="Y457" s="31" t="s">
        <v>5169</v>
      </c>
      <c r="Z457" s="29">
        <v>32</v>
      </c>
      <c r="AA457" s="19" t="s">
        <v>3781</v>
      </c>
      <c r="AB457" s="19" t="s">
        <v>3681</v>
      </c>
      <c r="AC457" s="3" t="s">
        <v>48</v>
      </c>
      <c r="AD457" s="3"/>
      <c r="AE457" s="3"/>
      <c r="AF457" s="3" t="s">
        <v>5275</v>
      </c>
      <c r="AG457" s="19" t="s">
        <v>3775</v>
      </c>
      <c r="AH457" s="19" t="s">
        <v>3775</v>
      </c>
      <c r="AI457" s="19" t="s">
        <v>3772</v>
      </c>
      <c r="AJ457" s="3" t="s">
        <v>3624</v>
      </c>
      <c r="AK457" s="3" t="s">
        <v>24</v>
      </c>
      <c r="AL457" s="3"/>
      <c r="AM457" s="3" t="s">
        <v>5276</v>
      </c>
      <c r="AN457" s="3"/>
      <c r="AO457" s="3"/>
      <c r="AP457" s="3"/>
      <c r="AQ457" s="3"/>
      <c r="AR457" s="20">
        <v>41674</v>
      </c>
      <c r="AS457" s="21" t="s">
        <v>98</v>
      </c>
      <c r="AT457" s="19" t="s">
        <v>44</v>
      </c>
      <c r="AU457" s="21" t="s">
        <v>44</v>
      </c>
      <c r="AV457" s="21" t="s">
        <v>5841</v>
      </c>
      <c r="AW457" s="21"/>
      <c r="AX457" s="21"/>
      <c r="AY457" s="21" t="s">
        <v>808</v>
      </c>
      <c r="AZ457" s="21"/>
      <c r="BA457" s="3"/>
      <c r="BB457" s="3"/>
      <c r="BC457" s="3"/>
      <c r="BD457" s="3"/>
      <c r="BE457" s="3"/>
      <c r="BF457" s="3"/>
      <c r="BG457" s="19" t="s">
        <v>4930</v>
      </c>
      <c r="BH457" s="5"/>
      <c r="BI457" s="5"/>
      <c r="BJ457" s="5"/>
      <c r="BK457" s="5" t="s">
        <v>1959</v>
      </c>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t="s">
        <v>1903</v>
      </c>
      <c r="CS457" s="5" t="s">
        <v>1957</v>
      </c>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18" t="s">
        <v>48</v>
      </c>
      <c r="GO457" s="15" t="s">
        <v>5275</v>
      </c>
      <c r="GP457" s="15" t="s">
        <v>5275</v>
      </c>
      <c r="GQ457" s="17" t="s">
        <v>85</v>
      </c>
      <c r="GR457" s="15"/>
      <c r="GS457" s="14"/>
      <c r="GT457" s="2"/>
    </row>
    <row r="458" spans="1:202" s="1" customFormat="1" ht="22.5" customHeight="1" x14ac:dyDescent="0.35">
      <c r="A458" s="11">
        <v>456</v>
      </c>
      <c r="B458" s="8">
        <v>41674</v>
      </c>
      <c r="C458" s="11" t="s">
        <v>4760</v>
      </c>
      <c r="D458" s="28" t="s">
        <v>3679</v>
      </c>
      <c r="E458" s="11" t="s">
        <v>48</v>
      </c>
      <c r="F458" s="11" t="s">
        <v>91</v>
      </c>
      <c r="G458" s="19" t="s">
        <v>4860</v>
      </c>
      <c r="H458" s="28" t="s">
        <v>4861</v>
      </c>
      <c r="I458" s="28"/>
      <c r="J458" s="28"/>
      <c r="K458" s="28"/>
      <c r="L458" s="11" t="s">
        <v>3750</v>
      </c>
      <c r="M458" s="11" t="s">
        <v>3753</v>
      </c>
      <c r="N458" s="11" t="s">
        <v>14</v>
      </c>
      <c r="O458" s="11" t="s">
        <v>90</v>
      </c>
      <c r="P458" s="11" t="s">
        <v>3789</v>
      </c>
      <c r="Q458" s="11" t="s">
        <v>7040</v>
      </c>
      <c r="R458" s="11" t="s">
        <v>5455</v>
      </c>
      <c r="S458" s="11"/>
      <c r="T458" s="33" t="s">
        <v>1954</v>
      </c>
      <c r="U458" s="33"/>
      <c r="V458" s="33" t="s">
        <v>3607</v>
      </c>
      <c r="W458" s="19" t="s">
        <v>3682</v>
      </c>
      <c r="X458" s="3" t="s">
        <v>47</v>
      </c>
      <c r="Y458" s="31" t="s">
        <v>5169</v>
      </c>
      <c r="Z458" s="29">
        <v>32</v>
      </c>
      <c r="AA458" s="19" t="s">
        <v>3781</v>
      </c>
      <c r="AB458" s="19" t="s">
        <v>3681</v>
      </c>
      <c r="AC458" s="3" t="s">
        <v>4760</v>
      </c>
      <c r="AD458" s="3" t="s">
        <v>6</v>
      </c>
      <c r="AE458" s="3"/>
      <c r="AF458" s="3" t="s">
        <v>5275</v>
      </c>
      <c r="AG458" s="19" t="s">
        <v>3775</v>
      </c>
      <c r="AH458" s="19" t="s">
        <v>3775</v>
      </c>
      <c r="AI458" s="19" t="s">
        <v>3772</v>
      </c>
      <c r="AJ458" s="3" t="s">
        <v>5456</v>
      </c>
      <c r="AK458" s="3" t="s">
        <v>24</v>
      </c>
      <c r="AL458" s="3"/>
      <c r="AM458" s="3" t="s">
        <v>62</v>
      </c>
      <c r="AN458" s="3"/>
      <c r="AO458" s="3"/>
      <c r="AP458" s="3"/>
      <c r="AQ458" s="3"/>
      <c r="AR458" s="20">
        <v>41674</v>
      </c>
      <c r="AS458" s="21" t="s">
        <v>98</v>
      </c>
      <c r="AT458" s="19" t="s">
        <v>44</v>
      </c>
      <c r="AU458" s="21" t="s">
        <v>44</v>
      </c>
      <c r="AV458" s="21"/>
      <c r="AW458" s="21"/>
      <c r="AX458" s="21"/>
      <c r="AY458" s="21" t="s">
        <v>760</v>
      </c>
      <c r="AZ458" s="21"/>
      <c r="BA458" s="3"/>
      <c r="BB458" s="3"/>
      <c r="BC458" s="3"/>
      <c r="BD458" s="3"/>
      <c r="BE458" s="3"/>
      <c r="BF458" s="3"/>
      <c r="BG458" s="19" t="s">
        <v>4930</v>
      </c>
      <c r="BH458" s="5"/>
      <c r="BI458" s="5"/>
      <c r="BJ458" s="5"/>
      <c r="BK458" s="5" t="s">
        <v>1956</v>
      </c>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t="s">
        <v>1956</v>
      </c>
      <c r="CS458" s="5" t="s">
        <v>1903</v>
      </c>
      <c r="CT458" s="5" t="s">
        <v>1957</v>
      </c>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18" t="s">
        <v>1955</v>
      </c>
      <c r="GO458" s="15" t="s">
        <v>5275</v>
      </c>
      <c r="GP458" s="15" t="s">
        <v>5275</v>
      </c>
      <c r="GQ458" s="17" t="s">
        <v>85</v>
      </c>
      <c r="GR458" s="15"/>
      <c r="GS458" s="14"/>
      <c r="GT458" s="2"/>
    </row>
    <row r="459" spans="1:202" s="1" customFormat="1" ht="22.5" customHeight="1" x14ac:dyDescent="0.35">
      <c r="A459" s="11">
        <v>457</v>
      </c>
      <c r="B459" s="8">
        <v>41675</v>
      </c>
      <c r="C459" s="11" t="s">
        <v>4762</v>
      </c>
      <c r="D459" s="28" t="s">
        <v>3766</v>
      </c>
      <c r="E459" s="11" t="s">
        <v>196</v>
      </c>
      <c r="F459" s="11" t="s">
        <v>91</v>
      </c>
      <c r="G459" s="19" t="s">
        <v>3769</v>
      </c>
      <c r="H459" s="28" t="s">
        <v>4861</v>
      </c>
      <c r="I459" s="28"/>
      <c r="J459" s="28"/>
      <c r="K459" s="28"/>
      <c r="L459" s="11" t="s">
        <v>4917</v>
      </c>
      <c r="M459" s="11" t="s">
        <v>3753</v>
      </c>
      <c r="N459" s="11" t="s">
        <v>304</v>
      </c>
      <c r="O459" s="11" t="s">
        <v>3692</v>
      </c>
      <c r="P459" s="11" t="s">
        <v>3789</v>
      </c>
      <c r="Q459" s="11" t="s">
        <v>7041</v>
      </c>
      <c r="R459" s="11" t="s">
        <v>5355</v>
      </c>
      <c r="S459" s="11"/>
      <c r="T459" s="33" t="s">
        <v>1960</v>
      </c>
      <c r="U459" s="33"/>
      <c r="V459" s="33" t="s">
        <v>3607</v>
      </c>
      <c r="W459" s="19" t="s">
        <v>3682</v>
      </c>
      <c r="X459" s="3" t="s">
        <v>47</v>
      </c>
      <c r="Y459" s="31" t="s">
        <v>5165</v>
      </c>
      <c r="Z459" s="29">
        <v>28</v>
      </c>
      <c r="AA459" s="19" t="s">
        <v>3780</v>
      </c>
      <c r="AB459" s="19" t="s">
        <v>3681</v>
      </c>
      <c r="AC459" s="3" t="s">
        <v>4762</v>
      </c>
      <c r="AD459" s="3" t="s">
        <v>196</v>
      </c>
      <c r="AE459" s="3"/>
      <c r="AF459" s="3"/>
      <c r="AG459" s="19" t="s">
        <v>48</v>
      </c>
      <c r="AH459" s="19" t="s">
        <v>42</v>
      </c>
      <c r="AI459" s="19" t="s">
        <v>3771</v>
      </c>
      <c r="AJ459" s="3"/>
      <c r="AK459" s="3" t="s">
        <v>24</v>
      </c>
      <c r="AL459" s="3"/>
      <c r="AM459" s="3"/>
      <c r="AN459" s="3"/>
      <c r="AO459" s="3"/>
      <c r="AP459" s="3"/>
      <c r="AQ459" s="3"/>
      <c r="AR459" s="20">
        <v>41675</v>
      </c>
      <c r="AS459" s="21" t="s">
        <v>98</v>
      </c>
      <c r="AT459" s="19" t="s">
        <v>44</v>
      </c>
      <c r="AU459" s="21" t="s">
        <v>44</v>
      </c>
      <c r="AV459" s="21"/>
      <c r="AW459" s="21"/>
      <c r="AX459" s="21"/>
      <c r="AY459" s="21"/>
      <c r="AZ459" s="21"/>
      <c r="BA459" s="3"/>
      <c r="BB459" s="3"/>
      <c r="BC459" s="3"/>
      <c r="BD459" s="3"/>
      <c r="BE459" s="3"/>
      <c r="BF459" s="3"/>
      <c r="BG459" s="19" t="s">
        <v>4930</v>
      </c>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t="s">
        <v>864</v>
      </c>
      <c r="CS459" s="5" t="s">
        <v>864</v>
      </c>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18" t="s">
        <v>48</v>
      </c>
      <c r="GO459" s="15" t="s">
        <v>42</v>
      </c>
      <c r="GP459" s="15" t="s">
        <v>89</v>
      </c>
      <c r="GQ459" s="17" t="s">
        <v>105</v>
      </c>
      <c r="GR459" s="15"/>
      <c r="GS459" s="14"/>
      <c r="GT459" s="2"/>
    </row>
    <row r="460" spans="1:202" s="1" customFormat="1" ht="22.5" customHeight="1" x14ac:dyDescent="0.35">
      <c r="A460" s="11">
        <v>458</v>
      </c>
      <c r="B460" s="8">
        <v>41675</v>
      </c>
      <c r="C460" s="11" t="s">
        <v>4762</v>
      </c>
      <c r="D460" s="28" t="s">
        <v>3766</v>
      </c>
      <c r="E460" s="11" t="s">
        <v>279</v>
      </c>
      <c r="F460" s="11" t="s">
        <v>3903</v>
      </c>
      <c r="G460" s="19" t="s">
        <v>6886</v>
      </c>
      <c r="H460" s="28" t="s">
        <v>4861</v>
      </c>
      <c r="I460" s="28" t="s">
        <v>3706</v>
      </c>
      <c r="J460" s="28" t="s">
        <v>3903</v>
      </c>
      <c r="K460" s="28" t="s">
        <v>3903</v>
      </c>
      <c r="L460" s="11" t="s">
        <v>3750</v>
      </c>
      <c r="M460" s="11" t="s">
        <v>3850</v>
      </c>
      <c r="N460" s="11" t="s">
        <v>3759</v>
      </c>
      <c r="O460" s="11" t="s">
        <v>5476</v>
      </c>
      <c r="P460" s="11" t="s">
        <v>3789</v>
      </c>
      <c r="Q460" s="11" t="s">
        <v>7042</v>
      </c>
      <c r="R460" s="11" t="s">
        <v>6849</v>
      </c>
      <c r="S460" s="11"/>
      <c r="T460" s="33" t="s">
        <v>3935</v>
      </c>
      <c r="U460" s="33"/>
      <c r="V460" s="33" t="s">
        <v>3607</v>
      </c>
      <c r="W460" s="19" t="s">
        <v>3682</v>
      </c>
      <c r="X460" s="3" t="s">
        <v>47</v>
      </c>
      <c r="Y460" s="31" t="s">
        <v>5195</v>
      </c>
      <c r="Z460" s="29">
        <v>60</v>
      </c>
      <c r="AA460" s="19" t="s">
        <v>3782</v>
      </c>
      <c r="AB460" s="19" t="s">
        <v>3681</v>
      </c>
      <c r="AC460" s="3" t="s">
        <v>4758</v>
      </c>
      <c r="AD460" s="3" t="s">
        <v>532</v>
      </c>
      <c r="AE460" s="3"/>
      <c r="AF460" s="3" t="s">
        <v>581</v>
      </c>
      <c r="AG460" s="19" t="s">
        <v>3796</v>
      </c>
      <c r="AH460" s="19" t="s">
        <v>42</v>
      </c>
      <c r="AI460" s="19" t="s">
        <v>3771</v>
      </c>
      <c r="AJ460" s="3"/>
      <c r="AK460" s="3" t="s">
        <v>24</v>
      </c>
      <c r="AL460" s="3"/>
      <c r="AM460" s="3"/>
      <c r="AN460" s="3"/>
      <c r="AO460" s="3"/>
      <c r="AP460" s="3" t="s">
        <v>5211</v>
      </c>
      <c r="AQ460" s="3"/>
      <c r="AR460" s="20">
        <v>41675</v>
      </c>
      <c r="AS460" s="21" t="s">
        <v>4860</v>
      </c>
      <c r="AT460" s="19" t="s">
        <v>6893</v>
      </c>
      <c r="AU460" s="21" t="s">
        <v>48</v>
      </c>
      <c r="AV460" s="21" t="s">
        <v>4203</v>
      </c>
      <c r="AW460" s="21" t="s">
        <v>4204</v>
      </c>
      <c r="AX460" s="21" t="s">
        <v>4146</v>
      </c>
      <c r="AY460" s="21" t="s">
        <v>4144</v>
      </c>
      <c r="AZ460" s="21"/>
      <c r="BA460" s="3" t="s">
        <v>5842</v>
      </c>
      <c r="BB460" s="3" t="s">
        <v>3903</v>
      </c>
      <c r="BC460" s="3" t="s">
        <v>5843</v>
      </c>
      <c r="BD460" s="3"/>
      <c r="BE460" s="3" t="s">
        <v>5844</v>
      </c>
      <c r="BF460" s="3"/>
      <c r="BG460" s="19" t="s">
        <v>4930</v>
      </c>
      <c r="BH460" s="5"/>
      <c r="BI460" s="5"/>
      <c r="BJ460" s="5"/>
      <c r="BK460" s="5" t="s">
        <v>4283</v>
      </c>
      <c r="BL460" s="5"/>
      <c r="BM460" s="5"/>
      <c r="BN460" s="5"/>
      <c r="BO460" s="5"/>
      <c r="BP460" s="5"/>
      <c r="BQ460" s="5"/>
      <c r="BR460" s="5"/>
      <c r="BS460" s="5"/>
      <c r="BT460" s="5"/>
      <c r="BU460" s="5"/>
      <c r="BV460" s="5"/>
      <c r="BW460" s="5"/>
      <c r="BX460" s="5"/>
      <c r="BY460" s="5"/>
      <c r="BZ460" s="5"/>
      <c r="CA460" s="5"/>
      <c r="CB460" s="5"/>
      <c r="CC460" s="5"/>
      <c r="CD460" s="5"/>
      <c r="CE460" s="5" t="s">
        <v>862</v>
      </c>
      <c r="CF460" s="5" t="s">
        <v>3456</v>
      </c>
      <c r="CG460" s="5"/>
      <c r="CH460" s="5"/>
      <c r="CI460" s="5"/>
      <c r="CJ460" s="5"/>
      <c r="CK460" s="5"/>
      <c r="CL460" s="5"/>
      <c r="CM460" s="5"/>
      <c r="CN460" s="5"/>
      <c r="CO460" s="5"/>
      <c r="CP460" s="5"/>
      <c r="CQ460" s="5"/>
      <c r="CR460" s="5" t="s">
        <v>4649</v>
      </c>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18" t="s">
        <v>48</v>
      </c>
      <c r="GO460" s="15"/>
      <c r="GP460" s="15"/>
      <c r="GQ460" s="17" t="s">
        <v>85</v>
      </c>
      <c r="GR460" s="15"/>
      <c r="GS460" s="14"/>
      <c r="GT460" s="2"/>
    </row>
    <row r="461" spans="1:202" s="1" customFormat="1" ht="22.5" customHeight="1" x14ac:dyDescent="0.35">
      <c r="A461" s="11">
        <v>459</v>
      </c>
      <c r="B461" s="8">
        <v>41675</v>
      </c>
      <c r="C461" s="11" t="s">
        <v>4758</v>
      </c>
      <c r="D461" s="28" t="s">
        <v>3766</v>
      </c>
      <c r="E461" s="11" t="s">
        <v>4854</v>
      </c>
      <c r="F461" s="11" t="s">
        <v>5506</v>
      </c>
      <c r="G461" s="19" t="s">
        <v>6886</v>
      </c>
      <c r="H461" s="28" t="s">
        <v>4861</v>
      </c>
      <c r="I461" s="28" t="s">
        <v>3706</v>
      </c>
      <c r="J461" s="28" t="s">
        <v>3894</v>
      </c>
      <c r="K461" s="28" t="s">
        <v>3894</v>
      </c>
      <c r="L461" s="11" t="s">
        <v>4918</v>
      </c>
      <c r="M461" s="11" t="s">
        <v>3850</v>
      </c>
      <c r="N461" s="11" t="s">
        <v>3759</v>
      </c>
      <c r="O461" s="11" t="s">
        <v>5476</v>
      </c>
      <c r="P461" s="11" t="s">
        <v>3789</v>
      </c>
      <c r="Q461" s="11" t="s">
        <v>7043</v>
      </c>
      <c r="R461" s="11" t="s">
        <v>5506</v>
      </c>
      <c r="S461" s="11"/>
      <c r="T461" s="33"/>
      <c r="U461" s="33"/>
      <c r="V461" s="33" t="s">
        <v>3607</v>
      </c>
      <c r="W461" s="19" t="s">
        <v>3682</v>
      </c>
      <c r="X461" s="3" t="s">
        <v>47</v>
      </c>
      <c r="Y461" s="31" t="s">
        <v>3681</v>
      </c>
      <c r="Z461" s="29" t="s">
        <v>48</v>
      </c>
      <c r="AA461" s="19" t="s">
        <v>48</v>
      </c>
      <c r="AB461" s="19" t="s">
        <v>3681</v>
      </c>
      <c r="AC461" s="3" t="s">
        <v>48</v>
      </c>
      <c r="AD461" s="3"/>
      <c r="AE461" s="3"/>
      <c r="AF461" s="3"/>
      <c r="AG461" s="19" t="s">
        <v>48</v>
      </c>
      <c r="AH461" s="19" t="s">
        <v>42</v>
      </c>
      <c r="AI461" s="19" t="s">
        <v>3771</v>
      </c>
      <c r="AJ461" s="3"/>
      <c r="AK461" s="3" t="s">
        <v>24</v>
      </c>
      <c r="AL461" s="3"/>
      <c r="AM461" s="3"/>
      <c r="AN461" s="3"/>
      <c r="AO461" s="3"/>
      <c r="AP461" s="3"/>
      <c r="AQ461" s="3"/>
      <c r="AR461" s="20">
        <v>41675</v>
      </c>
      <c r="AS461" s="21" t="s">
        <v>4860</v>
      </c>
      <c r="AT461" s="19" t="s">
        <v>6893</v>
      </c>
      <c r="AU461" s="21" t="s">
        <v>4205</v>
      </c>
      <c r="AV461" s="21"/>
      <c r="AW461" s="21"/>
      <c r="AX461" s="21"/>
      <c r="AY461" s="21"/>
      <c r="AZ461" s="21"/>
      <c r="BA461" s="3"/>
      <c r="BB461" s="3" t="s">
        <v>5483</v>
      </c>
      <c r="BC461" s="3"/>
      <c r="BD461" s="3" t="s">
        <v>6781</v>
      </c>
      <c r="BE461" s="3"/>
      <c r="BF461" s="3"/>
      <c r="BG461" s="19" t="s">
        <v>4930</v>
      </c>
      <c r="BH461" s="5"/>
      <c r="BI461" s="5"/>
      <c r="BJ461" s="5"/>
      <c r="BK461" s="5" t="s">
        <v>4263</v>
      </c>
      <c r="BL461" s="5"/>
      <c r="BM461" s="5"/>
      <c r="BN461" s="5"/>
      <c r="BO461" s="5"/>
      <c r="BP461" s="5"/>
      <c r="BQ461" s="5"/>
      <c r="BR461" s="5"/>
      <c r="BS461" s="5"/>
      <c r="BT461" s="5"/>
      <c r="BU461" s="5"/>
      <c r="BV461" s="5"/>
      <c r="BW461" s="5"/>
      <c r="BX461" s="5"/>
      <c r="BY461" s="5"/>
      <c r="BZ461" s="5"/>
      <c r="CA461" s="5"/>
      <c r="CB461" s="5"/>
      <c r="CC461" s="5"/>
      <c r="CD461" s="5"/>
      <c r="CE461" s="5" t="s">
        <v>4580</v>
      </c>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18" t="s">
        <v>48</v>
      </c>
      <c r="GO461" s="15"/>
      <c r="GP461" s="15"/>
      <c r="GQ461" s="17" t="s">
        <v>85</v>
      </c>
      <c r="GR461" s="15"/>
      <c r="GS461" s="14"/>
      <c r="GT461" s="2"/>
    </row>
    <row r="462" spans="1:202" s="1" customFormat="1" ht="22.5" customHeight="1" x14ac:dyDescent="0.35">
      <c r="A462" s="11">
        <v>460</v>
      </c>
      <c r="B462" s="8">
        <v>41675</v>
      </c>
      <c r="C462" s="11" t="s">
        <v>4760</v>
      </c>
      <c r="D462" s="28" t="s">
        <v>3679</v>
      </c>
      <c r="E462" s="11" t="s">
        <v>48</v>
      </c>
      <c r="F462" s="11" t="s">
        <v>91</v>
      </c>
      <c r="G462" s="19" t="s">
        <v>4860</v>
      </c>
      <c r="H462" s="28" t="s">
        <v>4861</v>
      </c>
      <c r="I462" s="28"/>
      <c r="J462" s="28"/>
      <c r="K462" s="28"/>
      <c r="L462" s="11" t="s">
        <v>3750</v>
      </c>
      <c r="M462" s="11" t="s">
        <v>3753</v>
      </c>
      <c r="N462" s="11" t="s">
        <v>14</v>
      </c>
      <c r="O462" s="11" t="s">
        <v>90</v>
      </c>
      <c r="P462" s="11" t="s">
        <v>3789</v>
      </c>
      <c r="Q462" s="11" t="s">
        <v>7044</v>
      </c>
      <c r="R462" s="11" t="s">
        <v>5457</v>
      </c>
      <c r="S462" s="11"/>
      <c r="T462" s="33" t="s">
        <v>1961</v>
      </c>
      <c r="U462" s="33"/>
      <c r="V462" s="33" t="s">
        <v>3607</v>
      </c>
      <c r="W462" s="19" t="s">
        <v>3682</v>
      </c>
      <c r="X462" s="3" t="s">
        <v>47</v>
      </c>
      <c r="Y462" s="31" t="s">
        <v>5172</v>
      </c>
      <c r="Z462" s="29">
        <v>35</v>
      </c>
      <c r="AA462" s="19" t="s">
        <v>3781</v>
      </c>
      <c r="AB462" s="19" t="s">
        <v>3681</v>
      </c>
      <c r="AC462" s="3" t="s">
        <v>4760</v>
      </c>
      <c r="AD462" s="3" t="s">
        <v>6</v>
      </c>
      <c r="AE462" s="3"/>
      <c r="AF462" s="3" t="s">
        <v>5275</v>
      </c>
      <c r="AG462" s="19" t="s">
        <v>3775</v>
      </c>
      <c r="AH462" s="19" t="s">
        <v>3775</v>
      </c>
      <c r="AI462" s="19" t="s">
        <v>3772</v>
      </c>
      <c r="AJ462" s="3" t="s">
        <v>3623</v>
      </c>
      <c r="AK462" s="3" t="s">
        <v>24</v>
      </c>
      <c r="AL462" s="3"/>
      <c r="AM462" s="3" t="s">
        <v>652</v>
      </c>
      <c r="AN462" s="3"/>
      <c r="AO462" s="3"/>
      <c r="AP462" s="3"/>
      <c r="AQ462" s="3"/>
      <c r="AR462" s="20">
        <v>41675</v>
      </c>
      <c r="AS462" s="21" t="s">
        <v>98</v>
      </c>
      <c r="AT462" s="19" t="s">
        <v>44</v>
      </c>
      <c r="AU462" s="21" t="s">
        <v>44</v>
      </c>
      <c r="AV462" s="21"/>
      <c r="AW462" s="21"/>
      <c r="AX462" s="21"/>
      <c r="AY462" s="21" t="s">
        <v>760</v>
      </c>
      <c r="AZ462" s="21"/>
      <c r="BA462" s="3"/>
      <c r="BB462" s="3"/>
      <c r="BC462" s="3"/>
      <c r="BD462" s="3"/>
      <c r="BE462" s="3"/>
      <c r="BF462" s="3"/>
      <c r="BG462" s="19" t="s">
        <v>4930</v>
      </c>
      <c r="BH462" s="5"/>
      <c r="BI462" s="5"/>
      <c r="BJ462" s="5"/>
      <c r="BK462" s="5" t="s">
        <v>1956</v>
      </c>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t="s">
        <v>1957</v>
      </c>
      <c r="CT462" s="5" t="s">
        <v>1956</v>
      </c>
      <c r="CU462" s="5" t="s">
        <v>1903</v>
      </c>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18" t="s">
        <v>1962</v>
      </c>
      <c r="GO462" s="15" t="s">
        <v>5275</v>
      </c>
      <c r="GP462" s="15" t="s">
        <v>5275</v>
      </c>
      <c r="GQ462" s="17" t="s">
        <v>85</v>
      </c>
      <c r="GR462" s="15"/>
      <c r="GS462" s="14"/>
      <c r="GT462" s="2"/>
    </row>
    <row r="463" spans="1:202" s="1" customFormat="1" ht="22.5" customHeight="1" x14ac:dyDescent="0.35">
      <c r="A463" s="11">
        <v>461</v>
      </c>
      <c r="B463" s="8">
        <v>41676</v>
      </c>
      <c r="C463" s="11" t="s">
        <v>4762</v>
      </c>
      <c r="D463" s="28" t="s">
        <v>3766</v>
      </c>
      <c r="E463" s="11" t="s">
        <v>201</v>
      </c>
      <c r="F463" s="11" t="s">
        <v>598</v>
      </c>
      <c r="G463" s="19" t="s">
        <v>6886</v>
      </c>
      <c r="H463" s="28" t="s">
        <v>4861</v>
      </c>
      <c r="I463" s="28" t="s">
        <v>3896</v>
      </c>
      <c r="J463" s="28"/>
      <c r="K463" s="28" t="s">
        <v>598</v>
      </c>
      <c r="L463" s="11" t="s">
        <v>4918</v>
      </c>
      <c r="M463" s="11" t="s">
        <v>3850</v>
      </c>
      <c r="N463" s="11" t="s">
        <v>3759</v>
      </c>
      <c r="O463" s="11" t="s">
        <v>5476</v>
      </c>
      <c r="P463" s="11" t="s">
        <v>3789</v>
      </c>
      <c r="Q463" s="11" t="s">
        <v>7045</v>
      </c>
      <c r="R463" s="11" t="s">
        <v>5510</v>
      </c>
      <c r="S463" s="11"/>
      <c r="T463" s="33"/>
      <c r="U463" s="33"/>
      <c r="V463" s="33" t="s">
        <v>3607</v>
      </c>
      <c r="W463" s="19" t="s">
        <v>3682</v>
      </c>
      <c r="X463" s="3" t="s">
        <v>47</v>
      </c>
      <c r="Y463" s="31" t="s">
        <v>3681</v>
      </c>
      <c r="Z463" s="29" t="s">
        <v>48</v>
      </c>
      <c r="AA463" s="19" t="s">
        <v>48</v>
      </c>
      <c r="AB463" s="19" t="s">
        <v>3681</v>
      </c>
      <c r="AC463" s="3" t="s">
        <v>48</v>
      </c>
      <c r="AD463" s="3"/>
      <c r="AE463" s="3"/>
      <c r="AF463" s="3"/>
      <c r="AG463" s="19" t="s">
        <v>48</v>
      </c>
      <c r="AH463" s="19" t="s">
        <v>42</v>
      </c>
      <c r="AI463" s="19" t="s">
        <v>3771</v>
      </c>
      <c r="AJ463" s="3"/>
      <c r="AK463" s="3" t="s">
        <v>24</v>
      </c>
      <c r="AL463" s="3"/>
      <c r="AM463" s="3"/>
      <c r="AN463" s="3"/>
      <c r="AO463" s="3"/>
      <c r="AP463" s="3"/>
      <c r="AQ463" s="3"/>
      <c r="AR463" s="20">
        <v>41676</v>
      </c>
      <c r="AS463" s="21" t="s">
        <v>48</v>
      </c>
      <c r="AT463" s="19" t="s">
        <v>48</v>
      </c>
      <c r="AU463" s="21" t="s">
        <v>48</v>
      </c>
      <c r="AV463" s="21"/>
      <c r="AW463" s="21"/>
      <c r="AX463" s="21"/>
      <c r="AY463" s="21"/>
      <c r="AZ463" s="21"/>
      <c r="BA463" s="3" t="s">
        <v>4122</v>
      </c>
      <c r="BB463" s="3" t="s">
        <v>598</v>
      </c>
      <c r="BC463" s="3"/>
      <c r="BD463" s="3"/>
      <c r="BE463" s="3"/>
      <c r="BF463" s="3"/>
      <c r="BG463" s="19" t="s">
        <v>4930</v>
      </c>
      <c r="BH463" s="5"/>
      <c r="BI463" s="5"/>
      <c r="BJ463" s="5"/>
      <c r="BK463" s="5" t="s">
        <v>4284</v>
      </c>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18" t="s">
        <v>48</v>
      </c>
      <c r="GO463" s="15"/>
      <c r="GP463" s="15"/>
      <c r="GQ463" s="17" t="s">
        <v>85</v>
      </c>
      <c r="GR463" s="15"/>
      <c r="GS463" s="14"/>
      <c r="GT463" s="2"/>
    </row>
    <row r="464" spans="1:202" s="1" customFormat="1" ht="22.5" customHeight="1" x14ac:dyDescent="0.35">
      <c r="A464" s="11">
        <v>462</v>
      </c>
      <c r="B464" s="8">
        <v>41677</v>
      </c>
      <c r="C464" s="11" t="s">
        <v>0</v>
      </c>
      <c r="D464" s="28" t="s">
        <v>3678</v>
      </c>
      <c r="E464" s="11" t="s">
        <v>278</v>
      </c>
      <c r="F464" s="11" t="s">
        <v>3558</v>
      </c>
      <c r="G464" s="19" t="s">
        <v>4860</v>
      </c>
      <c r="H464" s="28" t="s">
        <v>4861</v>
      </c>
      <c r="I464" s="28"/>
      <c r="J464" s="28"/>
      <c r="K464" s="28"/>
      <c r="L464" s="11" t="s">
        <v>3750</v>
      </c>
      <c r="M464" s="11" t="s">
        <v>3691</v>
      </c>
      <c r="N464" s="11" t="s">
        <v>3757</v>
      </c>
      <c r="O464" s="11" t="s">
        <v>92</v>
      </c>
      <c r="P464" s="11" t="s">
        <v>3789</v>
      </c>
      <c r="Q464" s="11" t="s">
        <v>7046</v>
      </c>
      <c r="R464" s="11" t="s">
        <v>5356</v>
      </c>
      <c r="S464" s="11"/>
      <c r="T464" s="33" t="s">
        <v>1964</v>
      </c>
      <c r="U464" s="33" t="s">
        <v>1964</v>
      </c>
      <c r="V464" s="33" t="s">
        <v>3607</v>
      </c>
      <c r="W464" s="19" t="s">
        <v>3682</v>
      </c>
      <c r="X464" s="3" t="s">
        <v>47</v>
      </c>
      <c r="Y464" s="31" t="s">
        <v>3681</v>
      </c>
      <c r="Z464" s="29" t="s">
        <v>48</v>
      </c>
      <c r="AA464" s="19" t="s">
        <v>48</v>
      </c>
      <c r="AB464" s="19" t="s">
        <v>3681</v>
      </c>
      <c r="AC464" s="3" t="s">
        <v>48</v>
      </c>
      <c r="AD464" s="3"/>
      <c r="AE464" s="3"/>
      <c r="AF464" s="3"/>
      <c r="AG464" s="19" t="s">
        <v>48</v>
      </c>
      <c r="AH464" s="19" t="s">
        <v>42</v>
      </c>
      <c r="AI464" s="19" t="s">
        <v>3771</v>
      </c>
      <c r="AJ464" s="3"/>
      <c r="AK464" s="3" t="s">
        <v>24</v>
      </c>
      <c r="AL464" s="3"/>
      <c r="AM464" s="3"/>
      <c r="AN464" s="3"/>
      <c r="AO464" s="3"/>
      <c r="AP464" s="3"/>
      <c r="AQ464" s="3"/>
      <c r="AR464" s="20">
        <v>41677</v>
      </c>
      <c r="AS464" s="21" t="s">
        <v>98</v>
      </c>
      <c r="AT464" s="19" t="s">
        <v>44</v>
      </c>
      <c r="AU464" s="21" t="s">
        <v>44</v>
      </c>
      <c r="AV464" s="21"/>
      <c r="AW464" s="21"/>
      <c r="AX464" s="21"/>
      <c r="AY464" s="21"/>
      <c r="AZ464" s="21"/>
      <c r="BA464" s="3"/>
      <c r="BB464" s="3"/>
      <c r="BC464" s="3"/>
      <c r="BD464" s="3"/>
      <c r="BE464" s="3"/>
      <c r="BF464" s="3"/>
      <c r="BG464" s="19" t="s">
        <v>4930</v>
      </c>
      <c r="BH464" s="5"/>
      <c r="BI464" s="5"/>
      <c r="BJ464" s="5" t="s">
        <v>1965</v>
      </c>
      <c r="BK464" s="5" t="s">
        <v>1966</v>
      </c>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18" t="s">
        <v>48</v>
      </c>
      <c r="GO464" s="15" t="s">
        <v>42</v>
      </c>
      <c r="GP464" s="15" t="s">
        <v>89</v>
      </c>
      <c r="GQ464" s="17" t="s">
        <v>85</v>
      </c>
      <c r="GR464" s="15"/>
      <c r="GS464" s="14"/>
      <c r="GT464" s="2"/>
    </row>
    <row r="465" spans="1:202" s="1" customFormat="1" ht="22.5" customHeight="1" x14ac:dyDescent="0.35">
      <c r="A465" s="11">
        <v>463</v>
      </c>
      <c r="B465" s="8">
        <v>41677</v>
      </c>
      <c r="C465" s="11" t="s">
        <v>2</v>
      </c>
      <c r="D465" s="28" t="s">
        <v>3678</v>
      </c>
      <c r="E465" s="11" t="s">
        <v>636</v>
      </c>
      <c r="F465" s="11" t="s">
        <v>3560</v>
      </c>
      <c r="G465" s="19" t="s">
        <v>4860</v>
      </c>
      <c r="H465" s="28" t="s">
        <v>4861</v>
      </c>
      <c r="I465" s="28"/>
      <c r="J465" s="28"/>
      <c r="K465" s="28"/>
      <c r="L465" s="11" t="s">
        <v>3750</v>
      </c>
      <c r="M465" s="11" t="s">
        <v>3691</v>
      </c>
      <c r="N465" s="11" t="s">
        <v>3757</v>
      </c>
      <c r="O465" s="11" t="s">
        <v>92</v>
      </c>
      <c r="P465" s="11" t="s">
        <v>3789</v>
      </c>
      <c r="Q465" s="11" t="s">
        <v>7047</v>
      </c>
      <c r="R465" s="11" t="s">
        <v>5357</v>
      </c>
      <c r="S465" s="11"/>
      <c r="T465" s="33" t="s">
        <v>5845</v>
      </c>
      <c r="U465" s="33"/>
      <c r="V465" s="33" t="s">
        <v>3607</v>
      </c>
      <c r="W465" s="19" t="s">
        <v>3682</v>
      </c>
      <c r="X465" s="3" t="s">
        <v>47</v>
      </c>
      <c r="Y465" s="31" t="s">
        <v>5150</v>
      </c>
      <c r="Z465" s="29">
        <v>13</v>
      </c>
      <c r="AA465" s="19" t="s">
        <v>3778</v>
      </c>
      <c r="AB465" s="19" t="s">
        <v>3680</v>
      </c>
      <c r="AC465" s="3" t="s">
        <v>48</v>
      </c>
      <c r="AD465" s="3"/>
      <c r="AE465" s="3" t="s">
        <v>5208</v>
      </c>
      <c r="AF465" s="3" t="s">
        <v>451</v>
      </c>
      <c r="AG465" s="19" t="s">
        <v>3793</v>
      </c>
      <c r="AH465" s="19" t="s">
        <v>42</v>
      </c>
      <c r="AI465" s="19" t="s">
        <v>3771</v>
      </c>
      <c r="AJ465" s="3"/>
      <c r="AK465" s="3" t="s">
        <v>24</v>
      </c>
      <c r="AL465" s="3"/>
      <c r="AM465" s="3"/>
      <c r="AN465" s="3"/>
      <c r="AO465" s="3"/>
      <c r="AP465" s="3"/>
      <c r="AQ465" s="3"/>
      <c r="AR465" s="20">
        <v>41677</v>
      </c>
      <c r="AS465" s="21" t="s">
        <v>48</v>
      </c>
      <c r="AT465" s="19" t="s">
        <v>48</v>
      </c>
      <c r="AU465" s="21" t="s">
        <v>48</v>
      </c>
      <c r="AV465" s="21"/>
      <c r="AW465" s="21"/>
      <c r="AX465" s="21"/>
      <c r="AY465" s="21"/>
      <c r="AZ465" s="21"/>
      <c r="BA465" s="3"/>
      <c r="BB465" s="3"/>
      <c r="BC465" s="3"/>
      <c r="BD465" s="3"/>
      <c r="BE465" s="3"/>
      <c r="BF465" s="3"/>
      <c r="BG465" s="19" t="s">
        <v>4930</v>
      </c>
      <c r="BH465" s="5"/>
      <c r="BI465" s="5"/>
      <c r="BJ465" s="5"/>
      <c r="BK465" s="5" t="s">
        <v>1963</v>
      </c>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18" t="s">
        <v>48</v>
      </c>
      <c r="GO465" s="15" t="s">
        <v>42</v>
      </c>
      <c r="GP465" s="15" t="s">
        <v>89</v>
      </c>
      <c r="GQ465" s="17" t="s">
        <v>85</v>
      </c>
      <c r="GR465" s="15"/>
      <c r="GS465" s="14"/>
      <c r="GT465" s="2"/>
    </row>
    <row r="466" spans="1:202" s="1" customFormat="1" ht="22.5" customHeight="1" x14ac:dyDescent="0.35">
      <c r="A466" s="11">
        <v>464</v>
      </c>
      <c r="B466" s="8">
        <v>41677</v>
      </c>
      <c r="C466" s="11" t="s">
        <v>97</v>
      </c>
      <c r="D466" s="28" t="s">
        <v>3765</v>
      </c>
      <c r="E466" s="11" t="s">
        <v>108</v>
      </c>
      <c r="F466" s="11" t="s">
        <v>3552</v>
      </c>
      <c r="G466" s="19" t="s">
        <v>4860</v>
      </c>
      <c r="H466" s="28" t="s">
        <v>4861</v>
      </c>
      <c r="I466" s="28"/>
      <c r="J466" s="28"/>
      <c r="K466" s="28"/>
      <c r="L466" s="11" t="s">
        <v>3750</v>
      </c>
      <c r="M466" s="11" t="s">
        <v>3752</v>
      </c>
      <c r="N466" s="11" t="s">
        <v>3758</v>
      </c>
      <c r="O466" s="11" t="s">
        <v>861</v>
      </c>
      <c r="P466" s="11" t="s">
        <v>3789</v>
      </c>
      <c r="Q466" s="11" t="s">
        <v>7048</v>
      </c>
      <c r="R466" s="11" t="s">
        <v>1968</v>
      </c>
      <c r="S466" s="11"/>
      <c r="T466" s="33"/>
      <c r="U466" s="33"/>
      <c r="V466" s="33" t="s">
        <v>3607</v>
      </c>
      <c r="W466" s="19" t="s">
        <v>3682</v>
      </c>
      <c r="X466" s="3" t="s">
        <v>47</v>
      </c>
      <c r="Y466" s="31" t="s">
        <v>3681</v>
      </c>
      <c r="Z466" s="29" t="s">
        <v>48</v>
      </c>
      <c r="AA466" s="19" t="s">
        <v>48</v>
      </c>
      <c r="AB466" s="19" t="s">
        <v>3681</v>
      </c>
      <c r="AC466" s="3" t="s">
        <v>48</v>
      </c>
      <c r="AD466" s="3"/>
      <c r="AE466" s="3"/>
      <c r="AF466" s="3"/>
      <c r="AG466" s="19" t="s">
        <v>48</v>
      </c>
      <c r="AH466" s="19" t="s">
        <v>3773</v>
      </c>
      <c r="AI466" s="19" t="s">
        <v>3771</v>
      </c>
      <c r="AJ466" s="3"/>
      <c r="AK466" s="3" t="s">
        <v>24</v>
      </c>
      <c r="AL466" s="3"/>
      <c r="AM466" s="3"/>
      <c r="AN466" s="3"/>
      <c r="AO466" s="3"/>
      <c r="AP466" s="3"/>
      <c r="AQ466" s="3"/>
      <c r="AR466" s="20">
        <v>41677</v>
      </c>
      <c r="AS466" s="21" t="s">
        <v>650</v>
      </c>
      <c r="AT466" s="19" t="s">
        <v>6895</v>
      </c>
      <c r="AU466" s="21" t="s">
        <v>650</v>
      </c>
      <c r="AV466" s="21" t="s">
        <v>5846</v>
      </c>
      <c r="AW466" s="21"/>
      <c r="AX466" s="21"/>
      <c r="AY466" s="21"/>
      <c r="AZ466" s="21"/>
      <c r="BA466" s="3"/>
      <c r="BB466" s="3"/>
      <c r="BC466" s="3"/>
      <c r="BD466" s="3"/>
      <c r="BE466" s="3"/>
      <c r="BF466" s="3"/>
      <c r="BG466" s="19" t="s">
        <v>4930</v>
      </c>
      <c r="BH466" s="5"/>
      <c r="BI466" s="5"/>
      <c r="BJ466" s="5"/>
      <c r="BK466" s="5" t="s">
        <v>777</v>
      </c>
      <c r="BL466" s="5" t="s">
        <v>1969</v>
      </c>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18" t="s">
        <v>48</v>
      </c>
      <c r="GO466" s="15" t="s">
        <v>790</v>
      </c>
      <c r="GP466" s="15" t="s">
        <v>89</v>
      </c>
      <c r="GQ466" s="17" t="s">
        <v>85</v>
      </c>
      <c r="GR466" s="15"/>
      <c r="GS466" s="14"/>
      <c r="GT466" s="2"/>
    </row>
    <row r="467" spans="1:202" s="1" customFormat="1" ht="22.5" customHeight="1" x14ac:dyDescent="0.35">
      <c r="A467" s="11">
        <v>465</v>
      </c>
      <c r="B467" s="8">
        <v>41677</v>
      </c>
      <c r="C467" s="11" t="s">
        <v>97</v>
      </c>
      <c r="D467" s="28" t="s">
        <v>3765</v>
      </c>
      <c r="E467" s="11" t="s">
        <v>108</v>
      </c>
      <c r="F467" s="11" t="s">
        <v>3552</v>
      </c>
      <c r="G467" s="19" t="s">
        <v>4860</v>
      </c>
      <c r="H467" s="28" t="s">
        <v>4861</v>
      </c>
      <c r="I467" s="28"/>
      <c r="J467" s="28"/>
      <c r="K467" s="28"/>
      <c r="L467" s="11" t="s">
        <v>3750</v>
      </c>
      <c r="M467" s="11" t="s">
        <v>3752</v>
      </c>
      <c r="N467" s="11" t="s">
        <v>3758</v>
      </c>
      <c r="O467" s="11" t="s">
        <v>861</v>
      </c>
      <c r="P467" s="11" t="s">
        <v>3789</v>
      </c>
      <c r="Q467" s="11" t="s">
        <v>7048</v>
      </c>
      <c r="R467" s="11" t="s">
        <v>1968</v>
      </c>
      <c r="S467" s="11"/>
      <c r="T467" s="33"/>
      <c r="U467" s="33"/>
      <c r="V467" s="33" t="s">
        <v>3607</v>
      </c>
      <c r="W467" s="19" t="s">
        <v>3682</v>
      </c>
      <c r="X467" s="3" t="s">
        <v>47</v>
      </c>
      <c r="Y467" s="31" t="s">
        <v>3681</v>
      </c>
      <c r="Z467" s="29" t="s">
        <v>48</v>
      </c>
      <c r="AA467" s="19" t="s">
        <v>48</v>
      </c>
      <c r="AB467" s="19" t="s">
        <v>3681</v>
      </c>
      <c r="AC467" s="3" t="s">
        <v>48</v>
      </c>
      <c r="AD467" s="3"/>
      <c r="AE467" s="3"/>
      <c r="AF467" s="3"/>
      <c r="AG467" s="19" t="s">
        <v>48</v>
      </c>
      <c r="AH467" s="19" t="s">
        <v>3773</v>
      </c>
      <c r="AI467" s="19" t="s">
        <v>3771</v>
      </c>
      <c r="AJ467" s="3"/>
      <c r="AK467" s="3" t="s">
        <v>24</v>
      </c>
      <c r="AL467" s="3"/>
      <c r="AM467" s="3"/>
      <c r="AN467" s="3"/>
      <c r="AO467" s="3"/>
      <c r="AP467" s="3"/>
      <c r="AQ467" s="3"/>
      <c r="AR467" s="20">
        <v>41677</v>
      </c>
      <c r="AS467" s="21" t="s">
        <v>650</v>
      </c>
      <c r="AT467" s="19" t="s">
        <v>6895</v>
      </c>
      <c r="AU467" s="21" t="s">
        <v>650</v>
      </c>
      <c r="AV467" s="21" t="s">
        <v>5846</v>
      </c>
      <c r="AW467" s="21"/>
      <c r="AX467" s="21"/>
      <c r="AY467" s="21"/>
      <c r="AZ467" s="21"/>
      <c r="BA467" s="3"/>
      <c r="BB467" s="3"/>
      <c r="BC467" s="3"/>
      <c r="BD467" s="3"/>
      <c r="BE467" s="3"/>
      <c r="BF467" s="3"/>
      <c r="BG467" s="19" t="s">
        <v>4930</v>
      </c>
      <c r="BH467" s="5"/>
      <c r="BI467" s="5"/>
      <c r="BJ467" s="5"/>
      <c r="BK467" s="5" t="s">
        <v>777</v>
      </c>
      <c r="BL467" s="5" t="s">
        <v>1969</v>
      </c>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18" t="s">
        <v>48</v>
      </c>
      <c r="GO467" s="15" t="s">
        <v>790</v>
      </c>
      <c r="GP467" s="15" t="s">
        <v>89</v>
      </c>
      <c r="GQ467" s="17" t="s">
        <v>85</v>
      </c>
      <c r="GR467" s="15"/>
      <c r="GS467" s="14"/>
      <c r="GT467" s="2"/>
    </row>
    <row r="468" spans="1:202" s="1" customFormat="1" ht="22.5" customHeight="1" x14ac:dyDescent="0.35">
      <c r="A468" s="11">
        <v>466</v>
      </c>
      <c r="B468" s="8">
        <v>41677</v>
      </c>
      <c r="C468" s="11" t="s">
        <v>97</v>
      </c>
      <c r="D468" s="28" t="s">
        <v>3765</v>
      </c>
      <c r="E468" s="11" t="s">
        <v>108</v>
      </c>
      <c r="F468" s="11" t="s">
        <v>3552</v>
      </c>
      <c r="G468" s="19" t="s">
        <v>4860</v>
      </c>
      <c r="H468" s="28" t="s">
        <v>4861</v>
      </c>
      <c r="I468" s="28"/>
      <c r="J468" s="28"/>
      <c r="K468" s="28"/>
      <c r="L468" s="11" t="s">
        <v>3750</v>
      </c>
      <c r="M468" s="11" t="s">
        <v>3752</v>
      </c>
      <c r="N468" s="11" t="s">
        <v>3758</v>
      </c>
      <c r="O468" s="11" t="s">
        <v>861</v>
      </c>
      <c r="P468" s="11" t="s">
        <v>3789</v>
      </c>
      <c r="Q468" s="11" t="s">
        <v>7048</v>
      </c>
      <c r="R468" s="11" t="s">
        <v>1968</v>
      </c>
      <c r="S468" s="11"/>
      <c r="T468" s="33"/>
      <c r="U468" s="33"/>
      <c r="V468" s="33" t="s">
        <v>3607</v>
      </c>
      <c r="W468" s="19" t="s">
        <v>3682</v>
      </c>
      <c r="X468" s="3" t="s">
        <v>47</v>
      </c>
      <c r="Y468" s="31" t="s">
        <v>3681</v>
      </c>
      <c r="Z468" s="29" t="s">
        <v>48</v>
      </c>
      <c r="AA468" s="19" t="s">
        <v>48</v>
      </c>
      <c r="AB468" s="19" t="s">
        <v>3681</v>
      </c>
      <c r="AC468" s="3" t="s">
        <v>48</v>
      </c>
      <c r="AD468" s="3"/>
      <c r="AE468" s="3"/>
      <c r="AF468" s="3"/>
      <c r="AG468" s="19" t="s">
        <v>48</v>
      </c>
      <c r="AH468" s="19" t="s">
        <v>3773</v>
      </c>
      <c r="AI468" s="19" t="s">
        <v>3771</v>
      </c>
      <c r="AJ468" s="3"/>
      <c r="AK468" s="3" t="s">
        <v>24</v>
      </c>
      <c r="AL468" s="3"/>
      <c r="AM468" s="3"/>
      <c r="AN468" s="3"/>
      <c r="AO468" s="3"/>
      <c r="AP468" s="3"/>
      <c r="AQ468" s="3"/>
      <c r="AR468" s="20">
        <v>41677</v>
      </c>
      <c r="AS468" s="21" t="s">
        <v>650</v>
      </c>
      <c r="AT468" s="19" t="s">
        <v>6895</v>
      </c>
      <c r="AU468" s="21" t="s">
        <v>650</v>
      </c>
      <c r="AV468" s="21" t="s">
        <v>5846</v>
      </c>
      <c r="AW468" s="21"/>
      <c r="AX468" s="21"/>
      <c r="AY468" s="21"/>
      <c r="AZ468" s="21"/>
      <c r="BA468" s="3"/>
      <c r="BB468" s="3"/>
      <c r="BC468" s="3"/>
      <c r="BD468" s="3"/>
      <c r="BE468" s="3"/>
      <c r="BF468" s="3"/>
      <c r="BG468" s="19" t="s">
        <v>4930</v>
      </c>
      <c r="BH468" s="5"/>
      <c r="BI468" s="5"/>
      <c r="BJ468" s="5"/>
      <c r="BK468" s="5" t="s">
        <v>777</v>
      </c>
      <c r="BL468" s="5" t="s">
        <v>1969</v>
      </c>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18" t="s">
        <v>48</v>
      </c>
      <c r="GO468" s="15" t="s">
        <v>790</v>
      </c>
      <c r="GP468" s="15" t="s">
        <v>89</v>
      </c>
      <c r="GQ468" s="17" t="s">
        <v>85</v>
      </c>
      <c r="GR468" s="15"/>
      <c r="GS468" s="14"/>
      <c r="GT468" s="2"/>
    </row>
    <row r="469" spans="1:202" s="1" customFormat="1" ht="22.5" customHeight="1" x14ac:dyDescent="0.35">
      <c r="A469" s="11">
        <v>467</v>
      </c>
      <c r="B469" s="8">
        <v>41677</v>
      </c>
      <c r="C469" s="11" t="s">
        <v>97</v>
      </c>
      <c r="D469" s="28" t="s">
        <v>3765</v>
      </c>
      <c r="E469" s="11" t="s">
        <v>108</v>
      </c>
      <c r="F469" s="11" t="s">
        <v>3552</v>
      </c>
      <c r="G469" s="19" t="s">
        <v>4860</v>
      </c>
      <c r="H469" s="28" t="s">
        <v>4861</v>
      </c>
      <c r="I469" s="28"/>
      <c r="J469" s="28"/>
      <c r="K469" s="28"/>
      <c r="L469" s="11" t="s">
        <v>3750</v>
      </c>
      <c r="M469" s="11" t="s">
        <v>3752</v>
      </c>
      <c r="N469" s="11" t="s">
        <v>3758</v>
      </c>
      <c r="O469" s="11" t="s">
        <v>861</v>
      </c>
      <c r="P469" s="11" t="s">
        <v>3789</v>
      </c>
      <c r="Q469" s="11" t="s">
        <v>7048</v>
      </c>
      <c r="R469" s="11" t="s">
        <v>1968</v>
      </c>
      <c r="S469" s="11"/>
      <c r="T469" s="33"/>
      <c r="U469" s="33"/>
      <c r="V469" s="33" t="s">
        <v>3607</v>
      </c>
      <c r="W469" s="19" t="s">
        <v>3682</v>
      </c>
      <c r="X469" s="3" t="s">
        <v>47</v>
      </c>
      <c r="Y469" s="31" t="s">
        <v>3681</v>
      </c>
      <c r="Z469" s="29" t="s">
        <v>48</v>
      </c>
      <c r="AA469" s="19" t="s">
        <v>48</v>
      </c>
      <c r="AB469" s="19" t="s">
        <v>3681</v>
      </c>
      <c r="AC469" s="3" t="s">
        <v>48</v>
      </c>
      <c r="AD469" s="3"/>
      <c r="AE469" s="3"/>
      <c r="AF469" s="3"/>
      <c r="AG469" s="19" t="s">
        <v>48</v>
      </c>
      <c r="AH469" s="19" t="s">
        <v>3773</v>
      </c>
      <c r="AI469" s="19" t="s">
        <v>3771</v>
      </c>
      <c r="AJ469" s="3"/>
      <c r="AK469" s="3" t="s">
        <v>24</v>
      </c>
      <c r="AL469" s="3"/>
      <c r="AM469" s="3"/>
      <c r="AN469" s="3"/>
      <c r="AO469" s="3"/>
      <c r="AP469" s="3"/>
      <c r="AQ469" s="3"/>
      <c r="AR469" s="20">
        <v>41677</v>
      </c>
      <c r="AS469" s="21" t="s">
        <v>650</v>
      </c>
      <c r="AT469" s="19" t="s">
        <v>6895</v>
      </c>
      <c r="AU469" s="21" t="s">
        <v>650</v>
      </c>
      <c r="AV469" s="21" t="s">
        <v>5846</v>
      </c>
      <c r="AW469" s="21"/>
      <c r="AX469" s="21"/>
      <c r="AY469" s="21"/>
      <c r="AZ469" s="21"/>
      <c r="BA469" s="3"/>
      <c r="BB469" s="3"/>
      <c r="BC469" s="3"/>
      <c r="BD469" s="3"/>
      <c r="BE469" s="3"/>
      <c r="BF469" s="3"/>
      <c r="BG469" s="19" t="s">
        <v>4930</v>
      </c>
      <c r="BH469" s="5"/>
      <c r="BI469" s="5"/>
      <c r="BJ469" s="5"/>
      <c r="BK469" s="5" t="s">
        <v>777</v>
      </c>
      <c r="BL469" s="5" t="s">
        <v>1969</v>
      </c>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18" t="s">
        <v>48</v>
      </c>
      <c r="GO469" s="15" t="s">
        <v>790</v>
      </c>
      <c r="GP469" s="15" t="s">
        <v>89</v>
      </c>
      <c r="GQ469" s="17" t="s">
        <v>85</v>
      </c>
      <c r="GR469" s="15"/>
      <c r="GS469" s="14"/>
      <c r="GT469" s="2"/>
    </row>
    <row r="470" spans="1:202" s="1" customFormat="1" ht="22.5" customHeight="1" x14ac:dyDescent="0.35">
      <c r="A470" s="11">
        <v>468</v>
      </c>
      <c r="B470" s="8">
        <v>41677</v>
      </c>
      <c r="C470" s="11" t="s">
        <v>97</v>
      </c>
      <c r="D470" s="28" t="s">
        <v>3765</v>
      </c>
      <c r="E470" s="11" t="s">
        <v>108</v>
      </c>
      <c r="F470" s="11" t="s">
        <v>3552</v>
      </c>
      <c r="G470" s="19" t="s">
        <v>4860</v>
      </c>
      <c r="H470" s="28" t="s">
        <v>4861</v>
      </c>
      <c r="I470" s="28"/>
      <c r="J470" s="28"/>
      <c r="K470" s="28"/>
      <c r="L470" s="11" t="s">
        <v>3750</v>
      </c>
      <c r="M470" s="11" t="s">
        <v>3752</v>
      </c>
      <c r="N470" s="11" t="s">
        <v>3758</v>
      </c>
      <c r="O470" s="11" t="s">
        <v>861</v>
      </c>
      <c r="P470" s="11" t="s">
        <v>3789</v>
      </c>
      <c r="Q470" s="11" t="s">
        <v>7048</v>
      </c>
      <c r="R470" s="11" t="s">
        <v>1968</v>
      </c>
      <c r="S470" s="11"/>
      <c r="T470" s="33"/>
      <c r="U470" s="33"/>
      <c r="V470" s="33" t="s">
        <v>3607</v>
      </c>
      <c r="W470" s="19" t="s">
        <v>3682</v>
      </c>
      <c r="X470" s="3" t="s">
        <v>47</v>
      </c>
      <c r="Y470" s="31" t="s">
        <v>3681</v>
      </c>
      <c r="Z470" s="29" t="s">
        <v>48</v>
      </c>
      <c r="AA470" s="19" t="s">
        <v>48</v>
      </c>
      <c r="AB470" s="19" t="s">
        <v>3681</v>
      </c>
      <c r="AC470" s="3" t="s">
        <v>48</v>
      </c>
      <c r="AD470" s="3"/>
      <c r="AE470" s="3"/>
      <c r="AF470" s="3"/>
      <c r="AG470" s="19" t="s">
        <v>48</v>
      </c>
      <c r="AH470" s="19" t="s">
        <v>3773</v>
      </c>
      <c r="AI470" s="19" t="s">
        <v>3771</v>
      </c>
      <c r="AJ470" s="3"/>
      <c r="AK470" s="3" t="s">
        <v>24</v>
      </c>
      <c r="AL470" s="3"/>
      <c r="AM470" s="3"/>
      <c r="AN470" s="3"/>
      <c r="AO470" s="3"/>
      <c r="AP470" s="3"/>
      <c r="AQ470" s="3"/>
      <c r="AR470" s="20">
        <v>41677</v>
      </c>
      <c r="AS470" s="21" t="s">
        <v>650</v>
      </c>
      <c r="AT470" s="19" t="s">
        <v>6895</v>
      </c>
      <c r="AU470" s="21" t="s">
        <v>650</v>
      </c>
      <c r="AV470" s="21" t="s">
        <v>5846</v>
      </c>
      <c r="AW470" s="21"/>
      <c r="AX470" s="21"/>
      <c r="AY470" s="21"/>
      <c r="AZ470" s="21"/>
      <c r="BA470" s="3"/>
      <c r="BB470" s="3"/>
      <c r="BC470" s="3"/>
      <c r="BD470" s="3"/>
      <c r="BE470" s="3"/>
      <c r="BF470" s="3"/>
      <c r="BG470" s="19" t="s">
        <v>4930</v>
      </c>
      <c r="BH470" s="5"/>
      <c r="BI470" s="5"/>
      <c r="BJ470" s="5"/>
      <c r="BK470" s="5" t="s">
        <v>777</v>
      </c>
      <c r="BL470" s="5" t="s">
        <v>1969</v>
      </c>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18" t="s">
        <v>48</v>
      </c>
      <c r="GO470" s="15" t="s">
        <v>790</v>
      </c>
      <c r="GP470" s="15" t="s">
        <v>89</v>
      </c>
      <c r="GQ470" s="17" t="s">
        <v>85</v>
      </c>
      <c r="GR470" s="15"/>
      <c r="GS470" s="14"/>
      <c r="GT470" s="2"/>
    </row>
    <row r="471" spans="1:202" s="1" customFormat="1" ht="22.5" customHeight="1" x14ac:dyDescent="0.35">
      <c r="A471" s="11">
        <v>469</v>
      </c>
      <c r="B471" s="8">
        <v>41677</v>
      </c>
      <c r="C471" s="11" t="s">
        <v>97</v>
      </c>
      <c r="D471" s="28" t="s">
        <v>3765</v>
      </c>
      <c r="E471" s="11" t="s">
        <v>108</v>
      </c>
      <c r="F471" s="11" t="s">
        <v>3552</v>
      </c>
      <c r="G471" s="19" t="s">
        <v>4860</v>
      </c>
      <c r="H471" s="28" t="s">
        <v>4861</v>
      </c>
      <c r="I471" s="28"/>
      <c r="J471" s="28"/>
      <c r="K471" s="28"/>
      <c r="L471" s="11" t="s">
        <v>3750</v>
      </c>
      <c r="M471" s="11" t="s">
        <v>3752</v>
      </c>
      <c r="N471" s="11" t="s">
        <v>3758</v>
      </c>
      <c r="O471" s="11" t="s">
        <v>861</v>
      </c>
      <c r="P471" s="11" t="s">
        <v>3789</v>
      </c>
      <c r="Q471" s="11" t="s">
        <v>7048</v>
      </c>
      <c r="R471" s="11" t="s">
        <v>1968</v>
      </c>
      <c r="S471" s="11"/>
      <c r="T471" s="33"/>
      <c r="U471" s="33"/>
      <c r="V471" s="33" t="s">
        <v>3607</v>
      </c>
      <c r="W471" s="19" t="s">
        <v>3682</v>
      </c>
      <c r="X471" s="3" t="s">
        <v>47</v>
      </c>
      <c r="Y471" s="31" t="s">
        <v>3681</v>
      </c>
      <c r="Z471" s="29" t="s">
        <v>48</v>
      </c>
      <c r="AA471" s="19" t="s">
        <v>48</v>
      </c>
      <c r="AB471" s="19" t="s">
        <v>3681</v>
      </c>
      <c r="AC471" s="3" t="s">
        <v>48</v>
      </c>
      <c r="AD471" s="3"/>
      <c r="AE471" s="3"/>
      <c r="AF471" s="3"/>
      <c r="AG471" s="19" t="s">
        <v>48</v>
      </c>
      <c r="AH471" s="19" t="s">
        <v>3773</v>
      </c>
      <c r="AI471" s="19" t="s">
        <v>3771</v>
      </c>
      <c r="AJ471" s="3"/>
      <c r="AK471" s="3" t="s">
        <v>24</v>
      </c>
      <c r="AL471" s="3"/>
      <c r="AM471" s="3"/>
      <c r="AN471" s="3"/>
      <c r="AO471" s="3"/>
      <c r="AP471" s="3"/>
      <c r="AQ471" s="3"/>
      <c r="AR471" s="20">
        <v>41677</v>
      </c>
      <c r="AS471" s="21" t="s">
        <v>650</v>
      </c>
      <c r="AT471" s="19" t="s">
        <v>6895</v>
      </c>
      <c r="AU471" s="21" t="s">
        <v>650</v>
      </c>
      <c r="AV471" s="21" t="s">
        <v>5846</v>
      </c>
      <c r="AW471" s="21"/>
      <c r="AX471" s="21"/>
      <c r="AY471" s="21"/>
      <c r="AZ471" s="21"/>
      <c r="BA471" s="3"/>
      <c r="BB471" s="3"/>
      <c r="BC471" s="3"/>
      <c r="BD471" s="3"/>
      <c r="BE471" s="3"/>
      <c r="BF471" s="3"/>
      <c r="BG471" s="19" t="s">
        <v>4930</v>
      </c>
      <c r="BH471" s="5"/>
      <c r="BI471" s="5"/>
      <c r="BJ471" s="5"/>
      <c r="BK471" s="5" t="s">
        <v>777</v>
      </c>
      <c r="BL471" s="5" t="s">
        <v>1969</v>
      </c>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18" t="s">
        <v>48</v>
      </c>
      <c r="GO471" s="15" t="s">
        <v>790</v>
      </c>
      <c r="GP471" s="15" t="s">
        <v>89</v>
      </c>
      <c r="GQ471" s="17" t="s">
        <v>85</v>
      </c>
      <c r="GR471" s="15"/>
      <c r="GS471" s="14"/>
      <c r="GT471" s="2"/>
    </row>
    <row r="472" spans="1:202" s="1" customFormat="1" ht="22.5" customHeight="1" x14ac:dyDescent="0.35">
      <c r="A472" s="11">
        <v>470</v>
      </c>
      <c r="B472" s="8">
        <v>41677</v>
      </c>
      <c r="C472" s="11" t="s">
        <v>97</v>
      </c>
      <c r="D472" s="28" t="s">
        <v>3765</v>
      </c>
      <c r="E472" s="11" t="s">
        <v>108</v>
      </c>
      <c r="F472" s="11" t="s">
        <v>3552</v>
      </c>
      <c r="G472" s="19" t="s">
        <v>4860</v>
      </c>
      <c r="H472" s="28" t="s">
        <v>4861</v>
      </c>
      <c r="I472" s="28"/>
      <c r="J472" s="28"/>
      <c r="K472" s="28"/>
      <c r="L472" s="11" t="s">
        <v>3750</v>
      </c>
      <c r="M472" s="11" t="s">
        <v>3752</v>
      </c>
      <c r="N472" s="11" t="s">
        <v>3758</v>
      </c>
      <c r="O472" s="11" t="s">
        <v>861</v>
      </c>
      <c r="P472" s="11" t="s">
        <v>3789</v>
      </c>
      <c r="Q472" s="11" t="s">
        <v>7048</v>
      </c>
      <c r="R472" s="11" t="s">
        <v>1968</v>
      </c>
      <c r="S472" s="11"/>
      <c r="T472" s="33"/>
      <c r="U472" s="33"/>
      <c r="V472" s="33" t="s">
        <v>3607</v>
      </c>
      <c r="W472" s="19" t="s">
        <v>3682</v>
      </c>
      <c r="X472" s="3" t="s">
        <v>47</v>
      </c>
      <c r="Y472" s="31" t="s">
        <v>3681</v>
      </c>
      <c r="Z472" s="29" t="s">
        <v>48</v>
      </c>
      <c r="AA472" s="19" t="s">
        <v>48</v>
      </c>
      <c r="AB472" s="19" t="s">
        <v>3681</v>
      </c>
      <c r="AC472" s="3" t="s">
        <v>48</v>
      </c>
      <c r="AD472" s="3"/>
      <c r="AE472" s="3"/>
      <c r="AF472" s="3"/>
      <c r="AG472" s="19" t="s">
        <v>48</v>
      </c>
      <c r="AH472" s="19" t="s">
        <v>3773</v>
      </c>
      <c r="AI472" s="19" t="s">
        <v>3771</v>
      </c>
      <c r="AJ472" s="3"/>
      <c r="AK472" s="3" t="s">
        <v>24</v>
      </c>
      <c r="AL472" s="3"/>
      <c r="AM472" s="3"/>
      <c r="AN472" s="3"/>
      <c r="AO472" s="3"/>
      <c r="AP472" s="3"/>
      <c r="AQ472" s="3"/>
      <c r="AR472" s="20">
        <v>41677</v>
      </c>
      <c r="AS472" s="21" t="s">
        <v>650</v>
      </c>
      <c r="AT472" s="19" t="s">
        <v>6895</v>
      </c>
      <c r="AU472" s="21" t="s">
        <v>650</v>
      </c>
      <c r="AV472" s="21" t="s">
        <v>5846</v>
      </c>
      <c r="AW472" s="21"/>
      <c r="AX472" s="21"/>
      <c r="AY472" s="21"/>
      <c r="AZ472" s="21"/>
      <c r="BA472" s="3"/>
      <c r="BB472" s="3"/>
      <c r="BC472" s="3"/>
      <c r="BD472" s="3"/>
      <c r="BE472" s="3"/>
      <c r="BF472" s="3"/>
      <c r="BG472" s="19" t="s">
        <v>4930</v>
      </c>
      <c r="BH472" s="5"/>
      <c r="BI472" s="5"/>
      <c r="BJ472" s="5"/>
      <c r="BK472" s="5" t="s">
        <v>777</v>
      </c>
      <c r="BL472" s="5" t="s">
        <v>1969</v>
      </c>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18" t="s">
        <v>48</v>
      </c>
      <c r="GO472" s="15" t="s">
        <v>790</v>
      </c>
      <c r="GP472" s="15" t="s">
        <v>89</v>
      </c>
      <c r="GQ472" s="17" t="s">
        <v>85</v>
      </c>
      <c r="GR472" s="15"/>
      <c r="GS472" s="14"/>
      <c r="GT472" s="2"/>
    </row>
    <row r="473" spans="1:202" s="1" customFormat="1" ht="22.5" customHeight="1" x14ac:dyDescent="0.35">
      <c r="A473" s="11">
        <v>471</v>
      </c>
      <c r="B473" s="8">
        <v>41677</v>
      </c>
      <c r="C473" s="11" t="s">
        <v>97</v>
      </c>
      <c r="D473" s="28" t="s">
        <v>3765</v>
      </c>
      <c r="E473" s="11" t="s">
        <v>108</v>
      </c>
      <c r="F473" s="11" t="s">
        <v>3552</v>
      </c>
      <c r="G473" s="19" t="s">
        <v>4860</v>
      </c>
      <c r="H473" s="28" t="s">
        <v>4861</v>
      </c>
      <c r="I473" s="28"/>
      <c r="J473" s="28"/>
      <c r="K473" s="28"/>
      <c r="L473" s="11" t="s">
        <v>3750</v>
      </c>
      <c r="M473" s="11" t="s">
        <v>3752</v>
      </c>
      <c r="N473" s="11" t="s">
        <v>3758</v>
      </c>
      <c r="O473" s="11" t="s">
        <v>861</v>
      </c>
      <c r="P473" s="11" t="s">
        <v>3789</v>
      </c>
      <c r="Q473" s="11" t="s">
        <v>7048</v>
      </c>
      <c r="R473" s="11" t="s">
        <v>1968</v>
      </c>
      <c r="S473" s="11"/>
      <c r="T473" s="33"/>
      <c r="U473" s="33"/>
      <c r="V473" s="33" t="s">
        <v>3607</v>
      </c>
      <c r="W473" s="19" t="s">
        <v>3682</v>
      </c>
      <c r="X473" s="3" t="s">
        <v>47</v>
      </c>
      <c r="Y473" s="31" t="s">
        <v>3681</v>
      </c>
      <c r="Z473" s="29" t="s">
        <v>48</v>
      </c>
      <c r="AA473" s="19" t="s">
        <v>48</v>
      </c>
      <c r="AB473" s="19" t="s">
        <v>3681</v>
      </c>
      <c r="AC473" s="3" t="s">
        <v>48</v>
      </c>
      <c r="AD473" s="3"/>
      <c r="AE473" s="3"/>
      <c r="AF473" s="3"/>
      <c r="AG473" s="19" t="s">
        <v>48</v>
      </c>
      <c r="AH473" s="19" t="s">
        <v>3773</v>
      </c>
      <c r="AI473" s="19" t="s">
        <v>3771</v>
      </c>
      <c r="AJ473" s="3"/>
      <c r="AK473" s="3" t="s">
        <v>24</v>
      </c>
      <c r="AL473" s="3"/>
      <c r="AM473" s="3"/>
      <c r="AN473" s="3"/>
      <c r="AO473" s="3"/>
      <c r="AP473" s="3"/>
      <c r="AQ473" s="3"/>
      <c r="AR473" s="20">
        <v>41677</v>
      </c>
      <c r="AS473" s="21" t="s">
        <v>650</v>
      </c>
      <c r="AT473" s="19" t="s">
        <v>6895</v>
      </c>
      <c r="AU473" s="21" t="s">
        <v>650</v>
      </c>
      <c r="AV473" s="21" t="s">
        <v>5846</v>
      </c>
      <c r="AW473" s="21"/>
      <c r="AX473" s="21"/>
      <c r="AY473" s="21"/>
      <c r="AZ473" s="21"/>
      <c r="BA473" s="3"/>
      <c r="BB473" s="3"/>
      <c r="BC473" s="3"/>
      <c r="BD473" s="3"/>
      <c r="BE473" s="3"/>
      <c r="BF473" s="3"/>
      <c r="BG473" s="19" t="s">
        <v>4930</v>
      </c>
      <c r="BH473" s="5"/>
      <c r="BI473" s="5"/>
      <c r="BJ473" s="5"/>
      <c r="BK473" s="5" t="s">
        <v>777</v>
      </c>
      <c r="BL473" s="5" t="s">
        <v>1969</v>
      </c>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18" t="s">
        <v>48</v>
      </c>
      <c r="GO473" s="15" t="s">
        <v>790</v>
      </c>
      <c r="GP473" s="15" t="s">
        <v>89</v>
      </c>
      <c r="GQ473" s="17" t="s">
        <v>85</v>
      </c>
      <c r="GR473" s="15"/>
      <c r="GS473" s="14"/>
      <c r="GT473" s="2"/>
    </row>
    <row r="474" spans="1:202" s="1" customFormat="1" ht="22.5" customHeight="1" x14ac:dyDescent="0.35">
      <c r="A474" s="11">
        <v>472</v>
      </c>
      <c r="B474" s="8">
        <v>41677</v>
      </c>
      <c r="C474" s="11" t="s">
        <v>97</v>
      </c>
      <c r="D474" s="28" t="s">
        <v>3765</v>
      </c>
      <c r="E474" s="11" t="s">
        <v>108</v>
      </c>
      <c r="F474" s="11" t="s">
        <v>3552</v>
      </c>
      <c r="G474" s="19" t="s">
        <v>4860</v>
      </c>
      <c r="H474" s="28" t="s">
        <v>4861</v>
      </c>
      <c r="I474" s="28"/>
      <c r="J474" s="28"/>
      <c r="K474" s="28"/>
      <c r="L474" s="11" t="s">
        <v>3750</v>
      </c>
      <c r="M474" s="11" t="s">
        <v>3752</v>
      </c>
      <c r="N474" s="11" t="s">
        <v>3758</v>
      </c>
      <c r="O474" s="11" t="s">
        <v>861</v>
      </c>
      <c r="P474" s="11" t="s">
        <v>3789</v>
      </c>
      <c r="Q474" s="11" t="s">
        <v>7048</v>
      </c>
      <c r="R474" s="11" t="s">
        <v>1968</v>
      </c>
      <c r="S474" s="11"/>
      <c r="T474" s="33"/>
      <c r="U474" s="33"/>
      <c r="V474" s="33" t="s">
        <v>3607</v>
      </c>
      <c r="W474" s="19" t="s">
        <v>3682</v>
      </c>
      <c r="X474" s="3" t="s">
        <v>47</v>
      </c>
      <c r="Y474" s="31" t="s">
        <v>3681</v>
      </c>
      <c r="Z474" s="29" t="s">
        <v>48</v>
      </c>
      <c r="AA474" s="19" t="s">
        <v>48</v>
      </c>
      <c r="AB474" s="19" t="s">
        <v>3681</v>
      </c>
      <c r="AC474" s="3" t="s">
        <v>48</v>
      </c>
      <c r="AD474" s="3"/>
      <c r="AE474" s="3"/>
      <c r="AF474" s="3"/>
      <c r="AG474" s="19" t="s">
        <v>48</v>
      </c>
      <c r="AH474" s="19" t="s">
        <v>3773</v>
      </c>
      <c r="AI474" s="19" t="s">
        <v>3771</v>
      </c>
      <c r="AJ474" s="3"/>
      <c r="AK474" s="3" t="s">
        <v>24</v>
      </c>
      <c r="AL474" s="3"/>
      <c r="AM474" s="3"/>
      <c r="AN474" s="3"/>
      <c r="AO474" s="3"/>
      <c r="AP474" s="3"/>
      <c r="AQ474" s="3"/>
      <c r="AR474" s="20">
        <v>41677</v>
      </c>
      <c r="AS474" s="21" t="s">
        <v>650</v>
      </c>
      <c r="AT474" s="19" t="s">
        <v>6895</v>
      </c>
      <c r="AU474" s="21" t="s">
        <v>650</v>
      </c>
      <c r="AV474" s="21" t="s">
        <v>5846</v>
      </c>
      <c r="AW474" s="21"/>
      <c r="AX474" s="21"/>
      <c r="AY474" s="21"/>
      <c r="AZ474" s="21"/>
      <c r="BA474" s="3"/>
      <c r="BB474" s="3"/>
      <c r="BC474" s="3"/>
      <c r="BD474" s="3"/>
      <c r="BE474" s="3"/>
      <c r="BF474" s="3"/>
      <c r="BG474" s="19" t="s">
        <v>4930</v>
      </c>
      <c r="BH474" s="5"/>
      <c r="BI474" s="5"/>
      <c r="BJ474" s="5"/>
      <c r="BK474" s="5" t="s">
        <v>777</v>
      </c>
      <c r="BL474" s="5" t="s">
        <v>1969</v>
      </c>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18" t="s">
        <v>48</v>
      </c>
      <c r="GO474" s="15" t="s">
        <v>790</v>
      </c>
      <c r="GP474" s="15" t="s">
        <v>89</v>
      </c>
      <c r="GQ474" s="17" t="s">
        <v>85</v>
      </c>
      <c r="GR474" s="15"/>
      <c r="GS474" s="14"/>
      <c r="GT474" s="2"/>
    </row>
    <row r="475" spans="1:202" s="1" customFormat="1" ht="22.5" customHeight="1" x14ac:dyDescent="0.35">
      <c r="A475" s="11">
        <v>473</v>
      </c>
      <c r="B475" s="8">
        <v>41677</v>
      </c>
      <c r="C475" s="11" t="s">
        <v>97</v>
      </c>
      <c r="D475" s="28" t="s">
        <v>3765</v>
      </c>
      <c r="E475" s="11" t="s">
        <v>108</v>
      </c>
      <c r="F475" s="11" t="s">
        <v>3552</v>
      </c>
      <c r="G475" s="19" t="s">
        <v>4860</v>
      </c>
      <c r="H475" s="28" t="s">
        <v>4861</v>
      </c>
      <c r="I475" s="28"/>
      <c r="J475" s="28"/>
      <c r="K475" s="28"/>
      <c r="L475" s="11" t="s">
        <v>3750</v>
      </c>
      <c r="M475" s="11" t="s">
        <v>3752</v>
      </c>
      <c r="N475" s="11" t="s">
        <v>3758</v>
      </c>
      <c r="O475" s="11" t="s">
        <v>861</v>
      </c>
      <c r="P475" s="11" t="s">
        <v>3789</v>
      </c>
      <c r="Q475" s="11" t="s">
        <v>7048</v>
      </c>
      <c r="R475" s="11" t="s">
        <v>1968</v>
      </c>
      <c r="S475" s="11"/>
      <c r="T475" s="33"/>
      <c r="U475" s="33"/>
      <c r="V475" s="33" t="s">
        <v>3607</v>
      </c>
      <c r="W475" s="19" t="s">
        <v>3682</v>
      </c>
      <c r="X475" s="3" t="s">
        <v>47</v>
      </c>
      <c r="Y475" s="31" t="s">
        <v>3681</v>
      </c>
      <c r="Z475" s="29" t="s">
        <v>48</v>
      </c>
      <c r="AA475" s="19" t="s">
        <v>48</v>
      </c>
      <c r="AB475" s="19" t="s">
        <v>3681</v>
      </c>
      <c r="AC475" s="3" t="s">
        <v>48</v>
      </c>
      <c r="AD475" s="3"/>
      <c r="AE475" s="3"/>
      <c r="AF475" s="3"/>
      <c r="AG475" s="19" t="s">
        <v>48</v>
      </c>
      <c r="AH475" s="19" t="s">
        <v>3773</v>
      </c>
      <c r="AI475" s="19" t="s">
        <v>3771</v>
      </c>
      <c r="AJ475" s="3"/>
      <c r="AK475" s="3" t="s">
        <v>24</v>
      </c>
      <c r="AL475" s="3"/>
      <c r="AM475" s="3"/>
      <c r="AN475" s="3"/>
      <c r="AO475" s="3"/>
      <c r="AP475" s="3"/>
      <c r="AQ475" s="3"/>
      <c r="AR475" s="20">
        <v>41677</v>
      </c>
      <c r="AS475" s="21" t="s">
        <v>650</v>
      </c>
      <c r="AT475" s="19" t="s">
        <v>6895</v>
      </c>
      <c r="AU475" s="21" t="s">
        <v>650</v>
      </c>
      <c r="AV475" s="21" t="s">
        <v>5846</v>
      </c>
      <c r="AW475" s="21"/>
      <c r="AX475" s="21"/>
      <c r="AY475" s="21"/>
      <c r="AZ475" s="21"/>
      <c r="BA475" s="3"/>
      <c r="BB475" s="3"/>
      <c r="BC475" s="3"/>
      <c r="BD475" s="3"/>
      <c r="BE475" s="3"/>
      <c r="BF475" s="3"/>
      <c r="BG475" s="19" t="s">
        <v>4930</v>
      </c>
      <c r="BH475" s="5"/>
      <c r="BI475" s="5"/>
      <c r="BJ475" s="5"/>
      <c r="BK475" s="5" t="s">
        <v>777</v>
      </c>
      <c r="BL475" s="5" t="s">
        <v>1969</v>
      </c>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18" t="s">
        <v>48</v>
      </c>
      <c r="GO475" s="15" t="s">
        <v>790</v>
      </c>
      <c r="GP475" s="15" t="s">
        <v>89</v>
      </c>
      <c r="GQ475" s="17" t="s">
        <v>85</v>
      </c>
      <c r="GR475" s="15"/>
      <c r="GS475" s="14"/>
      <c r="GT475" s="2"/>
    </row>
    <row r="476" spans="1:202" s="1" customFormat="1" ht="22.5" customHeight="1" x14ac:dyDescent="0.35">
      <c r="A476" s="11">
        <v>474</v>
      </c>
      <c r="B476" s="8">
        <v>41677</v>
      </c>
      <c r="C476" s="11" t="s">
        <v>97</v>
      </c>
      <c r="D476" s="28" t="s">
        <v>3765</v>
      </c>
      <c r="E476" s="11" t="s">
        <v>108</v>
      </c>
      <c r="F476" s="11" t="s">
        <v>3552</v>
      </c>
      <c r="G476" s="19" t="s">
        <v>4860</v>
      </c>
      <c r="H476" s="28" t="s">
        <v>4861</v>
      </c>
      <c r="I476" s="28"/>
      <c r="J476" s="28"/>
      <c r="K476" s="28"/>
      <c r="L476" s="11" t="s">
        <v>3750</v>
      </c>
      <c r="M476" s="11" t="s">
        <v>3752</v>
      </c>
      <c r="N476" s="11" t="s">
        <v>3758</v>
      </c>
      <c r="O476" s="11" t="s">
        <v>861</v>
      </c>
      <c r="P476" s="11" t="s">
        <v>3789</v>
      </c>
      <c r="Q476" s="11" t="s">
        <v>7048</v>
      </c>
      <c r="R476" s="11" t="s">
        <v>1968</v>
      </c>
      <c r="S476" s="11"/>
      <c r="T476" s="33"/>
      <c r="U476" s="33"/>
      <c r="V476" s="33" t="s">
        <v>3607</v>
      </c>
      <c r="W476" s="19" t="s">
        <v>3682</v>
      </c>
      <c r="X476" s="3" t="s">
        <v>47</v>
      </c>
      <c r="Y476" s="31" t="s">
        <v>3681</v>
      </c>
      <c r="Z476" s="29" t="s">
        <v>48</v>
      </c>
      <c r="AA476" s="19" t="s">
        <v>48</v>
      </c>
      <c r="AB476" s="19" t="s">
        <v>3681</v>
      </c>
      <c r="AC476" s="3" t="s">
        <v>48</v>
      </c>
      <c r="AD476" s="3"/>
      <c r="AE476" s="3"/>
      <c r="AF476" s="3"/>
      <c r="AG476" s="19" t="s">
        <v>48</v>
      </c>
      <c r="AH476" s="19" t="s">
        <v>3773</v>
      </c>
      <c r="AI476" s="19" t="s">
        <v>3771</v>
      </c>
      <c r="AJ476" s="3"/>
      <c r="AK476" s="3" t="s">
        <v>24</v>
      </c>
      <c r="AL476" s="3"/>
      <c r="AM476" s="3"/>
      <c r="AN476" s="3"/>
      <c r="AO476" s="3"/>
      <c r="AP476" s="3"/>
      <c r="AQ476" s="3"/>
      <c r="AR476" s="20">
        <v>41677</v>
      </c>
      <c r="AS476" s="21" t="s">
        <v>650</v>
      </c>
      <c r="AT476" s="19" t="s">
        <v>6895</v>
      </c>
      <c r="AU476" s="21" t="s">
        <v>650</v>
      </c>
      <c r="AV476" s="21" t="s">
        <v>5846</v>
      </c>
      <c r="AW476" s="21"/>
      <c r="AX476" s="21"/>
      <c r="AY476" s="21"/>
      <c r="AZ476" s="21"/>
      <c r="BA476" s="3"/>
      <c r="BB476" s="3"/>
      <c r="BC476" s="3"/>
      <c r="BD476" s="3"/>
      <c r="BE476" s="3"/>
      <c r="BF476" s="3"/>
      <c r="BG476" s="19" t="s">
        <v>4930</v>
      </c>
      <c r="BH476" s="5"/>
      <c r="BI476" s="5"/>
      <c r="BJ476" s="5"/>
      <c r="BK476" s="5" t="s">
        <v>777</v>
      </c>
      <c r="BL476" s="5" t="s">
        <v>1969</v>
      </c>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18" t="s">
        <v>48</v>
      </c>
      <c r="GO476" s="15" t="s">
        <v>790</v>
      </c>
      <c r="GP476" s="15" t="s">
        <v>89</v>
      </c>
      <c r="GQ476" s="17" t="s">
        <v>85</v>
      </c>
      <c r="GR476" s="15"/>
      <c r="GS476" s="14"/>
      <c r="GT476" s="2"/>
    </row>
    <row r="477" spans="1:202" s="1" customFormat="1" ht="22.5" customHeight="1" x14ac:dyDescent="0.35">
      <c r="A477" s="11">
        <v>475</v>
      </c>
      <c r="B477" s="8">
        <v>41677</v>
      </c>
      <c r="C477" s="11" t="s">
        <v>97</v>
      </c>
      <c r="D477" s="28" t="s">
        <v>3765</v>
      </c>
      <c r="E477" s="11" t="s">
        <v>108</v>
      </c>
      <c r="F477" s="11" t="s">
        <v>3552</v>
      </c>
      <c r="G477" s="19" t="s">
        <v>4860</v>
      </c>
      <c r="H477" s="28" t="s">
        <v>4861</v>
      </c>
      <c r="I477" s="28"/>
      <c r="J477" s="28"/>
      <c r="K477" s="28"/>
      <c r="L477" s="11" t="s">
        <v>3750</v>
      </c>
      <c r="M477" s="11" t="s">
        <v>3752</v>
      </c>
      <c r="N477" s="11" t="s">
        <v>3758</v>
      </c>
      <c r="O477" s="11" t="s">
        <v>861</v>
      </c>
      <c r="P477" s="11" t="s">
        <v>3789</v>
      </c>
      <c r="Q477" s="11" t="s">
        <v>7048</v>
      </c>
      <c r="R477" s="11" t="s">
        <v>1968</v>
      </c>
      <c r="S477" s="11"/>
      <c r="T477" s="33"/>
      <c r="U477" s="33"/>
      <c r="V477" s="33" t="s">
        <v>3607</v>
      </c>
      <c r="W477" s="19" t="s">
        <v>3682</v>
      </c>
      <c r="X477" s="3" t="s">
        <v>47</v>
      </c>
      <c r="Y477" s="31" t="s">
        <v>3681</v>
      </c>
      <c r="Z477" s="29" t="s">
        <v>48</v>
      </c>
      <c r="AA477" s="19" t="s">
        <v>48</v>
      </c>
      <c r="AB477" s="19" t="s">
        <v>3681</v>
      </c>
      <c r="AC477" s="3" t="s">
        <v>48</v>
      </c>
      <c r="AD477" s="3"/>
      <c r="AE477" s="3"/>
      <c r="AF477" s="3"/>
      <c r="AG477" s="19" t="s">
        <v>48</v>
      </c>
      <c r="AH477" s="19" t="s">
        <v>3773</v>
      </c>
      <c r="AI477" s="19" t="s">
        <v>3771</v>
      </c>
      <c r="AJ477" s="3"/>
      <c r="AK477" s="3" t="s">
        <v>24</v>
      </c>
      <c r="AL477" s="3"/>
      <c r="AM477" s="3"/>
      <c r="AN477" s="3"/>
      <c r="AO477" s="3"/>
      <c r="AP477" s="3"/>
      <c r="AQ477" s="3"/>
      <c r="AR477" s="20">
        <v>41677</v>
      </c>
      <c r="AS477" s="21" t="s">
        <v>650</v>
      </c>
      <c r="AT477" s="19" t="s">
        <v>6895</v>
      </c>
      <c r="AU477" s="21" t="s">
        <v>650</v>
      </c>
      <c r="AV477" s="21" t="s">
        <v>5846</v>
      </c>
      <c r="AW477" s="21"/>
      <c r="AX477" s="21"/>
      <c r="AY477" s="21"/>
      <c r="AZ477" s="21"/>
      <c r="BA477" s="3"/>
      <c r="BB477" s="3"/>
      <c r="BC477" s="3"/>
      <c r="BD477" s="3"/>
      <c r="BE477" s="3"/>
      <c r="BF477" s="3"/>
      <c r="BG477" s="19" t="s">
        <v>4930</v>
      </c>
      <c r="BH477" s="5"/>
      <c r="BI477" s="5"/>
      <c r="BJ477" s="5"/>
      <c r="BK477" s="5" t="s">
        <v>777</v>
      </c>
      <c r="BL477" s="5" t="s">
        <v>1969</v>
      </c>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18" t="s">
        <v>48</v>
      </c>
      <c r="GO477" s="15" t="s">
        <v>790</v>
      </c>
      <c r="GP477" s="15" t="s">
        <v>89</v>
      </c>
      <c r="GQ477" s="17" t="s">
        <v>85</v>
      </c>
      <c r="GR477" s="15"/>
      <c r="GS477" s="14"/>
      <c r="GT477" s="2"/>
    </row>
    <row r="478" spans="1:202" s="1" customFormat="1" ht="22.5" customHeight="1" x14ac:dyDescent="0.35">
      <c r="A478" s="11">
        <v>476</v>
      </c>
      <c r="B478" s="8">
        <v>41677</v>
      </c>
      <c r="C478" s="11" t="s">
        <v>97</v>
      </c>
      <c r="D478" s="28" t="s">
        <v>3765</v>
      </c>
      <c r="E478" s="11" t="s">
        <v>108</v>
      </c>
      <c r="F478" s="11" t="s">
        <v>3552</v>
      </c>
      <c r="G478" s="19" t="s">
        <v>4860</v>
      </c>
      <c r="H478" s="28" t="s">
        <v>4861</v>
      </c>
      <c r="I478" s="28"/>
      <c r="J478" s="28"/>
      <c r="K478" s="28"/>
      <c r="L478" s="11" t="s">
        <v>3750</v>
      </c>
      <c r="M478" s="11" t="s">
        <v>3752</v>
      </c>
      <c r="N478" s="11" t="s">
        <v>3758</v>
      </c>
      <c r="O478" s="11" t="s">
        <v>861</v>
      </c>
      <c r="P478" s="11" t="s">
        <v>3789</v>
      </c>
      <c r="Q478" s="11" t="s">
        <v>7048</v>
      </c>
      <c r="R478" s="11" t="s">
        <v>1968</v>
      </c>
      <c r="S478" s="11"/>
      <c r="T478" s="33"/>
      <c r="U478" s="33"/>
      <c r="V478" s="33" t="s">
        <v>3607</v>
      </c>
      <c r="W478" s="19" t="s">
        <v>3682</v>
      </c>
      <c r="X478" s="3" t="s">
        <v>47</v>
      </c>
      <c r="Y478" s="31" t="s">
        <v>3681</v>
      </c>
      <c r="Z478" s="29" t="s">
        <v>48</v>
      </c>
      <c r="AA478" s="19" t="s">
        <v>48</v>
      </c>
      <c r="AB478" s="19" t="s">
        <v>3681</v>
      </c>
      <c r="AC478" s="3" t="s">
        <v>48</v>
      </c>
      <c r="AD478" s="3"/>
      <c r="AE478" s="3"/>
      <c r="AF478" s="3"/>
      <c r="AG478" s="19" t="s">
        <v>48</v>
      </c>
      <c r="AH478" s="19" t="s">
        <v>3773</v>
      </c>
      <c r="AI478" s="19" t="s">
        <v>3771</v>
      </c>
      <c r="AJ478" s="3"/>
      <c r="AK478" s="3" t="s">
        <v>24</v>
      </c>
      <c r="AL478" s="3"/>
      <c r="AM478" s="3"/>
      <c r="AN478" s="3"/>
      <c r="AO478" s="3"/>
      <c r="AP478" s="3"/>
      <c r="AQ478" s="3"/>
      <c r="AR478" s="20">
        <v>41677</v>
      </c>
      <c r="AS478" s="21" t="s">
        <v>650</v>
      </c>
      <c r="AT478" s="19" t="s">
        <v>6895</v>
      </c>
      <c r="AU478" s="21" t="s">
        <v>650</v>
      </c>
      <c r="AV478" s="21" t="s">
        <v>5846</v>
      </c>
      <c r="AW478" s="21"/>
      <c r="AX478" s="21"/>
      <c r="AY478" s="21"/>
      <c r="AZ478" s="21"/>
      <c r="BA478" s="3"/>
      <c r="BB478" s="3"/>
      <c r="BC478" s="3"/>
      <c r="BD478" s="3"/>
      <c r="BE478" s="3"/>
      <c r="BF478" s="3"/>
      <c r="BG478" s="19" t="s">
        <v>4930</v>
      </c>
      <c r="BH478" s="5"/>
      <c r="BI478" s="5"/>
      <c r="BJ478" s="5"/>
      <c r="BK478" s="5" t="s">
        <v>777</v>
      </c>
      <c r="BL478" s="5" t="s">
        <v>1969</v>
      </c>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18" t="s">
        <v>48</v>
      </c>
      <c r="GO478" s="15" t="s">
        <v>790</v>
      </c>
      <c r="GP478" s="15" t="s">
        <v>89</v>
      </c>
      <c r="GQ478" s="17" t="s">
        <v>85</v>
      </c>
      <c r="GR478" s="15"/>
      <c r="GS478" s="14"/>
      <c r="GT478" s="2"/>
    </row>
    <row r="479" spans="1:202" s="1" customFormat="1" ht="22.5" customHeight="1" x14ac:dyDescent="0.35">
      <c r="A479" s="11">
        <v>477</v>
      </c>
      <c r="B479" s="8">
        <v>41677</v>
      </c>
      <c r="C479" s="11" t="s">
        <v>97</v>
      </c>
      <c r="D479" s="28" t="s">
        <v>3765</v>
      </c>
      <c r="E479" s="11" t="s">
        <v>108</v>
      </c>
      <c r="F479" s="11" t="s">
        <v>3552</v>
      </c>
      <c r="G479" s="19" t="s">
        <v>4860</v>
      </c>
      <c r="H479" s="28" t="s">
        <v>4861</v>
      </c>
      <c r="I479" s="28"/>
      <c r="J479" s="28"/>
      <c r="K479" s="28"/>
      <c r="L479" s="11" t="s">
        <v>3750</v>
      </c>
      <c r="M479" s="11" t="s">
        <v>3752</v>
      </c>
      <c r="N479" s="11" t="s">
        <v>3758</v>
      </c>
      <c r="O479" s="11" t="s">
        <v>861</v>
      </c>
      <c r="P479" s="11" t="s">
        <v>3789</v>
      </c>
      <c r="Q479" s="11" t="s">
        <v>7048</v>
      </c>
      <c r="R479" s="11" t="s">
        <v>1968</v>
      </c>
      <c r="S479" s="11"/>
      <c r="T479" s="33"/>
      <c r="U479" s="33"/>
      <c r="V479" s="33" t="s">
        <v>3607</v>
      </c>
      <c r="W479" s="19" t="s">
        <v>3682</v>
      </c>
      <c r="X479" s="3" t="s">
        <v>47</v>
      </c>
      <c r="Y479" s="31" t="s">
        <v>3681</v>
      </c>
      <c r="Z479" s="29" t="s">
        <v>48</v>
      </c>
      <c r="AA479" s="19" t="s">
        <v>48</v>
      </c>
      <c r="AB479" s="19" t="s">
        <v>3681</v>
      </c>
      <c r="AC479" s="3" t="s">
        <v>48</v>
      </c>
      <c r="AD479" s="3"/>
      <c r="AE479" s="3"/>
      <c r="AF479" s="3"/>
      <c r="AG479" s="19" t="s">
        <v>48</v>
      </c>
      <c r="AH479" s="19" t="s">
        <v>3773</v>
      </c>
      <c r="AI479" s="19" t="s">
        <v>3771</v>
      </c>
      <c r="AJ479" s="3"/>
      <c r="AK479" s="3" t="s">
        <v>24</v>
      </c>
      <c r="AL479" s="3"/>
      <c r="AM479" s="3"/>
      <c r="AN479" s="3"/>
      <c r="AO479" s="3"/>
      <c r="AP479" s="3"/>
      <c r="AQ479" s="3"/>
      <c r="AR479" s="20">
        <v>41677</v>
      </c>
      <c r="AS479" s="21" t="s">
        <v>650</v>
      </c>
      <c r="AT479" s="19" t="s">
        <v>6895</v>
      </c>
      <c r="AU479" s="21" t="s">
        <v>650</v>
      </c>
      <c r="AV479" s="21" t="s">
        <v>5846</v>
      </c>
      <c r="AW479" s="21"/>
      <c r="AX479" s="21"/>
      <c r="AY479" s="21"/>
      <c r="AZ479" s="21"/>
      <c r="BA479" s="3"/>
      <c r="BB479" s="3"/>
      <c r="BC479" s="3"/>
      <c r="BD479" s="3"/>
      <c r="BE479" s="3"/>
      <c r="BF479" s="3"/>
      <c r="BG479" s="19" t="s">
        <v>4930</v>
      </c>
      <c r="BH479" s="5"/>
      <c r="BI479" s="5"/>
      <c r="BJ479" s="5"/>
      <c r="BK479" s="5" t="s">
        <v>777</v>
      </c>
      <c r="BL479" s="5" t="s">
        <v>1969</v>
      </c>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18" t="s">
        <v>48</v>
      </c>
      <c r="GO479" s="15" t="s">
        <v>790</v>
      </c>
      <c r="GP479" s="15" t="s">
        <v>89</v>
      </c>
      <c r="GQ479" s="17" t="s">
        <v>85</v>
      </c>
      <c r="GR479" s="15"/>
      <c r="GS479" s="14"/>
      <c r="GT479" s="2"/>
    </row>
    <row r="480" spans="1:202" s="1" customFormat="1" ht="22.5" customHeight="1" x14ac:dyDescent="0.35">
      <c r="A480" s="11">
        <v>478</v>
      </c>
      <c r="B480" s="8">
        <v>41677</v>
      </c>
      <c r="C480" s="11" t="s">
        <v>97</v>
      </c>
      <c r="D480" s="28" t="s">
        <v>3765</v>
      </c>
      <c r="E480" s="11" t="s">
        <v>108</v>
      </c>
      <c r="F480" s="11" t="s">
        <v>3552</v>
      </c>
      <c r="G480" s="19" t="s">
        <v>4860</v>
      </c>
      <c r="H480" s="28" t="s">
        <v>4861</v>
      </c>
      <c r="I480" s="28"/>
      <c r="J480" s="28"/>
      <c r="K480" s="28"/>
      <c r="L480" s="11" t="s">
        <v>3750</v>
      </c>
      <c r="M480" s="11" t="s">
        <v>3752</v>
      </c>
      <c r="N480" s="11" t="s">
        <v>3758</v>
      </c>
      <c r="O480" s="11" t="s">
        <v>861</v>
      </c>
      <c r="P480" s="11" t="s">
        <v>3789</v>
      </c>
      <c r="Q480" s="11" t="s">
        <v>7048</v>
      </c>
      <c r="R480" s="11" t="s">
        <v>1968</v>
      </c>
      <c r="S480" s="11"/>
      <c r="T480" s="33"/>
      <c r="U480" s="33"/>
      <c r="V480" s="33" t="s">
        <v>3607</v>
      </c>
      <c r="W480" s="19" t="s">
        <v>3682</v>
      </c>
      <c r="X480" s="3" t="s">
        <v>47</v>
      </c>
      <c r="Y480" s="31" t="s">
        <v>3681</v>
      </c>
      <c r="Z480" s="29" t="s">
        <v>48</v>
      </c>
      <c r="AA480" s="19" t="s">
        <v>48</v>
      </c>
      <c r="AB480" s="19" t="s">
        <v>3681</v>
      </c>
      <c r="AC480" s="3" t="s">
        <v>48</v>
      </c>
      <c r="AD480" s="3"/>
      <c r="AE480" s="3"/>
      <c r="AF480" s="3"/>
      <c r="AG480" s="19" t="s">
        <v>48</v>
      </c>
      <c r="AH480" s="19" t="s">
        <v>3773</v>
      </c>
      <c r="AI480" s="19" t="s">
        <v>3771</v>
      </c>
      <c r="AJ480" s="3"/>
      <c r="AK480" s="3" t="s">
        <v>24</v>
      </c>
      <c r="AL480" s="3"/>
      <c r="AM480" s="3"/>
      <c r="AN480" s="3"/>
      <c r="AO480" s="3"/>
      <c r="AP480" s="3"/>
      <c r="AQ480" s="3"/>
      <c r="AR480" s="20">
        <v>41677</v>
      </c>
      <c r="AS480" s="21" t="s">
        <v>650</v>
      </c>
      <c r="AT480" s="19" t="s">
        <v>6895</v>
      </c>
      <c r="AU480" s="21" t="s">
        <v>650</v>
      </c>
      <c r="AV480" s="21" t="s">
        <v>5846</v>
      </c>
      <c r="AW480" s="21"/>
      <c r="AX480" s="21"/>
      <c r="AY480" s="21"/>
      <c r="AZ480" s="21"/>
      <c r="BA480" s="3"/>
      <c r="BB480" s="3"/>
      <c r="BC480" s="3"/>
      <c r="BD480" s="3"/>
      <c r="BE480" s="3"/>
      <c r="BF480" s="3"/>
      <c r="BG480" s="19" t="s">
        <v>4930</v>
      </c>
      <c r="BH480" s="5"/>
      <c r="BI480" s="5"/>
      <c r="BJ480" s="5"/>
      <c r="BK480" s="5" t="s">
        <v>777</v>
      </c>
      <c r="BL480" s="5" t="s">
        <v>1969</v>
      </c>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18" t="s">
        <v>48</v>
      </c>
      <c r="GO480" s="15" t="s">
        <v>790</v>
      </c>
      <c r="GP480" s="15" t="s">
        <v>89</v>
      </c>
      <c r="GQ480" s="17" t="s">
        <v>85</v>
      </c>
      <c r="GR480" s="15"/>
      <c r="GS480" s="14"/>
      <c r="GT480" s="2"/>
    </row>
    <row r="481" spans="1:202" s="1" customFormat="1" ht="22.5" customHeight="1" x14ac:dyDescent="0.35">
      <c r="A481" s="11">
        <v>479</v>
      </c>
      <c r="B481" s="8">
        <v>41677</v>
      </c>
      <c r="C481" s="11" t="s">
        <v>97</v>
      </c>
      <c r="D481" s="28" t="s">
        <v>3765</v>
      </c>
      <c r="E481" s="11" t="s">
        <v>108</v>
      </c>
      <c r="F481" s="11" t="s">
        <v>3552</v>
      </c>
      <c r="G481" s="19" t="s">
        <v>4860</v>
      </c>
      <c r="H481" s="28" t="s">
        <v>4861</v>
      </c>
      <c r="I481" s="28"/>
      <c r="J481" s="28"/>
      <c r="K481" s="28"/>
      <c r="L481" s="11" t="s">
        <v>3750</v>
      </c>
      <c r="M481" s="11" t="s">
        <v>3752</v>
      </c>
      <c r="N481" s="11" t="s">
        <v>3758</v>
      </c>
      <c r="O481" s="11" t="s">
        <v>861</v>
      </c>
      <c r="P481" s="11" t="s">
        <v>3789</v>
      </c>
      <c r="Q481" s="11" t="s">
        <v>7048</v>
      </c>
      <c r="R481" s="11" t="s">
        <v>1968</v>
      </c>
      <c r="S481" s="11"/>
      <c r="T481" s="33"/>
      <c r="U481" s="33"/>
      <c r="V481" s="33" t="s">
        <v>3607</v>
      </c>
      <c r="W481" s="19" t="s">
        <v>3682</v>
      </c>
      <c r="X481" s="3" t="s">
        <v>47</v>
      </c>
      <c r="Y481" s="31" t="s">
        <v>3681</v>
      </c>
      <c r="Z481" s="29" t="s">
        <v>48</v>
      </c>
      <c r="AA481" s="19" t="s">
        <v>48</v>
      </c>
      <c r="AB481" s="19" t="s">
        <v>3681</v>
      </c>
      <c r="AC481" s="3" t="s">
        <v>48</v>
      </c>
      <c r="AD481" s="3"/>
      <c r="AE481" s="3"/>
      <c r="AF481" s="3"/>
      <c r="AG481" s="19" t="s">
        <v>48</v>
      </c>
      <c r="AH481" s="19" t="s">
        <v>3773</v>
      </c>
      <c r="AI481" s="19" t="s">
        <v>3771</v>
      </c>
      <c r="AJ481" s="3"/>
      <c r="AK481" s="3" t="s">
        <v>24</v>
      </c>
      <c r="AL481" s="3"/>
      <c r="AM481" s="3"/>
      <c r="AN481" s="3"/>
      <c r="AO481" s="3"/>
      <c r="AP481" s="3"/>
      <c r="AQ481" s="3"/>
      <c r="AR481" s="20">
        <v>41677</v>
      </c>
      <c r="AS481" s="21" t="s">
        <v>650</v>
      </c>
      <c r="AT481" s="19" t="s">
        <v>6895</v>
      </c>
      <c r="AU481" s="21" t="s">
        <v>650</v>
      </c>
      <c r="AV481" s="21" t="s">
        <v>5846</v>
      </c>
      <c r="AW481" s="21"/>
      <c r="AX481" s="21"/>
      <c r="AY481" s="21"/>
      <c r="AZ481" s="21"/>
      <c r="BA481" s="3"/>
      <c r="BB481" s="3"/>
      <c r="BC481" s="3"/>
      <c r="BD481" s="3"/>
      <c r="BE481" s="3"/>
      <c r="BF481" s="3"/>
      <c r="BG481" s="19" t="s">
        <v>4930</v>
      </c>
      <c r="BH481" s="5"/>
      <c r="BI481" s="5"/>
      <c r="BJ481" s="5"/>
      <c r="BK481" s="5" t="s">
        <v>777</v>
      </c>
      <c r="BL481" s="5" t="s">
        <v>1969</v>
      </c>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18" t="s">
        <v>48</v>
      </c>
      <c r="GO481" s="15" t="s">
        <v>790</v>
      </c>
      <c r="GP481" s="15" t="s">
        <v>89</v>
      </c>
      <c r="GQ481" s="17" t="s">
        <v>85</v>
      </c>
      <c r="GR481" s="15"/>
      <c r="GS481" s="14"/>
      <c r="GT481" s="2"/>
    </row>
    <row r="482" spans="1:202" s="1" customFormat="1" ht="22.5" customHeight="1" x14ac:dyDescent="0.35">
      <c r="A482" s="11">
        <v>480</v>
      </c>
      <c r="B482" s="8">
        <v>41677</v>
      </c>
      <c r="C482" s="11" t="s">
        <v>97</v>
      </c>
      <c r="D482" s="28" t="s">
        <v>3765</v>
      </c>
      <c r="E482" s="11" t="s">
        <v>108</v>
      </c>
      <c r="F482" s="11" t="s">
        <v>3552</v>
      </c>
      <c r="G482" s="19" t="s">
        <v>4860</v>
      </c>
      <c r="H482" s="28" t="s">
        <v>4861</v>
      </c>
      <c r="I482" s="28"/>
      <c r="J482" s="28"/>
      <c r="K482" s="28"/>
      <c r="L482" s="11" t="s">
        <v>3750</v>
      </c>
      <c r="M482" s="11" t="s">
        <v>3752</v>
      </c>
      <c r="N482" s="11" t="s">
        <v>3758</v>
      </c>
      <c r="O482" s="11" t="s">
        <v>861</v>
      </c>
      <c r="P482" s="11" t="s">
        <v>3789</v>
      </c>
      <c r="Q482" s="11" t="s">
        <v>7048</v>
      </c>
      <c r="R482" s="11" t="s">
        <v>1968</v>
      </c>
      <c r="S482" s="11"/>
      <c r="T482" s="33"/>
      <c r="U482" s="33"/>
      <c r="V482" s="33" t="s">
        <v>3607</v>
      </c>
      <c r="W482" s="19" t="s">
        <v>3682</v>
      </c>
      <c r="X482" s="3" t="s">
        <v>47</v>
      </c>
      <c r="Y482" s="31" t="s">
        <v>3681</v>
      </c>
      <c r="Z482" s="29" t="s">
        <v>48</v>
      </c>
      <c r="AA482" s="19" t="s">
        <v>48</v>
      </c>
      <c r="AB482" s="19" t="s">
        <v>3681</v>
      </c>
      <c r="AC482" s="3" t="s">
        <v>48</v>
      </c>
      <c r="AD482" s="3"/>
      <c r="AE482" s="3"/>
      <c r="AF482" s="3"/>
      <c r="AG482" s="19" t="s">
        <v>48</v>
      </c>
      <c r="AH482" s="19" t="s">
        <v>3773</v>
      </c>
      <c r="AI482" s="19" t="s">
        <v>3771</v>
      </c>
      <c r="AJ482" s="3"/>
      <c r="AK482" s="3" t="s">
        <v>24</v>
      </c>
      <c r="AL482" s="3"/>
      <c r="AM482" s="3"/>
      <c r="AN482" s="3"/>
      <c r="AO482" s="3"/>
      <c r="AP482" s="3"/>
      <c r="AQ482" s="3"/>
      <c r="AR482" s="20">
        <v>41677</v>
      </c>
      <c r="AS482" s="21" t="s">
        <v>650</v>
      </c>
      <c r="AT482" s="19" t="s">
        <v>6895</v>
      </c>
      <c r="AU482" s="21" t="s">
        <v>650</v>
      </c>
      <c r="AV482" s="21" t="s">
        <v>5846</v>
      </c>
      <c r="AW482" s="21"/>
      <c r="AX482" s="21"/>
      <c r="AY482" s="21"/>
      <c r="AZ482" s="21"/>
      <c r="BA482" s="3"/>
      <c r="BB482" s="3"/>
      <c r="BC482" s="3"/>
      <c r="BD482" s="3"/>
      <c r="BE482" s="3"/>
      <c r="BF482" s="3"/>
      <c r="BG482" s="19" t="s">
        <v>4930</v>
      </c>
      <c r="BH482" s="5"/>
      <c r="BI482" s="5"/>
      <c r="BJ482" s="5"/>
      <c r="BK482" s="5" t="s">
        <v>777</v>
      </c>
      <c r="BL482" s="5" t="s">
        <v>1969</v>
      </c>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18" t="s">
        <v>48</v>
      </c>
      <c r="GO482" s="15" t="s">
        <v>790</v>
      </c>
      <c r="GP482" s="15" t="s">
        <v>89</v>
      </c>
      <c r="GQ482" s="17" t="s">
        <v>85</v>
      </c>
      <c r="GR482" s="15"/>
      <c r="GS482" s="14"/>
      <c r="GT482" s="2"/>
    </row>
    <row r="483" spans="1:202" s="1" customFormat="1" ht="22.5" customHeight="1" x14ac:dyDescent="0.35">
      <c r="A483" s="11">
        <v>481</v>
      </c>
      <c r="B483" s="8">
        <v>41677</v>
      </c>
      <c r="C483" s="11" t="s">
        <v>97</v>
      </c>
      <c r="D483" s="28" t="s">
        <v>3765</v>
      </c>
      <c r="E483" s="11" t="s">
        <v>108</v>
      </c>
      <c r="F483" s="11" t="s">
        <v>3552</v>
      </c>
      <c r="G483" s="19" t="s">
        <v>4860</v>
      </c>
      <c r="H483" s="28" t="s">
        <v>4861</v>
      </c>
      <c r="I483" s="28"/>
      <c r="J483" s="28"/>
      <c r="K483" s="28"/>
      <c r="L483" s="11" t="s">
        <v>3750</v>
      </c>
      <c r="M483" s="11" t="s">
        <v>3752</v>
      </c>
      <c r="N483" s="11" t="s">
        <v>3758</v>
      </c>
      <c r="O483" s="11" t="s">
        <v>861</v>
      </c>
      <c r="P483" s="11" t="s">
        <v>3789</v>
      </c>
      <c r="Q483" s="11" t="s">
        <v>7048</v>
      </c>
      <c r="R483" s="11" t="s">
        <v>1968</v>
      </c>
      <c r="S483" s="11"/>
      <c r="T483" s="33"/>
      <c r="U483" s="33"/>
      <c r="V483" s="33" t="s">
        <v>3607</v>
      </c>
      <c r="W483" s="19" t="s">
        <v>3682</v>
      </c>
      <c r="X483" s="3" t="s">
        <v>47</v>
      </c>
      <c r="Y483" s="31" t="s">
        <v>3681</v>
      </c>
      <c r="Z483" s="29" t="s">
        <v>48</v>
      </c>
      <c r="AA483" s="19" t="s">
        <v>48</v>
      </c>
      <c r="AB483" s="19" t="s">
        <v>3681</v>
      </c>
      <c r="AC483" s="3" t="s">
        <v>48</v>
      </c>
      <c r="AD483" s="3"/>
      <c r="AE483" s="3"/>
      <c r="AF483" s="3"/>
      <c r="AG483" s="19" t="s">
        <v>48</v>
      </c>
      <c r="AH483" s="19" t="s">
        <v>3773</v>
      </c>
      <c r="AI483" s="19" t="s">
        <v>3771</v>
      </c>
      <c r="AJ483" s="3"/>
      <c r="AK483" s="3" t="s">
        <v>24</v>
      </c>
      <c r="AL483" s="3"/>
      <c r="AM483" s="3"/>
      <c r="AN483" s="3"/>
      <c r="AO483" s="3"/>
      <c r="AP483" s="3"/>
      <c r="AQ483" s="3"/>
      <c r="AR483" s="20">
        <v>41677</v>
      </c>
      <c r="AS483" s="21" t="s">
        <v>650</v>
      </c>
      <c r="AT483" s="19" t="s">
        <v>6895</v>
      </c>
      <c r="AU483" s="21" t="s">
        <v>650</v>
      </c>
      <c r="AV483" s="21" t="s">
        <v>5846</v>
      </c>
      <c r="AW483" s="21"/>
      <c r="AX483" s="21"/>
      <c r="AY483" s="21"/>
      <c r="AZ483" s="21"/>
      <c r="BA483" s="3"/>
      <c r="BB483" s="3"/>
      <c r="BC483" s="3"/>
      <c r="BD483" s="3"/>
      <c r="BE483" s="3"/>
      <c r="BF483" s="3"/>
      <c r="BG483" s="19" t="s">
        <v>4930</v>
      </c>
      <c r="BH483" s="5"/>
      <c r="BI483" s="5"/>
      <c r="BJ483" s="5"/>
      <c r="BK483" s="5" t="s">
        <v>777</v>
      </c>
      <c r="BL483" s="5" t="s">
        <v>1969</v>
      </c>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18" t="s">
        <v>48</v>
      </c>
      <c r="GO483" s="15" t="s">
        <v>790</v>
      </c>
      <c r="GP483" s="15" t="s">
        <v>89</v>
      </c>
      <c r="GQ483" s="17" t="s">
        <v>85</v>
      </c>
      <c r="GR483" s="15"/>
      <c r="GS483" s="14"/>
      <c r="GT483" s="2"/>
    </row>
    <row r="484" spans="1:202" s="1" customFormat="1" ht="22.5" customHeight="1" x14ac:dyDescent="0.35">
      <c r="A484" s="11">
        <v>482</v>
      </c>
      <c r="B484" s="8">
        <v>41677</v>
      </c>
      <c r="C484" s="11" t="s">
        <v>97</v>
      </c>
      <c r="D484" s="28" t="s">
        <v>3765</v>
      </c>
      <c r="E484" s="11" t="s">
        <v>108</v>
      </c>
      <c r="F484" s="11" t="s">
        <v>3552</v>
      </c>
      <c r="G484" s="19" t="s">
        <v>4860</v>
      </c>
      <c r="H484" s="28" t="s">
        <v>4861</v>
      </c>
      <c r="I484" s="28"/>
      <c r="J484" s="28"/>
      <c r="K484" s="28"/>
      <c r="L484" s="11" t="s">
        <v>3750</v>
      </c>
      <c r="M484" s="11" t="s">
        <v>3752</v>
      </c>
      <c r="N484" s="11" t="s">
        <v>3758</v>
      </c>
      <c r="O484" s="11" t="s">
        <v>861</v>
      </c>
      <c r="P484" s="11" t="s">
        <v>3789</v>
      </c>
      <c r="Q484" s="11" t="s">
        <v>7048</v>
      </c>
      <c r="R484" s="11" t="s">
        <v>1968</v>
      </c>
      <c r="S484" s="11"/>
      <c r="T484" s="33"/>
      <c r="U484" s="33"/>
      <c r="V484" s="33" t="s">
        <v>3607</v>
      </c>
      <c r="W484" s="19" t="s">
        <v>3682</v>
      </c>
      <c r="X484" s="3" t="s">
        <v>47</v>
      </c>
      <c r="Y484" s="31" t="s">
        <v>3681</v>
      </c>
      <c r="Z484" s="29" t="s">
        <v>48</v>
      </c>
      <c r="AA484" s="19" t="s">
        <v>48</v>
      </c>
      <c r="AB484" s="19" t="s">
        <v>3681</v>
      </c>
      <c r="AC484" s="3" t="s">
        <v>48</v>
      </c>
      <c r="AD484" s="3"/>
      <c r="AE484" s="3"/>
      <c r="AF484" s="3"/>
      <c r="AG484" s="19" t="s">
        <v>48</v>
      </c>
      <c r="AH484" s="19" t="s">
        <v>3773</v>
      </c>
      <c r="AI484" s="19" t="s">
        <v>3771</v>
      </c>
      <c r="AJ484" s="3"/>
      <c r="AK484" s="3" t="s">
        <v>24</v>
      </c>
      <c r="AL484" s="3"/>
      <c r="AM484" s="3"/>
      <c r="AN484" s="3"/>
      <c r="AO484" s="3"/>
      <c r="AP484" s="3"/>
      <c r="AQ484" s="3"/>
      <c r="AR484" s="20">
        <v>41677</v>
      </c>
      <c r="AS484" s="21" t="s">
        <v>650</v>
      </c>
      <c r="AT484" s="19" t="s">
        <v>6895</v>
      </c>
      <c r="AU484" s="21" t="s">
        <v>650</v>
      </c>
      <c r="AV484" s="21" t="s">
        <v>5846</v>
      </c>
      <c r="AW484" s="21"/>
      <c r="AX484" s="21"/>
      <c r="AY484" s="21"/>
      <c r="AZ484" s="21"/>
      <c r="BA484" s="3"/>
      <c r="BB484" s="3"/>
      <c r="BC484" s="3"/>
      <c r="BD484" s="3"/>
      <c r="BE484" s="3"/>
      <c r="BF484" s="3"/>
      <c r="BG484" s="19" t="s">
        <v>4930</v>
      </c>
      <c r="BH484" s="5"/>
      <c r="BI484" s="5"/>
      <c r="BJ484" s="5"/>
      <c r="BK484" s="5" t="s">
        <v>777</v>
      </c>
      <c r="BL484" s="5" t="s">
        <v>1969</v>
      </c>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18" t="s">
        <v>48</v>
      </c>
      <c r="GO484" s="15" t="s">
        <v>790</v>
      </c>
      <c r="GP484" s="15" t="s">
        <v>89</v>
      </c>
      <c r="GQ484" s="17" t="s">
        <v>85</v>
      </c>
      <c r="GR484" s="15"/>
      <c r="GS484" s="14"/>
      <c r="GT484" s="2"/>
    </row>
    <row r="485" spans="1:202" s="1" customFormat="1" ht="22.5" customHeight="1" x14ac:dyDescent="0.35">
      <c r="A485" s="11">
        <v>483</v>
      </c>
      <c r="B485" s="8">
        <v>41677</v>
      </c>
      <c r="C485" s="11" t="s">
        <v>97</v>
      </c>
      <c r="D485" s="28" t="s">
        <v>3765</v>
      </c>
      <c r="E485" s="11" t="s">
        <v>108</v>
      </c>
      <c r="F485" s="11" t="s">
        <v>3552</v>
      </c>
      <c r="G485" s="19" t="s">
        <v>4860</v>
      </c>
      <c r="H485" s="28" t="s">
        <v>4861</v>
      </c>
      <c r="I485" s="28"/>
      <c r="J485" s="28"/>
      <c r="K485" s="28"/>
      <c r="L485" s="11" t="s">
        <v>3750</v>
      </c>
      <c r="M485" s="11" t="s">
        <v>3752</v>
      </c>
      <c r="N485" s="11" t="s">
        <v>3758</v>
      </c>
      <c r="O485" s="11" t="s">
        <v>861</v>
      </c>
      <c r="P485" s="11" t="s">
        <v>3789</v>
      </c>
      <c r="Q485" s="11" t="s">
        <v>7048</v>
      </c>
      <c r="R485" s="11" t="s">
        <v>1968</v>
      </c>
      <c r="S485" s="11"/>
      <c r="T485" s="33"/>
      <c r="U485" s="33"/>
      <c r="V485" s="33" t="s">
        <v>3607</v>
      </c>
      <c r="W485" s="19" t="s">
        <v>3682</v>
      </c>
      <c r="X485" s="3" t="s">
        <v>47</v>
      </c>
      <c r="Y485" s="31" t="s">
        <v>3681</v>
      </c>
      <c r="Z485" s="29" t="s">
        <v>48</v>
      </c>
      <c r="AA485" s="19" t="s">
        <v>48</v>
      </c>
      <c r="AB485" s="19" t="s">
        <v>3681</v>
      </c>
      <c r="AC485" s="3" t="s">
        <v>48</v>
      </c>
      <c r="AD485" s="3"/>
      <c r="AE485" s="3"/>
      <c r="AF485" s="3"/>
      <c r="AG485" s="19" t="s">
        <v>48</v>
      </c>
      <c r="AH485" s="19" t="s">
        <v>3773</v>
      </c>
      <c r="AI485" s="19" t="s">
        <v>3771</v>
      </c>
      <c r="AJ485" s="3"/>
      <c r="AK485" s="3" t="s">
        <v>24</v>
      </c>
      <c r="AL485" s="3"/>
      <c r="AM485" s="3"/>
      <c r="AN485" s="3"/>
      <c r="AO485" s="3"/>
      <c r="AP485" s="3"/>
      <c r="AQ485" s="3"/>
      <c r="AR485" s="20">
        <v>41677</v>
      </c>
      <c r="AS485" s="21" t="s">
        <v>650</v>
      </c>
      <c r="AT485" s="19" t="s">
        <v>6895</v>
      </c>
      <c r="AU485" s="21" t="s">
        <v>650</v>
      </c>
      <c r="AV485" s="21" t="s">
        <v>5846</v>
      </c>
      <c r="AW485" s="21"/>
      <c r="AX485" s="21"/>
      <c r="AY485" s="21"/>
      <c r="AZ485" s="21"/>
      <c r="BA485" s="3"/>
      <c r="BB485" s="3"/>
      <c r="BC485" s="3"/>
      <c r="BD485" s="3"/>
      <c r="BE485" s="3"/>
      <c r="BF485" s="3"/>
      <c r="BG485" s="19" t="s">
        <v>4930</v>
      </c>
      <c r="BH485" s="5"/>
      <c r="BI485" s="5"/>
      <c r="BJ485" s="5"/>
      <c r="BK485" s="5" t="s">
        <v>777</v>
      </c>
      <c r="BL485" s="5" t="s">
        <v>1969</v>
      </c>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18" t="s">
        <v>48</v>
      </c>
      <c r="GO485" s="15" t="s">
        <v>790</v>
      </c>
      <c r="GP485" s="15" t="s">
        <v>89</v>
      </c>
      <c r="GQ485" s="17" t="s">
        <v>85</v>
      </c>
      <c r="GR485" s="15"/>
      <c r="GS485" s="14"/>
      <c r="GT485" s="2"/>
    </row>
    <row r="486" spans="1:202" s="1" customFormat="1" ht="22.5" customHeight="1" x14ac:dyDescent="0.35">
      <c r="A486" s="11">
        <v>484</v>
      </c>
      <c r="B486" s="8">
        <v>41677</v>
      </c>
      <c r="C486" s="11" t="s">
        <v>97</v>
      </c>
      <c r="D486" s="28" t="s">
        <v>3765</v>
      </c>
      <c r="E486" s="11" t="s">
        <v>108</v>
      </c>
      <c r="F486" s="11" t="s">
        <v>5602</v>
      </c>
      <c r="G486" s="19" t="s">
        <v>4860</v>
      </c>
      <c r="H486" s="28" t="s">
        <v>4861</v>
      </c>
      <c r="I486" s="28"/>
      <c r="J486" s="28"/>
      <c r="K486" s="28"/>
      <c r="L486" s="11" t="s">
        <v>3750</v>
      </c>
      <c r="M486" s="11" t="s">
        <v>3752</v>
      </c>
      <c r="N486" s="11" t="s">
        <v>3762</v>
      </c>
      <c r="O486" s="11" t="s">
        <v>5528</v>
      </c>
      <c r="P486" s="11" t="s">
        <v>3789</v>
      </c>
      <c r="Q486" s="11" t="s">
        <v>7049</v>
      </c>
      <c r="R486" s="11" t="s">
        <v>5847</v>
      </c>
      <c r="S486" s="11"/>
      <c r="T486" s="33"/>
      <c r="U486" s="33"/>
      <c r="V486" s="33" t="s">
        <v>3607</v>
      </c>
      <c r="W486" s="19" t="s">
        <v>3682</v>
      </c>
      <c r="X486" s="3" t="s">
        <v>47</v>
      </c>
      <c r="Y486" s="31" t="s">
        <v>3681</v>
      </c>
      <c r="Z486" s="29" t="s">
        <v>48</v>
      </c>
      <c r="AA486" s="19" t="s">
        <v>48</v>
      </c>
      <c r="AB486" s="19" t="s">
        <v>3681</v>
      </c>
      <c r="AC486" s="3" t="s">
        <v>48</v>
      </c>
      <c r="AD486" s="3"/>
      <c r="AE486" s="3"/>
      <c r="AF486" s="3"/>
      <c r="AG486" s="19" t="s">
        <v>48</v>
      </c>
      <c r="AH486" s="19" t="s">
        <v>3773</v>
      </c>
      <c r="AI486" s="19" t="s">
        <v>3771</v>
      </c>
      <c r="AJ486" s="3"/>
      <c r="AK486" s="3" t="s">
        <v>24</v>
      </c>
      <c r="AL486" s="3"/>
      <c r="AM486" s="3"/>
      <c r="AN486" s="3"/>
      <c r="AO486" s="3"/>
      <c r="AP486" s="3"/>
      <c r="AQ486" s="3"/>
      <c r="AR486" s="20">
        <v>41679</v>
      </c>
      <c r="AS486" s="21" t="s">
        <v>98</v>
      </c>
      <c r="AT486" s="19" t="s">
        <v>44</v>
      </c>
      <c r="AU486" s="21" t="s">
        <v>98</v>
      </c>
      <c r="AV486" s="21" t="s">
        <v>5848</v>
      </c>
      <c r="AW486" s="21"/>
      <c r="AX486" s="21"/>
      <c r="AY486" s="21"/>
      <c r="AZ486" s="21"/>
      <c r="BA486" s="3"/>
      <c r="BB486" s="3"/>
      <c r="BC486" s="3"/>
      <c r="BD486" s="3"/>
      <c r="BE486" s="3"/>
      <c r="BF486" s="3"/>
      <c r="BG486" s="19" t="s">
        <v>4930</v>
      </c>
      <c r="BH486" s="5"/>
      <c r="BI486" s="5"/>
      <c r="BJ486" s="5"/>
      <c r="BK486" s="5" t="s">
        <v>777</v>
      </c>
      <c r="BL486" s="5" t="s">
        <v>1967</v>
      </c>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18" t="s">
        <v>48</v>
      </c>
      <c r="GO486" s="15" t="s">
        <v>790</v>
      </c>
      <c r="GP486" s="15" t="s">
        <v>89</v>
      </c>
      <c r="GQ486" s="17" t="s">
        <v>85</v>
      </c>
      <c r="GR486" s="15"/>
      <c r="GS486" s="14"/>
      <c r="GT486" s="2"/>
    </row>
    <row r="487" spans="1:202" s="1" customFormat="1" ht="22.5" customHeight="1" x14ac:dyDescent="0.35">
      <c r="A487" s="11">
        <v>485</v>
      </c>
      <c r="B487" s="8">
        <v>41677</v>
      </c>
      <c r="C487" s="11" t="s">
        <v>97</v>
      </c>
      <c r="D487" s="28" t="s">
        <v>3765</v>
      </c>
      <c r="E487" s="11" t="s">
        <v>108</v>
      </c>
      <c r="F487" s="11" t="s">
        <v>5602</v>
      </c>
      <c r="G487" s="19" t="s">
        <v>4860</v>
      </c>
      <c r="H487" s="28" t="s">
        <v>4861</v>
      </c>
      <c r="I487" s="28"/>
      <c r="J487" s="28"/>
      <c r="K487" s="28"/>
      <c r="L487" s="11" t="s">
        <v>3750</v>
      </c>
      <c r="M487" s="11" t="s">
        <v>3752</v>
      </c>
      <c r="N487" s="11" t="s">
        <v>3762</v>
      </c>
      <c r="O487" s="11" t="s">
        <v>5528</v>
      </c>
      <c r="P487" s="11" t="s">
        <v>3789</v>
      </c>
      <c r="Q487" s="11" t="s">
        <v>7049</v>
      </c>
      <c r="R487" s="11" t="s">
        <v>5847</v>
      </c>
      <c r="S487" s="11"/>
      <c r="T487" s="33"/>
      <c r="U487" s="33"/>
      <c r="V487" s="33" t="s">
        <v>3607</v>
      </c>
      <c r="W487" s="19" t="s">
        <v>3682</v>
      </c>
      <c r="X487" s="3" t="s">
        <v>47</v>
      </c>
      <c r="Y487" s="31" t="s">
        <v>3681</v>
      </c>
      <c r="Z487" s="29" t="s">
        <v>48</v>
      </c>
      <c r="AA487" s="19" t="s">
        <v>48</v>
      </c>
      <c r="AB487" s="19" t="s">
        <v>3681</v>
      </c>
      <c r="AC487" s="3" t="s">
        <v>48</v>
      </c>
      <c r="AD487" s="3"/>
      <c r="AE487" s="3"/>
      <c r="AF487" s="3"/>
      <c r="AG487" s="19" t="s">
        <v>48</v>
      </c>
      <c r="AH487" s="19" t="s">
        <v>3773</v>
      </c>
      <c r="AI487" s="19" t="s">
        <v>3771</v>
      </c>
      <c r="AJ487" s="3"/>
      <c r="AK487" s="3" t="s">
        <v>24</v>
      </c>
      <c r="AL487" s="3"/>
      <c r="AM487" s="3"/>
      <c r="AN487" s="3"/>
      <c r="AO487" s="3"/>
      <c r="AP487" s="3"/>
      <c r="AQ487" s="3"/>
      <c r="AR487" s="20">
        <v>41679</v>
      </c>
      <c r="AS487" s="21" t="s">
        <v>98</v>
      </c>
      <c r="AT487" s="19" t="s">
        <v>44</v>
      </c>
      <c r="AU487" s="21" t="s">
        <v>98</v>
      </c>
      <c r="AV487" s="21" t="s">
        <v>5848</v>
      </c>
      <c r="AW487" s="21"/>
      <c r="AX487" s="21"/>
      <c r="AY487" s="21"/>
      <c r="AZ487" s="21"/>
      <c r="BA487" s="3"/>
      <c r="BB487" s="3"/>
      <c r="BC487" s="3"/>
      <c r="BD487" s="3"/>
      <c r="BE487" s="3"/>
      <c r="BF487" s="3"/>
      <c r="BG487" s="19" t="s">
        <v>4930</v>
      </c>
      <c r="BH487" s="5"/>
      <c r="BI487" s="5"/>
      <c r="BJ487" s="5"/>
      <c r="BK487" s="5" t="s">
        <v>777</v>
      </c>
      <c r="BL487" s="5" t="s">
        <v>1967</v>
      </c>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18" t="s">
        <v>48</v>
      </c>
      <c r="GO487" s="15" t="s">
        <v>790</v>
      </c>
      <c r="GP487" s="15" t="s">
        <v>89</v>
      </c>
      <c r="GQ487" s="17" t="s">
        <v>85</v>
      </c>
      <c r="GR487" s="15"/>
      <c r="GS487" s="14"/>
      <c r="GT487" s="2"/>
    </row>
    <row r="488" spans="1:202" s="1" customFormat="1" ht="22.5" customHeight="1" x14ac:dyDescent="0.35">
      <c r="A488" s="11">
        <v>486</v>
      </c>
      <c r="B488" s="8">
        <v>41677</v>
      </c>
      <c r="C488" s="11" t="s">
        <v>97</v>
      </c>
      <c r="D488" s="28" t="s">
        <v>3765</v>
      </c>
      <c r="E488" s="11" t="s">
        <v>108</v>
      </c>
      <c r="F488" s="11" t="s">
        <v>5602</v>
      </c>
      <c r="G488" s="19" t="s">
        <v>4860</v>
      </c>
      <c r="H488" s="28" t="s">
        <v>4861</v>
      </c>
      <c r="I488" s="28"/>
      <c r="J488" s="28"/>
      <c r="K488" s="28"/>
      <c r="L488" s="11" t="s">
        <v>3750</v>
      </c>
      <c r="M488" s="11" t="s">
        <v>3752</v>
      </c>
      <c r="N488" s="11" t="s">
        <v>3762</v>
      </c>
      <c r="O488" s="11" t="s">
        <v>5528</v>
      </c>
      <c r="P488" s="11" t="s">
        <v>3789</v>
      </c>
      <c r="Q488" s="11" t="s">
        <v>7049</v>
      </c>
      <c r="R488" s="11" t="s">
        <v>5847</v>
      </c>
      <c r="S488" s="11"/>
      <c r="T488" s="33"/>
      <c r="U488" s="33"/>
      <c r="V488" s="33" t="s">
        <v>3607</v>
      </c>
      <c r="W488" s="19" t="s">
        <v>3682</v>
      </c>
      <c r="X488" s="3" t="s">
        <v>47</v>
      </c>
      <c r="Y488" s="31" t="s">
        <v>3681</v>
      </c>
      <c r="Z488" s="29" t="s">
        <v>48</v>
      </c>
      <c r="AA488" s="19" t="s">
        <v>48</v>
      </c>
      <c r="AB488" s="19" t="s">
        <v>3681</v>
      </c>
      <c r="AC488" s="3" t="s">
        <v>48</v>
      </c>
      <c r="AD488" s="3"/>
      <c r="AE488" s="3"/>
      <c r="AF488" s="3"/>
      <c r="AG488" s="19" t="s">
        <v>48</v>
      </c>
      <c r="AH488" s="19" t="s">
        <v>3773</v>
      </c>
      <c r="AI488" s="19" t="s">
        <v>3771</v>
      </c>
      <c r="AJ488" s="3"/>
      <c r="AK488" s="3" t="s">
        <v>24</v>
      </c>
      <c r="AL488" s="3"/>
      <c r="AM488" s="3"/>
      <c r="AN488" s="3"/>
      <c r="AO488" s="3"/>
      <c r="AP488" s="3"/>
      <c r="AQ488" s="3"/>
      <c r="AR488" s="20">
        <v>41679</v>
      </c>
      <c r="AS488" s="21" t="s">
        <v>98</v>
      </c>
      <c r="AT488" s="19" t="s">
        <v>44</v>
      </c>
      <c r="AU488" s="21" t="s">
        <v>98</v>
      </c>
      <c r="AV488" s="21" t="s">
        <v>5848</v>
      </c>
      <c r="AW488" s="21"/>
      <c r="AX488" s="21"/>
      <c r="AY488" s="21"/>
      <c r="AZ488" s="21"/>
      <c r="BA488" s="3"/>
      <c r="BB488" s="3"/>
      <c r="BC488" s="3"/>
      <c r="BD488" s="3"/>
      <c r="BE488" s="3"/>
      <c r="BF488" s="3"/>
      <c r="BG488" s="19" t="s">
        <v>4930</v>
      </c>
      <c r="BH488" s="5"/>
      <c r="BI488" s="5"/>
      <c r="BJ488" s="5"/>
      <c r="BK488" s="5" t="s">
        <v>777</v>
      </c>
      <c r="BL488" s="5" t="s">
        <v>1967</v>
      </c>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18" t="s">
        <v>48</v>
      </c>
      <c r="GO488" s="15" t="s">
        <v>790</v>
      </c>
      <c r="GP488" s="15" t="s">
        <v>89</v>
      </c>
      <c r="GQ488" s="17" t="s">
        <v>85</v>
      </c>
      <c r="GR488" s="15"/>
      <c r="GS488" s="14"/>
      <c r="GT488" s="2"/>
    </row>
    <row r="489" spans="1:202" s="1" customFormat="1" ht="22.5" customHeight="1" x14ac:dyDescent="0.35">
      <c r="A489" s="11">
        <v>487</v>
      </c>
      <c r="B489" s="8">
        <v>41678</v>
      </c>
      <c r="C489" s="11" t="s">
        <v>4760</v>
      </c>
      <c r="D489" s="28" t="s">
        <v>3679</v>
      </c>
      <c r="E489" s="11" t="s">
        <v>626</v>
      </c>
      <c r="F489" s="11" t="s">
        <v>3587</v>
      </c>
      <c r="G489" s="19" t="s">
        <v>4860</v>
      </c>
      <c r="H489" s="28" t="s">
        <v>4861</v>
      </c>
      <c r="I489" s="28"/>
      <c r="J489" s="28"/>
      <c r="K489" s="28"/>
      <c r="L489" s="11" t="s">
        <v>3750</v>
      </c>
      <c r="M489" s="11" t="s">
        <v>3753</v>
      </c>
      <c r="N489" s="11" t="s">
        <v>14</v>
      </c>
      <c r="O489" s="11" t="s">
        <v>90</v>
      </c>
      <c r="P489" s="11" t="s">
        <v>3789</v>
      </c>
      <c r="Q489" s="11" t="s">
        <v>7050</v>
      </c>
      <c r="R489" s="11" t="s">
        <v>5454</v>
      </c>
      <c r="S489" s="11"/>
      <c r="T489" s="33" t="s">
        <v>1970</v>
      </c>
      <c r="U489" s="33"/>
      <c r="V489" s="33" t="s">
        <v>3607</v>
      </c>
      <c r="W489" s="19" t="s">
        <v>3682</v>
      </c>
      <c r="X489" s="3" t="s">
        <v>47</v>
      </c>
      <c r="Y489" s="31" t="s">
        <v>3681</v>
      </c>
      <c r="Z489" s="29" t="s">
        <v>48</v>
      </c>
      <c r="AA489" s="19" t="s">
        <v>48</v>
      </c>
      <c r="AB489" s="19" t="s">
        <v>3681</v>
      </c>
      <c r="AC489" s="3" t="s">
        <v>48</v>
      </c>
      <c r="AD489" s="3"/>
      <c r="AE489" s="3"/>
      <c r="AF489" s="3" t="s">
        <v>5275</v>
      </c>
      <c r="AG489" s="19" t="s">
        <v>3775</v>
      </c>
      <c r="AH489" s="19" t="s">
        <v>3775</v>
      </c>
      <c r="AI489" s="19" t="s">
        <v>3772</v>
      </c>
      <c r="AJ489" s="3" t="s">
        <v>5839</v>
      </c>
      <c r="AK489" s="3" t="s">
        <v>24</v>
      </c>
      <c r="AL489" s="3"/>
      <c r="AM489" s="3" t="s">
        <v>5276</v>
      </c>
      <c r="AN489" s="3"/>
      <c r="AO489" s="3"/>
      <c r="AP489" s="3"/>
      <c r="AQ489" s="3"/>
      <c r="AR489" s="20">
        <v>41678</v>
      </c>
      <c r="AS489" s="21" t="s">
        <v>98</v>
      </c>
      <c r="AT489" s="19" t="s">
        <v>44</v>
      </c>
      <c r="AU489" s="21" t="s">
        <v>44</v>
      </c>
      <c r="AV489" s="21"/>
      <c r="AW489" s="21"/>
      <c r="AX489" s="21"/>
      <c r="AY489" s="21"/>
      <c r="AZ489" s="21"/>
      <c r="BA489" s="3"/>
      <c r="BB489" s="3"/>
      <c r="BC489" s="3"/>
      <c r="BD489" s="3"/>
      <c r="BE489" s="3"/>
      <c r="BF489" s="3"/>
      <c r="BG489" s="19" t="s">
        <v>4930</v>
      </c>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t="s">
        <v>1903</v>
      </c>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18" t="s">
        <v>48</v>
      </c>
      <c r="GO489" s="15" t="s">
        <v>5275</v>
      </c>
      <c r="GP489" s="15" t="s">
        <v>5275</v>
      </c>
      <c r="GQ489" s="17" t="s">
        <v>105</v>
      </c>
      <c r="GR489" s="15"/>
      <c r="GS489" s="14"/>
      <c r="GT489" s="2"/>
    </row>
    <row r="490" spans="1:202" s="1" customFormat="1" ht="22.5" customHeight="1" x14ac:dyDescent="0.35">
      <c r="A490" s="11">
        <v>488</v>
      </c>
      <c r="B490" s="8">
        <v>41679</v>
      </c>
      <c r="C490" s="11" t="s">
        <v>4755</v>
      </c>
      <c r="D490" s="28" t="s">
        <v>3767</v>
      </c>
      <c r="E490" s="11" t="s">
        <v>48</v>
      </c>
      <c r="F490" s="11" t="s">
        <v>91</v>
      </c>
      <c r="G490" s="19" t="s">
        <v>4860</v>
      </c>
      <c r="H490" s="28" t="s">
        <v>4861</v>
      </c>
      <c r="I490" s="28"/>
      <c r="J490" s="28"/>
      <c r="K490" s="28"/>
      <c r="L490" s="11" t="s">
        <v>3750</v>
      </c>
      <c r="M490" s="11" t="s">
        <v>3752</v>
      </c>
      <c r="N490" s="11" t="s">
        <v>3762</v>
      </c>
      <c r="O490" s="11" t="s">
        <v>5529</v>
      </c>
      <c r="P490" s="11" t="s">
        <v>3789</v>
      </c>
      <c r="Q490" s="11" t="s">
        <v>7051</v>
      </c>
      <c r="R490" s="11" t="s">
        <v>5849</v>
      </c>
      <c r="S490" s="11"/>
      <c r="T490" s="33"/>
      <c r="U490" s="33"/>
      <c r="V490" s="33" t="s">
        <v>3607</v>
      </c>
      <c r="W490" s="19" t="s">
        <v>3682</v>
      </c>
      <c r="X490" s="3" t="s">
        <v>47</v>
      </c>
      <c r="Y490" s="31" t="s">
        <v>3681</v>
      </c>
      <c r="Z490" s="29" t="s">
        <v>48</v>
      </c>
      <c r="AA490" s="19" t="s">
        <v>48</v>
      </c>
      <c r="AB490" s="19" t="s">
        <v>3681</v>
      </c>
      <c r="AC490" s="3" t="s">
        <v>48</v>
      </c>
      <c r="AD490" s="3"/>
      <c r="AE490" s="3"/>
      <c r="AF490" s="3"/>
      <c r="AG490" s="19" t="s">
        <v>48</v>
      </c>
      <c r="AH490" s="19" t="s">
        <v>3773</v>
      </c>
      <c r="AI490" s="19" t="s">
        <v>3771</v>
      </c>
      <c r="AJ490" s="3"/>
      <c r="AK490" s="3" t="s">
        <v>24</v>
      </c>
      <c r="AL490" s="3"/>
      <c r="AM490" s="3"/>
      <c r="AN490" s="3"/>
      <c r="AO490" s="3"/>
      <c r="AP490" s="3"/>
      <c r="AQ490" s="3"/>
      <c r="AR490" s="20">
        <v>41679</v>
      </c>
      <c r="AS490" s="21" t="s">
        <v>98</v>
      </c>
      <c r="AT490" s="19" t="s">
        <v>44</v>
      </c>
      <c r="AU490" s="21" t="s">
        <v>44</v>
      </c>
      <c r="AV490" s="21"/>
      <c r="AW490" s="21" t="s">
        <v>5850</v>
      </c>
      <c r="AX490" s="21"/>
      <c r="AY490" s="21"/>
      <c r="AZ490" s="21"/>
      <c r="BA490" s="3"/>
      <c r="BB490" s="3"/>
      <c r="BC490" s="3"/>
      <c r="BD490" s="3"/>
      <c r="BE490" s="3"/>
      <c r="BF490" s="3"/>
      <c r="BG490" s="19" t="s">
        <v>4930</v>
      </c>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t="s">
        <v>1971</v>
      </c>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18" t="s">
        <v>48</v>
      </c>
      <c r="GO490" s="15" t="s">
        <v>790</v>
      </c>
      <c r="GP490" s="15" t="s">
        <v>89</v>
      </c>
      <c r="GQ490" s="17" t="s">
        <v>105</v>
      </c>
      <c r="GR490" s="15"/>
      <c r="GS490" s="14"/>
      <c r="GT490" s="2"/>
    </row>
    <row r="491" spans="1:202" s="1" customFormat="1" ht="22.5" customHeight="1" x14ac:dyDescent="0.35">
      <c r="A491" s="11">
        <v>489</v>
      </c>
      <c r="B491" s="8">
        <v>41679</v>
      </c>
      <c r="C491" s="11" t="s">
        <v>97</v>
      </c>
      <c r="D491" s="28" t="s">
        <v>3765</v>
      </c>
      <c r="E491" s="11" t="s">
        <v>48</v>
      </c>
      <c r="F491" s="11" t="s">
        <v>91</v>
      </c>
      <c r="G491" s="19" t="s">
        <v>4860</v>
      </c>
      <c r="H491" s="28" t="s">
        <v>4861</v>
      </c>
      <c r="I491" s="28"/>
      <c r="J491" s="28"/>
      <c r="K491" s="28"/>
      <c r="L491" s="11" t="s">
        <v>3750</v>
      </c>
      <c r="M491" s="11" t="s">
        <v>3753</v>
      </c>
      <c r="N491" s="11" t="s">
        <v>14</v>
      </c>
      <c r="O491" s="11" t="s">
        <v>90</v>
      </c>
      <c r="P491" s="11" t="s">
        <v>3789</v>
      </c>
      <c r="Q491" s="11" t="s">
        <v>7052</v>
      </c>
      <c r="R491" s="11" t="s">
        <v>1972</v>
      </c>
      <c r="S491" s="11"/>
      <c r="T491" s="33" t="s">
        <v>1973</v>
      </c>
      <c r="U491" s="33"/>
      <c r="V491" s="33" t="s">
        <v>3607</v>
      </c>
      <c r="W491" s="19" t="s">
        <v>3682</v>
      </c>
      <c r="X491" s="3" t="s">
        <v>47</v>
      </c>
      <c r="Y491" s="31" t="s">
        <v>3681</v>
      </c>
      <c r="Z491" s="29" t="s">
        <v>48</v>
      </c>
      <c r="AA491" s="19" t="s">
        <v>48</v>
      </c>
      <c r="AB491" s="19" t="s">
        <v>3681</v>
      </c>
      <c r="AC491" s="3" t="s">
        <v>48</v>
      </c>
      <c r="AD491" s="3"/>
      <c r="AE491" s="3"/>
      <c r="AF491" s="3"/>
      <c r="AG491" s="19" t="s">
        <v>48</v>
      </c>
      <c r="AH491" s="19" t="s">
        <v>3773</v>
      </c>
      <c r="AI491" s="19" t="s">
        <v>3771</v>
      </c>
      <c r="AJ491" s="3"/>
      <c r="AK491" s="3" t="s">
        <v>24</v>
      </c>
      <c r="AL491" s="3"/>
      <c r="AM491" s="3"/>
      <c r="AN491" s="3"/>
      <c r="AO491" s="3"/>
      <c r="AP491" s="3"/>
      <c r="AQ491" s="3"/>
      <c r="AR491" s="20">
        <v>41679</v>
      </c>
      <c r="AS491" s="21" t="s">
        <v>98</v>
      </c>
      <c r="AT491" s="19" t="s">
        <v>44</v>
      </c>
      <c r="AU491" s="21" t="s">
        <v>98</v>
      </c>
      <c r="AV491" s="21" t="s">
        <v>5851</v>
      </c>
      <c r="AW491" s="21"/>
      <c r="AX491" s="21"/>
      <c r="AY491" s="21"/>
      <c r="AZ491" s="21"/>
      <c r="BA491" s="3"/>
      <c r="BB491" s="3"/>
      <c r="BC491" s="3"/>
      <c r="BD491" s="3"/>
      <c r="BE491" s="3"/>
      <c r="BF491" s="3"/>
      <c r="BG491" s="19" t="s">
        <v>4930</v>
      </c>
      <c r="BH491" s="5"/>
      <c r="BI491" s="5"/>
      <c r="BJ491" s="5"/>
      <c r="BK491" s="5" t="s">
        <v>1974</v>
      </c>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18" t="s">
        <v>48</v>
      </c>
      <c r="GO491" s="15" t="s">
        <v>790</v>
      </c>
      <c r="GP491" s="15" t="s">
        <v>89</v>
      </c>
      <c r="GQ491" s="17" t="s">
        <v>85</v>
      </c>
      <c r="GR491" s="15"/>
      <c r="GS491" s="14"/>
      <c r="GT491" s="2"/>
    </row>
    <row r="492" spans="1:202" s="1" customFormat="1" ht="22.5" customHeight="1" x14ac:dyDescent="0.35">
      <c r="A492" s="11">
        <v>490</v>
      </c>
      <c r="B492" s="8">
        <v>41680</v>
      </c>
      <c r="C492" s="11" t="s">
        <v>4755</v>
      </c>
      <c r="D492" s="28" t="s">
        <v>3767</v>
      </c>
      <c r="E492" s="11" t="s">
        <v>48</v>
      </c>
      <c r="F492" s="11" t="s">
        <v>91</v>
      </c>
      <c r="G492" s="19" t="s">
        <v>4860</v>
      </c>
      <c r="H492" s="28" t="s">
        <v>4861</v>
      </c>
      <c r="I492" s="28"/>
      <c r="J492" s="28"/>
      <c r="K492" s="28"/>
      <c r="L492" s="11" t="s">
        <v>3750</v>
      </c>
      <c r="M492" s="11" t="s">
        <v>3753</v>
      </c>
      <c r="N492" s="11" t="s">
        <v>14</v>
      </c>
      <c r="O492" s="11" t="s">
        <v>90</v>
      </c>
      <c r="P492" s="11" t="s">
        <v>3789</v>
      </c>
      <c r="Q492" s="11" t="s">
        <v>7053</v>
      </c>
      <c r="R492" s="11" t="s">
        <v>5852</v>
      </c>
      <c r="S492" s="11"/>
      <c r="T492" s="33" t="s">
        <v>1975</v>
      </c>
      <c r="U492" s="33"/>
      <c r="V492" s="33" t="s">
        <v>3607</v>
      </c>
      <c r="W492" s="19" t="s">
        <v>3682</v>
      </c>
      <c r="X492" s="3" t="s">
        <v>47</v>
      </c>
      <c r="Y492" s="31" t="s">
        <v>3681</v>
      </c>
      <c r="Z492" s="29" t="s">
        <v>48</v>
      </c>
      <c r="AA492" s="19" t="s">
        <v>48</v>
      </c>
      <c r="AB492" s="19" t="s">
        <v>3681</v>
      </c>
      <c r="AC492" s="3" t="s">
        <v>4759</v>
      </c>
      <c r="AD492" s="3"/>
      <c r="AE492" s="3"/>
      <c r="AF492" s="3" t="s">
        <v>5275</v>
      </c>
      <c r="AG492" s="19" t="s">
        <v>3775</v>
      </c>
      <c r="AH492" s="19" t="s">
        <v>3775</v>
      </c>
      <c r="AI492" s="19" t="s">
        <v>3772</v>
      </c>
      <c r="AJ492" s="3" t="s">
        <v>5490</v>
      </c>
      <c r="AK492" s="3" t="s">
        <v>24</v>
      </c>
      <c r="AL492" s="3"/>
      <c r="AM492" s="3" t="s">
        <v>51</v>
      </c>
      <c r="AN492" s="3"/>
      <c r="AO492" s="3"/>
      <c r="AP492" s="3"/>
      <c r="AQ492" s="3"/>
      <c r="AR492" s="20">
        <v>41680</v>
      </c>
      <c r="AS492" s="21" t="s">
        <v>98</v>
      </c>
      <c r="AT492" s="19" t="s">
        <v>44</v>
      </c>
      <c r="AU492" s="21" t="s">
        <v>44</v>
      </c>
      <c r="AV492" s="21" t="s">
        <v>5853</v>
      </c>
      <c r="AW492" s="21"/>
      <c r="AX492" s="21"/>
      <c r="AY492" s="21"/>
      <c r="AZ492" s="21"/>
      <c r="BA492" s="3"/>
      <c r="BB492" s="3"/>
      <c r="BC492" s="3"/>
      <c r="BD492" s="3"/>
      <c r="BE492" s="3"/>
      <c r="BF492" s="3"/>
      <c r="BG492" s="19" t="s">
        <v>4930</v>
      </c>
      <c r="BH492" s="5"/>
      <c r="BI492" s="5"/>
      <c r="BJ492" s="5"/>
      <c r="BK492" s="5" t="s">
        <v>1976</v>
      </c>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18" t="s">
        <v>48</v>
      </c>
      <c r="GO492" s="15" t="s">
        <v>5275</v>
      </c>
      <c r="GP492" s="15" t="s">
        <v>5275</v>
      </c>
      <c r="GQ492" s="17" t="s">
        <v>85</v>
      </c>
      <c r="GR492" s="15"/>
      <c r="GS492" s="14"/>
      <c r="GT492" s="2"/>
    </row>
    <row r="493" spans="1:202" s="1" customFormat="1" ht="22.5" customHeight="1" x14ac:dyDescent="0.35">
      <c r="A493" s="11">
        <v>491</v>
      </c>
      <c r="B493" s="8">
        <v>41680</v>
      </c>
      <c r="C493" s="11" t="s">
        <v>4755</v>
      </c>
      <c r="D493" s="28" t="s">
        <v>3767</v>
      </c>
      <c r="E493" s="11" t="s">
        <v>48</v>
      </c>
      <c r="F493" s="11" t="s">
        <v>91</v>
      </c>
      <c r="G493" s="19" t="s">
        <v>4860</v>
      </c>
      <c r="H493" s="28" t="s">
        <v>4861</v>
      </c>
      <c r="I493" s="28"/>
      <c r="J493" s="28"/>
      <c r="K493" s="28"/>
      <c r="L493" s="11" t="s">
        <v>3750</v>
      </c>
      <c r="M493" s="11" t="s">
        <v>3752</v>
      </c>
      <c r="N493" s="11" t="s">
        <v>3762</v>
      </c>
      <c r="O493" s="11" t="s">
        <v>5528</v>
      </c>
      <c r="P493" s="11" t="s">
        <v>3789</v>
      </c>
      <c r="Q493" s="11" t="s">
        <v>7053</v>
      </c>
      <c r="R493" s="11" t="s">
        <v>5854</v>
      </c>
      <c r="S493" s="11"/>
      <c r="T493" s="33"/>
      <c r="U493" s="33"/>
      <c r="V493" s="33" t="s">
        <v>3607</v>
      </c>
      <c r="W493" s="19" t="s">
        <v>3682</v>
      </c>
      <c r="X493" s="3" t="s">
        <v>47</v>
      </c>
      <c r="Y493" s="31" t="s">
        <v>3681</v>
      </c>
      <c r="Z493" s="29" t="s">
        <v>48</v>
      </c>
      <c r="AA493" s="19" t="s">
        <v>48</v>
      </c>
      <c r="AB493" s="19" t="s">
        <v>3681</v>
      </c>
      <c r="AC493" s="3" t="s">
        <v>48</v>
      </c>
      <c r="AD493" s="3"/>
      <c r="AE493" s="3"/>
      <c r="AF493" s="3"/>
      <c r="AG493" s="19" t="s">
        <v>48</v>
      </c>
      <c r="AH493" s="19" t="s">
        <v>3773</v>
      </c>
      <c r="AI493" s="19" t="s">
        <v>3771</v>
      </c>
      <c r="AJ493" s="3"/>
      <c r="AK493" s="3" t="s">
        <v>24</v>
      </c>
      <c r="AL493" s="3"/>
      <c r="AM493" s="3"/>
      <c r="AN493" s="3"/>
      <c r="AO493" s="3"/>
      <c r="AP493" s="3"/>
      <c r="AQ493" s="3"/>
      <c r="AR493" s="20">
        <v>41680</v>
      </c>
      <c r="AS493" s="21" t="s">
        <v>98</v>
      </c>
      <c r="AT493" s="19" t="s">
        <v>44</v>
      </c>
      <c r="AU493" s="21" t="s">
        <v>44</v>
      </c>
      <c r="AV493" s="21" t="s">
        <v>5531</v>
      </c>
      <c r="AW493" s="21"/>
      <c r="AX493" s="21"/>
      <c r="AY493" s="21"/>
      <c r="AZ493" s="21"/>
      <c r="BA493" s="3"/>
      <c r="BB493" s="3"/>
      <c r="BC493" s="3"/>
      <c r="BD493" s="3"/>
      <c r="BE493" s="3"/>
      <c r="BF493" s="3"/>
      <c r="BG493" s="19" t="s">
        <v>4930</v>
      </c>
      <c r="BH493" s="5"/>
      <c r="BI493" s="5"/>
      <c r="BJ493" s="5"/>
      <c r="BK493" s="5" t="s">
        <v>1977</v>
      </c>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18" t="s">
        <v>48</v>
      </c>
      <c r="GO493" s="15" t="s">
        <v>790</v>
      </c>
      <c r="GP493" s="15" t="s">
        <v>89</v>
      </c>
      <c r="GQ493" s="17" t="s">
        <v>85</v>
      </c>
      <c r="GR493" s="15"/>
      <c r="GS493" s="14"/>
      <c r="GT493" s="2"/>
    </row>
    <row r="494" spans="1:202" s="1" customFormat="1" ht="22.5" customHeight="1" x14ac:dyDescent="0.35">
      <c r="A494" s="11">
        <v>492</v>
      </c>
      <c r="B494" s="8">
        <v>41681</v>
      </c>
      <c r="C494" s="11" t="s">
        <v>4755</v>
      </c>
      <c r="D494" s="28" t="s">
        <v>3767</v>
      </c>
      <c r="E494" s="11" t="s">
        <v>5126</v>
      </c>
      <c r="F494" s="11" t="s">
        <v>5561</v>
      </c>
      <c r="G494" s="19" t="s">
        <v>4860</v>
      </c>
      <c r="H494" s="28" t="s">
        <v>4861</v>
      </c>
      <c r="I494" s="28"/>
      <c r="J494" s="28"/>
      <c r="K494" s="28"/>
      <c r="L494" s="11" t="s">
        <v>3750</v>
      </c>
      <c r="M494" s="11" t="s">
        <v>3753</v>
      </c>
      <c r="N494" s="11" t="s">
        <v>14</v>
      </c>
      <c r="O494" s="11" t="s">
        <v>90</v>
      </c>
      <c r="P494" s="11" t="s">
        <v>3789</v>
      </c>
      <c r="Q494" s="11" t="s">
        <v>7054</v>
      </c>
      <c r="R494" s="11" t="s">
        <v>5855</v>
      </c>
      <c r="S494" s="11"/>
      <c r="T494" s="33" t="s">
        <v>791</v>
      </c>
      <c r="U494" s="33"/>
      <c r="V494" s="33" t="s">
        <v>3607</v>
      </c>
      <c r="W494" s="19" t="s">
        <v>3682</v>
      </c>
      <c r="X494" s="3" t="s">
        <v>47</v>
      </c>
      <c r="Y494" s="31" t="s">
        <v>3681</v>
      </c>
      <c r="Z494" s="29" t="s">
        <v>48</v>
      </c>
      <c r="AA494" s="19" t="s">
        <v>48</v>
      </c>
      <c r="AB494" s="19" t="s">
        <v>3681</v>
      </c>
      <c r="AC494" s="3" t="s">
        <v>4759</v>
      </c>
      <c r="AD494" s="3" t="s">
        <v>29</v>
      </c>
      <c r="AE494" s="3"/>
      <c r="AF494" s="3" t="s">
        <v>5275</v>
      </c>
      <c r="AG494" s="19" t="s">
        <v>3775</v>
      </c>
      <c r="AH494" s="19" t="s">
        <v>3775</v>
      </c>
      <c r="AI494" s="19" t="s">
        <v>3772</v>
      </c>
      <c r="AJ494" s="3" t="s">
        <v>5546</v>
      </c>
      <c r="AK494" s="3" t="s">
        <v>24</v>
      </c>
      <c r="AL494" s="3"/>
      <c r="AM494" s="3" t="s">
        <v>5276</v>
      </c>
      <c r="AN494" s="3" t="s">
        <v>5856</v>
      </c>
      <c r="AO494" s="3"/>
      <c r="AP494" s="3"/>
      <c r="AQ494" s="3"/>
      <c r="AR494" s="20">
        <v>41681</v>
      </c>
      <c r="AS494" s="21" t="s">
        <v>98</v>
      </c>
      <c r="AT494" s="19" t="s">
        <v>44</v>
      </c>
      <c r="AU494" s="21" t="s">
        <v>44</v>
      </c>
      <c r="AV494" s="21" t="s">
        <v>5857</v>
      </c>
      <c r="AW494" s="21"/>
      <c r="AX494" s="21"/>
      <c r="AY494" s="21" t="s">
        <v>5378</v>
      </c>
      <c r="AZ494" s="21"/>
      <c r="BA494" s="3"/>
      <c r="BB494" s="3"/>
      <c r="BC494" s="3"/>
      <c r="BD494" s="3"/>
      <c r="BE494" s="3"/>
      <c r="BF494" s="3"/>
      <c r="BG494" s="19" t="s">
        <v>4930</v>
      </c>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t="s">
        <v>1978</v>
      </c>
      <c r="CS494" s="5" t="s">
        <v>1979</v>
      </c>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18" t="s">
        <v>5858</v>
      </c>
      <c r="GO494" s="15" t="s">
        <v>5275</v>
      </c>
      <c r="GP494" s="15" t="s">
        <v>5275</v>
      </c>
      <c r="GQ494" s="17" t="s">
        <v>105</v>
      </c>
      <c r="GR494" s="15"/>
      <c r="GS494" s="14"/>
      <c r="GT494" s="2"/>
    </row>
    <row r="495" spans="1:202" s="1" customFormat="1" ht="22.5" customHeight="1" x14ac:dyDescent="0.35">
      <c r="A495" s="11">
        <v>493</v>
      </c>
      <c r="B495" s="8">
        <v>41681</v>
      </c>
      <c r="C495" s="11" t="s">
        <v>4755</v>
      </c>
      <c r="D495" s="28" t="s">
        <v>3767</v>
      </c>
      <c r="E495" s="11" t="s">
        <v>48</v>
      </c>
      <c r="F495" s="11" t="s">
        <v>91</v>
      </c>
      <c r="G495" s="19" t="s">
        <v>4860</v>
      </c>
      <c r="H495" s="28" t="s">
        <v>4861</v>
      </c>
      <c r="I495" s="28"/>
      <c r="J495" s="28"/>
      <c r="K495" s="28"/>
      <c r="L495" s="11" t="s">
        <v>3750</v>
      </c>
      <c r="M495" s="11" t="s">
        <v>3752</v>
      </c>
      <c r="N495" s="11" t="s">
        <v>3762</v>
      </c>
      <c r="O495" s="11" t="s">
        <v>5528</v>
      </c>
      <c r="P495" s="11" t="s">
        <v>3789</v>
      </c>
      <c r="Q495" s="11" t="s">
        <v>7055</v>
      </c>
      <c r="R495" s="11" t="s">
        <v>5859</v>
      </c>
      <c r="S495" s="11"/>
      <c r="T495" s="33"/>
      <c r="U495" s="33"/>
      <c r="V495" s="33" t="s">
        <v>3607</v>
      </c>
      <c r="W495" s="19" t="s">
        <v>3682</v>
      </c>
      <c r="X495" s="3" t="s">
        <v>47</v>
      </c>
      <c r="Y495" s="31" t="s">
        <v>3681</v>
      </c>
      <c r="Z495" s="29" t="s">
        <v>48</v>
      </c>
      <c r="AA495" s="19" t="s">
        <v>48</v>
      </c>
      <c r="AB495" s="19" t="s">
        <v>3681</v>
      </c>
      <c r="AC495" s="3" t="s">
        <v>48</v>
      </c>
      <c r="AD495" s="3"/>
      <c r="AE495" s="3"/>
      <c r="AF495" s="3"/>
      <c r="AG495" s="19" t="s">
        <v>48</v>
      </c>
      <c r="AH495" s="19" t="s">
        <v>3773</v>
      </c>
      <c r="AI495" s="19" t="s">
        <v>3771</v>
      </c>
      <c r="AJ495" s="3"/>
      <c r="AK495" s="3" t="s">
        <v>24</v>
      </c>
      <c r="AL495" s="3"/>
      <c r="AM495" s="3"/>
      <c r="AN495" s="3"/>
      <c r="AO495" s="3"/>
      <c r="AP495" s="3"/>
      <c r="AQ495" s="3"/>
      <c r="AR495" s="20">
        <v>41681</v>
      </c>
      <c r="AS495" s="21" t="s">
        <v>98</v>
      </c>
      <c r="AT495" s="19" t="s">
        <v>44</v>
      </c>
      <c r="AU495" s="21" t="s">
        <v>44</v>
      </c>
      <c r="AV495" s="21" t="s">
        <v>5860</v>
      </c>
      <c r="AW495" s="21"/>
      <c r="AX495" s="21"/>
      <c r="AY495" s="21"/>
      <c r="AZ495" s="21"/>
      <c r="BA495" s="3"/>
      <c r="BB495" s="3"/>
      <c r="BC495" s="3"/>
      <c r="BD495" s="3"/>
      <c r="BE495" s="3"/>
      <c r="BF495" s="3"/>
      <c r="BG495" s="19" t="s">
        <v>4930</v>
      </c>
      <c r="BH495" s="5"/>
      <c r="BI495" s="5"/>
      <c r="BJ495" s="5"/>
      <c r="BK495" s="5" t="s">
        <v>777</v>
      </c>
      <c r="BL495" s="5" t="s">
        <v>1980</v>
      </c>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18" t="s">
        <v>48</v>
      </c>
      <c r="GO495" s="15" t="s">
        <v>790</v>
      </c>
      <c r="GP495" s="15" t="s">
        <v>89</v>
      </c>
      <c r="GQ495" s="17" t="s">
        <v>85</v>
      </c>
      <c r="GR495" s="15"/>
      <c r="GS495" s="14"/>
      <c r="GT495" s="2"/>
    </row>
    <row r="496" spans="1:202" s="1" customFormat="1" ht="22.5" customHeight="1" x14ac:dyDescent="0.35">
      <c r="A496" s="11">
        <v>494</v>
      </c>
      <c r="B496" s="8">
        <v>41681</v>
      </c>
      <c r="C496" s="11" t="s">
        <v>97</v>
      </c>
      <c r="D496" s="28" t="s">
        <v>3765</v>
      </c>
      <c r="E496" s="11" t="s">
        <v>4830</v>
      </c>
      <c r="F496" s="11" t="s">
        <v>5861</v>
      </c>
      <c r="G496" s="19" t="s">
        <v>4860</v>
      </c>
      <c r="H496" s="28" t="s">
        <v>4861</v>
      </c>
      <c r="I496" s="28"/>
      <c r="J496" s="28"/>
      <c r="K496" s="28"/>
      <c r="L496" s="11" t="s">
        <v>3750</v>
      </c>
      <c r="M496" s="11" t="s">
        <v>3752</v>
      </c>
      <c r="N496" s="11" t="s">
        <v>3762</v>
      </c>
      <c r="O496" s="11" t="s">
        <v>5528</v>
      </c>
      <c r="P496" s="11" t="s">
        <v>3789</v>
      </c>
      <c r="Q496" s="11" t="s">
        <v>7056</v>
      </c>
      <c r="R496" s="11" t="s">
        <v>5862</v>
      </c>
      <c r="S496" s="11"/>
      <c r="T496" s="33"/>
      <c r="U496" s="33"/>
      <c r="V496" s="33" t="s">
        <v>3607</v>
      </c>
      <c r="W496" s="19" t="s">
        <v>3682</v>
      </c>
      <c r="X496" s="3" t="s">
        <v>47</v>
      </c>
      <c r="Y496" s="31" t="s">
        <v>3681</v>
      </c>
      <c r="Z496" s="29" t="s">
        <v>48</v>
      </c>
      <c r="AA496" s="19" t="s">
        <v>48</v>
      </c>
      <c r="AB496" s="19" t="s">
        <v>3681</v>
      </c>
      <c r="AC496" s="3" t="s">
        <v>48</v>
      </c>
      <c r="AD496" s="3"/>
      <c r="AE496" s="3"/>
      <c r="AF496" s="3"/>
      <c r="AG496" s="19" t="s">
        <v>48</v>
      </c>
      <c r="AH496" s="19" t="s">
        <v>3773</v>
      </c>
      <c r="AI496" s="19" t="s">
        <v>3771</v>
      </c>
      <c r="AJ496" s="3"/>
      <c r="AK496" s="3" t="s">
        <v>24</v>
      </c>
      <c r="AL496" s="3"/>
      <c r="AM496" s="3"/>
      <c r="AN496" s="3"/>
      <c r="AO496" s="3"/>
      <c r="AP496" s="3"/>
      <c r="AQ496" s="3"/>
      <c r="AR496" s="20">
        <v>41681</v>
      </c>
      <c r="AS496" s="21" t="s">
        <v>98</v>
      </c>
      <c r="AT496" s="19" t="s">
        <v>44</v>
      </c>
      <c r="AU496" s="21" t="s">
        <v>98</v>
      </c>
      <c r="AV496" s="21" t="s">
        <v>5863</v>
      </c>
      <c r="AW496" s="21"/>
      <c r="AX496" s="21"/>
      <c r="AY496" s="21"/>
      <c r="AZ496" s="21"/>
      <c r="BA496" s="3"/>
      <c r="BB496" s="3"/>
      <c r="BC496" s="3"/>
      <c r="BD496" s="3"/>
      <c r="BE496" s="3"/>
      <c r="BF496" s="3"/>
      <c r="BG496" s="19" t="s">
        <v>4930</v>
      </c>
      <c r="BH496" s="5"/>
      <c r="BI496" s="5"/>
      <c r="BJ496" s="5"/>
      <c r="BK496" s="5" t="s">
        <v>777</v>
      </c>
      <c r="BL496" s="5" t="s">
        <v>1981</v>
      </c>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18" t="s">
        <v>48</v>
      </c>
      <c r="GO496" s="15" t="s">
        <v>790</v>
      </c>
      <c r="GP496" s="15" t="s">
        <v>89</v>
      </c>
      <c r="GQ496" s="17" t="s">
        <v>85</v>
      </c>
      <c r="GR496" s="15"/>
      <c r="GS496" s="14"/>
      <c r="GT496" s="2"/>
    </row>
    <row r="497" spans="1:202" s="1" customFormat="1" ht="22.5" customHeight="1" x14ac:dyDescent="0.35">
      <c r="A497" s="11">
        <v>495</v>
      </c>
      <c r="B497" s="8">
        <v>41681</v>
      </c>
      <c r="C497" s="11" t="s">
        <v>97</v>
      </c>
      <c r="D497" s="28" t="s">
        <v>3765</v>
      </c>
      <c r="E497" s="11" t="s">
        <v>4830</v>
      </c>
      <c r="F497" s="11" t="s">
        <v>5861</v>
      </c>
      <c r="G497" s="19" t="s">
        <v>4860</v>
      </c>
      <c r="H497" s="28" t="s">
        <v>4861</v>
      </c>
      <c r="I497" s="28"/>
      <c r="J497" s="28"/>
      <c r="K497" s="28"/>
      <c r="L497" s="11" t="s">
        <v>3750</v>
      </c>
      <c r="M497" s="11" t="s">
        <v>3752</v>
      </c>
      <c r="N497" s="11" t="s">
        <v>3762</v>
      </c>
      <c r="O497" s="11" t="s">
        <v>5528</v>
      </c>
      <c r="P497" s="11" t="s">
        <v>3789</v>
      </c>
      <c r="Q497" s="11" t="s">
        <v>7056</v>
      </c>
      <c r="R497" s="11" t="s">
        <v>5862</v>
      </c>
      <c r="S497" s="11"/>
      <c r="T497" s="33"/>
      <c r="U497" s="33"/>
      <c r="V497" s="33" t="s">
        <v>3607</v>
      </c>
      <c r="W497" s="19" t="s">
        <v>3682</v>
      </c>
      <c r="X497" s="3" t="s">
        <v>47</v>
      </c>
      <c r="Y497" s="31" t="s">
        <v>3681</v>
      </c>
      <c r="Z497" s="29" t="s">
        <v>48</v>
      </c>
      <c r="AA497" s="19" t="s">
        <v>48</v>
      </c>
      <c r="AB497" s="19" t="s">
        <v>3681</v>
      </c>
      <c r="AC497" s="3" t="s">
        <v>48</v>
      </c>
      <c r="AD497" s="3"/>
      <c r="AE497" s="3"/>
      <c r="AF497" s="3"/>
      <c r="AG497" s="19" t="s">
        <v>48</v>
      </c>
      <c r="AH497" s="19" t="s">
        <v>3773</v>
      </c>
      <c r="AI497" s="19" t="s">
        <v>3771</v>
      </c>
      <c r="AJ497" s="3"/>
      <c r="AK497" s="3" t="s">
        <v>24</v>
      </c>
      <c r="AL497" s="3"/>
      <c r="AM497" s="3"/>
      <c r="AN497" s="3"/>
      <c r="AO497" s="3"/>
      <c r="AP497" s="3"/>
      <c r="AQ497" s="3"/>
      <c r="AR497" s="20">
        <v>41681</v>
      </c>
      <c r="AS497" s="21" t="s">
        <v>98</v>
      </c>
      <c r="AT497" s="19" t="s">
        <v>44</v>
      </c>
      <c r="AU497" s="21" t="s">
        <v>98</v>
      </c>
      <c r="AV497" s="21" t="s">
        <v>5863</v>
      </c>
      <c r="AW497" s="21"/>
      <c r="AX497" s="21"/>
      <c r="AY497" s="21"/>
      <c r="AZ497" s="21"/>
      <c r="BA497" s="3"/>
      <c r="BB497" s="3"/>
      <c r="BC497" s="3"/>
      <c r="BD497" s="3"/>
      <c r="BE497" s="3"/>
      <c r="BF497" s="3"/>
      <c r="BG497" s="19" t="s">
        <v>4930</v>
      </c>
      <c r="BH497" s="5"/>
      <c r="BI497" s="5"/>
      <c r="BJ497" s="5"/>
      <c r="BK497" s="5" t="s">
        <v>777</v>
      </c>
      <c r="BL497" s="5" t="s">
        <v>1981</v>
      </c>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18" t="s">
        <v>48</v>
      </c>
      <c r="GO497" s="15" t="s">
        <v>790</v>
      </c>
      <c r="GP497" s="15" t="s">
        <v>89</v>
      </c>
      <c r="GQ497" s="17" t="s">
        <v>85</v>
      </c>
      <c r="GR497" s="15"/>
      <c r="GS497" s="14"/>
      <c r="GT497" s="2"/>
    </row>
    <row r="498" spans="1:202" s="1" customFormat="1" ht="22.5" customHeight="1" x14ac:dyDescent="0.35">
      <c r="A498" s="11">
        <v>496</v>
      </c>
      <c r="B498" s="8">
        <v>41681</v>
      </c>
      <c r="C498" s="11" t="s">
        <v>97</v>
      </c>
      <c r="D498" s="28" t="s">
        <v>3765</v>
      </c>
      <c r="E498" s="11" t="s">
        <v>4830</v>
      </c>
      <c r="F498" s="11" t="s">
        <v>5861</v>
      </c>
      <c r="G498" s="19" t="s">
        <v>4860</v>
      </c>
      <c r="H498" s="28" t="s">
        <v>4861</v>
      </c>
      <c r="I498" s="28"/>
      <c r="J498" s="28"/>
      <c r="K498" s="28"/>
      <c r="L498" s="11" t="s">
        <v>3750</v>
      </c>
      <c r="M498" s="11" t="s">
        <v>3752</v>
      </c>
      <c r="N498" s="11" t="s">
        <v>3762</v>
      </c>
      <c r="O498" s="11" t="s">
        <v>5528</v>
      </c>
      <c r="P498" s="11" t="s">
        <v>3789</v>
      </c>
      <c r="Q498" s="11" t="s">
        <v>7056</v>
      </c>
      <c r="R498" s="11" t="s">
        <v>5862</v>
      </c>
      <c r="S498" s="11"/>
      <c r="T498" s="33"/>
      <c r="U498" s="33"/>
      <c r="V498" s="33" t="s">
        <v>3607</v>
      </c>
      <c r="W498" s="19" t="s">
        <v>3682</v>
      </c>
      <c r="X498" s="3" t="s">
        <v>47</v>
      </c>
      <c r="Y498" s="31" t="s">
        <v>3681</v>
      </c>
      <c r="Z498" s="29" t="s">
        <v>48</v>
      </c>
      <c r="AA498" s="19" t="s">
        <v>48</v>
      </c>
      <c r="AB498" s="19" t="s">
        <v>3681</v>
      </c>
      <c r="AC498" s="3" t="s">
        <v>48</v>
      </c>
      <c r="AD498" s="3"/>
      <c r="AE498" s="3"/>
      <c r="AF498" s="3"/>
      <c r="AG498" s="19" t="s">
        <v>48</v>
      </c>
      <c r="AH498" s="19" t="s">
        <v>3773</v>
      </c>
      <c r="AI498" s="19" t="s">
        <v>3771</v>
      </c>
      <c r="AJ498" s="3"/>
      <c r="AK498" s="3" t="s">
        <v>24</v>
      </c>
      <c r="AL498" s="3"/>
      <c r="AM498" s="3"/>
      <c r="AN498" s="3"/>
      <c r="AO498" s="3"/>
      <c r="AP498" s="3"/>
      <c r="AQ498" s="3"/>
      <c r="AR498" s="20">
        <v>41681</v>
      </c>
      <c r="AS498" s="21" t="s">
        <v>98</v>
      </c>
      <c r="AT498" s="19" t="s">
        <v>44</v>
      </c>
      <c r="AU498" s="21" t="s">
        <v>98</v>
      </c>
      <c r="AV498" s="21" t="s">
        <v>5863</v>
      </c>
      <c r="AW498" s="21"/>
      <c r="AX498" s="21"/>
      <c r="AY498" s="21"/>
      <c r="AZ498" s="21"/>
      <c r="BA498" s="3"/>
      <c r="BB498" s="3"/>
      <c r="BC498" s="3"/>
      <c r="BD498" s="3"/>
      <c r="BE498" s="3"/>
      <c r="BF498" s="3"/>
      <c r="BG498" s="19" t="s">
        <v>4930</v>
      </c>
      <c r="BH498" s="5"/>
      <c r="BI498" s="5"/>
      <c r="BJ498" s="5"/>
      <c r="BK498" s="5" t="s">
        <v>777</v>
      </c>
      <c r="BL498" s="5" t="s">
        <v>1981</v>
      </c>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18" t="s">
        <v>48</v>
      </c>
      <c r="GO498" s="15" t="s">
        <v>790</v>
      </c>
      <c r="GP498" s="15" t="s">
        <v>89</v>
      </c>
      <c r="GQ498" s="17" t="s">
        <v>85</v>
      </c>
      <c r="GR498" s="15"/>
      <c r="GS498" s="14"/>
      <c r="GT498" s="2"/>
    </row>
    <row r="499" spans="1:202" s="1" customFormat="1" ht="22.5" customHeight="1" x14ac:dyDescent="0.35">
      <c r="A499" s="11">
        <v>497</v>
      </c>
      <c r="B499" s="8">
        <v>41682</v>
      </c>
      <c r="C499" s="11" t="s">
        <v>4762</v>
      </c>
      <c r="D499" s="28" t="s">
        <v>3766</v>
      </c>
      <c r="E499" s="11" t="s">
        <v>196</v>
      </c>
      <c r="F499" s="11" t="s">
        <v>5864</v>
      </c>
      <c r="G499" s="19" t="s">
        <v>3769</v>
      </c>
      <c r="H499" s="28" t="s">
        <v>4861</v>
      </c>
      <c r="I499" s="28"/>
      <c r="J499" s="28"/>
      <c r="K499" s="28"/>
      <c r="L499" s="11" t="s">
        <v>4917</v>
      </c>
      <c r="M499" s="11" t="s">
        <v>3753</v>
      </c>
      <c r="N499" s="11" t="s">
        <v>304</v>
      </c>
      <c r="O499" s="11" t="s">
        <v>3692</v>
      </c>
      <c r="P499" s="11" t="s">
        <v>3789</v>
      </c>
      <c r="Q499" s="11" t="s">
        <v>7057</v>
      </c>
      <c r="R499" s="11" t="s">
        <v>5865</v>
      </c>
      <c r="S499" s="11"/>
      <c r="T499" s="33" t="s">
        <v>1999</v>
      </c>
      <c r="U499" s="33"/>
      <c r="V499" s="33" t="s">
        <v>3607</v>
      </c>
      <c r="W499" s="19" t="s">
        <v>3682</v>
      </c>
      <c r="X499" s="3" t="s">
        <v>47</v>
      </c>
      <c r="Y499" s="31" t="s">
        <v>3681</v>
      </c>
      <c r="Z499" s="29" t="s">
        <v>48</v>
      </c>
      <c r="AA499" s="19" t="s">
        <v>48</v>
      </c>
      <c r="AB499" s="19" t="s">
        <v>3681</v>
      </c>
      <c r="AC499" s="3" t="s">
        <v>4764</v>
      </c>
      <c r="AD499" s="3" t="s">
        <v>616</v>
      </c>
      <c r="AE499" s="3"/>
      <c r="AF499" s="3" t="s">
        <v>5275</v>
      </c>
      <c r="AG499" s="19" t="s">
        <v>3775</v>
      </c>
      <c r="AH499" s="19" t="s">
        <v>3775</v>
      </c>
      <c r="AI499" s="19" t="s">
        <v>3772</v>
      </c>
      <c r="AJ499" s="3" t="s">
        <v>5490</v>
      </c>
      <c r="AK499" s="3" t="s">
        <v>24</v>
      </c>
      <c r="AL499" s="3"/>
      <c r="AM499" s="3" t="s">
        <v>5276</v>
      </c>
      <c r="AN499" s="3"/>
      <c r="AO499" s="3"/>
      <c r="AP499" s="3"/>
      <c r="AQ499" s="3"/>
      <c r="AR499" s="20">
        <v>41682</v>
      </c>
      <c r="AS499" s="21" t="s">
        <v>98</v>
      </c>
      <c r="AT499" s="19" t="s">
        <v>44</v>
      </c>
      <c r="AU499" s="21" t="s">
        <v>44</v>
      </c>
      <c r="AV499" s="21"/>
      <c r="AW499" s="21"/>
      <c r="AX499" s="21"/>
      <c r="AY499" s="21"/>
      <c r="AZ499" s="21"/>
      <c r="BA499" s="3"/>
      <c r="BB499" s="3"/>
      <c r="BC499" s="3"/>
      <c r="BD499" s="3"/>
      <c r="BE499" s="3"/>
      <c r="BF499" s="3"/>
      <c r="BG499" s="19" t="s">
        <v>4930</v>
      </c>
      <c r="BH499" s="5"/>
      <c r="BI499" s="5"/>
      <c r="BJ499" s="5"/>
      <c r="BK499" s="5" t="s">
        <v>2000</v>
      </c>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t="s">
        <v>2001</v>
      </c>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18" t="s">
        <v>5866</v>
      </c>
      <c r="GO499" s="15" t="s">
        <v>5275</v>
      </c>
      <c r="GP499" s="15" t="s">
        <v>5275</v>
      </c>
      <c r="GQ499" s="17" t="s">
        <v>85</v>
      </c>
      <c r="GR499" s="15"/>
      <c r="GS499" s="14"/>
      <c r="GT499" s="2"/>
    </row>
    <row r="500" spans="1:202" s="1" customFormat="1" ht="22.5" customHeight="1" x14ac:dyDescent="0.35">
      <c r="A500" s="11">
        <v>498</v>
      </c>
      <c r="B500" s="8">
        <v>41682</v>
      </c>
      <c r="C500" s="11" t="s">
        <v>15</v>
      </c>
      <c r="D500" s="28" t="s">
        <v>3767</v>
      </c>
      <c r="E500" s="11" t="s">
        <v>670</v>
      </c>
      <c r="F500" s="11" t="s">
        <v>3575</v>
      </c>
      <c r="G500" s="19" t="s">
        <v>4860</v>
      </c>
      <c r="H500" s="28" t="s">
        <v>4861</v>
      </c>
      <c r="I500" s="28"/>
      <c r="J500" s="28"/>
      <c r="K500" s="28"/>
      <c r="L500" s="11" t="s">
        <v>3750</v>
      </c>
      <c r="M500" s="11" t="s">
        <v>3753</v>
      </c>
      <c r="N500" s="11" t="s">
        <v>14</v>
      </c>
      <c r="O500" s="11" t="s">
        <v>90</v>
      </c>
      <c r="P500" s="11" t="s">
        <v>3789</v>
      </c>
      <c r="Q500" s="11" t="s">
        <v>7058</v>
      </c>
      <c r="R500" s="11" t="s">
        <v>5867</v>
      </c>
      <c r="S500" s="11"/>
      <c r="T500" s="33" t="s">
        <v>1994</v>
      </c>
      <c r="U500" s="33"/>
      <c r="V500" s="33" t="s">
        <v>3607</v>
      </c>
      <c r="W500" s="19" t="s">
        <v>3682</v>
      </c>
      <c r="X500" s="3" t="s">
        <v>47</v>
      </c>
      <c r="Y500" s="31" t="s">
        <v>3681</v>
      </c>
      <c r="Z500" s="29" t="s">
        <v>48</v>
      </c>
      <c r="AA500" s="19" t="s">
        <v>48</v>
      </c>
      <c r="AB500" s="19" t="s">
        <v>3681</v>
      </c>
      <c r="AC500" s="3" t="s">
        <v>15</v>
      </c>
      <c r="AD500" s="3" t="s">
        <v>613</v>
      </c>
      <c r="AE500" s="3" t="s">
        <v>5868</v>
      </c>
      <c r="AF500" s="3" t="s">
        <v>5275</v>
      </c>
      <c r="AG500" s="19" t="s">
        <v>3775</v>
      </c>
      <c r="AH500" s="19" t="s">
        <v>3775</v>
      </c>
      <c r="AI500" s="19" t="s">
        <v>3772</v>
      </c>
      <c r="AJ500" s="3" t="s">
        <v>5869</v>
      </c>
      <c r="AK500" s="3" t="s">
        <v>24</v>
      </c>
      <c r="AL500" s="3"/>
      <c r="AM500" s="3" t="s">
        <v>65</v>
      </c>
      <c r="AN500" s="3"/>
      <c r="AO500" s="3"/>
      <c r="AP500" s="3"/>
      <c r="AQ500" s="3"/>
      <c r="AR500" s="20">
        <v>41682</v>
      </c>
      <c r="AS500" s="21" t="s">
        <v>98</v>
      </c>
      <c r="AT500" s="19" t="s">
        <v>44</v>
      </c>
      <c r="AU500" s="21" t="s">
        <v>5870</v>
      </c>
      <c r="AV500" s="21" t="s">
        <v>5871</v>
      </c>
      <c r="AW500" s="21" t="s">
        <v>6877</v>
      </c>
      <c r="AX500" s="21"/>
      <c r="AY500" s="21"/>
      <c r="AZ500" s="21"/>
      <c r="BA500" s="3"/>
      <c r="BB500" s="3"/>
      <c r="BC500" s="3"/>
      <c r="BD500" s="3"/>
      <c r="BE500" s="3"/>
      <c r="BF500" s="3" t="s">
        <v>5872</v>
      </c>
      <c r="BG500" s="19" t="s">
        <v>4930</v>
      </c>
      <c r="BH500" s="5"/>
      <c r="BI500" s="5"/>
      <c r="BJ500" s="5"/>
      <c r="BK500" s="5" t="s">
        <v>1995</v>
      </c>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t="s">
        <v>1996</v>
      </c>
      <c r="CS500" s="5" t="s">
        <v>1997</v>
      </c>
      <c r="CT500" s="5" t="s">
        <v>1998</v>
      </c>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18" t="s">
        <v>48</v>
      </c>
      <c r="GO500" s="15" t="s">
        <v>5275</v>
      </c>
      <c r="GP500" s="15" t="s">
        <v>5275</v>
      </c>
      <c r="GQ500" s="17" t="s">
        <v>85</v>
      </c>
      <c r="GR500" s="15"/>
      <c r="GS500" s="14"/>
      <c r="GT500" s="2"/>
    </row>
    <row r="501" spans="1:202" s="1" customFormat="1" ht="22.5" customHeight="1" x14ac:dyDescent="0.35">
      <c r="A501" s="11">
        <v>499</v>
      </c>
      <c r="B501" s="8">
        <v>41682</v>
      </c>
      <c r="C501" s="11" t="s">
        <v>4755</v>
      </c>
      <c r="D501" s="28" t="s">
        <v>3767</v>
      </c>
      <c r="E501" s="11" t="s">
        <v>4785</v>
      </c>
      <c r="F501" s="11" t="s">
        <v>3586</v>
      </c>
      <c r="G501" s="19" t="s">
        <v>4860</v>
      </c>
      <c r="H501" s="28" t="s">
        <v>4861</v>
      </c>
      <c r="I501" s="28"/>
      <c r="J501" s="28"/>
      <c r="K501" s="28"/>
      <c r="L501" s="11" t="s">
        <v>3750</v>
      </c>
      <c r="M501" s="11" t="s">
        <v>3753</v>
      </c>
      <c r="N501" s="11" t="s">
        <v>304</v>
      </c>
      <c r="O501" s="11" t="s">
        <v>3692</v>
      </c>
      <c r="P501" s="11" t="s">
        <v>3789</v>
      </c>
      <c r="Q501" s="11" t="s">
        <v>7059</v>
      </c>
      <c r="R501" s="11" t="s">
        <v>5873</v>
      </c>
      <c r="S501" s="11"/>
      <c r="T501" s="33" t="s">
        <v>1985</v>
      </c>
      <c r="U501" s="33"/>
      <c r="V501" s="33" t="s">
        <v>3607</v>
      </c>
      <c r="W501" s="19" t="s">
        <v>3682</v>
      </c>
      <c r="X501" s="3" t="s">
        <v>47</v>
      </c>
      <c r="Y501" s="31" t="s">
        <v>5163</v>
      </c>
      <c r="Z501" s="29">
        <v>26</v>
      </c>
      <c r="AA501" s="19" t="s">
        <v>3780</v>
      </c>
      <c r="AB501" s="19" t="s">
        <v>3681</v>
      </c>
      <c r="AC501" s="3" t="s">
        <v>4760</v>
      </c>
      <c r="AD501" s="3"/>
      <c r="AE501" s="3"/>
      <c r="AF501" s="3" t="s">
        <v>5275</v>
      </c>
      <c r="AG501" s="19" t="s">
        <v>3775</v>
      </c>
      <c r="AH501" s="19" t="s">
        <v>3775</v>
      </c>
      <c r="AI501" s="19" t="s">
        <v>3772</v>
      </c>
      <c r="AJ501" s="3" t="s">
        <v>5546</v>
      </c>
      <c r="AK501" s="3" t="s">
        <v>24</v>
      </c>
      <c r="AL501" s="3"/>
      <c r="AM501" s="3" t="s">
        <v>51</v>
      </c>
      <c r="AN501" s="3" t="s">
        <v>5874</v>
      </c>
      <c r="AO501" s="3"/>
      <c r="AP501" s="3"/>
      <c r="AQ501" s="3"/>
      <c r="AR501" s="20">
        <v>41682</v>
      </c>
      <c r="AS501" s="21" t="s">
        <v>98</v>
      </c>
      <c r="AT501" s="19" t="s">
        <v>44</v>
      </c>
      <c r="AU501" s="21" t="s">
        <v>44</v>
      </c>
      <c r="AV501" s="21" t="s">
        <v>304</v>
      </c>
      <c r="AW501" s="21"/>
      <c r="AX501" s="21"/>
      <c r="AY501" s="21"/>
      <c r="AZ501" s="21"/>
      <c r="BA501" s="3"/>
      <c r="BB501" s="3"/>
      <c r="BC501" s="3"/>
      <c r="BD501" s="3"/>
      <c r="BE501" s="3"/>
      <c r="BF501" s="3"/>
      <c r="BG501" s="19" t="s">
        <v>4930</v>
      </c>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t="s">
        <v>1986</v>
      </c>
      <c r="CS501" s="5" t="s">
        <v>1987</v>
      </c>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18" t="s">
        <v>48</v>
      </c>
      <c r="GO501" s="15" t="s">
        <v>5275</v>
      </c>
      <c r="GP501" s="15" t="s">
        <v>5275</v>
      </c>
      <c r="GQ501" s="17" t="s">
        <v>105</v>
      </c>
      <c r="GR501" s="15"/>
      <c r="GS501" s="14"/>
      <c r="GT501" s="2"/>
    </row>
    <row r="502" spans="1:202" s="1" customFormat="1" ht="22.5" customHeight="1" x14ac:dyDescent="0.35">
      <c r="A502" s="11">
        <v>500</v>
      </c>
      <c r="B502" s="8">
        <v>41682</v>
      </c>
      <c r="C502" s="11" t="s">
        <v>4755</v>
      </c>
      <c r="D502" s="28" t="s">
        <v>3767</v>
      </c>
      <c r="E502" s="11" t="s">
        <v>4785</v>
      </c>
      <c r="F502" s="11" t="s">
        <v>3586</v>
      </c>
      <c r="G502" s="19" t="s">
        <v>4860</v>
      </c>
      <c r="H502" s="28" t="s">
        <v>4861</v>
      </c>
      <c r="I502" s="28"/>
      <c r="J502" s="28"/>
      <c r="K502" s="28"/>
      <c r="L502" s="11" t="s">
        <v>3750</v>
      </c>
      <c r="M502" s="11" t="s">
        <v>3753</v>
      </c>
      <c r="N502" s="11" t="s">
        <v>304</v>
      </c>
      <c r="O502" s="11" t="s">
        <v>3692</v>
      </c>
      <c r="P502" s="11" t="s">
        <v>3789</v>
      </c>
      <c r="Q502" s="11" t="s">
        <v>7059</v>
      </c>
      <c r="R502" s="11" t="s">
        <v>5873</v>
      </c>
      <c r="S502" s="11"/>
      <c r="T502" s="33" t="s">
        <v>1988</v>
      </c>
      <c r="U502" s="33"/>
      <c r="V502" s="33" t="s">
        <v>3607</v>
      </c>
      <c r="W502" s="19" t="s">
        <v>3682</v>
      </c>
      <c r="X502" s="3" t="s">
        <v>47</v>
      </c>
      <c r="Y502" s="31" t="s">
        <v>5159</v>
      </c>
      <c r="Z502" s="29">
        <v>22</v>
      </c>
      <c r="AA502" s="19" t="s">
        <v>3780</v>
      </c>
      <c r="AB502" s="19" t="s">
        <v>3681</v>
      </c>
      <c r="AC502" s="3" t="s">
        <v>4762</v>
      </c>
      <c r="AD502" s="3" t="s">
        <v>5484</v>
      </c>
      <c r="AE502" s="3"/>
      <c r="AF502" s="3" t="s">
        <v>5275</v>
      </c>
      <c r="AG502" s="19" t="s">
        <v>3775</v>
      </c>
      <c r="AH502" s="19" t="s">
        <v>3775</v>
      </c>
      <c r="AI502" s="19" t="s">
        <v>3772</v>
      </c>
      <c r="AJ502" s="3" t="s">
        <v>5546</v>
      </c>
      <c r="AK502" s="3" t="s">
        <v>24</v>
      </c>
      <c r="AL502" s="3"/>
      <c r="AM502" s="3" t="s">
        <v>55</v>
      </c>
      <c r="AN502" s="3" t="s">
        <v>5874</v>
      </c>
      <c r="AO502" s="3"/>
      <c r="AP502" s="3"/>
      <c r="AQ502" s="3"/>
      <c r="AR502" s="20">
        <v>41682</v>
      </c>
      <c r="AS502" s="21" t="s">
        <v>98</v>
      </c>
      <c r="AT502" s="19" t="s">
        <v>44</v>
      </c>
      <c r="AU502" s="21" t="s">
        <v>44</v>
      </c>
      <c r="AV502" s="21" t="s">
        <v>5875</v>
      </c>
      <c r="AW502" s="21"/>
      <c r="AX502" s="21"/>
      <c r="AY502" s="21"/>
      <c r="AZ502" s="21"/>
      <c r="BA502" s="3"/>
      <c r="BB502" s="3"/>
      <c r="BC502" s="3"/>
      <c r="BD502" s="3"/>
      <c r="BE502" s="3"/>
      <c r="BF502" s="3"/>
      <c r="BG502" s="19" t="s">
        <v>4930</v>
      </c>
      <c r="BH502" s="5"/>
      <c r="BI502" s="5"/>
      <c r="BJ502" s="5"/>
      <c r="BK502" s="5" t="s">
        <v>1989</v>
      </c>
      <c r="BL502" s="5" t="s">
        <v>1990</v>
      </c>
      <c r="BM502" s="5" t="s">
        <v>1989</v>
      </c>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t="s">
        <v>1991</v>
      </c>
      <c r="CS502" s="5" t="s">
        <v>1987</v>
      </c>
      <c r="CT502" s="5" t="s">
        <v>1992</v>
      </c>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18" t="s">
        <v>48</v>
      </c>
      <c r="GO502" s="15" t="s">
        <v>5275</v>
      </c>
      <c r="GP502" s="15" t="s">
        <v>5275</v>
      </c>
      <c r="GQ502" s="17" t="s">
        <v>85</v>
      </c>
      <c r="GR502" s="15"/>
      <c r="GS502" s="14"/>
      <c r="GT502" s="2"/>
    </row>
    <row r="503" spans="1:202" s="1" customFormat="1" ht="22.5" customHeight="1" x14ac:dyDescent="0.35">
      <c r="A503" s="11">
        <v>501</v>
      </c>
      <c r="B503" s="8">
        <v>41682</v>
      </c>
      <c r="C503" s="11" t="s">
        <v>4755</v>
      </c>
      <c r="D503" s="28" t="s">
        <v>3767</v>
      </c>
      <c r="E503" s="11" t="s">
        <v>4785</v>
      </c>
      <c r="F503" s="11" t="s">
        <v>3586</v>
      </c>
      <c r="G503" s="19" t="s">
        <v>4860</v>
      </c>
      <c r="H503" s="28" t="s">
        <v>4861</v>
      </c>
      <c r="I503" s="28"/>
      <c r="J503" s="28"/>
      <c r="K503" s="28"/>
      <c r="L503" s="11" t="s">
        <v>3750</v>
      </c>
      <c r="M503" s="11" t="s">
        <v>3753</v>
      </c>
      <c r="N503" s="11" t="s">
        <v>304</v>
      </c>
      <c r="O503" s="11" t="s">
        <v>3692</v>
      </c>
      <c r="P503" s="11" t="s">
        <v>3789</v>
      </c>
      <c r="Q503" s="11" t="s">
        <v>7059</v>
      </c>
      <c r="R503" s="11" t="s">
        <v>5876</v>
      </c>
      <c r="S503" s="11"/>
      <c r="T503" s="33" t="s">
        <v>1993</v>
      </c>
      <c r="U503" s="33"/>
      <c r="V503" s="33" t="s">
        <v>3607</v>
      </c>
      <c r="W503" s="19" t="s">
        <v>3682</v>
      </c>
      <c r="X503" s="3" t="s">
        <v>47</v>
      </c>
      <c r="Y503" s="31" t="s">
        <v>5169</v>
      </c>
      <c r="Z503" s="29">
        <v>32</v>
      </c>
      <c r="AA503" s="19" t="s">
        <v>3781</v>
      </c>
      <c r="AB503" s="19" t="s">
        <v>3681</v>
      </c>
      <c r="AC503" s="3" t="s">
        <v>4760</v>
      </c>
      <c r="AD503" s="3"/>
      <c r="AE503" s="3"/>
      <c r="AF503" s="3" t="s">
        <v>5275</v>
      </c>
      <c r="AG503" s="19" t="s">
        <v>3775</v>
      </c>
      <c r="AH503" s="19" t="s">
        <v>3775</v>
      </c>
      <c r="AI503" s="19" t="s">
        <v>3772</v>
      </c>
      <c r="AJ503" s="3" t="s">
        <v>5490</v>
      </c>
      <c r="AK503" s="3" t="s">
        <v>24</v>
      </c>
      <c r="AL503" s="3"/>
      <c r="AM503" s="3" t="s">
        <v>51</v>
      </c>
      <c r="AN503" s="3"/>
      <c r="AO503" s="3"/>
      <c r="AP503" s="3"/>
      <c r="AQ503" s="3"/>
      <c r="AR503" s="20">
        <v>41682</v>
      </c>
      <c r="AS503" s="21" t="s">
        <v>98</v>
      </c>
      <c r="AT503" s="19" t="s">
        <v>44</v>
      </c>
      <c r="AU503" s="21" t="s">
        <v>98</v>
      </c>
      <c r="AV503" s="21" t="s">
        <v>5877</v>
      </c>
      <c r="AW503" s="21"/>
      <c r="AX503" s="21"/>
      <c r="AY503" s="21"/>
      <c r="AZ503" s="21"/>
      <c r="BA503" s="3"/>
      <c r="BB503" s="3"/>
      <c r="BC503" s="3"/>
      <c r="BD503" s="3"/>
      <c r="BE503" s="3"/>
      <c r="BF503" s="3"/>
      <c r="BG503" s="19" t="s">
        <v>4930</v>
      </c>
      <c r="BH503" s="5"/>
      <c r="BI503" s="5"/>
      <c r="BJ503" s="5"/>
      <c r="BK503" s="5" t="s">
        <v>1989</v>
      </c>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t="s">
        <v>1984</v>
      </c>
      <c r="CS503" s="5" t="s">
        <v>1986</v>
      </c>
      <c r="CT503" s="5" t="s">
        <v>1987</v>
      </c>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18" t="s">
        <v>48</v>
      </c>
      <c r="GO503" s="15" t="s">
        <v>5275</v>
      </c>
      <c r="GP503" s="15" t="s">
        <v>5275</v>
      </c>
      <c r="GQ503" s="17" t="s">
        <v>85</v>
      </c>
      <c r="GR503" s="15"/>
      <c r="GS503" s="14"/>
      <c r="GT503" s="2"/>
    </row>
    <row r="504" spans="1:202" s="1" customFormat="1" ht="22.5" customHeight="1" x14ac:dyDescent="0.35">
      <c r="A504" s="11">
        <v>502</v>
      </c>
      <c r="B504" s="8">
        <v>41682</v>
      </c>
      <c r="C504" s="11" t="s">
        <v>4755</v>
      </c>
      <c r="D504" s="28" t="s">
        <v>3767</v>
      </c>
      <c r="E504" s="11" t="s">
        <v>48</v>
      </c>
      <c r="F504" s="11" t="s">
        <v>91</v>
      </c>
      <c r="G504" s="19" t="s">
        <v>4860</v>
      </c>
      <c r="H504" s="28" t="s">
        <v>4861</v>
      </c>
      <c r="I504" s="28"/>
      <c r="J504" s="28"/>
      <c r="K504" s="28"/>
      <c r="L504" s="11" t="s">
        <v>3750</v>
      </c>
      <c r="M504" s="11" t="s">
        <v>3753</v>
      </c>
      <c r="N504" s="11" t="s">
        <v>304</v>
      </c>
      <c r="O504" s="11" t="s">
        <v>3692</v>
      </c>
      <c r="P504" s="11" t="s">
        <v>3789</v>
      </c>
      <c r="Q504" s="11" t="s">
        <v>7060</v>
      </c>
      <c r="R504" s="11" t="s">
        <v>1982</v>
      </c>
      <c r="S504" s="11"/>
      <c r="T504" s="33" t="s">
        <v>1983</v>
      </c>
      <c r="U504" s="33"/>
      <c r="V504" s="33" t="s">
        <v>3607</v>
      </c>
      <c r="W504" s="19" t="s">
        <v>3682</v>
      </c>
      <c r="X504" s="3" t="s">
        <v>47</v>
      </c>
      <c r="Y504" s="31" t="s">
        <v>3681</v>
      </c>
      <c r="Z504" s="29" t="s">
        <v>48</v>
      </c>
      <c r="AA504" s="19" t="s">
        <v>48</v>
      </c>
      <c r="AB504" s="19" t="s">
        <v>3681</v>
      </c>
      <c r="AC504" s="3" t="s">
        <v>4760</v>
      </c>
      <c r="AD504" s="3" t="s">
        <v>6</v>
      </c>
      <c r="AE504" s="3"/>
      <c r="AF504" s="3" t="s">
        <v>5275</v>
      </c>
      <c r="AG504" s="19" t="s">
        <v>3775</v>
      </c>
      <c r="AH504" s="19" t="s">
        <v>3775</v>
      </c>
      <c r="AI504" s="19" t="s">
        <v>3772</v>
      </c>
      <c r="AJ504" s="3" t="s">
        <v>5490</v>
      </c>
      <c r="AK504" s="3" t="s">
        <v>24</v>
      </c>
      <c r="AL504" s="3"/>
      <c r="AM504" s="3" t="s">
        <v>51</v>
      </c>
      <c r="AN504" s="3"/>
      <c r="AO504" s="3"/>
      <c r="AP504" s="3"/>
      <c r="AQ504" s="3"/>
      <c r="AR504" s="20">
        <v>41682</v>
      </c>
      <c r="AS504" s="21" t="s">
        <v>98</v>
      </c>
      <c r="AT504" s="19" t="s">
        <v>44</v>
      </c>
      <c r="AU504" s="21" t="s">
        <v>98</v>
      </c>
      <c r="AV504" s="21" t="s">
        <v>5877</v>
      </c>
      <c r="AW504" s="21"/>
      <c r="AX504" s="21"/>
      <c r="AY504" s="21"/>
      <c r="AZ504" s="21"/>
      <c r="BA504" s="3"/>
      <c r="BB504" s="3"/>
      <c r="BC504" s="3"/>
      <c r="BD504" s="3"/>
      <c r="BE504" s="3"/>
      <c r="BF504" s="3"/>
      <c r="BG504" s="19" t="s">
        <v>4930</v>
      </c>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t="s">
        <v>1984</v>
      </c>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18" t="s">
        <v>48</v>
      </c>
      <c r="GO504" s="15" t="s">
        <v>5275</v>
      </c>
      <c r="GP504" s="15" t="s">
        <v>5275</v>
      </c>
      <c r="GQ504" s="17" t="s">
        <v>105</v>
      </c>
      <c r="GR504" s="15"/>
      <c r="GS504" s="14"/>
      <c r="GT504" s="2"/>
    </row>
    <row r="505" spans="1:202" s="1" customFormat="1" ht="22.5" customHeight="1" x14ac:dyDescent="0.35">
      <c r="A505" s="11">
        <v>503</v>
      </c>
      <c r="B505" s="8">
        <v>41684</v>
      </c>
      <c r="C505" s="11" t="s">
        <v>4758</v>
      </c>
      <c r="D505" s="28" t="s">
        <v>3766</v>
      </c>
      <c r="E505" s="11" t="s">
        <v>296</v>
      </c>
      <c r="F505" s="11" t="s">
        <v>3524</v>
      </c>
      <c r="G505" s="19" t="s">
        <v>4860</v>
      </c>
      <c r="H505" s="28" t="s">
        <v>4861</v>
      </c>
      <c r="I505" s="28"/>
      <c r="J505" s="28"/>
      <c r="K505" s="28"/>
      <c r="L505" s="11" t="s">
        <v>3750</v>
      </c>
      <c r="M505" s="11" t="s">
        <v>3753</v>
      </c>
      <c r="N505" s="11" t="s">
        <v>304</v>
      </c>
      <c r="O505" s="11" t="s">
        <v>3692</v>
      </c>
      <c r="P505" s="11" t="s">
        <v>3789</v>
      </c>
      <c r="Q505" s="11" t="s">
        <v>7061</v>
      </c>
      <c r="R505" s="11" t="s">
        <v>5878</v>
      </c>
      <c r="S505" s="11"/>
      <c r="T505" s="33" t="s">
        <v>2006</v>
      </c>
      <c r="U505" s="33"/>
      <c r="V505" s="33" t="s">
        <v>3607</v>
      </c>
      <c r="W505" s="19" t="s">
        <v>3682</v>
      </c>
      <c r="X505" s="3" t="s">
        <v>47</v>
      </c>
      <c r="Y505" s="31" t="s">
        <v>5169</v>
      </c>
      <c r="Z505" s="29">
        <v>32</v>
      </c>
      <c r="AA505" s="19" t="s">
        <v>3781</v>
      </c>
      <c r="AB505" s="19" t="s">
        <v>3681</v>
      </c>
      <c r="AC505" s="3" t="s">
        <v>4763</v>
      </c>
      <c r="AD505" s="3" t="s">
        <v>649</v>
      </c>
      <c r="AE505" s="3" t="s">
        <v>2007</v>
      </c>
      <c r="AF505" s="3" t="s">
        <v>5275</v>
      </c>
      <c r="AG505" s="19" t="s">
        <v>3775</v>
      </c>
      <c r="AH505" s="19" t="s">
        <v>3775</v>
      </c>
      <c r="AI505" s="19" t="s">
        <v>3772</v>
      </c>
      <c r="AJ505" s="3" t="s">
        <v>5490</v>
      </c>
      <c r="AK505" s="3" t="s">
        <v>24</v>
      </c>
      <c r="AL505" s="3"/>
      <c r="AM505" s="3" t="s">
        <v>5276</v>
      </c>
      <c r="AN505" s="3"/>
      <c r="AO505" s="3"/>
      <c r="AP505" s="3"/>
      <c r="AQ505" s="3"/>
      <c r="AR505" s="20">
        <v>41684</v>
      </c>
      <c r="AS505" s="21" t="s">
        <v>98</v>
      </c>
      <c r="AT505" s="19" t="s">
        <v>44</v>
      </c>
      <c r="AU505" s="21" t="s">
        <v>44</v>
      </c>
      <c r="AV505" s="21"/>
      <c r="AW505" s="21"/>
      <c r="AX505" s="21"/>
      <c r="AY505" s="21"/>
      <c r="AZ505" s="21"/>
      <c r="BA505" s="3"/>
      <c r="BB505" s="3"/>
      <c r="BC505" s="3"/>
      <c r="BD505" s="3"/>
      <c r="BE505" s="3"/>
      <c r="BF505" s="3"/>
      <c r="BG505" s="19" t="s">
        <v>4930</v>
      </c>
      <c r="BH505" s="5" t="s">
        <v>2008</v>
      </c>
      <c r="BI505" s="5"/>
      <c r="BJ505" s="5"/>
      <c r="BK505" s="5" t="s">
        <v>2009</v>
      </c>
      <c r="BL505" s="5" t="s">
        <v>2010</v>
      </c>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t="s">
        <v>2011</v>
      </c>
      <c r="CS505" s="5" t="s">
        <v>2012</v>
      </c>
      <c r="CT505" s="5" t="s">
        <v>2013</v>
      </c>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t="s">
        <v>6773</v>
      </c>
      <c r="DS505" s="5" t="s">
        <v>209</v>
      </c>
      <c r="DT505" s="5" t="s">
        <v>210</v>
      </c>
      <c r="DU505" s="5" t="s">
        <v>211</v>
      </c>
      <c r="DV505" s="5" t="s">
        <v>212</v>
      </c>
      <c r="DW505" s="5" t="s">
        <v>213</v>
      </c>
      <c r="DX505" s="5" t="s">
        <v>214</v>
      </c>
      <c r="DY505" s="5" t="s">
        <v>215</v>
      </c>
      <c r="DZ505" s="5" t="s">
        <v>216</v>
      </c>
      <c r="EA505" s="5" t="s">
        <v>6778</v>
      </c>
      <c r="EB505" s="5" t="s">
        <v>217</v>
      </c>
      <c r="EC505" s="5" t="s">
        <v>218</v>
      </c>
      <c r="ED505" s="5" t="s">
        <v>219</v>
      </c>
      <c r="EE505" s="5" t="s">
        <v>220</v>
      </c>
      <c r="EF505" s="5" t="s">
        <v>221</v>
      </c>
      <c r="EG505" s="5" t="s">
        <v>222</v>
      </c>
      <c r="EH505" s="5" t="s">
        <v>223</v>
      </c>
      <c r="EI505" s="5" t="s">
        <v>5132</v>
      </c>
      <c r="EJ505" s="5" t="s">
        <v>224</v>
      </c>
      <c r="EK505" s="5" t="s">
        <v>225</v>
      </c>
      <c r="EL505" s="5" t="s">
        <v>226</v>
      </c>
      <c r="EM505" s="5" t="s">
        <v>227</v>
      </c>
      <c r="EN505" s="5" t="s">
        <v>228</v>
      </c>
      <c r="EO505" s="5" t="s">
        <v>229</v>
      </c>
      <c r="EP505" s="5" t="s">
        <v>230</v>
      </c>
      <c r="EQ505" s="5" t="s">
        <v>6774</v>
      </c>
      <c r="ER505" s="5" t="s">
        <v>231</v>
      </c>
      <c r="ES505" s="5" t="s">
        <v>232</v>
      </c>
      <c r="ET505" s="5" t="s">
        <v>233</v>
      </c>
      <c r="EU505" s="5" t="s">
        <v>234</v>
      </c>
      <c r="EV505" s="5" t="s">
        <v>235</v>
      </c>
      <c r="EW505" s="5" t="s">
        <v>236</v>
      </c>
      <c r="EX505" s="5" t="s">
        <v>237</v>
      </c>
      <c r="EY505" s="5" t="s">
        <v>238</v>
      </c>
      <c r="EZ505" s="5" t="s">
        <v>239</v>
      </c>
      <c r="FA505" s="5" t="s">
        <v>240</v>
      </c>
      <c r="FB505" s="5" t="s">
        <v>241</v>
      </c>
      <c r="FC505" s="5" t="s">
        <v>242</v>
      </c>
      <c r="FD505" s="5" t="s">
        <v>243</v>
      </c>
      <c r="FE505" s="5" t="s">
        <v>244</v>
      </c>
      <c r="FF505" s="5" t="s">
        <v>245</v>
      </c>
      <c r="FG505" s="5" t="s">
        <v>246</v>
      </c>
      <c r="FH505" s="5" t="s">
        <v>247</v>
      </c>
      <c r="FI505" s="5" t="s">
        <v>248</v>
      </c>
      <c r="FJ505" s="5" t="s">
        <v>249</v>
      </c>
      <c r="FK505" s="5" t="s">
        <v>250</v>
      </c>
      <c r="FL505" s="5" t="s">
        <v>251</v>
      </c>
      <c r="FM505" s="5" t="s">
        <v>252</v>
      </c>
      <c r="FN505" s="5" t="s">
        <v>253</v>
      </c>
      <c r="FO505" s="5" t="s">
        <v>254</v>
      </c>
      <c r="FP505" s="5" t="s">
        <v>255</v>
      </c>
      <c r="FQ505" s="5" t="s">
        <v>256</v>
      </c>
      <c r="FR505" s="5" t="s">
        <v>257</v>
      </c>
      <c r="FS505" s="5" t="s">
        <v>258</v>
      </c>
      <c r="FT505" s="5" t="s">
        <v>259</v>
      </c>
      <c r="FU505" s="5" t="s">
        <v>260</v>
      </c>
      <c r="FV505" s="5" t="s">
        <v>261</v>
      </c>
      <c r="FW505" s="5" t="s">
        <v>262</v>
      </c>
      <c r="FX505" s="5" t="s">
        <v>263</v>
      </c>
      <c r="FY505" s="5" t="s">
        <v>264</v>
      </c>
      <c r="FZ505" s="5" t="s">
        <v>265</v>
      </c>
      <c r="GA505" s="5" t="s">
        <v>5133</v>
      </c>
      <c r="GB505" s="5" t="s">
        <v>266</v>
      </c>
      <c r="GC505" s="5" t="s">
        <v>267</v>
      </c>
      <c r="GD505" s="5" t="s">
        <v>268</v>
      </c>
      <c r="GE505" s="5" t="s">
        <v>269</v>
      </c>
      <c r="GF505" s="5" t="s">
        <v>270</v>
      </c>
      <c r="GG505" s="5" t="s">
        <v>271</v>
      </c>
      <c r="GH505" s="5" t="s">
        <v>272</v>
      </c>
      <c r="GI505" s="5" t="s">
        <v>273</v>
      </c>
      <c r="GJ505" s="5" t="s">
        <v>274</v>
      </c>
      <c r="GK505" s="5" t="s">
        <v>275</v>
      </c>
      <c r="GL505" s="5" t="s">
        <v>276</v>
      </c>
      <c r="GM505" s="5" t="s">
        <v>277</v>
      </c>
      <c r="GN505" s="18" t="s">
        <v>5879</v>
      </c>
      <c r="GO505" s="15" t="s">
        <v>5275</v>
      </c>
      <c r="GP505" s="15" t="s">
        <v>5275</v>
      </c>
      <c r="GQ505" s="17" t="s">
        <v>85</v>
      </c>
      <c r="GR505" s="15"/>
      <c r="GS505" s="14"/>
      <c r="GT505" s="2"/>
    </row>
    <row r="506" spans="1:202" s="1" customFormat="1" ht="22.5" customHeight="1" x14ac:dyDescent="0.35">
      <c r="A506" s="11">
        <v>504</v>
      </c>
      <c r="B506" s="8">
        <v>41684</v>
      </c>
      <c r="C506" s="11" t="s">
        <v>4</v>
      </c>
      <c r="D506" s="28" t="s">
        <v>3679</v>
      </c>
      <c r="E506" s="11" t="s">
        <v>2002</v>
      </c>
      <c r="F506" s="11" t="s">
        <v>5880</v>
      </c>
      <c r="G506" s="19" t="s">
        <v>4860</v>
      </c>
      <c r="H506" s="28" t="s">
        <v>4861</v>
      </c>
      <c r="I506" s="28"/>
      <c r="J506" s="28"/>
      <c r="K506" s="28"/>
      <c r="L506" s="11" t="s">
        <v>3750</v>
      </c>
      <c r="M506" s="11" t="s">
        <v>3691</v>
      </c>
      <c r="N506" s="11" t="s">
        <v>3757</v>
      </c>
      <c r="O506" s="11" t="s">
        <v>92</v>
      </c>
      <c r="P506" s="11" t="s">
        <v>3789</v>
      </c>
      <c r="Q506" s="11" t="s">
        <v>7062</v>
      </c>
      <c r="R506" s="11" t="s">
        <v>5881</v>
      </c>
      <c r="S506" s="11"/>
      <c r="T506" s="33" t="s">
        <v>2003</v>
      </c>
      <c r="U506" s="33"/>
      <c r="V506" s="33" t="s">
        <v>3607</v>
      </c>
      <c r="W506" s="19" t="s">
        <v>3682</v>
      </c>
      <c r="X506" s="3" t="s">
        <v>47</v>
      </c>
      <c r="Y506" s="31" t="s">
        <v>5177</v>
      </c>
      <c r="Z506" s="29">
        <v>40</v>
      </c>
      <c r="AA506" s="19" t="s">
        <v>3781</v>
      </c>
      <c r="AB506" s="19" t="s">
        <v>3681</v>
      </c>
      <c r="AC506" s="3" t="s">
        <v>4</v>
      </c>
      <c r="AD506" s="3" t="s">
        <v>4</v>
      </c>
      <c r="AE506" s="3"/>
      <c r="AF506" s="3"/>
      <c r="AG506" s="19" t="s">
        <v>48</v>
      </c>
      <c r="AH506" s="19" t="s">
        <v>42</v>
      </c>
      <c r="AI506" s="19" t="s">
        <v>3771</v>
      </c>
      <c r="AJ506" s="3"/>
      <c r="AK506" s="3" t="s">
        <v>24</v>
      </c>
      <c r="AL506" s="3"/>
      <c r="AM506" s="3"/>
      <c r="AN506" s="3"/>
      <c r="AO506" s="3"/>
      <c r="AP506" s="3"/>
      <c r="AQ506" s="3"/>
      <c r="AR506" s="20">
        <v>41684</v>
      </c>
      <c r="AS506" s="21" t="s">
        <v>48</v>
      </c>
      <c r="AT506" s="19" t="s">
        <v>48</v>
      </c>
      <c r="AU506" s="21" t="s">
        <v>48</v>
      </c>
      <c r="AV506" s="21"/>
      <c r="AW506" s="21"/>
      <c r="AX506" s="21"/>
      <c r="AY506" s="21" t="s">
        <v>3651</v>
      </c>
      <c r="AZ506" s="21"/>
      <c r="BA506" s="3"/>
      <c r="BB506" s="3"/>
      <c r="BC506" s="3"/>
      <c r="BD506" s="3"/>
      <c r="BE506" s="3"/>
      <c r="BF506" s="3"/>
      <c r="BG506" s="19" t="s">
        <v>4930</v>
      </c>
      <c r="BH506" s="5"/>
      <c r="BI506" s="5"/>
      <c r="BJ506" s="5"/>
      <c r="BK506" s="5" t="s">
        <v>2005</v>
      </c>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18" t="s">
        <v>2004</v>
      </c>
      <c r="GO506" s="15" t="s">
        <v>42</v>
      </c>
      <c r="GP506" s="15" t="s">
        <v>89</v>
      </c>
      <c r="GQ506" s="17" t="s">
        <v>85</v>
      </c>
      <c r="GR506" s="15"/>
      <c r="GS506" s="14"/>
      <c r="GT506" s="2"/>
    </row>
    <row r="507" spans="1:202" s="1" customFormat="1" ht="22.5" customHeight="1" x14ac:dyDescent="0.35">
      <c r="A507" s="11">
        <v>505</v>
      </c>
      <c r="B507" s="8">
        <v>41684</v>
      </c>
      <c r="C507" s="11" t="s">
        <v>1</v>
      </c>
      <c r="D507" s="28" t="s">
        <v>3678</v>
      </c>
      <c r="E507" s="11" t="s">
        <v>28</v>
      </c>
      <c r="F507" s="11" t="s">
        <v>3568</v>
      </c>
      <c r="G507" s="19" t="s">
        <v>4860</v>
      </c>
      <c r="H507" s="28" t="s">
        <v>4861</v>
      </c>
      <c r="I507" s="28"/>
      <c r="J507" s="28"/>
      <c r="K507" s="28"/>
      <c r="L507" s="11" t="s">
        <v>3750</v>
      </c>
      <c r="M507" s="11" t="s">
        <v>3691</v>
      </c>
      <c r="N507" s="11" t="s">
        <v>3757</v>
      </c>
      <c r="O507" s="11" t="s">
        <v>92</v>
      </c>
      <c r="P507" s="11" t="s">
        <v>3789</v>
      </c>
      <c r="Q507" s="11" t="s">
        <v>7063</v>
      </c>
      <c r="R507" s="11" t="s">
        <v>5358</v>
      </c>
      <c r="S507" s="11"/>
      <c r="T507" s="33" t="s">
        <v>5882</v>
      </c>
      <c r="U507" s="33"/>
      <c r="V507" s="33" t="s">
        <v>3607</v>
      </c>
      <c r="W507" s="19" t="s">
        <v>3682</v>
      </c>
      <c r="X507" s="3" t="s">
        <v>47</v>
      </c>
      <c r="Y507" s="31" t="s">
        <v>5149</v>
      </c>
      <c r="Z507" s="29">
        <v>12</v>
      </c>
      <c r="AA507" s="19" t="s">
        <v>3778</v>
      </c>
      <c r="AB507" s="19" t="s">
        <v>3680</v>
      </c>
      <c r="AC507" s="3" t="s">
        <v>2</v>
      </c>
      <c r="AD507" s="3" t="s">
        <v>28</v>
      </c>
      <c r="AE507" s="3" t="s">
        <v>5208</v>
      </c>
      <c r="AF507" s="3" t="s">
        <v>582</v>
      </c>
      <c r="AG507" s="19" t="s">
        <v>3793</v>
      </c>
      <c r="AH507" s="19" t="s">
        <v>42</v>
      </c>
      <c r="AI507" s="19" t="s">
        <v>3771</v>
      </c>
      <c r="AJ507" s="3"/>
      <c r="AK507" s="3" t="s">
        <v>24</v>
      </c>
      <c r="AL507" s="3"/>
      <c r="AM507" s="3" t="s">
        <v>2014</v>
      </c>
      <c r="AN507" s="3"/>
      <c r="AO507" s="3"/>
      <c r="AP507" s="3"/>
      <c r="AQ507" s="3"/>
      <c r="AR507" s="20">
        <v>41684</v>
      </c>
      <c r="AS507" s="21" t="s">
        <v>98</v>
      </c>
      <c r="AT507" s="19" t="s">
        <v>44</v>
      </c>
      <c r="AU507" s="21" t="s">
        <v>44</v>
      </c>
      <c r="AV507" s="21"/>
      <c r="AW507" s="21"/>
      <c r="AX507" s="21"/>
      <c r="AY507" s="21"/>
      <c r="AZ507" s="21"/>
      <c r="BA507" s="3"/>
      <c r="BB507" s="3"/>
      <c r="BC507" s="3"/>
      <c r="BD507" s="3" t="s">
        <v>6788</v>
      </c>
      <c r="BE507" s="3"/>
      <c r="BF507" s="3"/>
      <c r="BG507" s="19" t="s">
        <v>4930</v>
      </c>
      <c r="BH507" s="5"/>
      <c r="BI507" s="5"/>
      <c r="BJ507" s="5"/>
      <c r="BK507" s="5" t="s">
        <v>2015</v>
      </c>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t="s">
        <v>2016</v>
      </c>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18" t="s">
        <v>48</v>
      </c>
      <c r="GO507" s="15" t="s">
        <v>42</v>
      </c>
      <c r="GP507" s="15" t="s">
        <v>89</v>
      </c>
      <c r="GQ507" s="17" t="s">
        <v>85</v>
      </c>
      <c r="GR507" s="15"/>
      <c r="GS507" s="14"/>
      <c r="GT507" s="2"/>
    </row>
    <row r="508" spans="1:202" s="1" customFormat="1" ht="22.5" customHeight="1" x14ac:dyDescent="0.35">
      <c r="A508" s="11">
        <v>506</v>
      </c>
      <c r="B508" s="8">
        <v>41684</v>
      </c>
      <c r="C508" s="11" t="s">
        <v>97</v>
      </c>
      <c r="D508" s="28" t="s">
        <v>3765</v>
      </c>
      <c r="E508" s="11" t="s">
        <v>583</v>
      </c>
      <c r="F508" s="11" t="s">
        <v>5883</v>
      </c>
      <c r="G508" s="19" t="s">
        <v>4860</v>
      </c>
      <c r="H508" s="28" t="s">
        <v>4861</v>
      </c>
      <c r="I508" s="28"/>
      <c r="J508" s="28"/>
      <c r="K508" s="28"/>
      <c r="L508" s="11" t="s">
        <v>3750</v>
      </c>
      <c r="M508" s="11" t="s">
        <v>3753</v>
      </c>
      <c r="N508" s="11" t="s">
        <v>304</v>
      </c>
      <c r="O508" s="11" t="s">
        <v>3692</v>
      </c>
      <c r="P508" s="11" t="s">
        <v>3789</v>
      </c>
      <c r="Q508" s="11" t="s">
        <v>7064</v>
      </c>
      <c r="R508" s="11" t="s">
        <v>5884</v>
      </c>
      <c r="S508" s="11"/>
      <c r="T508" s="33" t="s">
        <v>5543</v>
      </c>
      <c r="U508" s="33"/>
      <c r="V508" s="33" t="s">
        <v>3607</v>
      </c>
      <c r="W508" s="19" t="s">
        <v>3682</v>
      </c>
      <c r="X508" s="3" t="s">
        <v>47</v>
      </c>
      <c r="Y508" s="31" t="s">
        <v>3681</v>
      </c>
      <c r="Z508" s="29" t="s">
        <v>48</v>
      </c>
      <c r="AA508" s="19" t="s">
        <v>48</v>
      </c>
      <c r="AB508" s="19" t="s">
        <v>3681</v>
      </c>
      <c r="AC508" s="3" t="s">
        <v>4759</v>
      </c>
      <c r="AD508" s="3" t="s">
        <v>671</v>
      </c>
      <c r="AE508" s="3" t="s">
        <v>5208</v>
      </c>
      <c r="AF508" s="3" t="s">
        <v>189</v>
      </c>
      <c r="AG508" s="19" t="s">
        <v>3774</v>
      </c>
      <c r="AH508" s="19" t="s">
        <v>3774</v>
      </c>
      <c r="AI508" s="19" t="s">
        <v>3772</v>
      </c>
      <c r="AJ508" s="3" t="s">
        <v>84</v>
      </c>
      <c r="AK508" s="3" t="s">
        <v>24</v>
      </c>
      <c r="AL508" s="3"/>
      <c r="AM508" s="3" t="s">
        <v>52</v>
      </c>
      <c r="AN508" s="3"/>
      <c r="AO508" s="3"/>
      <c r="AP508" s="3"/>
      <c r="AQ508" s="3"/>
      <c r="AR508" s="20">
        <v>41684</v>
      </c>
      <c r="AS508" s="21" t="s">
        <v>98</v>
      </c>
      <c r="AT508" s="19" t="s">
        <v>44</v>
      </c>
      <c r="AU508" s="21" t="s">
        <v>98</v>
      </c>
      <c r="AV508" s="21" t="s">
        <v>6826</v>
      </c>
      <c r="AW508" s="21"/>
      <c r="AX508" s="21"/>
      <c r="AY508" s="21"/>
      <c r="AZ508" s="21"/>
      <c r="BA508" s="3"/>
      <c r="BB508" s="3"/>
      <c r="BC508" s="3"/>
      <c r="BD508" s="3"/>
      <c r="BE508" s="3"/>
      <c r="BF508" s="3"/>
      <c r="BG508" s="19" t="s">
        <v>4930</v>
      </c>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t="s">
        <v>682</v>
      </c>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18" t="s">
        <v>48</v>
      </c>
      <c r="GO508" s="15" t="s">
        <v>188</v>
      </c>
      <c r="GP508" s="15" t="s">
        <v>189</v>
      </c>
      <c r="GQ508" s="17" t="s">
        <v>105</v>
      </c>
      <c r="GR508" s="15"/>
      <c r="GS508" s="14"/>
      <c r="GT508" s="2"/>
    </row>
    <row r="509" spans="1:202" s="1" customFormat="1" ht="22.5" customHeight="1" x14ac:dyDescent="0.35">
      <c r="A509" s="11">
        <v>507</v>
      </c>
      <c r="B509" s="8">
        <v>41685</v>
      </c>
      <c r="C509" s="11" t="s">
        <v>4762</v>
      </c>
      <c r="D509" s="28" t="s">
        <v>3766</v>
      </c>
      <c r="E509" s="11" t="s">
        <v>279</v>
      </c>
      <c r="F509" s="11" t="s">
        <v>3936</v>
      </c>
      <c r="G509" s="19" t="s">
        <v>6886</v>
      </c>
      <c r="H509" s="28" t="s">
        <v>4861</v>
      </c>
      <c r="I509" s="28" t="s">
        <v>3896</v>
      </c>
      <c r="J509" s="28"/>
      <c r="K509" s="28" t="s">
        <v>3936</v>
      </c>
      <c r="L509" s="11" t="s">
        <v>4918</v>
      </c>
      <c r="M509" s="11" t="s">
        <v>3850</v>
      </c>
      <c r="N509" s="11" t="s">
        <v>3759</v>
      </c>
      <c r="O509" s="11" t="s">
        <v>5476</v>
      </c>
      <c r="P509" s="11" t="s">
        <v>3789</v>
      </c>
      <c r="Q509" s="11" t="s">
        <v>7065</v>
      </c>
      <c r="R509" s="11" t="s">
        <v>5510</v>
      </c>
      <c r="S509" s="11"/>
      <c r="T509" s="33"/>
      <c r="U509" s="33"/>
      <c r="V509" s="33" t="s">
        <v>3607</v>
      </c>
      <c r="W509" s="19" t="s">
        <v>3682</v>
      </c>
      <c r="X509" s="3" t="s">
        <v>47</v>
      </c>
      <c r="Y509" s="31" t="s">
        <v>3681</v>
      </c>
      <c r="Z509" s="29" t="s">
        <v>48</v>
      </c>
      <c r="AA509" s="19" t="s">
        <v>48</v>
      </c>
      <c r="AB509" s="19" t="s">
        <v>3681</v>
      </c>
      <c r="AC509" s="3" t="s">
        <v>48</v>
      </c>
      <c r="AD509" s="3"/>
      <c r="AE509" s="3"/>
      <c r="AF509" s="3"/>
      <c r="AG509" s="19" t="s">
        <v>48</v>
      </c>
      <c r="AH509" s="19" t="s">
        <v>42</v>
      </c>
      <c r="AI509" s="19" t="s">
        <v>3771</v>
      </c>
      <c r="AJ509" s="3"/>
      <c r="AK509" s="3" t="s">
        <v>24</v>
      </c>
      <c r="AL509" s="3"/>
      <c r="AM509" s="3"/>
      <c r="AN509" s="3"/>
      <c r="AO509" s="3"/>
      <c r="AP509" s="3"/>
      <c r="AQ509" s="3"/>
      <c r="AR509" s="20">
        <v>41685</v>
      </c>
      <c r="AS509" s="21" t="s">
        <v>4860</v>
      </c>
      <c r="AT509" s="19" t="s">
        <v>6893</v>
      </c>
      <c r="AU509" s="21" t="s">
        <v>48</v>
      </c>
      <c r="AV509" s="21" t="s">
        <v>4196</v>
      </c>
      <c r="AW509" s="21"/>
      <c r="AX509" s="21"/>
      <c r="AY509" s="21"/>
      <c r="AZ509" s="21"/>
      <c r="BA509" s="3" t="s">
        <v>4132</v>
      </c>
      <c r="BB509" s="3" t="s">
        <v>3936</v>
      </c>
      <c r="BC509" s="3"/>
      <c r="BD509" s="3"/>
      <c r="BE509" s="3"/>
      <c r="BF509" s="3"/>
      <c r="BG509" s="19" t="s">
        <v>4930</v>
      </c>
      <c r="BH509" s="5"/>
      <c r="BI509" s="5"/>
      <c r="BJ509" s="5"/>
      <c r="BK509" s="5" t="s">
        <v>4285</v>
      </c>
      <c r="BL509" s="5" t="s">
        <v>4266</v>
      </c>
      <c r="BM509" s="5" t="s">
        <v>4286</v>
      </c>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18" t="s">
        <v>48</v>
      </c>
      <c r="GO509" s="15"/>
      <c r="GP509" s="15"/>
      <c r="GQ509" s="17" t="s">
        <v>85</v>
      </c>
      <c r="GR509" s="15"/>
      <c r="GS509" s="14"/>
      <c r="GT509" s="2"/>
    </row>
    <row r="510" spans="1:202" s="1" customFormat="1" ht="22.5" customHeight="1" x14ac:dyDescent="0.35">
      <c r="A510" s="11">
        <v>508</v>
      </c>
      <c r="B510" s="8">
        <v>41685</v>
      </c>
      <c r="C510" s="11" t="s">
        <v>4762</v>
      </c>
      <c r="D510" s="28" t="s">
        <v>3766</v>
      </c>
      <c r="E510" s="11" t="s">
        <v>279</v>
      </c>
      <c r="F510" s="11" t="s">
        <v>3936</v>
      </c>
      <c r="G510" s="19" t="s">
        <v>6886</v>
      </c>
      <c r="H510" s="28" t="s">
        <v>4861</v>
      </c>
      <c r="I510" s="28" t="s">
        <v>3896</v>
      </c>
      <c r="J510" s="28"/>
      <c r="K510" s="28" t="s">
        <v>3936</v>
      </c>
      <c r="L510" s="11" t="s">
        <v>4918</v>
      </c>
      <c r="M510" s="11" t="s">
        <v>3850</v>
      </c>
      <c r="N510" s="11" t="s">
        <v>3759</v>
      </c>
      <c r="O510" s="11" t="s">
        <v>5476</v>
      </c>
      <c r="P510" s="11" t="s">
        <v>3789</v>
      </c>
      <c r="Q510" s="11" t="s">
        <v>7065</v>
      </c>
      <c r="R510" s="11" t="s">
        <v>3936</v>
      </c>
      <c r="S510" s="11"/>
      <c r="T510" s="33"/>
      <c r="U510" s="33"/>
      <c r="V510" s="33" t="s">
        <v>3607</v>
      </c>
      <c r="W510" s="19" t="s">
        <v>3682</v>
      </c>
      <c r="X510" s="3" t="s">
        <v>47</v>
      </c>
      <c r="Y510" s="31" t="s">
        <v>3681</v>
      </c>
      <c r="Z510" s="29" t="s">
        <v>48</v>
      </c>
      <c r="AA510" s="19" t="s">
        <v>48</v>
      </c>
      <c r="AB510" s="19" t="s">
        <v>3681</v>
      </c>
      <c r="AC510" s="3" t="s">
        <v>48</v>
      </c>
      <c r="AD510" s="3"/>
      <c r="AE510" s="3"/>
      <c r="AF510" s="3"/>
      <c r="AG510" s="19" t="s">
        <v>48</v>
      </c>
      <c r="AH510" s="19" t="s">
        <v>42</v>
      </c>
      <c r="AI510" s="19" t="s">
        <v>3771</v>
      </c>
      <c r="AJ510" s="3"/>
      <c r="AK510" s="3" t="s">
        <v>24</v>
      </c>
      <c r="AL510" s="3"/>
      <c r="AM510" s="3"/>
      <c r="AN510" s="3"/>
      <c r="AO510" s="3"/>
      <c r="AP510" s="3"/>
      <c r="AQ510" s="3"/>
      <c r="AR510" s="20">
        <v>41685</v>
      </c>
      <c r="AS510" s="21" t="s">
        <v>93</v>
      </c>
      <c r="AT510" s="19" t="s">
        <v>6893</v>
      </c>
      <c r="AU510" s="21" t="s">
        <v>4195</v>
      </c>
      <c r="AV510" s="21"/>
      <c r="AW510" s="21"/>
      <c r="AX510" s="21"/>
      <c r="AY510" s="21"/>
      <c r="AZ510" s="21"/>
      <c r="BA510" s="3" t="s">
        <v>5885</v>
      </c>
      <c r="BB510" s="3" t="s">
        <v>4193</v>
      </c>
      <c r="BC510" s="3"/>
      <c r="BD510" s="3"/>
      <c r="BE510" s="3"/>
      <c r="BF510" s="3"/>
      <c r="BG510" s="19" t="s">
        <v>4930</v>
      </c>
      <c r="BH510" s="5"/>
      <c r="BI510" s="5"/>
      <c r="BJ510" s="5"/>
      <c r="BK510" s="5" t="s">
        <v>4285</v>
      </c>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18" t="s">
        <v>48</v>
      </c>
      <c r="GO510" s="15"/>
      <c r="GP510" s="15"/>
      <c r="GQ510" s="17" t="s">
        <v>85</v>
      </c>
      <c r="GR510" s="15"/>
      <c r="GS510" s="14"/>
      <c r="GT510" s="2"/>
    </row>
    <row r="511" spans="1:202" s="1" customFormat="1" ht="22.5" customHeight="1" x14ac:dyDescent="0.35">
      <c r="A511" s="11">
        <v>509</v>
      </c>
      <c r="B511" s="8">
        <v>41685</v>
      </c>
      <c r="C511" s="11" t="s">
        <v>4762</v>
      </c>
      <c r="D511" s="28" t="s">
        <v>3766</v>
      </c>
      <c r="E511" s="11" t="s">
        <v>5114</v>
      </c>
      <c r="F511" s="11" t="s">
        <v>5137</v>
      </c>
      <c r="G511" s="19" t="s">
        <v>4860</v>
      </c>
      <c r="H511" s="28" t="s">
        <v>4861</v>
      </c>
      <c r="I511" s="28"/>
      <c r="J511" s="28"/>
      <c r="K511" s="28"/>
      <c r="L511" s="11" t="s">
        <v>3750</v>
      </c>
      <c r="M511" s="11" t="s">
        <v>3691</v>
      </c>
      <c r="N511" s="11" t="s">
        <v>3757</v>
      </c>
      <c r="O511" s="11" t="s">
        <v>92</v>
      </c>
      <c r="P511" s="11" t="s">
        <v>3789</v>
      </c>
      <c r="Q511" s="11" t="s">
        <v>7066</v>
      </c>
      <c r="R511" s="11" t="s">
        <v>5886</v>
      </c>
      <c r="S511" s="11"/>
      <c r="T511" s="33" t="s">
        <v>2017</v>
      </c>
      <c r="U511" s="33"/>
      <c r="V511" s="33" t="s">
        <v>3607</v>
      </c>
      <c r="W511" s="19" t="s">
        <v>3682</v>
      </c>
      <c r="X511" s="3" t="s">
        <v>47</v>
      </c>
      <c r="Y511" s="31" t="s">
        <v>3681</v>
      </c>
      <c r="Z511" s="29" t="s">
        <v>48</v>
      </c>
      <c r="AA511" s="19" t="s">
        <v>48</v>
      </c>
      <c r="AB511" s="19" t="s">
        <v>3681</v>
      </c>
      <c r="AC511" s="3" t="s">
        <v>4895</v>
      </c>
      <c r="AD511" s="3" t="s">
        <v>847</v>
      </c>
      <c r="AE511" s="3"/>
      <c r="AF511" s="3"/>
      <c r="AG511" s="19" t="s">
        <v>48</v>
      </c>
      <c r="AH511" s="19" t="s">
        <v>42</v>
      </c>
      <c r="AI511" s="19" t="s">
        <v>3771</v>
      </c>
      <c r="AJ511" s="3"/>
      <c r="AK511" s="3" t="s">
        <v>24</v>
      </c>
      <c r="AL511" s="3"/>
      <c r="AM511" s="3"/>
      <c r="AN511" s="3"/>
      <c r="AO511" s="3"/>
      <c r="AP511" s="3"/>
      <c r="AQ511" s="3"/>
      <c r="AR511" s="20">
        <v>41685</v>
      </c>
      <c r="AS511" s="21" t="s">
        <v>98</v>
      </c>
      <c r="AT511" s="19" t="s">
        <v>44</v>
      </c>
      <c r="AU511" s="21" t="s">
        <v>190</v>
      </c>
      <c r="AV511" s="21"/>
      <c r="AW511" s="21"/>
      <c r="AX511" s="21"/>
      <c r="AY511" s="21"/>
      <c r="AZ511" s="21"/>
      <c r="BA511" s="3"/>
      <c r="BB511" s="3"/>
      <c r="BC511" s="3"/>
      <c r="BD511" s="3"/>
      <c r="BE511" s="3"/>
      <c r="BF511" s="3"/>
      <c r="BG511" s="19" t="s">
        <v>4930</v>
      </c>
      <c r="BH511" s="5"/>
      <c r="BI511" s="5"/>
      <c r="BJ511" s="5" t="s">
        <v>2018</v>
      </c>
      <c r="BK511" s="5" t="s">
        <v>2019</v>
      </c>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18" t="s">
        <v>48</v>
      </c>
      <c r="GO511" s="15" t="s">
        <v>42</v>
      </c>
      <c r="GP511" s="15" t="s">
        <v>89</v>
      </c>
      <c r="GQ511" s="17" t="s">
        <v>85</v>
      </c>
      <c r="GR511" s="15"/>
      <c r="GS511" s="14"/>
      <c r="GT511" s="2"/>
    </row>
    <row r="512" spans="1:202" s="1" customFormat="1" ht="22.5" customHeight="1" x14ac:dyDescent="0.35">
      <c r="A512" s="11">
        <v>510</v>
      </c>
      <c r="B512" s="8">
        <v>41685</v>
      </c>
      <c r="C512" s="11" t="s">
        <v>97</v>
      </c>
      <c r="D512" s="28" t="s">
        <v>3765</v>
      </c>
      <c r="E512" s="11" t="s">
        <v>108</v>
      </c>
      <c r="F512" s="11" t="s">
        <v>5887</v>
      </c>
      <c r="G512" s="19" t="s">
        <v>6886</v>
      </c>
      <c r="H512" s="28" t="s">
        <v>4861</v>
      </c>
      <c r="I512" s="28"/>
      <c r="J512" s="28"/>
      <c r="K512" s="28"/>
      <c r="L512" s="11" t="s">
        <v>3750</v>
      </c>
      <c r="M512" s="11" t="s">
        <v>3753</v>
      </c>
      <c r="N512" s="11" t="s">
        <v>304</v>
      </c>
      <c r="O512" s="11" t="s">
        <v>3692</v>
      </c>
      <c r="P512" s="11" t="s">
        <v>3789</v>
      </c>
      <c r="Q512" s="11" t="s">
        <v>7067</v>
      </c>
      <c r="R512" s="11" t="s">
        <v>5888</v>
      </c>
      <c r="S512" s="11"/>
      <c r="T512" s="33" t="s">
        <v>5889</v>
      </c>
      <c r="U512" s="33"/>
      <c r="V512" s="33" t="s">
        <v>3607</v>
      </c>
      <c r="W512" s="19" t="s">
        <v>3682</v>
      </c>
      <c r="X512" s="3" t="s">
        <v>47</v>
      </c>
      <c r="Y512" s="31" t="s">
        <v>5160</v>
      </c>
      <c r="Z512" s="29">
        <v>23</v>
      </c>
      <c r="AA512" s="19" t="s">
        <v>3780</v>
      </c>
      <c r="AB512" s="19" t="s">
        <v>3681</v>
      </c>
      <c r="AC512" s="3" t="s">
        <v>4764</v>
      </c>
      <c r="AD512" s="3" t="s">
        <v>667</v>
      </c>
      <c r="AE512" s="3" t="s">
        <v>5208</v>
      </c>
      <c r="AF512" s="3" t="s">
        <v>189</v>
      </c>
      <c r="AG512" s="19" t="s">
        <v>3774</v>
      </c>
      <c r="AH512" s="19" t="s">
        <v>3774</v>
      </c>
      <c r="AI512" s="19" t="s">
        <v>3772</v>
      </c>
      <c r="AJ512" s="3" t="s">
        <v>2021</v>
      </c>
      <c r="AK512" s="3" t="s">
        <v>24</v>
      </c>
      <c r="AL512" s="3"/>
      <c r="AM512" s="3" t="s">
        <v>62</v>
      </c>
      <c r="AN512" s="3"/>
      <c r="AO512" s="3"/>
      <c r="AP512" s="3"/>
      <c r="AQ512" s="3"/>
      <c r="AR512" s="20">
        <v>41685</v>
      </c>
      <c r="AS512" s="21" t="s">
        <v>98</v>
      </c>
      <c r="AT512" s="19" t="s">
        <v>44</v>
      </c>
      <c r="AU512" s="21" t="s">
        <v>2020</v>
      </c>
      <c r="AV512" s="21"/>
      <c r="AW512" s="21"/>
      <c r="AX512" s="21"/>
      <c r="AY512" s="21"/>
      <c r="AZ512" s="21"/>
      <c r="BA512" s="3"/>
      <c r="BB512" s="3"/>
      <c r="BC512" s="3"/>
      <c r="BD512" s="3"/>
      <c r="BE512" s="3"/>
      <c r="BF512" s="3"/>
      <c r="BG512" s="19" t="s">
        <v>4930</v>
      </c>
      <c r="BH512" s="5"/>
      <c r="BI512" s="5"/>
      <c r="BJ512" s="5"/>
      <c r="BK512" s="5" t="s">
        <v>2023</v>
      </c>
      <c r="BL512" s="5" t="s">
        <v>2024</v>
      </c>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18" t="s">
        <v>2022</v>
      </c>
      <c r="GO512" s="15" t="s">
        <v>188</v>
      </c>
      <c r="GP512" s="15" t="s">
        <v>189</v>
      </c>
      <c r="GQ512" s="17" t="s">
        <v>85</v>
      </c>
      <c r="GR512" s="15"/>
      <c r="GS512" s="14"/>
      <c r="GT512" s="2"/>
    </row>
    <row r="513" spans="1:202" s="1" customFormat="1" ht="22.5" customHeight="1" x14ac:dyDescent="0.35">
      <c r="A513" s="11">
        <v>511</v>
      </c>
      <c r="B513" s="8">
        <v>41686</v>
      </c>
      <c r="C513" s="11" t="s">
        <v>4762</v>
      </c>
      <c r="D513" s="28" t="s">
        <v>3766</v>
      </c>
      <c r="E513" s="11" t="s">
        <v>106</v>
      </c>
      <c r="F513" s="11" t="s">
        <v>794</v>
      </c>
      <c r="G513" s="19" t="s">
        <v>6886</v>
      </c>
      <c r="H513" s="28" t="s">
        <v>4861</v>
      </c>
      <c r="I513" s="28" t="s">
        <v>3896</v>
      </c>
      <c r="J513" s="28"/>
      <c r="K513" s="28" t="s">
        <v>794</v>
      </c>
      <c r="L513" s="11" t="s">
        <v>4918</v>
      </c>
      <c r="M513" s="11" t="s">
        <v>3850</v>
      </c>
      <c r="N513" s="11" t="s">
        <v>3759</v>
      </c>
      <c r="O513" s="11" t="s">
        <v>5476</v>
      </c>
      <c r="P513" s="11" t="s">
        <v>3789</v>
      </c>
      <c r="Q513" s="11" t="s">
        <v>7068</v>
      </c>
      <c r="R513" s="11" t="s">
        <v>5510</v>
      </c>
      <c r="S513" s="11"/>
      <c r="T513" s="33" t="s">
        <v>3937</v>
      </c>
      <c r="U513" s="33"/>
      <c r="V513" s="33" t="s">
        <v>3607</v>
      </c>
      <c r="W513" s="19" t="s">
        <v>3682</v>
      </c>
      <c r="X513" s="3" t="s">
        <v>47</v>
      </c>
      <c r="Y513" s="31" t="s">
        <v>5199</v>
      </c>
      <c r="Z513" s="29">
        <v>64</v>
      </c>
      <c r="AA513" s="19" t="s">
        <v>3782</v>
      </c>
      <c r="AB513" s="19" t="s">
        <v>3681</v>
      </c>
      <c r="AC513" s="3" t="s">
        <v>4762</v>
      </c>
      <c r="AD513" s="3" t="s">
        <v>647</v>
      </c>
      <c r="AE513" s="3"/>
      <c r="AF513" s="3" t="s">
        <v>64</v>
      </c>
      <c r="AG513" s="19" t="s">
        <v>3791</v>
      </c>
      <c r="AH513" s="19" t="s">
        <v>42</v>
      </c>
      <c r="AI513" s="19" t="s">
        <v>3771</v>
      </c>
      <c r="AJ513" s="3"/>
      <c r="AK513" s="3" t="s">
        <v>24</v>
      </c>
      <c r="AL513" s="3"/>
      <c r="AM513" s="3"/>
      <c r="AN513" s="3" t="s">
        <v>281</v>
      </c>
      <c r="AO513" s="3"/>
      <c r="AP513" s="3"/>
      <c r="AQ513" s="3"/>
      <c r="AR513" s="20">
        <v>41686</v>
      </c>
      <c r="AS513" s="21" t="s">
        <v>4860</v>
      </c>
      <c r="AT513" s="19" t="s">
        <v>6893</v>
      </c>
      <c r="AU513" s="21" t="s">
        <v>48</v>
      </c>
      <c r="AV513" s="21" t="s">
        <v>5555</v>
      </c>
      <c r="AW513" s="21" t="s">
        <v>4206</v>
      </c>
      <c r="AX513" s="21" t="s">
        <v>4147</v>
      </c>
      <c r="AY513" s="21"/>
      <c r="AZ513" s="21"/>
      <c r="BA513" s="3" t="s">
        <v>5890</v>
      </c>
      <c r="BB513" s="3" t="s">
        <v>794</v>
      </c>
      <c r="BC513" s="3"/>
      <c r="BD513" s="3"/>
      <c r="BE513" s="3"/>
      <c r="BF513" s="3"/>
      <c r="BG513" s="19" t="s">
        <v>4930</v>
      </c>
      <c r="BH513" s="5"/>
      <c r="BI513" s="5"/>
      <c r="BJ513" s="5"/>
      <c r="BK513" s="5" t="s">
        <v>4287</v>
      </c>
      <c r="BL513" s="5" t="s">
        <v>4288</v>
      </c>
      <c r="BM513" s="5" t="s">
        <v>4289</v>
      </c>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t="s">
        <v>4650</v>
      </c>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18" t="s">
        <v>48</v>
      </c>
      <c r="GO513" s="15"/>
      <c r="GP513" s="15"/>
      <c r="GQ513" s="17" t="s">
        <v>85</v>
      </c>
      <c r="GR513" s="15"/>
      <c r="GS513" s="14"/>
      <c r="GT513" s="2"/>
    </row>
    <row r="514" spans="1:202" s="1" customFormat="1" ht="22.5" customHeight="1" x14ac:dyDescent="0.35">
      <c r="A514" s="11">
        <v>512</v>
      </c>
      <c r="B514" s="8">
        <v>41686</v>
      </c>
      <c r="C514" s="11" t="s">
        <v>1</v>
      </c>
      <c r="D514" s="28" t="s">
        <v>3678</v>
      </c>
      <c r="E514" s="11" t="s">
        <v>702</v>
      </c>
      <c r="F514" s="11" t="s">
        <v>5891</v>
      </c>
      <c r="G514" s="19" t="s">
        <v>4860</v>
      </c>
      <c r="H514" s="28" t="s">
        <v>4861</v>
      </c>
      <c r="I514" s="28"/>
      <c r="J514" s="28"/>
      <c r="K514" s="28"/>
      <c r="L514" s="11" t="s">
        <v>3750</v>
      </c>
      <c r="M514" s="11" t="s">
        <v>3753</v>
      </c>
      <c r="N514" s="11" t="s">
        <v>304</v>
      </c>
      <c r="O514" s="11" t="s">
        <v>3692</v>
      </c>
      <c r="P514" s="11" t="s">
        <v>3789</v>
      </c>
      <c r="Q514" s="11" t="s">
        <v>7069</v>
      </c>
      <c r="R514" s="11" t="s">
        <v>2025</v>
      </c>
      <c r="S514" s="11"/>
      <c r="T514" s="33" t="s">
        <v>2026</v>
      </c>
      <c r="U514" s="33"/>
      <c r="V514" s="33" t="s">
        <v>3607</v>
      </c>
      <c r="W514" s="19" t="s">
        <v>3682</v>
      </c>
      <c r="X514" s="3" t="s">
        <v>47</v>
      </c>
      <c r="Y514" s="31" t="s">
        <v>3681</v>
      </c>
      <c r="Z514" s="29" t="s">
        <v>48</v>
      </c>
      <c r="AA514" s="19" t="s">
        <v>48</v>
      </c>
      <c r="AB514" s="19" t="s">
        <v>3681</v>
      </c>
      <c r="AC514" s="3" t="s">
        <v>48</v>
      </c>
      <c r="AD514" s="3"/>
      <c r="AE514" s="3"/>
      <c r="AF514" s="3" t="s">
        <v>5275</v>
      </c>
      <c r="AG514" s="19" t="s">
        <v>3775</v>
      </c>
      <c r="AH514" s="19" t="s">
        <v>3775</v>
      </c>
      <c r="AI514" s="19" t="s">
        <v>3772</v>
      </c>
      <c r="AJ514" s="3" t="s">
        <v>5490</v>
      </c>
      <c r="AK514" s="3" t="s">
        <v>24</v>
      </c>
      <c r="AL514" s="3"/>
      <c r="AM514" s="3" t="s">
        <v>51</v>
      </c>
      <c r="AN514" s="3"/>
      <c r="AO514" s="3"/>
      <c r="AP514" s="3"/>
      <c r="AQ514" s="3"/>
      <c r="AR514" s="20">
        <v>41686</v>
      </c>
      <c r="AS514" s="21" t="s">
        <v>98</v>
      </c>
      <c r="AT514" s="19" t="s">
        <v>44</v>
      </c>
      <c r="AU514" s="21" t="s">
        <v>44</v>
      </c>
      <c r="AV514" s="21" t="s">
        <v>5892</v>
      </c>
      <c r="AW514" s="21"/>
      <c r="AX514" s="21"/>
      <c r="AY514" s="21"/>
      <c r="AZ514" s="21"/>
      <c r="BA514" s="3"/>
      <c r="BB514" s="3"/>
      <c r="BC514" s="3"/>
      <c r="BD514" s="3"/>
      <c r="BE514" s="3"/>
      <c r="BF514" s="3"/>
      <c r="BG514" s="19" t="s">
        <v>4930</v>
      </c>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18" t="s">
        <v>48</v>
      </c>
      <c r="GO514" s="15" t="s">
        <v>5275</v>
      </c>
      <c r="GP514" s="15" t="s">
        <v>5275</v>
      </c>
      <c r="GQ514" s="17" t="s">
        <v>105</v>
      </c>
      <c r="GR514" s="15"/>
      <c r="GS514" s="14"/>
      <c r="GT514" s="2"/>
    </row>
    <row r="515" spans="1:202" s="1" customFormat="1" ht="22.5" customHeight="1" x14ac:dyDescent="0.35">
      <c r="A515" s="11">
        <v>513</v>
      </c>
      <c r="B515" s="8">
        <v>41686</v>
      </c>
      <c r="C515" s="11" t="s">
        <v>1</v>
      </c>
      <c r="D515" s="28" t="s">
        <v>3678</v>
      </c>
      <c r="E515" s="11" t="s">
        <v>702</v>
      </c>
      <c r="F515" s="11" t="s">
        <v>5891</v>
      </c>
      <c r="G515" s="19" t="s">
        <v>4860</v>
      </c>
      <c r="H515" s="28" t="s">
        <v>4861</v>
      </c>
      <c r="I515" s="28"/>
      <c r="J515" s="28"/>
      <c r="K515" s="28"/>
      <c r="L515" s="11" t="s">
        <v>3750</v>
      </c>
      <c r="M515" s="11" t="s">
        <v>3753</v>
      </c>
      <c r="N515" s="11" t="s">
        <v>304</v>
      </c>
      <c r="O515" s="11" t="s">
        <v>3692</v>
      </c>
      <c r="P515" s="11" t="s">
        <v>3789</v>
      </c>
      <c r="Q515" s="11" t="s">
        <v>7069</v>
      </c>
      <c r="R515" s="11" t="s">
        <v>2025</v>
      </c>
      <c r="S515" s="11"/>
      <c r="T515" s="33" t="s">
        <v>2029</v>
      </c>
      <c r="U515" s="33"/>
      <c r="V515" s="33" t="s">
        <v>3607</v>
      </c>
      <c r="W515" s="19" t="s">
        <v>3682</v>
      </c>
      <c r="X515" s="3" t="s">
        <v>47</v>
      </c>
      <c r="Y515" s="31" t="s">
        <v>5177</v>
      </c>
      <c r="Z515" s="29">
        <v>40</v>
      </c>
      <c r="AA515" s="19" t="s">
        <v>3781</v>
      </c>
      <c r="AB515" s="19" t="s">
        <v>3681</v>
      </c>
      <c r="AC515" s="3" t="s">
        <v>4752</v>
      </c>
      <c r="AD515" s="3" t="s">
        <v>2030</v>
      </c>
      <c r="AE515" s="3"/>
      <c r="AF515" s="3"/>
      <c r="AG515" s="19" t="s">
        <v>48</v>
      </c>
      <c r="AH515" s="19" t="s">
        <v>3773</v>
      </c>
      <c r="AI515" s="19" t="s">
        <v>3771</v>
      </c>
      <c r="AJ515" s="3"/>
      <c r="AK515" s="3" t="s">
        <v>24</v>
      </c>
      <c r="AL515" s="3"/>
      <c r="AM515" s="3"/>
      <c r="AN515" s="3"/>
      <c r="AO515" s="3"/>
      <c r="AP515" s="3"/>
      <c r="AQ515" s="3"/>
      <c r="AR515" s="20">
        <v>41686</v>
      </c>
      <c r="AS515" s="21" t="s">
        <v>98</v>
      </c>
      <c r="AT515" s="19" t="s">
        <v>44</v>
      </c>
      <c r="AU515" s="21" t="s">
        <v>44</v>
      </c>
      <c r="AV515" s="21" t="s">
        <v>5892</v>
      </c>
      <c r="AW515" s="21"/>
      <c r="AX515" s="21"/>
      <c r="AY515" s="21"/>
      <c r="AZ515" s="21"/>
      <c r="BA515" s="3"/>
      <c r="BB515" s="3"/>
      <c r="BC515" s="3"/>
      <c r="BD515" s="3"/>
      <c r="BE515" s="3"/>
      <c r="BF515" s="3"/>
      <c r="BG515" s="19" t="s">
        <v>4930</v>
      </c>
      <c r="BH515" s="5"/>
      <c r="BI515" s="5"/>
      <c r="BJ515" s="5"/>
      <c r="BK515" s="5" t="s">
        <v>2031</v>
      </c>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18" t="s">
        <v>48</v>
      </c>
      <c r="GO515" s="15" t="s">
        <v>790</v>
      </c>
      <c r="GP515" s="15" t="s">
        <v>89</v>
      </c>
      <c r="GQ515" s="17" t="s">
        <v>85</v>
      </c>
      <c r="GR515" s="15"/>
      <c r="GS515" s="14"/>
      <c r="GT515" s="2"/>
    </row>
    <row r="516" spans="1:202" s="1" customFormat="1" ht="22.5" customHeight="1" x14ac:dyDescent="0.35">
      <c r="A516" s="11">
        <v>514</v>
      </c>
      <c r="B516" s="8">
        <v>41686</v>
      </c>
      <c r="C516" s="11" t="s">
        <v>97</v>
      </c>
      <c r="D516" s="28" t="s">
        <v>3765</v>
      </c>
      <c r="E516" s="11" t="s">
        <v>4799</v>
      </c>
      <c r="F516" s="11" t="s">
        <v>3602</v>
      </c>
      <c r="G516" s="19" t="s">
        <v>4860</v>
      </c>
      <c r="H516" s="28" t="s">
        <v>4861</v>
      </c>
      <c r="I516" s="28"/>
      <c r="J516" s="28"/>
      <c r="K516" s="28"/>
      <c r="L516" s="11" t="s">
        <v>3750</v>
      </c>
      <c r="M516" s="11" t="s">
        <v>3753</v>
      </c>
      <c r="N516" s="11" t="s">
        <v>14</v>
      </c>
      <c r="O516" s="11" t="s">
        <v>90</v>
      </c>
      <c r="P516" s="11" t="s">
        <v>3789</v>
      </c>
      <c r="Q516" s="11" t="s">
        <v>7070</v>
      </c>
      <c r="R516" s="11" t="s">
        <v>5805</v>
      </c>
      <c r="S516" s="11"/>
      <c r="T516" s="33" t="s">
        <v>2032</v>
      </c>
      <c r="U516" s="33"/>
      <c r="V516" s="33" t="s">
        <v>3607</v>
      </c>
      <c r="W516" s="19" t="s">
        <v>3682</v>
      </c>
      <c r="X516" s="3" t="s">
        <v>47</v>
      </c>
      <c r="Y516" s="31" t="s">
        <v>5156</v>
      </c>
      <c r="Z516" s="29">
        <v>19</v>
      </c>
      <c r="AA516" s="19" t="s">
        <v>3780</v>
      </c>
      <c r="AB516" s="19" t="s">
        <v>3681</v>
      </c>
      <c r="AC516" s="3" t="s">
        <v>4759</v>
      </c>
      <c r="AD516" s="3" t="s">
        <v>29</v>
      </c>
      <c r="AE516" s="3"/>
      <c r="AF516" s="3" t="s">
        <v>189</v>
      </c>
      <c r="AG516" s="19" t="s">
        <v>3774</v>
      </c>
      <c r="AH516" s="19" t="s">
        <v>3774</v>
      </c>
      <c r="AI516" s="19" t="s">
        <v>3772</v>
      </c>
      <c r="AJ516" s="3" t="s">
        <v>84</v>
      </c>
      <c r="AK516" s="3" t="s">
        <v>24</v>
      </c>
      <c r="AL516" s="3"/>
      <c r="AM516" s="3" t="s">
        <v>62</v>
      </c>
      <c r="AN516" s="3"/>
      <c r="AO516" s="3"/>
      <c r="AP516" s="3"/>
      <c r="AQ516" s="3"/>
      <c r="AR516" s="20">
        <v>41686</v>
      </c>
      <c r="AS516" s="21" t="s">
        <v>98</v>
      </c>
      <c r="AT516" s="19" t="s">
        <v>44</v>
      </c>
      <c r="AU516" s="21" t="s">
        <v>98</v>
      </c>
      <c r="AV516" s="21" t="s">
        <v>5898</v>
      </c>
      <c r="AW516" s="21"/>
      <c r="AX516" s="21"/>
      <c r="AY516" s="21"/>
      <c r="AZ516" s="21"/>
      <c r="BA516" s="3"/>
      <c r="BB516" s="3"/>
      <c r="BC516" s="3"/>
      <c r="BD516" s="3"/>
      <c r="BE516" s="3"/>
      <c r="BF516" s="3" t="s">
        <v>5745</v>
      </c>
      <c r="BG516" s="19" t="s">
        <v>4930</v>
      </c>
      <c r="BH516" s="5"/>
      <c r="BI516" s="5"/>
      <c r="BJ516" s="5"/>
      <c r="BK516" s="5" t="s">
        <v>2033</v>
      </c>
      <c r="BL516" s="5" t="s">
        <v>2033</v>
      </c>
      <c r="BM516" s="5" t="s">
        <v>2033</v>
      </c>
      <c r="BN516" s="5" t="s">
        <v>2034</v>
      </c>
      <c r="BO516" s="5" t="s">
        <v>1404</v>
      </c>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18" t="s">
        <v>5899</v>
      </c>
      <c r="GO516" s="15" t="s">
        <v>188</v>
      </c>
      <c r="GP516" s="15" t="s">
        <v>189</v>
      </c>
      <c r="GQ516" s="17" t="s">
        <v>85</v>
      </c>
      <c r="GR516" s="15"/>
      <c r="GS516" s="14"/>
      <c r="GT516" s="2"/>
    </row>
    <row r="517" spans="1:202" s="1" customFormat="1" ht="22.5" customHeight="1" x14ac:dyDescent="0.35">
      <c r="A517" s="11">
        <v>515</v>
      </c>
      <c r="B517" s="8">
        <v>41686</v>
      </c>
      <c r="C517" s="11" t="s">
        <v>97</v>
      </c>
      <c r="D517" s="28" t="s">
        <v>3765</v>
      </c>
      <c r="E517" s="11" t="s">
        <v>5080</v>
      </c>
      <c r="F517" s="11" t="s">
        <v>5081</v>
      </c>
      <c r="G517" s="19" t="s">
        <v>6886</v>
      </c>
      <c r="H517" s="28" t="s">
        <v>4861</v>
      </c>
      <c r="I517" s="28" t="s">
        <v>3896</v>
      </c>
      <c r="J517" s="28"/>
      <c r="K517" s="28" t="s">
        <v>5082</v>
      </c>
      <c r="L517" s="11" t="s">
        <v>3750</v>
      </c>
      <c r="M517" s="11" t="s">
        <v>3753</v>
      </c>
      <c r="N517" s="11" t="s">
        <v>304</v>
      </c>
      <c r="O517" s="11" t="s">
        <v>3692</v>
      </c>
      <c r="P517" s="11" t="s">
        <v>3789</v>
      </c>
      <c r="Q517" s="11" t="s">
        <v>7071</v>
      </c>
      <c r="R517" s="11" t="s">
        <v>5893</v>
      </c>
      <c r="S517" s="11"/>
      <c r="T517" s="33" t="s">
        <v>2027</v>
      </c>
      <c r="U517" s="33"/>
      <c r="V517" s="33" t="s">
        <v>3607</v>
      </c>
      <c r="W517" s="19" t="s">
        <v>3682</v>
      </c>
      <c r="X517" s="3" t="s">
        <v>47</v>
      </c>
      <c r="Y517" s="31" t="s">
        <v>5163</v>
      </c>
      <c r="Z517" s="29">
        <v>26</v>
      </c>
      <c r="AA517" s="19" t="s">
        <v>3780</v>
      </c>
      <c r="AB517" s="19" t="s">
        <v>3681</v>
      </c>
      <c r="AC517" s="3" t="s">
        <v>4764</v>
      </c>
      <c r="AD517" s="3" t="s">
        <v>689</v>
      </c>
      <c r="AE517" s="3" t="s">
        <v>5208</v>
      </c>
      <c r="AF517" s="3" t="s">
        <v>5275</v>
      </c>
      <c r="AG517" s="19" t="s">
        <v>3775</v>
      </c>
      <c r="AH517" s="19" t="s">
        <v>3775</v>
      </c>
      <c r="AI517" s="19" t="s">
        <v>3772</v>
      </c>
      <c r="AJ517" s="3" t="s">
        <v>5490</v>
      </c>
      <c r="AK517" s="3" t="s">
        <v>24</v>
      </c>
      <c r="AL517" s="3"/>
      <c r="AM517" s="3" t="s">
        <v>62</v>
      </c>
      <c r="AN517" s="3"/>
      <c r="AO517" s="3"/>
      <c r="AP517" s="3"/>
      <c r="AQ517" s="3"/>
      <c r="AR517" s="20">
        <v>41686</v>
      </c>
      <c r="AS517" s="21" t="s">
        <v>98</v>
      </c>
      <c r="AT517" s="19" t="s">
        <v>44</v>
      </c>
      <c r="AU517" s="21" t="s">
        <v>98</v>
      </c>
      <c r="AV517" s="21" t="s">
        <v>5894</v>
      </c>
      <c r="AW517" s="21"/>
      <c r="AX517" s="21"/>
      <c r="AY517" s="21" t="s">
        <v>3455</v>
      </c>
      <c r="AZ517" s="21"/>
      <c r="BA517" s="3"/>
      <c r="BB517" s="3"/>
      <c r="BC517" s="3"/>
      <c r="BD517" s="3"/>
      <c r="BE517" s="3"/>
      <c r="BF517" s="3"/>
      <c r="BG517" s="19" t="s">
        <v>4930</v>
      </c>
      <c r="BH517" s="5" t="s">
        <v>762</v>
      </c>
      <c r="BI517" s="5"/>
      <c r="BJ517" s="5" t="s">
        <v>763</v>
      </c>
      <c r="BK517" s="5" t="s">
        <v>763</v>
      </c>
      <c r="BL517" s="5" t="s">
        <v>763</v>
      </c>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18" t="s">
        <v>2028</v>
      </c>
      <c r="GO517" s="15" t="s">
        <v>5275</v>
      </c>
      <c r="GP517" s="15" t="s">
        <v>5275</v>
      </c>
      <c r="GQ517" s="17" t="s">
        <v>85</v>
      </c>
      <c r="GR517" s="15"/>
      <c r="GS517" s="14"/>
      <c r="GT517" s="2"/>
    </row>
    <row r="518" spans="1:202" s="1" customFormat="1" ht="22.5" customHeight="1" x14ac:dyDescent="0.35">
      <c r="A518" s="11">
        <v>516</v>
      </c>
      <c r="B518" s="8">
        <v>41686</v>
      </c>
      <c r="C518" s="11" t="s">
        <v>646</v>
      </c>
      <c r="D518" s="28" t="s">
        <v>3765</v>
      </c>
      <c r="E518" s="11" t="s">
        <v>2035</v>
      </c>
      <c r="F518" s="11" t="s">
        <v>91</v>
      </c>
      <c r="G518" s="19" t="s">
        <v>4860</v>
      </c>
      <c r="H518" s="28" t="s">
        <v>4861</v>
      </c>
      <c r="I518" s="28"/>
      <c r="J518" s="28"/>
      <c r="K518" s="28"/>
      <c r="L518" s="11" t="s">
        <v>3750</v>
      </c>
      <c r="M518" s="11" t="s">
        <v>3753</v>
      </c>
      <c r="N518" s="11" t="s">
        <v>304</v>
      </c>
      <c r="O518" s="11" t="s">
        <v>867</v>
      </c>
      <c r="P518" s="11" t="s">
        <v>3789</v>
      </c>
      <c r="Q518" s="11" t="s">
        <v>7072</v>
      </c>
      <c r="R518" s="11" t="s">
        <v>5895</v>
      </c>
      <c r="S518" s="11"/>
      <c r="T518" s="33" t="s">
        <v>619</v>
      </c>
      <c r="U518" s="33"/>
      <c r="V518" s="33" t="s">
        <v>3607</v>
      </c>
      <c r="W518" s="19" t="s">
        <v>3682</v>
      </c>
      <c r="X518" s="3" t="s">
        <v>47</v>
      </c>
      <c r="Y518" s="31" t="s">
        <v>5158</v>
      </c>
      <c r="Z518" s="29">
        <v>21</v>
      </c>
      <c r="AA518" s="19" t="s">
        <v>3780</v>
      </c>
      <c r="AB518" s="19" t="s">
        <v>3681</v>
      </c>
      <c r="AC518" s="3" t="s">
        <v>48</v>
      </c>
      <c r="AD518" s="3"/>
      <c r="AE518" s="3"/>
      <c r="AF518" s="3"/>
      <c r="AG518" s="19" t="s">
        <v>48</v>
      </c>
      <c r="AH518" s="19" t="s">
        <v>3773</v>
      </c>
      <c r="AI518" s="19" t="s">
        <v>3771</v>
      </c>
      <c r="AJ518" s="3"/>
      <c r="AK518" s="3" t="s">
        <v>24</v>
      </c>
      <c r="AL518" s="3"/>
      <c r="AM518" s="3"/>
      <c r="AN518" s="3"/>
      <c r="AO518" s="3"/>
      <c r="AP518" s="3"/>
      <c r="AQ518" s="3"/>
      <c r="AR518" s="20">
        <v>41686</v>
      </c>
      <c r="AS518" s="21" t="s">
        <v>705</v>
      </c>
      <c r="AT518" s="19" t="s">
        <v>6895</v>
      </c>
      <c r="AU518" s="21" t="s">
        <v>705</v>
      </c>
      <c r="AV518" s="21"/>
      <c r="AW518" s="21"/>
      <c r="AX518" s="21"/>
      <c r="AY518" s="21"/>
      <c r="AZ518" s="21"/>
      <c r="BA518" s="3"/>
      <c r="BB518" s="3"/>
      <c r="BC518" s="3"/>
      <c r="BD518" s="3"/>
      <c r="BE518" s="3"/>
      <c r="BF518" s="3"/>
      <c r="BG518" s="19" t="s">
        <v>4930</v>
      </c>
      <c r="BH518" s="5"/>
      <c r="BI518" s="5"/>
      <c r="BJ518" s="5"/>
      <c r="BK518" s="5" t="s">
        <v>2036</v>
      </c>
      <c r="BL518" s="5" t="s">
        <v>2037</v>
      </c>
      <c r="BM518" s="5" t="s">
        <v>864</v>
      </c>
      <c r="BN518" s="5" t="s">
        <v>2036</v>
      </c>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t="s">
        <v>2038</v>
      </c>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18" t="s">
        <v>48</v>
      </c>
      <c r="GO518" s="15" t="s">
        <v>790</v>
      </c>
      <c r="GP518" s="15" t="s">
        <v>89</v>
      </c>
      <c r="GQ518" s="17" t="s">
        <v>85</v>
      </c>
      <c r="GR518" s="15"/>
      <c r="GS518" s="14"/>
      <c r="GT518" s="2"/>
    </row>
    <row r="519" spans="1:202" s="1" customFormat="1" ht="22.5" customHeight="1" x14ac:dyDescent="0.35">
      <c r="A519" s="11">
        <v>517</v>
      </c>
      <c r="B519" s="8">
        <v>41686</v>
      </c>
      <c r="C519" s="11" t="s">
        <v>646</v>
      </c>
      <c r="D519" s="28" t="s">
        <v>3765</v>
      </c>
      <c r="E519" s="11" t="s">
        <v>2035</v>
      </c>
      <c r="F519" s="11" t="s">
        <v>91</v>
      </c>
      <c r="G519" s="19" t="s">
        <v>4860</v>
      </c>
      <c r="H519" s="28" t="s">
        <v>4861</v>
      </c>
      <c r="I519" s="28"/>
      <c r="J519" s="28"/>
      <c r="K519" s="28"/>
      <c r="L519" s="11" t="s">
        <v>3750</v>
      </c>
      <c r="M519" s="11" t="s">
        <v>3753</v>
      </c>
      <c r="N519" s="11" t="s">
        <v>304</v>
      </c>
      <c r="O519" s="11" t="s">
        <v>867</v>
      </c>
      <c r="P519" s="11" t="s">
        <v>3789</v>
      </c>
      <c r="Q519" s="11" t="s">
        <v>7072</v>
      </c>
      <c r="R519" s="11" t="s">
        <v>5895</v>
      </c>
      <c r="S519" s="11"/>
      <c r="T519" s="33" t="s">
        <v>2045</v>
      </c>
      <c r="U519" s="33"/>
      <c r="V519" s="33" t="s">
        <v>3607</v>
      </c>
      <c r="W519" s="19" t="s">
        <v>3682</v>
      </c>
      <c r="X519" s="3" t="s">
        <v>47</v>
      </c>
      <c r="Y519" s="31" t="s">
        <v>3681</v>
      </c>
      <c r="Z519" s="29" t="s">
        <v>48</v>
      </c>
      <c r="AA519" s="19" t="s">
        <v>48</v>
      </c>
      <c r="AB519" s="19" t="s">
        <v>3681</v>
      </c>
      <c r="AC519" s="3" t="s">
        <v>4762</v>
      </c>
      <c r="AD519" s="3" t="s">
        <v>196</v>
      </c>
      <c r="AE519" s="3"/>
      <c r="AF519" s="3" t="s">
        <v>64</v>
      </c>
      <c r="AG519" s="19" t="s">
        <v>4729</v>
      </c>
      <c r="AH519" s="19" t="s">
        <v>42</v>
      </c>
      <c r="AI519" s="19" t="s">
        <v>3771</v>
      </c>
      <c r="AJ519" s="3"/>
      <c r="AK519" s="3" t="s">
        <v>24</v>
      </c>
      <c r="AL519" s="3"/>
      <c r="AM519" s="3"/>
      <c r="AN519" s="3" t="s">
        <v>5896</v>
      </c>
      <c r="AO519" s="3"/>
      <c r="AP519" s="3"/>
      <c r="AQ519" s="3"/>
      <c r="AR519" s="20">
        <v>41686</v>
      </c>
      <c r="AS519" s="21" t="s">
        <v>705</v>
      </c>
      <c r="AT519" s="19" t="s">
        <v>6895</v>
      </c>
      <c r="AU519" s="21" t="s">
        <v>705</v>
      </c>
      <c r="AV519" s="21" t="s">
        <v>5897</v>
      </c>
      <c r="AW519" s="21"/>
      <c r="AX519" s="21"/>
      <c r="AY519" s="21"/>
      <c r="AZ519" s="21"/>
      <c r="BA519" s="3"/>
      <c r="BB519" s="3"/>
      <c r="BC519" s="3"/>
      <c r="BD519" s="3"/>
      <c r="BE519" s="3"/>
      <c r="BF519" s="3"/>
      <c r="BG519" s="19" t="s">
        <v>4930</v>
      </c>
      <c r="BH519" s="5"/>
      <c r="BI519" s="5"/>
      <c r="BJ519" s="5"/>
      <c r="BK519" s="5" t="s">
        <v>2036</v>
      </c>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t="s">
        <v>2041</v>
      </c>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18" t="s">
        <v>48</v>
      </c>
      <c r="GO519" s="15" t="s">
        <v>42</v>
      </c>
      <c r="GP519" s="15" t="s">
        <v>89</v>
      </c>
      <c r="GQ519" s="17" t="s">
        <v>85</v>
      </c>
      <c r="GR519" s="15"/>
      <c r="GS519" s="14"/>
      <c r="GT519" s="2"/>
    </row>
    <row r="520" spans="1:202" s="1" customFormat="1" ht="22.5" customHeight="1" x14ac:dyDescent="0.35">
      <c r="A520" s="11">
        <v>518</v>
      </c>
      <c r="B520" s="8">
        <v>41686</v>
      </c>
      <c r="C520" s="11" t="s">
        <v>646</v>
      </c>
      <c r="D520" s="28" t="s">
        <v>3765</v>
      </c>
      <c r="E520" s="11" t="s">
        <v>2035</v>
      </c>
      <c r="F520" s="11" t="s">
        <v>91</v>
      </c>
      <c r="G520" s="19" t="s">
        <v>4860</v>
      </c>
      <c r="H520" s="28" t="s">
        <v>4861</v>
      </c>
      <c r="I520" s="28"/>
      <c r="J520" s="28"/>
      <c r="K520" s="28"/>
      <c r="L520" s="11" t="s">
        <v>3750</v>
      </c>
      <c r="M520" s="11" t="s">
        <v>3753</v>
      </c>
      <c r="N520" s="11" t="s">
        <v>304</v>
      </c>
      <c r="O520" s="11" t="s">
        <v>867</v>
      </c>
      <c r="P520" s="11" t="s">
        <v>3789</v>
      </c>
      <c r="Q520" s="11" t="s">
        <v>7072</v>
      </c>
      <c r="R520" s="11" t="s">
        <v>5895</v>
      </c>
      <c r="S520" s="11"/>
      <c r="T520" s="33"/>
      <c r="U520" s="33"/>
      <c r="V520" s="33" t="s">
        <v>3495</v>
      </c>
      <c r="W520" s="19" t="s">
        <v>4892</v>
      </c>
      <c r="X520" s="3" t="s">
        <v>47</v>
      </c>
      <c r="Y520" s="31" t="s">
        <v>3681</v>
      </c>
      <c r="Z520" s="29" t="s">
        <v>48</v>
      </c>
      <c r="AA520" s="19" t="s">
        <v>48</v>
      </c>
      <c r="AB520" s="19" t="s">
        <v>3681</v>
      </c>
      <c r="AC520" s="3" t="s">
        <v>3641</v>
      </c>
      <c r="AD520" s="3"/>
      <c r="AE520" s="3"/>
      <c r="AF520" s="3"/>
      <c r="AG520" s="19" t="s">
        <v>48</v>
      </c>
      <c r="AH520" s="19" t="s">
        <v>42</v>
      </c>
      <c r="AI520" s="19" t="s">
        <v>3771</v>
      </c>
      <c r="AJ520" s="3"/>
      <c r="AK520" s="3" t="s">
        <v>24</v>
      </c>
      <c r="AL520" s="3"/>
      <c r="AM520" s="3"/>
      <c r="AN520" s="3"/>
      <c r="AO520" s="3"/>
      <c r="AP520" s="3"/>
      <c r="AQ520" s="3"/>
      <c r="AR520" s="20">
        <v>41686</v>
      </c>
      <c r="AS520" s="21" t="s">
        <v>705</v>
      </c>
      <c r="AT520" s="19" t="s">
        <v>6895</v>
      </c>
      <c r="AU520" s="21" t="s">
        <v>705</v>
      </c>
      <c r="AV520" s="21"/>
      <c r="AW520" s="21"/>
      <c r="AX520" s="21"/>
      <c r="AY520" s="21"/>
      <c r="AZ520" s="21"/>
      <c r="BA520" s="3"/>
      <c r="BB520" s="3"/>
      <c r="BC520" s="3"/>
      <c r="BD520" s="3"/>
      <c r="BE520" s="3"/>
      <c r="BF520" s="3"/>
      <c r="BG520" s="19" t="s">
        <v>4930</v>
      </c>
      <c r="BH520" s="5"/>
      <c r="BI520" s="5"/>
      <c r="BJ520" s="5"/>
      <c r="BK520" s="5" t="s">
        <v>2036</v>
      </c>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t="s">
        <v>2039</v>
      </c>
      <c r="CR520" s="5" t="s">
        <v>2040</v>
      </c>
      <c r="CS520" s="5" t="s">
        <v>2041</v>
      </c>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18" t="s">
        <v>48</v>
      </c>
      <c r="GO520" s="15" t="s">
        <v>42</v>
      </c>
      <c r="GP520" s="15" t="s">
        <v>89</v>
      </c>
      <c r="GQ520" s="17" t="s">
        <v>85</v>
      </c>
      <c r="GR520" s="15"/>
      <c r="GS520" s="14"/>
      <c r="GT520" s="2"/>
    </row>
    <row r="521" spans="1:202" s="1" customFormat="1" ht="22.5" customHeight="1" x14ac:dyDescent="0.35">
      <c r="A521" s="11">
        <v>519</v>
      </c>
      <c r="B521" s="8">
        <v>41686</v>
      </c>
      <c r="C521" s="11" t="s">
        <v>646</v>
      </c>
      <c r="D521" s="28" t="s">
        <v>3765</v>
      </c>
      <c r="E521" s="11" t="s">
        <v>2035</v>
      </c>
      <c r="F521" s="11" t="s">
        <v>91</v>
      </c>
      <c r="G521" s="19" t="s">
        <v>4860</v>
      </c>
      <c r="H521" s="28" t="s">
        <v>4861</v>
      </c>
      <c r="I521" s="28"/>
      <c r="J521" s="28"/>
      <c r="K521" s="28"/>
      <c r="L521" s="11" t="s">
        <v>3750</v>
      </c>
      <c r="M521" s="11" t="s">
        <v>3753</v>
      </c>
      <c r="N521" s="11" t="s">
        <v>304</v>
      </c>
      <c r="O521" s="11" t="s">
        <v>867</v>
      </c>
      <c r="P521" s="11" t="s">
        <v>3789</v>
      </c>
      <c r="Q521" s="11" t="s">
        <v>7072</v>
      </c>
      <c r="R521" s="11" t="s">
        <v>5895</v>
      </c>
      <c r="S521" s="11"/>
      <c r="T521" s="33"/>
      <c r="U521" s="33"/>
      <c r="V521" s="33" t="s">
        <v>3495</v>
      </c>
      <c r="W521" s="19" t="s">
        <v>4892</v>
      </c>
      <c r="X521" s="3" t="s">
        <v>47</v>
      </c>
      <c r="Y521" s="31" t="s">
        <v>3681</v>
      </c>
      <c r="Z521" s="29" t="s">
        <v>48</v>
      </c>
      <c r="AA521" s="19" t="s">
        <v>48</v>
      </c>
      <c r="AB521" s="19" t="s">
        <v>3681</v>
      </c>
      <c r="AC521" s="3" t="s">
        <v>3641</v>
      </c>
      <c r="AD521" s="3"/>
      <c r="AE521" s="3"/>
      <c r="AF521" s="3"/>
      <c r="AG521" s="19" t="s">
        <v>48</v>
      </c>
      <c r="AH521" s="19" t="s">
        <v>42</v>
      </c>
      <c r="AI521" s="19" t="s">
        <v>3771</v>
      </c>
      <c r="AJ521" s="3"/>
      <c r="AK521" s="3" t="s">
        <v>24</v>
      </c>
      <c r="AL521" s="3"/>
      <c r="AM521" s="3"/>
      <c r="AN521" s="3"/>
      <c r="AO521" s="3"/>
      <c r="AP521" s="3"/>
      <c r="AQ521" s="3"/>
      <c r="AR521" s="20">
        <v>41686</v>
      </c>
      <c r="AS521" s="21" t="s">
        <v>705</v>
      </c>
      <c r="AT521" s="19" t="s">
        <v>6895</v>
      </c>
      <c r="AU521" s="21" t="s">
        <v>705</v>
      </c>
      <c r="AV521" s="21"/>
      <c r="AW521" s="21"/>
      <c r="AX521" s="21"/>
      <c r="AY521" s="21"/>
      <c r="AZ521" s="21"/>
      <c r="BA521" s="3"/>
      <c r="BB521" s="3"/>
      <c r="BC521" s="3"/>
      <c r="BD521" s="3"/>
      <c r="BE521" s="3"/>
      <c r="BF521" s="3"/>
      <c r="BG521" s="19" t="s">
        <v>4930</v>
      </c>
      <c r="BH521" s="5"/>
      <c r="BI521" s="5"/>
      <c r="BJ521" s="5"/>
      <c r="BK521" s="5" t="s">
        <v>2036</v>
      </c>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t="s">
        <v>2039</v>
      </c>
      <c r="CR521" s="5" t="s">
        <v>2040</v>
      </c>
      <c r="CS521" s="5" t="s">
        <v>2041</v>
      </c>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18" t="s">
        <v>48</v>
      </c>
      <c r="GO521" s="15" t="s">
        <v>42</v>
      </c>
      <c r="GP521" s="15" t="s">
        <v>89</v>
      </c>
      <c r="GQ521" s="17" t="s">
        <v>85</v>
      </c>
      <c r="GR521" s="15"/>
      <c r="GS521" s="14"/>
      <c r="GT521" s="2"/>
    </row>
    <row r="522" spans="1:202" s="1" customFormat="1" ht="22.5" customHeight="1" x14ac:dyDescent="0.35">
      <c r="A522" s="11">
        <v>520</v>
      </c>
      <c r="B522" s="8">
        <v>41686</v>
      </c>
      <c r="C522" s="11" t="s">
        <v>646</v>
      </c>
      <c r="D522" s="28" t="s">
        <v>3765</v>
      </c>
      <c r="E522" s="11" t="s">
        <v>2035</v>
      </c>
      <c r="F522" s="11" t="s">
        <v>91</v>
      </c>
      <c r="G522" s="19" t="s">
        <v>4860</v>
      </c>
      <c r="H522" s="28" t="s">
        <v>4861</v>
      </c>
      <c r="I522" s="28"/>
      <c r="J522" s="28"/>
      <c r="K522" s="28"/>
      <c r="L522" s="11" t="s">
        <v>3750</v>
      </c>
      <c r="M522" s="11" t="s">
        <v>3753</v>
      </c>
      <c r="N522" s="11" t="s">
        <v>304</v>
      </c>
      <c r="O522" s="11" t="s">
        <v>867</v>
      </c>
      <c r="P522" s="11" t="s">
        <v>3789</v>
      </c>
      <c r="Q522" s="11" t="s">
        <v>7072</v>
      </c>
      <c r="R522" s="11" t="s">
        <v>5895</v>
      </c>
      <c r="S522" s="11"/>
      <c r="T522" s="33"/>
      <c r="U522" s="33"/>
      <c r="V522" s="33" t="s">
        <v>3495</v>
      </c>
      <c r="W522" s="19" t="s">
        <v>4892</v>
      </c>
      <c r="X522" s="3" t="s">
        <v>47</v>
      </c>
      <c r="Y522" s="31" t="s">
        <v>3681</v>
      </c>
      <c r="Z522" s="29" t="s">
        <v>48</v>
      </c>
      <c r="AA522" s="19" t="s">
        <v>48</v>
      </c>
      <c r="AB522" s="19" t="s">
        <v>3681</v>
      </c>
      <c r="AC522" s="3" t="s">
        <v>3641</v>
      </c>
      <c r="AD522" s="3"/>
      <c r="AE522" s="3"/>
      <c r="AF522" s="3"/>
      <c r="AG522" s="19" t="s">
        <v>48</v>
      </c>
      <c r="AH522" s="19" t="s">
        <v>42</v>
      </c>
      <c r="AI522" s="19" t="s">
        <v>3771</v>
      </c>
      <c r="AJ522" s="3"/>
      <c r="AK522" s="3" t="s">
        <v>24</v>
      </c>
      <c r="AL522" s="3"/>
      <c r="AM522" s="3"/>
      <c r="AN522" s="3"/>
      <c r="AO522" s="3"/>
      <c r="AP522" s="3"/>
      <c r="AQ522" s="3"/>
      <c r="AR522" s="20">
        <v>41686</v>
      </c>
      <c r="AS522" s="21" t="s">
        <v>705</v>
      </c>
      <c r="AT522" s="19" t="s">
        <v>6895</v>
      </c>
      <c r="AU522" s="21" t="s">
        <v>705</v>
      </c>
      <c r="AV522" s="21"/>
      <c r="AW522" s="21"/>
      <c r="AX522" s="21"/>
      <c r="AY522" s="21"/>
      <c r="AZ522" s="21"/>
      <c r="BA522" s="3"/>
      <c r="BB522" s="3"/>
      <c r="BC522" s="3"/>
      <c r="BD522" s="3"/>
      <c r="BE522" s="3"/>
      <c r="BF522" s="3"/>
      <c r="BG522" s="19" t="s">
        <v>4930</v>
      </c>
      <c r="BH522" s="5"/>
      <c r="BI522" s="5"/>
      <c r="BJ522" s="5"/>
      <c r="BK522" s="5" t="s">
        <v>2036</v>
      </c>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t="s">
        <v>2039</v>
      </c>
      <c r="CR522" s="5" t="s">
        <v>2040</v>
      </c>
      <c r="CS522" s="5" t="s">
        <v>2041</v>
      </c>
      <c r="CT522" s="5" t="s">
        <v>864</v>
      </c>
      <c r="CU522" s="5" t="s">
        <v>2037</v>
      </c>
      <c r="CV522" s="5" t="s">
        <v>864</v>
      </c>
      <c r="CW522" s="5" t="s">
        <v>2039</v>
      </c>
      <c r="CX522" s="5" t="s">
        <v>2041</v>
      </c>
      <c r="CY522" s="5" t="s">
        <v>2042</v>
      </c>
      <c r="CZ522" s="5" t="s">
        <v>2043</v>
      </c>
      <c r="DA522" s="5" t="s">
        <v>2044</v>
      </c>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18" t="s">
        <v>48</v>
      </c>
      <c r="GO522" s="15" t="s">
        <v>42</v>
      </c>
      <c r="GP522" s="15" t="s">
        <v>89</v>
      </c>
      <c r="GQ522" s="17" t="s">
        <v>85</v>
      </c>
      <c r="GR522" s="15"/>
      <c r="GS522" s="14"/>
      <c r="GT522" s="2"/>
    </row>
    <row r="523" spans="1:202" s="1" customFormat="1" ht="22.5" customHeight="1" x14ac:dyDescent="0.35">
      <c r="A523" s="11">
        <v>521</v>
      </c>
      <c r="B523" s="8">
        <v>41686</v>
      </c>
      <c r="C523" s="11" t="s">
        <v>646</v>
      </c>
      <c r="D523" s="28" t="s">
        <v>3765</v>
      </c>
      <c r="E523" s="11" t="s">
        <v>2035</v>
      </c>
      <c r="F523" s="11" t="s">
        <v>91</v>
      </c>
      <c r="G523" s="19" t="s">
        <v>4860</v>
      </c>
      <c r="H523" s="28" t="s">
        <v>4861</v>
      </c>
      <c r="I523" s="28"/>
      <c r="J523" s="28"/>
      <c r="K523" s="28"/>
      <c r="L523" s="11" t="s">
        <v>3750</v>
      </c>
      <c r="M523" s="11" t="s">
        <v>3753</v>
      </c>
      <c r="N523" s="11" t="s">
        <v>304</v>
      </c>
      <c r="O523" s="11" t="s">
        <v>867</v>
      </c>
      <c r="P523" s="11" t="s">
        <v>3789</v>
      </c>
      <c r="Q523" s="11" t="s">
        <v>7072</v>
      </c>
      <c r="R523" s="11" t="s">
        <v>5895</v>
      </c>
      <c r="S523" s="11"/>
      <c r="T523" s="33"/>
      <c r="U523" s="33"/>
      <c r="V523" s="33" t="s">
        <v>3495</v>
      </c>
      <c r="W523" s="19" t="s">
        <v>4892</v>
      </c>
      <c r="X523" s="3" t="s">
        <v>47</v>
      </c>
      <c r="Y523" s="31" t="s">
        <v>3681</v>
      </c>
      <c r="Z523" s="29" t="s">
        <v>48</v>
      </c>
      <c r="AA523" s="19" t="s">
        <v>48</v>
      </c>
      <c r="AB523" s="19" t="s">
        <v>3681</v>
      </c>
      <c r="AC523" s="3" t="s">
        <v>3641</v>
      </c>
      <c r="AD523" s="3"/>
      <c r="AE523" s="3"/>
      <c r="AF523" s="3"/>
      <c r="AG523" s="19" t="s">
        <v>48</v>
      </c>
      <c r="AH523" s="19" t="s">
        <v>42</v>
      </c>
      <c r="AI523" s="19" t="s">
        <v>3771</v>
      </c>
      <c r="AJ523" s="3"/>
      <c r="AK523" s="3" t="s">
        <v>24</v>
      </c>
      <c r="AL523" s="3"/>
      <c r="AM523" s="3"/>
      <c r="AN523" s="3"/>
      <c r="AO523" s="3"/>
      <c r="AP523" s="3"/>
      <c r="AQ523" s="3"/>
      <c r="AR523" s="20">
        <v>41686</v>
      </c>
      <c r="AS523" s="21" t="s">
        <v>705</v>
      </c>
      <c r="AT523" s="19" t="s">
        <v>6895</v>
      </c>
      <c r="AU523" s="21" t="s">
        <v>705</v>
      </c>
      <c r="AV523" s="21"/>
      <c r="AW523" s="21"/>
      <c r="AX523" s="21"/>
      <c r="AY523" s="21"/>
      <c r="AZ523" s="21"/>
      <c r="BA523" s="3"/>
      <c r="BB523" s="3"/>
      <c r="BC523" s="3"/>
      <c r="BD523" s="3"/>
      <c r="BE523" s="3"/>
      <c r="BF523" s="3"/>
      <c r="BG523" s="19" t="s">
        <v>4930</v>
      </c>
      <c r="BH523" s="5"/>
      <c r="BI523" s="5"/>
      <c r="BJ523" s="5"/>
      <c r="BK523" s="5" t="s">
        <v>2036</v>
      </c>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t="s">
        <v>2041</v>
      </c>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18" t="s">
        <v>48</v>
      </c>
      <c r="GO523" s="15" t="s">
        <v>42</v>
      </c>
      <c r="GP523" s="15" t="s">
        <v>89</v>
      </c>
      <c r="GQ523" s="17" t="s">
        <v>85</v>
      </c>
      <c r="GR523" s="15"/>
      <c r="GS523" s="14"/>
      <c r="GT523" s="2"/>
    </row>
    <row r="524" spans="1:202" s="1" customFormat="1" ht="22.5" customHeight="1" x14ac:dyDescent="0.35">
      <c r="A524" s="11">
        <v>522</v>
      </c>
      <c r="B524" s="8">
        <v>41687</v>
      </c>
      <c r="C524" s="11" t="s">
        <v>97</v>
      </c>
      <c r="D524" s="28" t="s">
        <v>3765</v>
      </c>
      <c r="E524" s="11" t="s">
        <v>4830</v>
      </c>
      <c r="F524" s="11" t="s">
        <v>3548</v>
      </c>
      <c r="G524" s="19" t="s">
        <v>4860</v>
      </c>
      <c r="H524" s="28" t="s">
        <v>4861</v>
      </c>
      <c r="I524" s="28"/>
      <c r="J524" s="28"/>
      <c r="K524" s="28"/>
      <c r="L524" s="11" t="s">
        <v>3750</v>
      </c>
      <c r="M524" s="11" t="s">
        <v>3752</v>
      </c>
      <c r="N524" s="11" t="s">
        <v>3762</v>
      </c>
      <c r="O524" s="11" t="s">
        <v>5528</v>
      </c>
      <c r="P524" s="11" t="s">
        <v>3789</v>
      </c>
      <c r="Q524" s="11" t="s">
        <v>7073</v>
      </c>
      <c r="R524" s="11" t="s">
        <v>5900</v>
      </c>
      <c r="S524" s="11"/>
      <c r="T524" s="33"/>
      <c r="U524" s="33"/>
      <c r="V524" s="33" t="s">
        <v>3607</v>
      </c>
      <c r="W524" s="19" t="s">
        <v>3682</v>
      </c>
      <c r="X524" s="3" t="s">
        <v>47</v>
      </c>
      <c r="Y524" s="31" t="s">
        <v>3681</v>
      </c>
      <c r="Z524" s="29" t="s">
        <v>48</v>
      </c>
      <c r="AA524" s="19" t="s">
        <v>48</v>
      </c>
      <c r="AB524" s="19" t="s">
        <v>3681</v>
      </c>
      <c r="AC524" s="3" t="s">
        <v>48</v>
      </c>
      <c r="AD524" s="3"/>
      <c r="AE524" s="3"/>
      <c r="AF524" s="3"/>
      <c r="AG524" s="19" t="s">
        <v>48</v>
      </c>
      <c r="AH524" s="19" t="s">
        <v>3773</v>
      </c>
      <c r="AI524" s="19" t="s">
        <v>3771</v>
      </c>
      <c r="AJ524" s="3"/>
      <c r="AK524" s="3" t="s">
        <v>24</v>
      </c>
      <c r="AL524" s="3"/>
      <c r="AM524" s="3"/>
      <c r="AN524" s="3"/>
      <c r="AO524" s="3"/>
      <c r="AP524" s="3"/>
      <c r="AQ524" s="3"/>
      <c r="AR524" s="20">
        <v>41687</v>
      </c>
      <c r="AS524" s="21" t="s">
        <v>98</v>
      </c>
      <c r="AT524" s="19" t="s">
        <v>44</v>
      </c>
      <c r="AU524" s="21" t="s">
        <v>98</v>
      </c>
      <c r="AV524" s="21" t="s">
        <v>5901</v>
      </c>
      <c r="AW524" s="21"/>
      <c r="AX524" s="21"/>
      <c r="AY524" s="21"/>
      <c r="AZ524" s="21"/>
      <c r="BA524" s="3"/>
      <c r="BB524" s="3"/>
      <c r="BC524" s="3"/>
      <c r="BD524" s="3"/>
      <c r="BE524" s="3"/>
      <c r="BF524" s="3"/>
      <c r="BG524" s="19" t="s">
        <v>4930</v>
      </c>
      <c r="BH524" s="5"/>
      <c r="BI524" s="5"/>
      <c r="BJ524" s="5"/>
      <c r="BK524" s="5" t="s">
        <v>777</v>
      </c>
      <c r="BL524" s="5" t="s">
        <v>2046</v>
      </c>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t="s">
        <v>2047</v>
      </c>
      <c r="DS524" s="5" t="s">
        <v>2048</v>
      </c>
      <c r="DT524" s="5" t="s">
        <v>2049</v>
      </c>
      <c r="DU524" s="5" t="s">
        <v>2050</v>
      </c>
      <c r="DV524" s="5" t="s">
        <v>2051</v>
      </c>
      <c r="DW524" s="5" t="s">
        <v>2052</v>
      </c>
      <c r="DX524" s="5" t="s">
        <v>2053</v>
      </c>
      <c r="DY524" s="5" t="s">
        <v>2054</v>
      </c>
      <c r="DZ524" s="5" t="s">
        <v>2055</v>
      </c>
      <c r="EA524" s="5" t="s">
        <v>2056</v>
      </c>
      <c r="EB524" s="5" t="s">
        <v>2057</v>
      </c>
      <c r="EC524" s="5" t="s">
        <v>2058</v>
      </c>
      <c r="ED524" s="5" t="s">
        <v>2059</v>
      </c>
      <c r="EE524" s="5" t="s">
        <v>2060</v>
      </c>
      <c r="EF524" s="5" t="s">
        <v>2061</v>
      </c>
      <c r="EG524" s="5" t="s">
        <v>2062</v>
      </c>
      <c r="EH524" s="5" t="s">
        <v>2063</v>
      </c>
      <c r="EI524" s="5" t="s">
        <v>2064</v>
      </c>
      <c r="EJ524" s="5" t="s">
        <v>2065</v>
      </c>
      <c r="EK524" s="5" t="s">
        <v>2066</v>
      </c>
      <c r="EL524" s="5" t="s">
        <v>2067</v>
      </c>
      <c r="EM524" s="5" t="s">
        <v>2068</v>
      </c>
      <c r="EN524" s="5" t="s">
        <v>2069</v>
      </c>
      <c r="EO524" s="5" t="s">
        <v>2070</v>
      </c>
      <c r="EP524" s="5" t="s">
        <v>2071</v>
      </c>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18" t="s">
        <v>48</v>
      </c>
      <c r="GO524" s="15" t="s">
        <v>790</v>
      </c>
      <c r="GP524" s="15" t="s">
        <v>89</v>
      </c>
      <c r="GQ524" s="17" t="s">
        <v>85</v>
      </c>
      <c r="GR524" s="15"/>
      <c r="GS524" s="14"/>
      <c r="GT524" s="2"/>
    </row>
    <row r="525" spans="1:202" s="1" customFormat="1" ht="22.5" customHeight="1" x14ac:dyDescent="0.35">
      <c r="A525" s="11">
        <v>523</v>
      </c>
      <c r="B525" s="8">
        <v>41687</v>
      </c>
      <c r="C525" s="11" t="s">
        <v>97</v>
      </c>
      <c r="D525" s="28" t="s">
        <v>3765</v>
      </c>
      <c r="E525" s="11" t="s">
        <v>4830</v>
      </c>
      <c r="F525" s="11" t="s">
        <v>3548</v>
      </c>
      <c r="G525" s="19" t="s">
        <v>4860</v>
      </c>
      <c r="H525" s="28" t="s">
        <v>4861</v>
      </c>
      <c r="I525" s="28"/>
      <c r="J525" s="28"/>
      <c r="K525" s="28"/>
      <c r="L525" s="11" t="s">
        <v>3750</v>
      </c>
      <c r="M525" s="11" t="s">
        <v>3752</v>
      </c>
      <c r="N525" s="11" t="s">
        <v>3762</v>
      </c>
      <c r="O525" s="11" t="s">
        <v>5528</v>
      </c>
      <c r="P525" s="11" t="s">
        <v>3789</v>
      </c>
      <c r="Q525" s="11" t="s">
        <v>7073</v>
      </c>
      <c r="R525" s="11" t="s">
        <v>5900</v>
      </c>
      <c r="S525" s="11"/>
      <c r="T525" s="33"/>
      <c r="U525" s="33"/>
      <c r="V525" s="33" t="s">
        <v>3607</v>
      </c>
      <c r="W525" s="19" t="s">
        <v>3682</v>
      </c>
      <c r="X525" s="3" t="s">
        <v>47</v>
      </c>
      <c r="Y525" s="31" t="s">
        <v>3681</v>
      </c>
      <c r="Z525" s="29" t="s">
        <v>48</v>
      </c>
      <c r="AA525" s="19" t="s">
        <v>48</v>
      </c>
      <c r="AB525" s="19" t="s">
        <v>3681</v>
      </c>
      <c r="AC525" s="3" t="s">
        <v>48</v>
      </c>
      <c r="AD525" s="3"/>
      <c r="AE525" s="3"/>
      <c r="AF525" s="3"/>
      <c r="AG525" s="19" t="s">
        <v>48</v>
      </c>
      <c r="AH525" s="19" t="s">
        <v>3773</v>
      </c>
      <c r="AI525" s="19" t="s">
        <v>3771</v>
      </c>
      <c r="AJ525" s="3"/>
      <c r="AK525" s="3" t="s">
        <v>24</v>
      </c>
      <c r="AL525" s="3"/>
      <c r="AM525" s="3"/>
      <c r="AN525" s="3"/>
      <c r="AO525" s="3"/>
      <c r="AP525" s="3"/>
      <c r="AQ525" s="3"/>
      <c r="AR525" s="20">
        <v>41687</v>
      </c>
      <c r="AS525" s="21" t="s">
        <v>98</v>
      </c>
      <c r="AT525" s="19" t="s">
        <v>44</v>
      </c>
      <c r="AU525" s="21" t="s">
        <v>98</v>
      </c>
      <c r="AV525" s="21" t="s">
        <v>5901</v>
      </c>
      <c r="AW525" s="21"/>
      <c r="AX525" s="21"/>
      <c r="AY525" s="21"/>
      <c r="AZ525" s="21"/>
      <c r="BA525" s="3"/>
      <c r="BB525" s="3"/>
      <c r="BC525" s="3"/>
      <c r="BD525" s="3"/>
      <c r="BE525" s="3"/>
      <c r="BF525" s="3"/>
      <c r="BG525" s="19" t="s">
        <v>4930</v>
      </c>
      <c r="BH525" s="5"/>
      <c r="BI525" s="5"/>
      <c r="BJ525" s="5"/>
      <c r="BK525" s="5" t="s">
        <v>777</v>
      </c>
      <c r="BL525" s="5" t="s">
        <v>2046</v>
      </c>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t="s">
        <v>2047</v>
      </c>
      <c r="DS525" s="5" t="s">
        <v>2048</v>
      </c>
      <c r="DT525" s="5" t="s">
        <v>2049</v>
      </c>
      <c r="DU525" s="5" t="s">
        <v>2050</v>
      </c>
      <c r="DV525" s="5" t="s">
        <v>2051</v>
      </c>
      <c r="DW525" s="5" t="s">
        <v>2052</v>
      </c>
      <c r="DX525" s="5" t="s">
        <v>2053</v>
      </c>
      <c r="DY525" s="5" t="s">
        <v>2054</v>
      </c>
      <c r="DZ525" s="5" t="s">
        <v>2055</v>
      </c>
      <c r="EA525" s="5" t="s">
        <v>2056</v>
      </c>
      <c r="EB525" s="5" t="s">
        <v>2057</v>
      </c>
      <c r="EC525" s="5" t="s">
        <v>2058</v>
      </c>
      <c r="ED525" s="5" t="s">
        <v>2059</v>
      </c>
      <c r="EE525" s="5" t="s">
        <v>2060</v>
      </c>
      <c r="EF525" s="5" t="s">
        <v>2061</v>
      </c>
      <c r="EG525" s="5" t="s">
        <v>2062</v>
      </c>
      <c r="EH525" s="5" t="s">
        <v>2063</v>
      </c>
      <c r="EI525" s="5" t="s">
        <v>2064</v>
      </c>
      <c r="EJ525" s="5" t="s">
        <v>2065</v>
      </c>
      <c r="EK525" s="5" t="s">
        <v>2066</v>
      </c>
      <c r="EL525" s="5" t="s">
        <v>2067</v>
      </c>
      <c r="EM525" s="5" t="s">
        <v>2068</v>
      </c>
      <c r="EN525" s="5" t="s">
        <v>2069</v>
      </c>
      <c r="EO525" s="5" t="s">
        <v>2070</v>
      </c>
      <c r="EP525" s="5" t="s">
        <v>2071</v>
      </c>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18" t="s">
        <v>48</v>
      </c>
      <c r="GO525" s="15" t="s">
        <v>790</v>
      </c>
      <c r="GP525" s="15" t="s">
        <v>89</v>
      </c>
      <c r="GQ525" s="17" t="s">
        <v>85</v>
      </c>
      <c r="GR525" s="15"/>
      <c r="GS525" s="14"/>
      <c r="GT525" s="2"/>
    </row>
    <row r="526" spans="1:202" s="1" customFormat="1" ht="22.5" customHeight="1" x14ac:dyDescent="0.35">
      <c r="A526" s="11">
        <v>524</v>
      </c>
      <c r="B526" s="8">
        <v>41687</v>
      </c>
      <c r="C526" s="11" t="s">
        <v>97</v>
      </c>
      <c r="D526" s="28" t="s">
        <v>3765</v>
      </c>
      <c r="E526" s="11" t="s">
        <v>4830</v>
      </c>
      <c r="F526" s="11" t="s">
        <v>3548</v>
      </c>
      <c r="G526" s="19" t="s">
        <v>4860</v>
      </c>
      <c r="H526" s="28" t="s">
        <v>4861</v>
      </c>
      <c r="I526" s="28"/>
      <c r="J526" s="28"/>
      <c r="K526" s="28"/>
      <c r="L526" s="11" t="s">
        <v>3750</v>
      </c>
      <c r="M526" s="11" t="s">
        <v>3752</v>
      </c>
      <c r="N526" s="11" t="s">
        <v>3762</v>
      </c>
      <c r="O526" s="11" t="s">
        <v>5528</v>
      </c>
      <c r="P526" s="11" t="s">
        <v>3789</v>
      </c>
      <c r="Q526" s="11" t="s">
        <v>7073</v>
      </c>
      <c r="R526" s="11" t="s">
        <v>5900</v>
      </c>
      <c r="S526" s="11"/>
      <c r="T526" s="33"/>
      <c r="U526" s="33"/>
      <c r="V526" s="33" t="s">
        <v>3607</v>
      </c>
      <c r="W526" s="19" t="s">
        <v>3682</v>
      </c>
      <c r="X526" s="3" t="s">
        <v>47</v>
      </c>
      <c r="Y526" s="31" t="s">
        <v>3681</v>
      </c>
      <c r="Z526" s="29" t="s">
        <v>48</v>
      </c>
      <c r="AA526" s="19" t="s">
        <v>48</v>
      </c>
      <c r="AB526" s="19" t="s">
        <v>3681</v>
      </c>
      <c r="AC526" s="3" t="s">
        <v>48</v>
      </c>
      <c r="AD526" s="3"/>
      <c r="AE526" s="3"/>
      <c r="AF526" s="3"/>
      <c r="AG526" s="19" t="s">
        <v>48</v>
      </c>
      <c r="AH526" s="19" t="s">
        <v>3773</v>
      </c>
      <c r="AI526" s="19" t="s">
        <v>3771</v>
      </c>
      <c r="AJ526" s="3"/>
      <c r="AK526" s="3" t="s">
        <v>24</v>
      </c>
      <c r="AL526" s="3"/>
      <c r="AM526" s="3"/>
      <c r="AN526" s="3"/>
      <c r="AO526" s="3"/>
      <c r="AP526" s="3"/>
      <c r="AQ526" s="3"/>
      <c r="AR526" s="20">
        <v>41687</v>
      </c>
      <c r="AS526" s="21" t="s">
        <v>98</v>
      </c>
      <c r="AT526" s="19" t="s">
        <v>44</v>
      </c>
      <c r="AU526" s="21" t="s">
        <v>98</v>
      </c>
      <c r="AV526" s="21" t="s">
        <v>5901</v>
      </c>
      <c r="AW526" s="21"/>
      <c r="AX526" s="21"/>
      <c r="AY526" s="21"/>
      <c r="AZ526" s="21"/>
      <c r="BA526" s="3"/>
      <c r="BB526" s="3"/>
      <c r="BC526" s="3"/>
      <c r="BD526" s="3"/>
      <c r="BE526" s="3"/>
      <c r="BF526" s="3"/>
      <c r="BG526" s="19" t="s">
        <v>4930</v>
      </c>
      <c r="BH526" s="5"/>
      <c r="BI526" s="5"/>
      <c r="BJ526" s="5"/>
      <c r="BK526" s="5" t="s">
        <v>777</v>
      </c>
      <c r="BL526" s="5" t="s">
        <v>2046</v>
      </c>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t="s">
        <v>2047</v>
      </c>
      <c r="DS526" s="5" t="s">
        <v>2048</v>
      </c>
      <c r="DT526" s="5" t="s">
        <v>2049</v>
      </c>
      <c r="DU526" s="5" t="s">
        <v>2050</v>
      </c>
      <c r="DV526" s="5" t="s">
        <v>2051</v>
      </c>
      <c r="DW526" s="5" t="s">
        <v>2052</v>
      </c>
      <c r="DX526" s="5" t="s">
        <v>2053</v>
      </c>
      <c r="DY526" s="5" t="s">
        <v>2054</v>
      </c>
      <c r="DZ526" s="5" t="s">
        <v>2055</v>
      </c>
      <c r="EA526" s="5" t="s">
        <v>2056</v>
      </c>
      <c r="EB526" s="5" t="s">
        <v>2057</v>
      </c>
      <c r="EC526" s="5" t="s">
        <v>2058</v>
      </c>
      <c r="ED526" s="5" t="s">
        <v>2059</v>
      </c>
      <c r="EE526" s="5" t="s">
        <v>2060</v>
      </c>
      <c r="EF526" s="5" t="s">
        <v>2061</v>
      </c>
      <c r="EG526" s="5" t="s">
        <v>2062</v>
      </c>
      <c r="EH526" s="5" t="s">
        <v>2063</v>
      </c>
      <c r="EI526" s="5" t="s">
        <v>2064</v>
      </c>
      <c r="EJ526" s="5" t="s">
        <v>2065</v>
      </c>
      <c r="EK526" s="5" t="s">
        <v>2066</v>
      </c>
      <c r="EL526" s="5" t="s">
        <v>2067</v>
      </c>
      <c r="EM526" s="5" t="s">
        <v>2068</v>
      </c>
      <c r="EN526" s="5" t="s">
        <v>2069</v>
      </c>
      <c r="EO526" s="5" t="s">
        <v>2070</v>
      </c>
      <c r="EP526" s="5" t="s">
        <v>2071</v>
      </c>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18" t="s">
        <v>48</v>
      </c>
      <c r="GO526" s="15" t="s">
        <v>790</v>
      </c>
      <c r="GP526" s="15" t="s">
        <v>89</v>
      </c>
      <c r="GQ526" s="17" t="s">
        <v>85</v>
      </c>
      <c r="GR526" s="15"/>
      <c r="GS526" s="14"/>
      <c r="GT526" s="2"/>
    </row>
    <row r="527" spans="1:202" s="1" customFormat="1" ht="22.5" customHeight="1" x14ac:dyDescent="0.35">
      <c r="A527" s="11">
        <v>525</v>
      </c>
      <c r="B527" s="8">
        <v>41687</v>
      </c>
      <c r="C527" s="11" t="s">
        <v>97</v>
      </c>
      <c r="D527" s="28" t="s">
        <v>3765</v>
      </c>
      <c r="E527" s="11" t="s">
        <v>4830</v>
      </c>
      <c r="F527" s="11" t="s">
        <v>3548</v>
      </c>
      <c r="G527" s="19" t="s">
        <v>4860</v>
      </c>
      <c r="H527" s="28" t="s">
        <v>4861</v>
      </c>
      <c r="I527" s="28"/>
      <c r="J527" s="28"/>
      <c r="K527" s="28"/>
      <c r="L527" s="11" t="s">
        <v>3750</v>
      </c>
      <c r="M527" s="11" t="s">
        <v>3752</v>
      </c>
      <c r="N527" s="11" t="s">
        <v>3762</v>
      </c>
      <c r="O527" s="11" t="s">
        <v>5528</v>
      </c>
      <c r="P527" s="11" t="s">
        <v>3789</v>
      </c>
      <c r="Q527" s="11" t="s">
        <v>7073</v>
      </c>
      <c r="R527" s="11" t="s">
        <v>5900</v>
      </c>
      <c r="S527" s="11"/>
      <c r="T527" s="33"/>
      <c r="U527" s="33"/>
      <c r="V527" s="33" t="s">
        <v>3607</v>
      </c>
      <c r="W527" s="19" t="s">
        <v>3682</v>
      </c>
      <c r="X527" s="3" t="s">
        <v>47</v>
      </c>
      <c r="Y527" s="31" t="s">
        <v>3681</v>
      </c>
      <c r="Z527" s="29" t="s">
        <v>48</v>
      </c>
      <c r="AA527" s="19" t="s">
        <v>48</v>
      </c>
      <c r="AB527" s="19" t="s">
        <v>3681</v>
      </c>
      <c r="AC527" s="3" t="s">
        <v>48</v>
      </c>
      <c r="AD527" s="3"/>
      <c r="AE527" s="3"/>
      <c r="AF527" s="3"/>
      <c r="AG527" s="19" t="s">
        <v>48</v>
      </c>
      <c r="AH527" s="19" t="s">
        <v>3773</v>
      </c>
      <c r="AI527" s="19" t="s">
        <v>3771</v>
      </c>
      <c r="AJ527" s="3"/>
      <c r="AK527" s="3" t="s">
        <v>24</v>
      </c>
      <c r="AL527" s="3"/>
      <c r="AM527" s="3"/>
      <c r="AN527" s="3"/>
      <c r="AO527" s="3"/>
      <c r="AP527" s="3"/>
      <c r="AQ527" s="3"/>
      <c r="AR527" s="20">
        <v>41687</v>
      </c>
      <c r="AS527" s="21" t="s">
        <v>98</v>
      </c>
      <c r="AT527" s="19" t="s">
        <v>44</v>
      </c>
      <c r="AU527" s="21" t="s">
        <v>98</v>
      </c>
      <c r="AV527" s="21" t="s">
        <v>5901</v>
      </c>
      <c r="AW527" s="21"/>
      <c r="AX527" s="21"/>
      <c r="AY527" s="21"/>
      <c r="AZ527" s="21"/>
      <c r="BA527" s="3"/>
      <c r="BB527" s="3"/>
      <c r="BC527" s="3"/>
      <c r="BD527" s="3"/>
      <c r="BE527" s="3"/>
      <c r="BF527" s="3"/>
      <c r="BG527" s="19" t="s">
        <v>4930</v>
      </c>
      <c r="BH527" s="5"/>
      <c r="BI527" s="5"/>
      <c r="BJ527" s="5"/>
      <c r="BK527" s="5" t="s">
        <v>777</v>
      </c>
      <c r="BL527" s="5" t="s">
        <v>2046</v>
      </c>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t="s">
        <v>2047</v>
      </c>
      <c r="DS527" s="5" t="s">
        <v>2048</v>
      </c>
      <c r="DT527" s="5" t="s">
        <v>2049</v>
      </c>
      <c r="DU527" s="5" t="s">
        <v>2050</v>
      </c>
      <c r="DV527" s="5" t="s">
        <v>2051</v>
      </c>
      <c r="DW527" s="5" t="s">
        <v>2052</v>
      </c>
      <c r="DX527" s="5" t="s">
        <v>2053</v>
      </c>
      <c r="DY527" s="5" t="s">
        <v>2054</v>
      </c>
      <c r="DZ527" s="5" t="s">
        <v>2055</v>
      </c>
      <c r="EA527" s="5" t="s">
        <v>2056</v>
      </c>
      <c r="EB527" s="5" t="s">
        <v>2057</v>
      </c>
      <c r="EC527" s="5" t="s">
        <v>2058</v>
      </c>
      <c r="ED527" s="5" t="s">
        <v>2059</v>
      </c>
      <c r="EE527" s="5" t="s">
        <v>2060</v>
      </c>
      <c r="EF527" s="5" t="s">
        <v>2061</v>
      </c>
      <c r="EG527" s="5" t="s">
        <v>2062</v>
      </c>
      <c r="EH527" s="5" t="s">
        <v>2063</v>
      </c>
      <c r="EI527" s="5" t="s">
        <v>2064</v>
      </c>
      <c r="EJ527" s="5" t="s">
        <v>2065</v>
      </c>
      <c r="EK527" s="5" t="s">
        <v>2066</v>
      </c>
      <c r="EL527" s="5" t="s">
        <v>2067</v>
      </c>
      <c r="EM527" s="5" t="s">
        <v>2068</v>
      </c>
      <c r="EN527" s="5" t="s">
        <v>2069</v>
      </c>
      <c r="EO527" s="5" t="s">
        <v>2070</v>
      </c>
      <c r="EP527" s="5" t="s">
        <v>2071</v>
      </c>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18" t="s">
        <v>48</v>
      </c>
      <c r="GO527" s="15" t="s">
        <v>790</v>
      </c>
      <c r="GP527" s="15" t="s">
        <v>89</v>
      </c>
      <c r="GQ527" s="17" t="s">
        <v>85</v>
      </c>
      <c r="GR527" s="15"/>
      <c r="GS527" s="14"/>
      <c r="GT527" s="2"/>
    </row>
    <row r="528" spans="1:202" s="1" customFormat="1" ht="22.5" customHeight="1" x14ac:dyDescent="0.35">
      <c r="A528" s="11">
        <v>526</v>
      </c>
      <c r="B528" s="8">
        <v>41687</v>
      </c>
      <c r="C528" s="11" t="s">
        <v>97</v>
      </c>
      <c r="D528" s="28" t="s">
        <v>3765</v>
      </c>
      <c r="E528" s="11" t="s">
        <v>4830</v>
      </c>
      <c r="F528" s="11" t="s">
        <v>3548</v>
      </c>
      <c r="G528" s="19" t="s">
        <v>4860</v>
      </c>
      <c r="H528" s="28" t="s">
        <v>4861</v>
      </c>
      <c r="I528" s="28"/>
      <c r="J528" s="28"/>
      <c r="K528" s="28"/>
      <c r="L528" s="11" t="s">
        <v>3750</v>
      </c>
      <c r="M528" s="11" t="s">
        <v>3752</v>
      </c>
      <c r="N528" s="11" t="s">
        <v>3762</v>
      </c>
      <c r="O528" s="11" t="s">
        <v>5528</v>
      </c>
      <c r="P528" s="11" t="s">
        <v>3789</v>
      </c>
      <c r="Q528" s="11" t="s">
        <v>7073</v>
      </c>
      <c r="R528" s="11" t="s">
        <v>5900</v>
      </c>
      <c r="S528" s="11"/>
      <c r="T528" s="33"/>
      <c r="U528" s="33"/>
      <c r="V528" s="33" t="s">
        <v>3607</v>
      </c>
      <c r="W528" s="19" t="s">
        <v>3682</v>
      </c>
      <c r="X528" s="3" t="s">
        <v>47</v>
      </c>
      <c r="Y528" s="31" t="s">
        <v>3681</v>
      </c>
      <c r="Z528" s="29" t="s">
        <v>48</v>
      </c>
      <c r="AA528" s="19" t="s">
        <v>48</v>
      </c>
      <c r="AB528" s="19" t="s">
        <v>3681</v>
      </c>
      <c r="AC528" s="3" t="s">
        <v>48</v>
      </c>
      <c r="AD528" s="3"/>
      <c r="AE528" s="3"/>
      <c r="AF528" s="3"/>
      <c r="AG528" s="19" t="s">
        <v>48</v>
      </c>
      <c r="AH528" s="19" t="s">
        <v>3773</v>
      </c>
      <c r="AI528" s="19" t="s">
        <v>3771</v>
      </c>
      <c r="AJ528" s="3"/>
      <c r="AK528" s="3" t="s">
        <v>24</v>
      </c>
      <c r="AL528" s="3"/>
      <c r="AM528" s="3"/>
      <c r="AN528" s="3"/>
      <c r="AO528" s="3"/>
      <c r="AP528" s="3"/>
      <c r="AQ528" s="3"/>
      <c r="AR528" s="20">
        <v>41687</v>
      </c>
      <c r="AS528" s="21" t="s">
        <v>98</v>
      </c>
      <c r="AT528" s="19" t="s">
        <v>44</v>
      </c>
      <c r="AU528" s="21" t="s">
        <v>98</v>
      </c>
      <c r="AV528" s="21" t="s">
        <v>5901</v>
      </c>
      <c r="AW528" s="21"/>
      <c r="AX528" s="21"/>
      <c r="AY528" s="21"/>
      <c r="AZ528" s="21"/>
      <c r="BA528" s="3"/>
      <c r="BB528" s="3"/>
      <c r="BC528" s="3"/>
      <c r="BD528" s="3"/>
      <c r="BE528" s="3"/>
      <c r="BF528" s="3"/>
      <c r="BG528" s="19" t="s">
        <v>4930</v>
      </c>
      <c r="BH528" s="5"/>
      <c r="BI528" s="5"/>
      <c r="BJ528" s="5"/>
      <c r="BK528" s="5" t="s">
        <v>777</v>
      </c>
      <c r="BL528" s="5" t="s">
        <v>2046</v>
      </c>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t="s">
        <v>2047</v>
      </c>
      <c r="DS528" s="5" t="s">
        <v>2048</v>
      </c>
      <c r="DT528" s="5" t="s">
        <v>2049</v>
      </c>
      <c r="DU528" s="5" t="s">
        <v>2050</v>
      </c>
      <c r="DV528" s="5" t="s">
        <v>2051</v>
      </c>
      <c r="DW528" s="5" t="s">
        <v>2052</v>
      </c>
      <c r="DX528" s="5" t="s">
        <v>2053</v>
      </c>
      <c r="DY528" s="5" t="s">
        <v>2054</v>
      </c>
      <c r="DZ528" s="5" t="s">
        <v>2055</v>
      </c>
      <c r="EA528" s="5" t="s">
        <v>2056</v>
      </c>
      <c r="EB528" s="5" t="s">
        <v>2057</v>
      </c>
      <c r="EC528" s="5" t="s">
        <v>2058</v>
      </c>
      <c r="ED528" s="5" t="s">
        <v>2059</v>
      </c>
      <c r="EE528" s="5" t="s">
        <v>2060</v>
      </c>
      <c r="EF528" s="5" t="s">
        <v>2061</v>
      </c>
      <c r="EG528" s="5" t="s">
        <v>2062</v>
      </c>
      <c r="EH528" s="5" t="s">
        <v>2063</v>
      </c>
      <c r="EI528" s="5" t="s">
        <v>2064</v>
      </c>
      <c r="EJ528" s="5" t="s">
        <v>2065</v>
      </c>
      <c r="EK528" s="5" t="s">
        <v>2066</v>
      </c>
      <c r="EL528" s="5" t="s">
        <v>2067</v>
      </c>
      <c r="EM528" s="5" t="s">
        <v>2068</v>
      </c>
      <c r="EN528" s="5" t="s">
        <v>2069</v>
      </c>
      <c r="EO528" s="5" t="s">
        <v>2070</v>
      </c>
      <c r="EP528" s="5" t="s">
        <v>2071</v>
      </c>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18" t="s">
        <v>48</v>
      </c>
      <c r="GO528" s="15" t="s">
        <v>790</v>
      </c>
      <c r="GP528" s="15" t="s">
        <v>89</v>
      </c>
      <c r="GQ528" s="17" t="s">
        <v>85</v>
      </c>
      <c r="GR528" s="15"/>
      <c r="GS528" s="14"/>
      <c r="GT528" s="2"/>
    </row>
    <row r="529" spans="1:202" s="1" customFormat="1" ht="22.5" customHeight="1" x14ac:dyDescent="0.35">
      <c r="A529" s="11">
        <v>527</v>
      </c>
      <c r="B529" s="8">
        <v>41689</v>
      </c>
      <c r="C529" s="11" t="s">
        <v>97</v>
      </c>
      <c r="D529" s="28" t="s">
        <v>3765</v>
      </c>
      <c r="E529" s="11" t="s">
        <v>4830</v>
      </c>
      <c r="F529" s="11" t="s">
        <v>3549</v>
      </c>
      <c r="G529" s="19" t="s">
        <v>4860</v>
      </c>
      <c r="H529" s="28" t="s">
        <v>4861</v>
      </c>
      <c r="I529" s="28"/>
      <c r="J529" s="28"/>
      <c r="K529" s="28"/>
      <c r="L529" s="11" t="s">
        <v>3750</v>
      </c>
      <c r="M529" s="11" t="s">
        <v>3752</v>
      </c>
      <c r="N529" s="11" t="s">
        <v>3762</v>
      </c>
      <c r="O529" s="11" t="s">
        <v>5528</v>
      </c>
      <c r="P529" s="11" t="s">
        <v>3789</v>
      </c>
      <c r="Q529" s="11" t="s">
        <v>7074</v>
      </c>
      <c r="R529" s="11" t="s">
        <v>5902</v>
      </c>
      <c r="S529" s="11"/>
      <c r="T529" s="33"/>
      <c r="U529" s="33"/>
      <c r="V529" s="33" t="s">
        <v>3607</v>
      </c>
      <c r="W529" s="19" t="s">
        <v>3682</v>
      </c>
      <c r="X529" s="3" t="s">
        <v>47</v>
      </c>
      <c r="Y529" s="31" t="s">
        <v>3681</v>
      </c>
      <c r="Z529" s="29" t="s">
        <v>48</v>
      </c>
      <c r="AA529" s="19" t="s">
        <v>48</v>
      </c>
      <c r="AB529" s="19" t="s">
        <v>3681</v>
      </c>
      <c r="AC529" s="3" t="s">
        <v>48</v>
      </c>
      <c r="AD529" s="3"/>
      <c r="AE529" s="3"/>
      <c r="AF529" s="3"/>
      <c r="AG529" s="19" t="s">
        <v>48</v>
      </c>
      <c r="AH529" s="19" t="s">
        <v>3773</v>
      </c>
      <c r="AI529" s="19" t="s">
        <v>3771</v>
      </c>
      <c r="AJ529" s="3"/>
      <c r="AK529" s="3" t="s">
        <v>24</v>
      </c>
      <c r="AL529" s="3"/>
      <c r="AM529" s="3"/>
      <c r="AN529" s="3"/>
      <c r="AO529" s="3"/>
      <c r="AP529" s="3"/>
      <c r="AQ529" s="3"/>
      <c r="AR529" s="20">
        <v>41689</v>
      </c>
      <c r="AS529" s="21" t="s">
        <v>98</v>
      </c>
      <c r="AT529" s="19" t="s">
        <v>44</v>
      </c>
      <c r="AU529" s="21" t="s">
        <v>98</v>
      </c>
      <c r="AV529" s="21" t="s">
        <v>5603</v>
      </c>
      <c r="AW529" s="21"/>
      <c r="AX529" s="21"/>
      <c r="AY529" s="21"/>
      <c r="AZ529" s="21"/>
      <c r="BA529" s="3"/>
      <c r="BB529" s="3"/>
      <c r="BC529" s="3"/>
      <c r="BD529" s="3"/>
      <c r="BE529" s="3"/>
      <c r="BF529" s="3"/>
      <c r="BG529" s="19" t="s">
        <v>4930</v>
      </c>
      <c r="BH529" s="5"/>
      <c r="BI529" s="5"/>
      <c r="BJ529" s="5"/>
      <c r="BK529" s="5" t="s">
        <v>777</v>
      </c>
      <c r="BL529" s="5" t="s">
        <v>2072</v>
      </c>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t="s">
        <v>2047</v>
      </c>
      <c r="DS529" s="5" t="s">
        <v>2048</v>
      </c>
      <c r="DT529" s="5" t="s">
        <v>2049</v>
      </c>
      <c r="DU529" s="5" t="s">
        <v>2050</v>
      </c>
      <c r="DV529" s="5" t="s">
        <v>2051</v>
      </c>
      <c r="DW529" s="5" t="s">
        <v>2052</v>
      </c>
      <c r="DX529" s="5" t="s">
        <v>2053</v>
      </c>
      <c r="DY529" s="5" t="s">
        <v>2054</v>
      </c>
      <c r="DZ529" s="5" t="s">
        <v>2055</v>
      </c>
      <c r="EA529" s="5" t="s">
        <v>2056</v>
      </c>
      <c r="EB529" s="5" t="s">
        <v>2057</v>
      </c>
      <c r="EC529" s="5" t="s">
        <v>2058</v>
      </c>
      <c r="ED529" s="5" t="s">
        <v>2059</v>
      </c>
      <c r="EE529" s="5" t="s">
        <v>2060</v>
      </c>
      <c r="EF529" s="5" t="s">
        <v>2061</v>
      </c>
      <c r="EG529" s="5" t="s">
        <v>2062</v>
      </c>
      <c r="EH529" s="5" t="s">
        <v>2063</v>
      </c>
      <c r="EI529" s="5" t="s">
        <v>2064</v>
      </c>
      <c r="EJ529" s="5" t="s">
        <v>2065</v>
      </c>
      <c r="EK529" s="5" t="s">
        <v>2066</v>
      </c>
      <c r="EL529" s="5" t="s">
        <v>2067</v>
      </c>
      <c r="EM529" s="5" t="s">
        <v>2068</v>
      </c>
      <c r="EN529" s="5" t="s">
        <v>2069</v>
      </c>
      <c r="EO529" s="5" t="s">
        <v>2070</v>
      </c>
      <c r="EP529" s="5" t="s">
        <v>2071</v>
      </c>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18" t="s">
        <v>48</v>
      </c>
      <c r="GO529" s="15" t="s">
        <v>790</v>
      </c>
      <c r="GP529" s="15" t="s">
        <v>89</v>
      </c>
      <c r="GQ529" s="17" t="s">
        <v>85</v>
      </c>
      <c r="GR529" s="15"/>
      <c r="GS529" s="14"/>
      <c r="GT529" s="2"/>
    </row>
    <row r="530" spans="1:202" s="1" customFormat="1" ht="22.5" customHeight="1" x14ac:dyDescent="0.35">
      <c r="A530" s="11">
        <v>528</v>
      </c>
      <c r="B530" s="8">
        <v>41689</v>
      </c>
      <c r="C530" s="11" t="s">
        <v>97</v>
      </c>
      <c r="D530" s="28" t="s">
        <v>3765</v>
      </c>
      <c r="E530" s="11" t="s">
        <v>4830</v>
      </c>
      <c r="F530" s="11" t="s">
        <v>3549</v>
      </c>
      <c r="G530" s="19" t="s">
        <v>4860</v>
      </c>
      <c r="H530" s="28" t="s">
        <v>4861</v>
      </c>
      <c r="I530" s="28"/>
      <c r="J530" s="28"/>
      <c r="K530" s="28"/>
      <c r="L530" s="11" t="s">
        <v>3750</v>
      </c>
      <c r="M530" s="11" t="s">
        <v>3752</v>
      </c>
      <c r="N530" s="11" t="s">
        <v>3762</v>
      </c>
      <c r="O530" s="11" t="s">
        <v>5528</v>
      </c>
      <c r="P530" s="11" t="s">
        <v>3789</v>
      </c>
      <c r="Q530" s="11" t="s">
        <v>7074</v>
      </c>
      <c r="R530" s="11" t="s">
        <v>5902</v>
      </c>
      <c r="S530" s="11"/>
      <c r="T530" s="33"/>
      <c r="U530" s="33"/>
      <c r="V530" s="33" t="s">
        <v>3607</v>
      </c>
      <c r="W530" s="19" t="s">
        <v>3682</v>
      </c>
      <c r="X530" s="3" t="s">
        <v>47</v>
      </c>
      <c r="Y530" s="31" t="s">
        <v>3681</v>
      </c>
      <c r="Z530" s="29" t="s">
        <v>48</v>
      </c>
      <c r="AA530" s="19" t="s">
        <v>48</v>
      </c>
      <c r="AB530" s="19" t="s">
        <v>3681</v>
      </c>
      <c r="AC530" s="3" t="s">
        <v>48</v>
      </c>
      <c r="AD530" s="3"/>
      <c r="AE530" s="3"/>
      <c r="AF530" s="3"/>
      <c r="AG530" s="19" t="s">
        <v>48</v>
      </c>
      <c r="AH530" s="19" t="s">
        <v>3773</v>
      </c>
      <c r="AI530" s="19" t="s">
        <v>3771</v>
      </c>
      <c r="AJ530" s="3"/>
      <c r="AK530" s="3" t="s">
        <v>24</v>
      </c>
      <c r="AL530" s="3"/>
      <c r="AM530" s="3"/>
      <c r="AN530" s="3"/>
      <c r="AO530" s="3"/>
      <c r="AP530" s="3"/>
      <c r="AQ530" s="3"/>
      <c r="AR530" s="20">
        <v>41689</v>
      </c>
      <c r="AS530" s="21" t="s">
        <v>98</v>
      </c>
      <c r="AT530" s="19" t="s">
        <v>44</v>
      </c>
      <c r="AU530" s="21" t="s">
        <v>98</v>
      </c>
      <c r="AV530" s="21" t="s">
        <v>5603</v>
      </c>
      <c r="AW530" s="21"/>
      <c r="AX530" s="21"/>
      <c r="AY530" s="21"/>
      <c r="AZ530" s="21"/>
      <c r="BA530" s="3"/>
      <c r="BB530" s="3"/>
      <c r="BC530" s="3"/>
      <c r="BD530" s="3"/>
      <c r="BE530" s="3"/>
      <c r="BF530" s="3"/>
      <c r="BG530" s="19" t="s">
        <v>4930</v>
      </c>
      <c r="BH530" s="5"/>
      <c r="BI530" s="5"/>
      <c r="BJ530" s="5"/>
      <c r="BK530" s="5" t="s">
        <v>777</v>
      </c>
      <c r="BL530" s="5" t="s">
        <v>2072</v>
      </c>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t="s">
        <v>2047</v>
      </c>
      <c r="DS530" s="5" t="s">
        <v>2048</v>
      </c>
      <c r="DT530" s="5" t="s">
        <v>2049</v>
      </c>
      <c r="DU530" s="5" t="s">
        <v>2050</v>
      </c>
      <c r="DV530" s="5" t="s">
        <v>2051</v>
      </c>
      <c r="DW530" s="5" t="s">
        <v>2052</v>
      </c>
      <c r="DX530" s="5" t="s">
        <v>2053</v>
      </c>
      <c r="DY530" s="5" t="s">
        <v>2054</v>
      </c>
      <c r="DZ530" s="5" t="s">
        <v>2055</v>
      </c>
      <c r="EA530" s="5" t="s">
        <v>2056</v>
      </c>
      <c r="EB530" s="5" t="s">
        <v>2057</v>
      </c>
      <c r="EC530" s="5" t="s">
        <v>2058</v>
      </c>
      <c r="ED530" s="5" t="s">
        <v>2059</v>
      </c>
      <c r="EE530" s="5" t="s">
        <v>2060</v>
      </c>
      <c r="EF530" s="5" t="s">
        <v>2061</v>
      </c>
      <c r="EG530" s="5" t="s">
        <v>2062</v>
      </c>
      <c r="EH530" s="5" t="s">
        <v>2063</v>
      </c>
      <c r="EI530" s="5" t="s">
        <v>2064</v>
      </c>
      <c r="EJ530" s="5" t="s">
        <v>2065</v>
      </c>
      <c r="EK530" s="5" t="s">
        <v>2066</v>
      </c>
      <c r="EL530" s="5" t="s">
        <v>2067</v>
      </c>
      <c r="EM530" s="5" t="s">
        <v>2068</v>
      </c>
      <c r="EN530" s="5" t="s">
        <v>2069</v>
      </c>
      <c r="EO530" s="5" t="s">
        <v>2070</v>
      </c>
      <c r="EP530" s="5" t="s">
        <v>2071</v>
      </c>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18" t="s">
        <v>48</v>
      </c>
      <c r="GO530" s="15" t="s">
        <v>790</v>
      </c>
      <c r="GP530" s="15" t="s">
        <v>89</v>
      </c>
      <c r="GQ530" s="17" t="s">
        <v>85</v>
      </c>
      <c r="GR530" s="15"/>
      <c r="GS530" s="14"/>
      <c r="GT530" s="2"/>
    </row>
    <row r="531" spans="1:202" s="1" customFormat="1" ht="22.5" customHeight="1" x14ac:dyDescent="0.35">
      <c r="A531" s="11">
        <v>529</v>
      </c>
      <c r="B531" s="8">
        <v>41689</v>
      </c>
      <c r="C531" s="11" t="s">
        <v>97</v>
      </c>
      <c r="D531" s="28" t="s">
        <v>3765</v>
      </c>
      <c r="E531" s="11" t="s">
        <v>4830</v>
      </c>
      <c r="F531" s="11" t="s">
        <v>3549</v>
      </c>
      <c r="G531" s="19" t="s">
        <v>4860</v>
      </c>
      <c r="H531" s="28" t="s">
        <v>4861</v>
      </c>
      <c r="I531" s="28"/>
      <c r="J531" s="28"/>
      <c r="K531" s="28"/>
      <c r="L531" s="11" t="s">
        <v>3750</v>
      </c>
      <c r="M531" s="11" t="s">
        <v>3752</v>
      </c>
      <c r="N531" s="11" t="s">
        <v>3762</v>
      </c>
      <c r="O531" s="11" t="s">
        <v>5528</v>
      </c>
      <c r="P531" s="11" t="s">
        <v>3789</v>
      </c>
      <c r="Q531" s="11" t="s">
        <v>7074</v>
      </c>
      <c r="R531" s="11" t="s">
        <v>5902</v>
      </c>
      <c r="S531" s="11"/>
      <c r="T531" s="33"/>
      <c r="U531" s="33"/>
      <c r="V531" s="33" t="s">
        <v>3607</v>
      </c>
      <c r="W531" s="19" t="s">
        <v>3682</v>
      </c>
      <c r="X531" s="3" t="s">
        <v>47</v>
      </c>
      <c r="Y531" s="31" t="s">
        <v>3681</v>
      </c>
      <c r="Z531" s="29" t="s">
        <v>48</v>
      </c>
      <c r="AA531" s="19" t="s">
        <v>48</v>
      </c>
      <c r="AB531" s="19" t="s">
        <v>3681</v>
      </c>
      <c r="AC531" s="3" t="s">
        <v>48</v>
      </c>
      <c r="AD531" s="3"/>
      <c r="AE531" s="3"/>
      <c r="AF531" s="3"/>
      <c r="AG531" s="19" t="s">
        <v>48</v>
      </c>
      <c r="AH531" s="19" t="s">
        <v>3773</v>
      </c>
      <c r="AI531" s="19" t="s">
        <v>3771</v>
      </c>
      <c r="AJ531" s="3"/>
      <c r="AK531" s="3" t="s">
        <v>24</v>
      </c>
      <c r="AL531" s="3"/>
      <c r="AM531" s="3"/>
      <c r="AN531" s="3"/>
      <c r="AO531" s="3"/>
      <c r="AP531" s="3"/>
      <c r="AQ531" s="3"/>
      <c r="AR531" s="20">
        <v>41689</v>
      </c>
      <c r="AS531" s="21" t="s">
        <v>98</v>
      </c>
      <c r="AT531" s="19" t="s">
        <v>44</v>
      </c>
      <c r="AU531" s="21" t="s">
        <v>98</v>
      </c>
      <c r="AV531" s="21" t="s">
        <v>5603</v>
      </c>
      <c r="AW531" s="21"/>
      <c r="AX531" s="21"/>
      <c r="AY531" s="21"/>
      <c r="AZ531" s="21"/>
      <c r="BA531" s="3"/>
      <c r="BB531" s="3"/>
      <c r="BC531" s="3"/>
      <c r="BD531" s="3"/>
      <c r="BE531" s="3"/>
      <c r="BF531" s="3"/>
      <c r="BG531" s="19" t="s">
        <v>4930</v>
      </c>
      <c r="BH531" s="5"/>
      <c r="BI531" s="5"/>
      <c r="BJ531" s="5"/>
      <c r="BK531" s="5" t="s">
        <v>777</v>
      </c>
      <c r="BL531" s="5" t="s">
        <v>2072</v>
      </c>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t="s">
        <v>2047</v>
      </c>
      <c r="DS531" s="5" t="s">
        <v>2048</v>
      </c>
      <c r="DT531" s="5" t="s">
        <v>2049</v>
      </c>
      <c r="DU531" s="5" t="s">
        <v>2050</v>
      </c>
      <c r="DV531" s="5" t="s">
        <v>2051</v>
      </c>
      <c r="DW531" s="5" t="s">
        <v>2052</v>
      </c>
      <c r="DX531" s="5" t="s">
        <v>2053</v>
      </c>
      <c r="DY531" s="5" t="s">
        <v>2054</v>
      </c>
      <c r="DZ531" s="5" t="s">
        <v>2055</v>
      </c>
      <c r="EA531" s="5" t="s">
        <v>2056</v>
      </c>
      <c r="EB531" s="5" t="s">
        <v>2057</v>
      </c>
      <c r="EC531" s="5" t="s">
        <v>2058</v>
      </c>
      <c r="ED531" s="5" t="s">
        <v>2059</v>
      </c>
      <c r="EE531" s="5" t="s">
        <v>2060</v>
      </c>
      <c r="EF531" s="5" t="s">
        <v>2061</v>
      </c>
      <c r="EG531" s="5" t="s">
        <v>2062</v>
      </c>
      <c r="EH531" s="5" t="s">
        <v>2063</v>
      </c>
      <c r="EI531" s="5" t="s">
        <v>2064</v>
      </c>
      <c r="EJ531" s="5" t="s">
        <v>2065</v>
      </c>
      <c r="EK531" s="5" t="s">
        <v>2066</v>
      </c>
      <c r="EL531" s="5" t="s">
        <v>2067</v>
      </c>
      <c r="EM531" s="5" t="s">
        <v>2068</v>
      </c>
      <c r="EN531" s="5" t="s">
        <v>2069</v>
      </c>
      <c r="EO531" s="5" t="s">
        <v>2070</v>
      </c>
      <c r="EP531" s="5" t="s">
        <v>2071</v>
      </c>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18" t="s">
        <v>48</v>
      </c>
      <c r="GO531" s="15" t="s">
        <v>790</v>
      </c>
      <c r="GP531" s="15" t="s">
        <v>89</v>
      </c>
      <c r="GQ531" s="17" t="s">
        <v>85</v>
      </c>
      <c r="GR531" s="15"/>
      <c r="GS531" s="14"/>
      <c r="GT531" s="2"/>
    </row>
    <row r="532" spans="1:202" s="1" customFormat="1" ht="22.5" customHeight="1" x14ac:dyDescent="0.35">
      <c r="A532" s="11">
        <v>530</v>
      </c>
      <c r="B532" s="8">
        <v>41689</v>
      </c>
      <c r="C532" s="11" t="s">
        <v>97</v>
      </c>
      <c r="D532" s="28" t="s">
        <v>3765</v>
      </c>
      <c r="E532" s="11" t="s">
        <v>4830</v>
      </c>
      <c r="F532" s="11" t="s">
        <v>3549</v>
      </c>
      <c r="G532" s="19" t="s">
        <v>4860</v>
      </c>
      <c r="H532" s="28" t="s">
        <v>4861</v>
      </c>
      <c r="I532" s="28"/>
      <c r="J532" s="28"/>
      <c r="K532" s="28"/>
      <c r="L532" s="11" t="s">
        <v>3750</v>
      </c>
      <c r="M532" s="11" t="s">
        <v>3752</v>
      </c>
      <c r="N532" s="11" t="s">
        <v>3762</v>
      </c>
      <c r="O532" s="11" t="s">
        <v>5528</v>
      </c>
      <c r="P532" s="11" t="s">
        <v>3789</v>
      </c>
      <c r="Q532" s="11" t="s">
        <v>7074</v>
      </c>
      <c r="R532" s="11" t="s">
        <v>5902</v>
      </c>
      <c r="S532" s="11"/>
      <c r="T532" s="33"/>
      <c r="U532" s="33"/>
      <c r="V532" s="33" t="s">
        <v>3607</v>
      </c>
      <c r="W532" s="19" t="s">
        <v>3682</v>
      </c>
      <c r="X532" s="3" t="s">
        <v>47</v>
      </c>
      <c r="Y532" s="31" t="s">
        <v>3681</v>
      </c>
      <c r="Z532" s="29" t="s">
        <v>48</v>
      </c>
      <c r="AA532" s="19" t="s">
        <v>48</v>
      </c>
      <c r="AB532" s="19" t="s">
        <v>3681</v>
      </c>
      <c r="AC532" s="3" t="s">
        <v>48</v>
      </c>
      <c r="AD532" s="3"/>
      <c r="AE532" s="3"/>
      <c r="AF532" s="3"/>
      <c r="AG532" s="19" t="s">
        <v>48</v>
      </c>
      <c r="AH532" s="19" t="s">
        <v>3773</v>
      </c>
      <c r="AI532" s="19" t="s">
        <v>3771</v>
      </c>
      <c r="AJ532" s="3"/>
      <c r="AK532" s="3" t="s">
        <v>24</v>
      </c>
      <c r="AL532" s="3"/>
      <c r="AM532" s="3"/>
      <c r="AN532" s="3"/>
      <c r="AO532" s="3"/>
      <c r="AP532" s="3"/>
      <c r="AQ532" s="3"/>
      <c r="AR532" s="20">
        <v>41689</v>
      </c>
      <c r="AS532" s="21" t="s">
        <v>98</v>
      </c>
      <c r="AT532" s="19" t="s">
        <v>44</v>
      </c>
      <c r="AU532" s="21" t="s">
        <v>98</v>
      </c>
      <c r="AV532" s="21" t="s">
        <v>5603</v>
      </c>
      <c r="AW532" s="21"/>
      <c r="AX532" s="21"/>
      <c r="AY532" s="21"/>
      <c r="AZ532" s="21"/>
      <c r="BA532" s="3"/>
      <c r="BB532" s="3"/>
      <c r="BC532" s="3"/>
      <c r="BD532" s="3"/>
      <c r="BE532" s="3"/>
      <c r="BF532" s="3"/>
      <c r="BG532" s="19" t="s">
        <v>4930</v>
      </c>
      <c r="BH532" s="5"/>
      <c r="BI532" s="5"/>
      <c r="BJ532" s="5"/>
      <c r="BK532" s="5" t="s">
        <v>777</v>
      </c>
      <c r="BL532" s="5" t="s">
        <v>2072</v>
      </c>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t="s">
        <v>2047</v>
      </c>
      <c r="DS532" s="5" t="s">
        <v>2048</v>
      </c>
      <c r="DT532" s="5" t="s">
        <v>2049</v>
      </c>
      <c r="DU532" s="5" t="s">
        <v>2050</v>
      </c>
      <c r="DV532" s="5" t="s">
        <v>2051</v>
      </c>
      <c r="DW532" s="5" t="s">
        <v>2052</v>
      </c>
      <c r="DX532" s="5" t="s">
        <v>2053</v>
      </c>
      <c r="DY532" s="5" t="s">
        <v>2054</v>
      </c>
      <c r="DZ532" s="5" t="s">
        <v>2055</v>
      </c>
      <c r="EA532" s="5" t="s">
        <v>2056</v>
      </c>
      <c r="EB532" s="5" t="s">
        <v>2057</v>
      </c>
      <c r="EC532" s="5" t="s">
        <v>2058</v>
      </c>
      <c r="ED532" s="5" t="s">
        <v>2059</v>
      </c>
      <c r="EE532" s="5" t="s">
        <v>2060</v>
      </c>
      <c r="EF532" s="5" t="s">
        <v>2061</v>
      </c>
      <c r="EG532" s="5" t="s">
        <v>2062</v>
      </c>
      <c r="EH532" s="5" t="s">
        <v>2063</v>
      </c>
      <c r="EI532" s="5" t="s">
        <v>2064</v>
      </c>
      <c r="EJ532" s="5" t="s">
        <v>2065</v>
      </c>
      <c r="EK532" s="5" t="s">
        <v>2066</v>
      </c>
      <c r="EL532" s="5" t="s">
        <v>2067</v>
      </c>
      <c r="EM532" s="5" t="s">
        <v>2068</v>
      </c>
      <c r="EN532" s="5" t="s">
        <v>2069</v>
      </c>
      <c r="EO532" s="5" t="s">
        <v>2070</v>
      </c>
      <c r="EP532" s="5" t="s">
        <v>2071</v>
      </c>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18" t="s">
        <v>48</v>
      </c>
      <c r="GO532" s="15" t="s">
        <v>790</v>
      </c>
      <c r="GP532" s="15" t="s">
        <v>89</v>
      </c>
      <c r="GQ532" s="17" t="s">
        <v>85</v>
      </c>
      <c r="GR532" s="15"/>
      <c r="GS532" s="14"/>
      <c r="GT532" s="2"/>
    </row>
    <row r="533" spans="1:202" s="1" customFormat="1" ht="22.5" customHeight="1" x14ac:dyDescent="0.35">
      <c r="A533" s="11">
        <v>531</v>
      </c>
      <c r="B533" s="8">
        <v>41689</v>
      </c>
      <c r="C533" s="11" t="s">
        <v>97</v>
      </c>
      <c r="D533" s="28" t="s">
        <v>3765</v>
      </c>
      <c r="E533" s="11" t="s">
        <v>4830</v>
      </c>
      <c r="F533" s="11" t="s">
        <v>3549</v>
      </c>
      <c r="G533" s="19" t="s">
        <v>4860</v>
      </c>
      <c r="H533" s="28" t="s">
        <v>4861</v>
      </c>
      <c r="I533" s="28"/>
      <c r="J533" s="28"/>
      <c r="K533" s="28"/>
      <c r="L533" s="11" t="s">
        <v>3750</v>
      </c>
      <c r="M533" s="11" t="s">
        <v>3752</v>
      </c>
      <c r="N533" s="11" t="s">
        <v>3762</v>
      </c>
      <c r="O533" s="11" t="s">
        <v>5528</v>
      </c>
      <c r="P533" s="11" t="s">
        <v>3789</v>
      </c>
      <c r="Q533" s="11" t="s">
        <v>7074</v>
      </c>
      <c r="R533" s="11" t="s">
        <v>5902</v>
      </c>
      <c r="S533" s="11"/>
      <c r="T533" s="33"/>
      <c r="U533" s="33"/>
      <c r="V533" s="33" t="s">
        <v>3607</v>
      </c>
      <c r="W533" s="19" t="s">
        <v>3682</v>
      </c>
      <c r="X533" s="3" t="s">
        <v>47</v>
      </c>
      <c r="Y533" s="31" t="s">
        <v>3681</v>
      </c>
      <c r="Z533" s="29" t="s">
        <v>48</v>
      </c>
      <c r="AA533" s="19" t="s">
        <v>48</v>
      </c>
      <c r="AB533" s="19" t="s">
        <v>3681</v>
      </c>
      <c r="AC533" s="3" t="s">
        <v>48</v>
      </c>
      <c r="AD533" s="3"/>
      <c r="AE533" s="3"/>
      <c r="AF533" s="3"/>
      <c r="AG533" s="19" t="s">
        <v>48</v>
      </c>
      <c r="AH533" s="19" t="s">
        <v>3773</v>
      </c>
      <c r="AI533" s="19" t="s">
        <v>3771</v>
      </c>
      <c r="AJ533" s="3"/>
      <c r="AK533" s="3" t="s">
        <v>24</v>
      </c>
      <c r="AL533" s="3"/>
      <c r="AM533" s="3"/>
      <c r="AN533" s="3"/>
      <c r="AO533" s="3"/>
      <c r="AP533" s="3"/>
      <c r="AQ533" s="3"/>
      <c r="AR533" s="20">
        <v>41689</v>
      </c>
      <c r="AS533" s="21" t="s">
        <v>98</v>
      </c>
      <c r="AT533" s="19" t="s">
        <v>44</v>
      </c>
      <c r="AU533" s="21" t="s">
        <v>98</v>
      </c>
      <c r="AV533" s="21" t="s">
        <v>5603</v>
      </c>
      <c r="AW533" s="21"/>
      <c r="AX533" s="21"/>
      <c r="AY533" s="21"/>
      <c r="AZ533" s="21"/>
      <c r="BA533" s="3"/>
      <c r="BB533" s="3"/>
      <c r="BC533" s="3"/>
      <c r="BD533" s="3"/>
      <c r="BE533" s="3"/>
      <c r="BF533" s="3"/>
      <c r="BG533" s="19" t="s">
        <v>4930</v>
      </c>
      <c r="BH533" s="5"/>
      <c r="BI533" s="5"/>
      <c r="BJ533" s="5"/>
      <c r="BK533" s="5" t="s">
        <v>777</v>
      </c>
      <c r="BL533" s="5" t="s">
        <v>2072</v>
      </c>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t="s">
        <v>2047</v>
      </c>
      <c r="DS533" s="5" t="s">
        <v>2048</v>
      </c>
      <c r="DT533" s="5" t="s">
        <v>2049</v>
      </c>
      <c r="DU533" s="5" t="s">
        <v>2050</v>
      </c>
      <c r="DV533" s="5" t="s">
        <v>2051</v>
      </c>
      <c r="DW533" s="5" t="s">
        <v>2052</v>
      </c>
      <c r="DX533" s="5" t="s">
        <v>2053</v>
      </c>
      <c r="DY533" s="5" t="s">
        <v>2054</v>
      </c>
      <c r="DZ533" s="5" t="s">
        <v>2055</v>
      </c>
      <c r="EA533" s="5" t="s">
        <v>2056</v>
      </c>
      <c r="EB533" s="5" t="s">
        <v>2057</v>
      </c>
      <c r="EC533" s="5" t="s">
        <v>2058</v>
      </c>
      <c r="ED533" s="5" t="s">
        <v>2059</v>
      </c>
      <c r="EE533" s="5" t="s">
        <v>2060</v>
      </c>
      <c r="EF533" s="5" t="s">
        <v>2061</v>
      </c>
      <c r="EG533" s="5" t="s">
        <v>2062</v>
      </c>
      <c r="EH533" s="5" t="s">
        <v>2063</v>
      </c>
      <c r="EI533" s="5" t="s">
        <v>2064</v>
      </c>
      <c r="EJ533" s="5" t="s">
        <v>2065</v>
      </c>
      <c r="EK533" s="5" t="s">
        <v>2066</v>
      </c>
      <c r="EL533" s="5" t="s">
        <v>2067</v>
      </c>
      <c r="EM533" s="5" t="s">
        <v>2068</v>
      </c>
      <c r="EN533" s="5" t="s">
        <v>2069</v>
      </c>
      <c r="EO533" s="5" t="s">
        <v>2070</v>
      </c>
      <c r="EP533" s="5" t="s">
        <v>2071</v>
      </c>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18" t="s">
        <v>48</v>
      </c>
      <c r="GO533" s="15" t="s">
        <v>790</v>
      </c>
      <c r="GP533" s="15" t="s">
        <v>89</v>
      </c>
      <c r="GQ533" s="17" t="s">
        <v>85</v>
      </c>
      <c r="GR533" s="15"/>
      <c r="GS533" s="14"/>
      <c r="GT533" s="2"/>
    </row>
    <row r="534" spans="1:202" s="1" customFormat="1" ht="22.5" customHeight="1" x14ac:dyDescent="0.35">
      <c r="A534" s="11">
        <v>532</v>
      </c>
      <c r="B534" s="8">
        <v>41689</v>
      </c>
      <c r="C534" s="11" t="s">
        <v>97</v>
      </c>
      <c r="D534" s="28" t="s">
        <v>3765</v>
      </c>
      <c r="E534" s="11" t="s">
        <v>4830</v>
      </c>
      <c r="F534" s="11" t="s">
        <v>3549</v>
      </c>
      <c r="G534" s="19" t="s">
        <v>4860</v>
      </c>
      <c r="H534" s="28" t="s">
        <v>4861</v>
      </c>
      <c r="I534" s="28"/>
      <c r="J534" s="28"/>
      <c r="K534" s="28"/>
      <c r="L534" s="11" t="s">
        <v>3750</v>
      </c>
      <c r="M534" s="11" t="s">
        <v>3752</v>
      </c>
      <c r="N534" s="11" t="s">
        <v>3762</v>
      </c>
      <c r="O534" s="11" t="s">
        <v>5528</v>
      </c>
      <c r="P534" s="11" t="s">
        <v>3789</v>
      </c>
      <c r="Q534" s="11" t="s">
        <v>7074</v>
      </c>
      <c r="R534" s="11" t="s">
        <v>5902</v>
      </c>
      <c r="S534" s="11"/>
      <c r="T534" s="33"/>
      <c r="U534" s="33"/>
      <c r="V534" s="33" t="s">
        <v>3607</v>
      </c>
      <c r="W534" s="19" t="s">
        <v>3682</v>
      </c>
      <c r="X534" s="3" t="s">
        <v>47</v>
      </c>
      <c r="Y534" s="31" t="s">
        <v>3681</v>
      </c>
      <c r="Z534" s="29" t="s">
        <v>48</v>
      </c>
      <c r="AA534" s="19" t="s">
        <v>48</v>
      </c>
      <c r="AB534" s="19" t="s">
        <v>3681</v>
      </c>
      <c r="AC534" s="3" t="s">
        <v>48</v>
      </c>
      <c r="AD534" s="3"/>
      <c r="AE534" s="3"/>
      <c r="AF534" s="3"/>
      <c r="AG534" s="19" t="s">
        <v>48</v>
      </c>
      <c r="AH534" s="19" t="s">
        <v>3773</v>
      </c>
      <c r="AI534" s="19" t="s">
        <v>3771</v>
      </c>
      <c r="AJ534" s="3"/>
      <c r="AK534" s="3" t="s">
        <v>24</v>
      </c>
      <c r="AL534" s="3"/>
      <c r="AM534" s="3"/>
      <c r="AN534" s="3"/>
      <c r="AO534" s="3"/>
      <c r="AP534" s="3"/>
      <c r="AQ534" s="3"/>
      <c r="AR534" s="20">
        <v>41689</v>
      </c>
      <c r="AS534" s="21" t="s">
        <v>98</v>
      </c>
      <c r="AT534" s="19" t="s">
        <v>44</v>
      </c>
      <c r="AU534" s="21" t="s">
        <v>98</v>
      </c>
      <c r="AV534" s="21" t="s">
        <v>5603</v>
      </c>
      <c r="AW534" s="21"/>
      <c r="AX534" s="21"/>
      <c r="AY534" s="21"/>
      <c r="AZ534" s="21"/>
      <c r="BA534" s="3"/>
      <c r="BB534" s="3"/>
      <c r="BC534" s="3"/>
      <c r="BD534" s="3"/>
      <c r="BE534" s="3"/>
      <c r="BF534" s="3"/>
      <c r="BG534" s="19" t="s">
        <v>4930</v>
      </c>
      <c r="BH534" s="5"/>
      <c r="BI534" s="5"/>
      <c r="BJ534" s="5"/>
      <c r="BK534" s="5" t="s">
        <v>777</v>
      </c>
      <c r="BL534" s="5" t="s">
        <v>2072</v>
      </c>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t="s">
        <v>2047</v>
      </c>
      <c r="DS534" s="5" t="s">
        <v>2048</v>
      </c>
      <c r="DT534" s="5" t="s">
        <v>2049</v>
      </c>
      <c r="DU534" s="5" t="s">
        <v>2050</v>
      </c>
      <c r="DV534" s="5" t="s">
        <v>2051</v>
      </c>
      <c r="DW534" s="5" t="s">
        <v>2052</v>
      </c>
      <c r="DX534" s="5" t="s">
        <v>2053</v>
      </c>
      <c r="DY534" s="5" t="s">
        <v>2054</v>
      </c>
      <c r="DZ534" s="5" t="s">
        <v>2055</v>
      </c>
      <c r="EA534" s="5" t="s">
        <v>2056</v>
      </c>
      <c r="EB534" s="5" t="s">
        <v>2057</v>
      </c>
      <c r="EC534" s="5" t="s">
        <v>2058</v>
      </c>
      <c r="ED534" s="5" t="s">
        <v>2059</v>
      </c>
      <c r="EE534" s="5" t="s">
        <v>2060</v>
      </c>
      <c r="EF534" s="5" t="s">
        <v>2061</v>
      </c>
      <c r="EG534" s="5" t="s">
        <v>2062</v>
      </c>
      <c r="EH534" s="5" t="s">
        <v>2063</v>
      </c>
      <c r="EI534" s="5" t="s">
        <v>2064</v>
      </c>
      <c r="EJ534" s="5" t="s">
        <v>2065</v>
      </c>
      <c r="EK534" s="5" t="s">
        <v>2066</v>
      </c>
      <c r="EL534" s="5" t="s">
        <v>2067</v>
      </c>
      <c r="EM534" s="5" t="s">
        <v>2068</v>
      </c>
      <c r="EN534" s="5" t="s">
        <v>2069</v>
      </c>
      <c r="EO534" s="5" t="s">
        <v>2070</v>
      </c>
      <c r="EP534" s="5" t="s">
        <v>2071</v>
      </c>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18" t="s">
        <v>48</v>
      </c>
      <c r="GO534" s="15" t="s">
        <v>790</v>
      </c>
      <c r="GP534" s="15" t="s">
        <v>89</v>
      </c>
      <c r="GQ534" s="17" t="s">
        <v>85</v>
      </c>
      <c r="GR534" s="15"/>
      <c r="GS534" s="14"/>
      <c r="GT534" s="2"/>
    </row>
    <row r="535" spans="1:202" s="1" customFormat="1" ht="22.5" customHeight="1" x14ac:dyDescent="0.35">
      <c r="A535" s="11">
        <v>533</v>
      </c>
      <c r="B535" s="8">
        <v>41689</v>
      </c>
      <c r="C535" s="11" t="s">
        <v>8</v>
      </c>
      <c r="D535" s="28" t="s">
        <v>3765</v>
      </c>
      <c r="E535" s="11" t="s">
        <v>4802</v>
      </c>
      <c r="F535" s="11" t="s">
        <v>3858</v>
      </c>
      <c r="G535" s="19" t="s">
        <v>6886</v>
      </c>
      <c r="H535" s="28" t="s">
        <v>4861</v>
      </c>
      <c r="I535" s="28" t="s">
        <v>3892</v>
      </c>
      <c r="J535" s="28"/>
      <c r="K535" s="28" t="s">
        <v>3858</v>
      </c>
      <c r="L535" s="11" t="s">
        <v>4918</v>
      </c>
      <c r="M535" s="11" t="s">
        <v>3850</v>
      </c>
      <c r="N535" s="11" t="s">
        <v>3759</v>
      </c>
      <c r="O535" s="11" t="s">
        <v>5476</v>
      </c>
      <c r="P535" s="11" t="s">
        <v>3789</v>
      </c>
      <c r="Q535" s="11" t="s">
        <v>7075</v>
      </c>
      <c r="R535" s="11" t="s">
        <v>5903</v>
      </c>
      <c r="S535" s="11"/>
      <c r="T535" s="33" t="s">
        <v>5904</v>
      </c>
      <c r="U535" s="33"/>
      <c r="V535" s="33" t="s">
        <v>3607</v>
      </c>
      <c r="W535" s="19" t="s">
        <v>3682</v>
      </c>
      <c r="X535" s="3" t="s">
        <v>47</v>
      </c>
      <c r="Y535" s="31" t="s">
        <v>5171</v>
      </c>
      <c r="Z535" s="29">
        <v>34</v>
      </c>
      <c r="AA535" s="19" t="s">
        <v>3781</v>
      </c>
      <c r="AB535" s="19" t="s">
        <v>3681</v>
      </c>
      <c r="AC535" s="3" t="s">
        <v>48</v>
      </c>
      <c r="AD535" s="3"/>
      <c r="AE535" s="3"/>
      <c r="AF535" s="3"/>
      <c r="AG535" s="19" t="s">
        <v>48</v>
      </c>
      <c r="AH535" s="19" t="s">
        <v>42</v>
      </c>
      <c r="AI535" s="19" t="s">
        <v>3771</v>
      </c>
      <c r="AJ535" s="3"/>
      <c r="AK535" s="3" t="s">
        <v>24</v>
      </c>
      <c r="AL535" s="3"/>
      <c r="AM535" s="3"/>
      <c r="AN535" s="3"/>
      <c r="AO535" s="3"/>
      <c r="AP535" s="3"/>
      <c r="AQ535" s="3"/>
      <c r="AR535" s="20">
        <v>41689</v>
      </c>
      <c r="AS535" s="21" t="s">
        <v>4860</v>
      </c>
      <c r="AT535" s="19" t="s">
        <v>6893</v>
      </c>
      <c r="AU535" s="21" t="s">
        <v>48</v>
      </c>
      <c r="AV535" s="21" t="s">
        <v>876</v>
      </c>
      <c r="AW535" s="21"/>
      <c r="AX535" s="21"/>
      <c r="AY535" s="21"/>
      <c r="AZ535" s="21"/>
      <c r="BA535" s="3" t="s">
        <v>4125</v>
      </c>
      <c r="BB535" s="3" t="s">
        <v>3877</v>
      </c>
      <c r="BC535" s="3"/>
      <c r="BD535" s="3" t="s">
        <v>5905</v>
      </c>
      <c r="BE535" s="3"/>
      <c r="BF535" s="3" t="s">
        <v>5906</v>
      </c>
      <c r="BG535" s="19" t="s">
        <v>4930</v>
      </c>
      <c r="BH535" s="5"/>
      <c r="BI535" s="5"/>
      <c r="BJ535" s="5"/>
      <c r="BK535" s="5" t="s">
        <v>4290</v>
      </c>
      <c r="BL535" s="5" t="s">
        <v>4291</v>
      </c>
      <c r="BM535" s="5" t="s">
        <v>4292</v>
      </c>
      <c r="BN535" s="5" t="s">
        <v>4293</v>
      </c>
      <c r="BO535" s="5"/>
      <c r="BP535" s="5"/>
      <c r="BQ535" s="5"/>
      <c r="BR535" s="5"/>
      <c r="BS535" s="5"/>
      <c r="BT535" s="5"/>
      <c r="BU535" s="5"/>
      <c r="BV535" s="5"/>
      <c r="BW535" s="5"/>
      <c r="BX535" s="5"/>
      <c r="BY535" s="5"/>
      <c r="BZ535" s="5"/>
      <c r="CA535" s="5"/>
      <c r="CB535" s="5"/>
      <c r="CC535" s="5"/>
      <c r="CD535" s="5"/>
      <c r="CE535" s="5" t="s">
        <v>4585</v>
      </c>
      <c r="CF535" s="5"/>
      <c r="CG535" s="5"/>
      <c r="CH535" s="5"/>
      <c r="CI535" s="5"/>
      <c r="CJ535" s="5"/>
      <c r="CK535" s="5"/>
      <c r="CL535" s="5"/>
      <c r="CM535" s="5"/>
      <c r="CN535" s="5"/>
      <c r="CO535" s="5"/>
      <c r="CP535" s="5"/>
      <c r="CQ535" s="5"/>
      <c r="CR535" s="5" t="s">
        <v>4264</v>
      </c>
      <c r="CS535" s="5" t="s">
        <v>4651</v>
      </c>
      <c r="CT535" s="5" t="s">
        <v>4652</v>
      </c>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18" t="s">
        <v>48</v>
      </c>
      <c r="GO535" s="15"/>
      <c r="GP535" s="15"/>
      <c r="GQ535" s="17" t="s">
        <v>85</v>
      </c>
      <c r="GR535" s="15"/>
      <c r="GS535" s="14"/>
      <c r="GT535" s="2"/>
    </row>
    <row r="536" spans="1:202" s="1" customFormat="1" ht="22.5" customHeight="1" x14ac:dyDescent="0.35">
      <c r="A536" s="11">
        <v>534</v>
      </c>
      <c r="B536" s="8">
        <v>41690</v>
      </c>
      <c r="C536" s="11" t="s">
        <v>4760</v>
      </c>
      <c r="D536" s="28" t="s">
        <v>3679</v>
      </c>
      <c r="E536" s="11" t="s">
        <v>5128</v>
      </c>
      <c r="F536" s="11" t="s">
        <v>2073</v>
      </c>
      <c r="G536" s="19" t="s">
        <v>4860</v>
      </c>
      <c r="H536" s="28" t="s">
        <v>4861</v>
      </c>
      <c r="I536" s="28"/>
      <c r="J536" s="28"/>
      <c r="K536" s="28"/>
      <c r="L536" s="11" t="s">
        <v>3750</v>
      </c>
      <c r="M536" s="11" t="s">
        <v>3753</v>
      </c>
      <c r="N536" s="11" t="s">
        <v>304</v>
      </c>
      <c r="O536" s="11" t="s">
        <v>3692</v>
      </c>
      <c r="P536" s="11" t="s">
        <v>3789</v>
      </c>
      <c r="Q536" s="11" t="s">
        <v>7076</v>
      </c>
      <c r="R536" s="11" t="s">
        <v>5907</v>
      </c>
      <c r="S536" s="11"/>
      <c r="T536" s="33" t="s">
        <v>2074</v>
      </c>
      <c r="U536" s="33"/>
      <c r="V536" s="33" t="s">
        <v>3607</v>
      </c>
      <c r="W536" s="19" t="s">
        <v>3682</v>
      </c>
      <c r="X536" s="3" t="s">
        <v>47</v>
      </c>
      <c r="Y536" s="31" t="s">
        <v>5169</v>
      </c>
      <c r="Z536" s="29">
        <v>32</v>
      </c>
      <c r="AA536" s="19" t="s">
        <v>3781</v>
      </c>
      <c r="AB536" s="19" t="s">
        <v>3681</v>
      </c>
      <c r="AC536" s="3" t="s">
        <v>4760</v>
      </c>
      <c r="AD536" s="3" t="s">
        <v>25</v>
      </c>
      <c r="AE536" s="3"/>
      <c r="AF536" s="3" t="s">
        <v>5275</v>
      </c>
      <c r="AG536" s="19" t="s">
        <v>3775</v>
      </c>
      <c r="AH536" s="19" t="s">
        <v>3775</v>
      </c>
      <c r="AI536" s="19" t="s">
        <v>3772</v>
      </c>
      <c r="AJ536" s="3" t="s">
        <v>5490</v>
      </c>
      <c r="AK536" s="3" t="s">
        <v>24</v>
      </c>
      <c r="AL536" s="3"/>
      <c r="AM536" s="3" t="s">
        <v>62</v>
      </c>
      <c r="AN536" s="3"/>
      <c r="AO536" s="3"/>
      <c r="AP536" s="3"/>
      <c r="AQ536" s="3"/>
      <c r="AR536" s="20">
        <v>41690</v>
      </c>
      <c r="AS536" s="21" t="s">
        <v>98</v>
      </c>
      <c r="AT536" s="19" t="s">
        <v>44</v>
      </c>
      <c r="AU536" s="21" t="s">
        <v>5908</v>
      </c>
      <c r="AV536" s="21"/>
      <c r="AW536" s="21"/>
      <c r="AX536" s="21"/>
      <c r="AY536" s="21"/>
      <c r="AZ536" s="21"/>
      <c r="BA536" s="3"/>
      <c r="BB536" s="3"/>
      <c r="BC536" s="3"/>
      <c r="BD536" s="3"/>
      <c r="BE536" s="3"/>
      <c r="BF536" s="3"/>
      <c r="BG536" s="19" t="s">
        <v>4930</v>
      </c>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t="s">
        <v>2075</v>
      </c>
      <c r="CR536" s="5" t="s">
        <v>2076</v>
      </c>
      <c r="CS536" s="5" t="s">
        <v>1903</v>
      </c>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18" t="s">
        <v>5909</v>
      </c>
      <c r="GO536" s="15" t="s">
        <v>5275</v>
      </c>
      <c r="GP536" s="15" t="s">
        <v>5275</v>
      </c>
      <c r="GQ536" s="17" t="s">
        <v>105</v>
      </c>
      <c r="GR536" s="15"/>
      <c r="GS536" s="14"/>
      <c r="GT536" s="2"/>
    </row>
    <row r="537" spans="1:202" s="1" customFormat="1" ht="22.5" customHeight="1" x14ac:dyDescent="0.35">
      <c r="A537" s="11">
        <v>535</v>
      </c>
      <c r="B537" s="8">
        <v>41690</v>
      </c>
      <c r="C537" s="11" t="s">
        <v>4764</v>
      </c>
      <c r="D537" s="28" t="s">
        <v>3679</v>
      </c>
      <c r="E537" s="11" t="s">
        <v>4846</v>
      </c>
      <c r="F537" s="11" t="s">
        <v>4886</v>
      </c>
      <c r="G537" s="19" t="s">
        <v>3917</v>
      </c>
      <c r="H537" s="28" t="s">
        <v>4861</v>
      </c>
      <c r="I537" s="28" t="s">
        <v>3896</v>
      </c>
      <c r="J537" s="28"/>
      <c r="K537" s="28" t="s">
        <v>4886</v>
      </c>
      <c r="L537" s="11" t="s">
        <v>4918</v>
      </c>
      <c r="M537" s="11" t="s">
        <v>3850</v>
      </c>
      <c r="N537" s="11" t="s">
        <v>3759</v>
      </c>
      <c r="O537" s="11" t="s">
        <v>5476</v>
      </c>
      <c r="P537" s="11" t="s">
        <v>3789</v>
      </c>
      <c r="Q537" s="11" t="s">
        <v>7077</v>
      </c>
      <c r="R537" s="11" t="s">
        <v>5910</v>
      </c>
      <c r="S537" s="11"/>
      <c r="T537" s="33" t="s">
        <v>3938</v>
      </c>
      <c r="U537" s="33"/>
      <c r="V537" s="33" t="s">
        <v>3607</v>
      </c>
      <c r="W537" s="19" t="s">
        <v>3682</v>
      </c>
      <c r="X537" s="3" t="s">
        <v>47</v>
      </c>
      <c r="Y537" s="31" t="s">
        <v>5190</v>
      </c>
      <c r="Z537" s="29">
        <v>53</v>
      </c>
      <c r="AA537" s="19" t="s">
        <v>3782</v>
      </c>
      <c r="AB537" s="19" t="s">
        <v>3681</v>
      </c>
      <c r="AC537" s="3" t="s">
        <v>4764</v>
      </c>
      <c r="AD537" s="3"/>
      <c r="AE537" s="3"/>
      <c r="AF537" s="3"/>
      <c r="AG537" s="19" t="s">
        <v>48</v>
      </c>
      <c r="AH537" s="19" t="s">
        <v>42</v>
      </c>
      <c r="AI537" s="19" t="s">
        <v>3771</v>
      </c>
      <c r="AJ537" s="3"/>
      <c r="AK537" s="3" t="s">
        <v>24</v>
      </c>
      <c r="AL537" s="3"/>
      <c r="AM537" s="3"/>
      <c r="AN537" s="3"/>
      <c r="AO537" s="3"/>
      <c r="AP537" s="3"/>
      <c r="AQ537" s="3"/>
      <c r="AR537" s="20">
        <v>41690</v>
      </c>
      <c r="AS537" s="21" t="s">
        <v>4860</v>
      </c>
      <c r="AT537" s="19" t="s">
        <v>6893</v>
      </c>
      <c r="AU537" s="21" t="s">
        <v>4207</v>
      </c>
      <c r="AV537" s="21" t="s">
        <v>4208</v>
      </c>
      <c r="AW537" s="21"/>
      <c r="AX537" s="21" t="s">
        <v>4138</v>
      </c>
      <c r="AY537" s="21"/>
      <c r="AZ537" s="21"/>
      <c r="BA537" s="3" t="s">
        <v>5911</v>
      </c>
      <c r="BB537" s="3" t="s">
        <v>4886</v>
      </c>
      <c r="BC537" s="3" t="s">
        <v>5252</v>
      </c>
      <c r="BD537" s="3" t="s">
        <v>6789</v>
      </c>
      <c r="BE537" s="3"/>
      <c r="BF537" s="3" t="s">
        <v>4739</v>
      </c>
      <c r="BG537" s="19" t="s">
        <v>4930</v>
      </c>
      <c r="BH537" s="5"/>
      <c r="BI537" s="5"/>
      <c r="BJ537" s="5"/>
      <c r="BK537" s="5" t="s">
        <v>4294</v>
      </c>
      <c r="BL537" s="5" t="s">
        <v>4294</v>
      </c>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t="s">
        <v>4652</v>
      </c>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18" t="s">
        <v>48</v>
      </c>
      <c r="GO537" s="15"/>
      <c r="GP537" s="15"/>
      <c r="GQ537" s="17" t="s">
        <v>85</v>
      </c>
      <c r="GR537" s="15"/>
      <c r="GS537" s="14"/>
      <c r="GT537" s="2"/>
    </row>
    <row r="538" spans="1:202" s="1" customFormat="1" ht="22.5" customHeight="1" x14ac:dyDescent="0.35">
      <c r="A538" s="11">
        <v>536</v>
      </c>
      <c r="B538" s="8">
        <v>41690</v>
      </c>
      <c r="C538" s="11" t="s">
        <v>3</v>
      </c>
      <c r="D538" s="28" t="s">
        <v>3679</v>
      </c>
      <c r="E538" s="11" t="s">
        <v>3449</v>
      </c>
      <c r="F538" s="11" t="s">
        <v>3939</v>
      </c>
      <c r="G538" s="19" t="s">
        <v>6886</v>
      </c>
      <c r="H538" s="28" t="s">
        <v>4861</v>
      </c>
      <c r="I538" s="28" t="s">
        <v>3896</v>
      </c>
      <c r="J538" s="28"/>
      <c r="K538" s="28" t="s">
        <v>3939</v>
      </c>
      <c r="L538" s="11" t="s">
        <v>4918</v>
      </c>
      <c r="M538" s="11" t="s">
        <v>3850</v>
      </c>
      <c r="N538" s="11" t="s">
        <v>3759</v>
      </c>
      <c r="O538" s="11" t="s">
        <v>5476</v>
      </c>
      <c r="P538" s="11" t="s">
        <v>3789</v>
      </c>
      <c r="Q538" s="11" t="s">
        <v>7078</v>
      </c>
      <c r="R538" s="11" t="s">
        <v>3939</v>
      </c>
      <c r="S538" s="11"/>
      <c r="T538" s="33" t="s">
        <v>3940</v>
      </c>
      <c r="U538" s="33"/>
      <c r="V538" s="33" t="s">
        <v>3607</v>
      </c>
      <c r="W538" s="19" t="s">
        <v>3682</v>
      </c>
      <c r="X538" s="3" t="s">
        <v>47</v>
      </c>
      <c r="Y538" s="31" t="s">
        <v>5176</v>
      </c>
      <c r="Z538" s="29">
        <v>39</v>
      </c>
      <c r="AA538" s="19" t="s">
        <v>3781</v>
      </c>
      <c r="AB538" s="19" t="s">
        <v>3681</v>
      </c>
      <c r="AC538" s="3" t="s">
        <v>3</v>
      </c>
      <c r="AD538" s="3" t="s">
        <v>3857</v>
      </c>
      <c r="AE538" s="3"/>
      <c r="AF538" s="3" t="s">
        <v>100</v>
      </c>
      <c r="AG538" s="19" t="s">
        <v>4729</v>
      </c>
      <c r="AH538" s="19" t="s">
        <v>42</v>
      </c>
      <c r="AI538" s="19" t="s">
        <v>3771</v>
      </c>
      <c r="AJ538" s="3"/>
      <c r="AK538" s="3" t="s">
        <v>24</v>
      </c>
      <c r="AL538" s="3"/>
      <c r="AM538" s="3"/>
      <c r="AN538" s="3"/>
      <c r="AO538" s="3"/>
      <c r="AP538" s="3"/>
      <c r="AQ538" s="3"/>
      <c r="AR538" s="20">
        <v>41690</v>
      </c>
      <c r="AS538" s="21" t="s">
        <v>4860</v>
      </c>
      <c r="AT538" s="19" t="s">
        <v>6893</v>
      </c>
      <c r="AU538" s="21" t="s">
        <v>48</v>
      </c>
      <c r="AV538" s="21" t="s">
        <v>5912</v>
      </c>
      <c r="AW538" s="21" t="s">
        <v>5913</v>
      </c>
      <c r="AX538" s="21" t="s">
        <v>4148</v>
      </c>
      <c r="AY538" s="21" t="s">
        <v>3647</v>
      </c>
      <c r="AZ538" s="21"/>
      <c r="BA538" s="3" t="s">
        <v>5534</v>
      </c>
      <c r="BB538" s="3" t="s">
        <v>3939</v>
      </c>
      <c r="BC538" s="3" t="s">
        <v>5914</v>
      </c>
      <c r="BD538" s="3" t="s">
        <v>6789</v>
      </c>
      <c r="BE538" s="3"/>
      <c r="BF538" s="3"/>
      <c r="BG538" s="19" t="s">
        <v>4930</v>
      </c>
      <c r="BH538" s="5"/>
      <c r="BI538" s="5"/>
      <c r="BJ538" s="5"/>
      <c r="BK538" s="5" t="s">
        <v>4295</v>
      </c>
      <c r="BL538" s="5" t="s">
        <v>4296</v>
      </c>
      <c r="BM538" s="5" t="s">
        <v>4297</v>
      </c>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18" t="s">
        <v>5915</v>
      </c>
      <c r="GO538" s="15"/>
      <c r="GP538" s="15"/>
      <c r="GQ538" s="17" t="s">
        <v>85</v>
      </c>
      <c r="GR538" s="15"/>
      <c r="GS538" s="14"/>
      <c r="GT538" s="2"/>
    </row>
    <row r="539" spans="1:202" s="1" customFormat="1" ht="22.5" customHeight="1" x14ac:dyDescent="0.35">
      <c r="A539" s="11">
        <v>537</v>
      </c>
      <c r="B539" s="8">
        <v>41691</v>
      </c>
      <c r="C539" s="11" t="s">
        <v>4762</v>
      </c>
      <c r="D539" s="28" t="s">
        <v>3766</v>
      </c>
      <c r="E539" s="11" t="s">
        <v>191</v>
      </c>
      <c r="F539" s="11" t="s">
        <v>5580</v>
      </c>
      <c r="G539" s="19" t="s">
        <v>4860</v>
      </c>
      <c r="H539" s="28" t="s">
        <v>4861</v>
      </c>
      <c r="I539" s="28"/>
      <c r="J539" s="28"/>
      <c r="K539" s="28"/>
      <c r="L539" s="11" t="s">
        <v>3750</v>
      </c>
      <c r="M539" s="11" t="s">
        <v>3691</v>
      </c>
      <c r="N539" s="11" t="s">
        <v>3688</v>
      </c>
      <c r="O539" s="11" t="s">
        <v>6841</v>
      </c>
      <c r="P539" s="11" t="s">
        <v>3747</v>
      </c>
      <c r="Q539" s="11" t="s">
        <v>7079</v>
      </c>
      <c r="R539" s="11" t="s">
        <v>5916</v>
      </c>
      <c r="S539" s="11"/>
      <c r="T539" s="33" t="s">
        <v>2077</v>
      </c>
      <c r="U539" s="33" t="s">
        <v>2077</v>
      </c>
      <c r="V539" s="33" t="s">
        <v>3607</v>
      </c>
      <c r="W539" s="19" t="s">
        <v>3682</v>
      </c>
      <c r="X539" s="3" t="s">
        <v>47</v>
      </c>
      <c r="Y539" s="31" t="s">
        <v>5165</v>
      </c>
      <c r="Z539" s="29">
        <v>28</v>
      </c>
      <c r="AA539" s="19" t="s">
        <v>3780</v>
      </c>
      <c r="AB539" s="19" t="s">
        <v>3681</v>
      </c>
      <c r="AC539" s="3" t="s">
        <v>48</v>
      </c>
      <c r="AD539" s="3"/>
      <c r="AE539" s="3"/>
      <c r="AF539" s="3"/>
      <c r="AG539" s="19" t="s">
        <v>48</v>
      </c>
      <c r="AH539" s="19" t="s">
        <v>42</v>
      </c>
      <c r="AI539" s="19" t="s">
        <v>3771</v>
      </c>
      <c r="AJ539" s="3"/>
      <c r="AK539" s="3" t="s">
        <v>24</v>
      </c>
      <c r="AL539" s="3"/>
      <c r="AM539" s="3"/>
      <c r="AN539" s="3"/>
      <c r="AO539" s="3"/>
      <c r="AP539" s="3"/>
      <c r="AQ539" s="3"/>
      <c r="AR539" s="20">
        <v>41691</v>
      </c>
      <c r="AS539" s="21" t="s">
        <v>98</v>
      </c>
      <c r="AT539" s="19" t="s">
        <v>44</v>
      </c>
      <c r="AU539" s="21" t="s">
        <v>44</v>
      </c>
      <c r="AV539" s="21"/>
      <c r="AW539" s="21"/>
      <c r="AX539" s="21"/>
      <c r="AY539" s="21"/>
      <c r="AZ539" s="21"/>
      <c r="BA539" s="3"/>
      <c r="BB539" s="3"/>
      <c r="BC539" s="3"/>
      <c r="BD539" s="3"/>
      <c r="BE539" s="3"/>
      <c r="BF539" s="3"/>
      <c r="BG539" s="19" t="s">
        <v>4930</v>
      </c>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t="s">
        <v>2078</v>
      </c>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18" t="s">
        <v>48</v>
      </c>
      <c r="GO539" s="15" t="s">
        <v>42</v>
      </c>
      <c r="GP539" s="15" t="s">
        <v>89</v>
      </c>
      <c r="GQ539" s="17" t="s">
        <v>105</v>
      </c>
      <c r="GR539" s="15"/>
      <c r="GS539" s="14"/>
      <c r="GT539" s="2"/>
    </row>
    <row r="540" spans="1:202" s="1" customFormat="1" ht="22.5" customHeight="1" x14ac:dyDescent="0.35">
      <c r="A540" s="11">
        <v>538</v>
      </c>
      <c r="B540" s="8">
        <v>41692</v>
      </c>
      <c r="C540" s="11" t="s">
        <v>4760</v>
      </c>
      <c r="D540" s="28" t="s">
        <v>3679</v>
      </c>
      <c r="E540" s="11" t="s">
        <v>5123</v>
      </c>
      <c r="F540" s="11" t="s">
        <v>5917</v>
      </c>
      <c r="G540" s="19" t="s">
        <v>4860</v>
      </c>
      <c r="H540" s="28" t="s">
        <v>4861</v>
      </c>
      <c r="I540" s="28"/>
      <c r="J540" s="28"/>
      <c r="K540" s="28"/>
      <c r="L540" s="11" t="s">
        <v>3750</v>
      </c>
      <c r="M540" s="11" t="s">
        <v>3753</v>
      </c>
      <c r="N540" s="11" t="s">
        <v>14</v>
      </c>
      <c r="O540" s="11" t="s">
        <v>90</v>
      </c>
      <c r="P540" s="11" t="s">
        <v>3789</v>
      </c>
      <c r="Q540" s="11" t="s">
        <v>7080</v>
      </c>
      <c r="R540" s="11" t="s">
        <v>1982</v>
      </c>
      <c r="S540" s="11"/>
      <c r="T540" s="33" t="s">
        <v>2079</v>
      </c>
      <c r="U540" s="33"/>
      <c r="V540" s="33" t="s">
        <v>3607</v>
      </c>
      <c r="W540" s="19" t="s">
        <v>3682</v>
      </c>
      <c r="X540" s="3" t="s">
        <v>47</v>
      </c>
      <c r="Y540" s="31" t="s">
        <v>3681</v>
      </c>
      <c r="Z540" s="29" t="s">
        <v>48</v>
      </c>
      <c r="AA540" s="19" t="s">
        <v>48</v>
      </c>
      <c r="AB540" s="19" t="s">
        <v>3681</v>
      </c>
      <c r="AC540" s="3" t="s">
        <v>48</v>
      </c>
      <c r="AD540" s="3"/>
      <c r="AE540" s="3"/>
      <c r="AF540" s="3" t="s">
        <v>5275</v>
      </c>
      <c r="AG540" s="19" t="s">
        <v>3775</v>
      </c>
      <c r="AH540" s="19" t="s">
        <v>3775</v>
      </c>
      <c r="AI540" s="19" t="s">
        <v>3772</v>
      </c>
      <c r="AJ540" s="3" t="s">
        <v>601</v>
      </c>
      <c r="AK540" s="3" t="s">
        <v>24</v>
      </c>
      <c r="AL540" s="3"/>
      <c r="AM540" s="3" t="s">
        <v>56</v>
      </c>
      <c r="AN540" s="3"/>
      <c r="AO540" s="3"/>
      <c r="AP540" s="3"/>
      <c r="AQ540" s="3"/>
      <c r="AR540" s="20">
        <v>41692</v>
      </c>
      <c r="AS540" s="21" t="s">
        <v>98</v>
      </c>
      <c r="AT540" s="19" t="s">
        <v>44</v>
      </c>
      <c r="AU540" s="21" t="s">
        <v>44</v>
      </c>
      <c r="AV540" s="21" t="s">
        <v>5918</v>
      </c>
      <c r="AW540" s="21"/>
      <c r="AX540" s="21"/>
      <c r="AY540" s="21"/>
      <c r="AZ540" s="21"/>
      <c r="BA540" s="3"/>
      <c r="BB540" s="3"/>
      <c r="BC540" s="3"/>
      <c r="BD540" s="3"/>
      <c r="BE540" s="3"/>
      <c r="BF540" s="3"/>
      <c r="BG540" s="19" t="s">
        <v>4930</v>
      </c>
      <c r="BH540" s="5" t="s">
        <v>2080</v>
      </c>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t="s">
        <v>1903</v>
      </c>
      <c r="CS540" s="5" t="s">
        <v>2081</v>
      </c>
      <c r="CT540" s="5" t="s">
        <v>2080</v>
      </c>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18" t="s">
        <v>48</v>
      </c>
      <c r="GO540" s="15" t="s">
        <v>5275</v>
      </c>
      <c r="GP540" s="15" t="s">
        <v>5275</v>
      </c>
      <c r="GQ540" s="17" t="s">
        <v>105</v>
      </c>
      <c r="GR540" s="15"/>
      <c r="GS540" s="14"/>
      <c r="GT540" s="2"/>
    </row>
    <row r="541" spans="1:202" s="1" customFormat="1" ht="22.5" customHeight="1" x14ac:dyDescent="0.35">
      <c r="A541" s="11">
        <v>539</v>
      </c>
      <c r="B541" s="8">
        <v>41693</v>
      </c>
      <c r="C541" s="11" t="s">
        <v>4754</v>
      </c>
      <c r="D541" s="28" t="s">
        <v>3766</v>
      </c>
      <c r="E541" s="11" t="s">
        <v>597</v>
      </c>
      <c r="F541" s="11" t="s">
        <v>5550</v>
      </c>
      <c r="G541" s="19" t="s">
        <v>6886</v>
      </c>
      <c r="H541" s="28" t="s">
        <v>4861</v>
      </c>
      <c r="I541" s="28" t="s">
        <v>3706</v>
      </c>
      <c r="J541" s="28" t="s">
        <v>3913</v>
      </c>
      <c r="K541" s="28" t="s">
        <v>3913</v>
      </c>
      <c r="L541" s="11" t="s">
        <v>4918</v>
      </c>
      <c r="M541" s="11" t="s">
        <v>3850</v>
      </c>
      <c r="N541" s="11" t="s">
        <v>3759</v>
      </c>
      <c r="O541" s="11" t="s">
        <v>5476</v>
      </c>
      <c r="P541" s="11" t="s">
        <v>3789</v>
      </c>
      <c r="Q541" s="11" t="s">
        <v>7081</v>
      </c>
      <c r="R541" s="11" t="s">
        <v>5510</v>
      </c>
      <c r="S541" s="11"/>
      <c r="T541" s="33" t="s">
        <v>3941</v>
      </c>
      <c r="U541" s="33"/>
      <c r="V541" s="33" t="s">
        <v>3607</v>
      </c>
      <c r="W541" s="19" t="s">
        <v>3682</v>
      </c>
      <c r="X541" s="3" t="s">
        <v>47</v>
      </c>
      <c r="Y541" s="31" t="s">
        <v>3681</v>
      </c>
      <c r="Z541" s="29" t="s">
        <v>48</v>
      </c>
      <c r="AA541" s="19" t="s">
        <v>48</v>
      </c>
      <c r="AB541" s="19" t="s">
        <v>3681</v>
      </c>
      <c r="AC541" s="3" t="s">
        <v>4754</v>
      </c>
      <c r="AD541" s="3"/>
      <c r="AE541" s="3"/>
      <c r="AF541" s="3" t="s">
        <v>203</v>
      </c>
      <c r="AG541" s="19" t="s">
        <v>203</v>
      </c>
      <c r="AH541" s="19" t="s">
        <v>42</v>
      </c>
      <c r="AI541" s="19" t="s">
        <v>3771</v>
      </c>
      <c r="AJ541" s="3"/>
      <c r="AK541" s="3" t="s">
        <v>4905</v>
      </c>
      <c r="AL541" s="3" t="s">
        <v>3804</v>
      </c>
      <c r="AM541" s="3"/>
      <c r="AN541" s="3"/>
      <c r="AO541" s="3"/>
      <c r="AP541" s="3"/>
      <c r="AQ541" s="3"/>
      <c r="AR541" s="20">
        <v>41693</v>
      </c>
      <c r="AS541" s="21" t="s">
        <v>4860</v>
      </c>
      <c r="AT541" s="19" t="s">
        <v>6893</v>
      </c>
      <c r="AU541" s="21" t="s">
        <v>48</v>
      </c>
      <c r="AV541" s="21"/>
      <c r="AW541" s="21" t="s">
        <v>4209</v>
      </c>
      <c r="AX541" s="21" t="s">
        <v>4129</v>
      </c>
      <c r="AY541" s="21"/>
      <c r="AZ541" s="21"/>
      <c r="BA541" s="3"/>
      <c r="BB541" s="3" t="s">
        <v>5550</v>
      </c>
      <c r="BC541" s="3"/>
      <c r="BD541" s="3"/>
      <c r="BE541" s="3"/>
      <c r="BF541" s="3"/>
      <c r="BG541" s="19" t="s">
        <v>4929</v>
      </c>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t="s">
        <v>5703</v>
      </c>
      <c r="CF541" s="5" t="s">
        <v>3447</v>
      </c>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18" t="s">
        <v>48</v>
      </c>
      <c r="GO541" s="15"/>
      <c r="GP541" s="15"/>
      <c r="GQ541" s="17" t="s">
        <v>107</v>
      </c>
      <c r="GR541" s="15"/>
      <c r="GS541" s="14"/>
      <c r="GT541" s="2"/>
    </row>
    <row r="542" spans="1:202" s="1" customFormat="1" ht="22.5" customHeight="1" x14ac:dyDescent="0.35">
      <c r="A542" s="11">
        <v>540</v>
      </c>
      <c r="B542" s="8">
        <v>41694</v>
      </c>
      <c r="C542" s="11" t="s">
        <v>97</v>
      </c>
      <c r="D542" s="28" t="s">
        <v>3765</v>
      </c>
      <c r="E542" s="11" t="s">
        <v>4830</v>
      </c>
      <c r="F542" s="11" t="s">
        <v>5919</v>
      </c>
      <c r="G542" s="19" t="s">
        <v>4860</v>
      </c>
      <c r="H542" s="28" t="s">
        <v>4861</v>
      </c>
      <c r="I542" s="28"/>
      <c r="J542" s="28"/>
      <c r="K542" s="28"/>
      <c r="L542" s="11" t="s">
        <v>3750</v>
      </c>
      <c r="M542" s="11" t="s">
        <v>3752</v>
      </c>
      <c r="N542" s="11" t="s">
        <v>3762</v>
      </c>
      <c r="O542" s="11" t="s">
        <v>5528</v>
      </c>
      <c r="P542" s="11" t="s">
        <v>3789</v>
      </c>
      <c r="Q542" s="11" t="s">
        <v>7082</v>
      </c>
      <c r="R542" s="11" t="s">
        <v>5920</v>
      </c>
      <c r="S542" s="11"/>
      <c r="T542" s="33" t="s">
        <v>2082</v>
      </c>
      <c r="U542" s="33"/>
      <c r="V542" s="33" t="s">
        <v>3607</v>
      </c>
      <c r="W542" s="19" t="s">
        <v>3682</v>
      </c>
      <c r="X542" s="3" t="s">
        <v>47</v>
      </c>
      <c r="Y542" s="31" t="s">
        <v>3681</v>
      </c>
      <c r="Z542" s="29" t="s">
        <v>48</v>
      </c>
      <c r="AA542" s="19" t="s">
        <v>48</v>
      </c>
      <c r="AB542" s="19" t="s">
        <v>3681</v>
      </c>
      <c r="AC542" s="3" t="s">
        <v>48</v>
      </c>
      <c r="AD542" s="3"/>
      <c r="AE542" s="3"/>
      <c r="AF542" s="3"/>
      <c r="AG542" s="19" t="s">
        <v>48</v>
      </c>
      <c r="AH542" s="19" t="s">
        <v>3773</v>
      </c>
      <c r="AI542" s="19" t="s">
        <v>3771</v>
      </c>
      <c r="AJ542" s="3"/>
      <c r="AK542" s="3" t="s">
        <v>24</v>
      </c>
      <c r="AL542" s="3"/>
      <c r="AM542" s="3"/>
      <c r="AN542" s="3"/>
      <c r="AO542" s="3"/>
      <c r="AP542" s="3"/>
      <c r="AQ542" s="3"/>
      <c r="AR542" s="20">
        <v>41694</v>
      </c>
      <c r="AS542" s="21" t="s">
        <v>98</v>
      </c>
      <c r="AT542" s="19" t="s">
        <v>44</v>
      </c>
      <c r="AU542" s="21" t="s">
        <v>98</v>
      </c>
      <c r="AV542" s="21" t="s">
        <v>5921</v>
      </c>
      <c r="AW542" s="21"/>
      <c r="AX542" s="21"/>
      <c r="AY542" s="21"/>
      <c r="AZ542" s="21"/>
      <c r="BA542" s="3"/>
      <c r="BB542" s="3"/>
      <c r="BC542" s="3"/>
      <c r="BD542" s="3"/>
      <c r="BE542" s="3"/>
      <c r="BF542" s="3"/>
      <c r="BG542" s="19" t="s">
        <v>4930</v>
      </c>
      <c r="BH542" s="5"/>
      <c r="BI542" s="5"/>
      <c r="BJ542" s="5"/>
      <c r="BK542" s="5" t="s">
        <v>777</v>
      </c>
      <c r="BL542" s="5" t="s">
        <v>2083</v>
      </c>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t="s">
        <v>6832</v>
      </c>
      <c r="DS542" s="5" t="s">
        <v>2084</v>
      </c>
      <c r="DT542" s="5" t="s">
        <v>6833</v>
      </c>
      <c r="DU542" s="5" t="s">
        <v>6834</v>
      </c>
      <c r="DV542" s="5" t="s">
        <v>6835</v>
      </c>
      <c r="DW542" s="5" t="s">
        <v>2085</v>
      </c>
      <c r="DX542" s="5" t="s">
        <v>2086</v>
      </c>
      <c r="DY542" s="5" t="s">
        <v>2087</v>
      </c>
      <c r="DZ542" s="5" t="s">
        <v>2088</v>
      </c>
      <c r="EA542" s="5" t="s">
        <v>2089</v>
      </c>
      <c r="EB542" s="5" t="s">
        <v>2090</v>
      </c>
      <c r="EC542" s="5" t="s">
        <v>2091</v>
      </c>
      <c r="ED542" s="5" t="s">
        <v>2092</v>
      </c>
      <c r="EE542" s="5" t="s">
        <v>2093</v>
      </c>
      <c r="EF542" s="5" t="s">
        <v>2094</v>
      </c>
      <c r="EG542" s="5" t="s">
        <v>5299</v>
      </c>
      <c r="EH542" s="5" t="s">
        <v>2095</v>
      </c>
      <c r="EI542" s="5" t="s">
        <v>2096</v>
      </c>
      <c r="EJ542" s="5" t="s">
        <v>2097</v>
      </c>
      <c r="EK542" s="5" t="s">
        <v>5408</v>
      </c>
      <c r="EL542" s="5" t="s">
        <v>2098</v>
      </c>
      <c r="EM542" s="5" t="s">
        <v>2099</v>
      </c>
      <c r="EN542" s="5" t="s">
        <v>2100</v>
      </c>
      <c r="EO542" s="5" t="s">
        <v>2101</v>
      </c>
      <c r="EP542" s="5" t="s">
        <v>2102</v>
      </c>
      <c r="EQ542" s="5" t="s">
        <v>5300</v>
      </c>
      <c r="ER542" s="5" t="s">
        <v>5300</v>
      </c>
      <c r="ES542" s="5" t="s">
        <v>2103</v>
      </c>
      <c r="ET542" s="5" t="s">
        <v>2104</v>
      </c>
      <c r="EU542" s="5" t="s">
        <v>2105</v>
      </c>
      <c r="EV542" s="5" t="s">
        <v>2106</v>
      </c>
      <c r="EW542" s="5" t="s">
        <v>2107</v>
      </c>
      <c r="EX542" s="5" t="s">
        <v>2108</v>
      </c>
      <c r="EY542" s="5" t="s">
        <v>2109</v>
      </c>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18" t="s">
        <v>48</v>
      </c>
      <c r="GO542" s="15" t="s">
        <v>790</v>
      </c>
      <c r="GP542" s="15" t="s">
        <v>89</v>
      </c>
      <c r="GQ542" s="17" t="s">
        <v>85</v>
      </c>
      <c r="GR542" s="15"/>
      <c r="GS542" s="14"/>
      <c r="GT542" s="2"/>
    </row>
    <row r="543" spans="1:202" s="1" customFormat="1" ht="22.5" customHeight="1" x14ac:dyDescent="0.35">
      <c r="A543" s="11">
        <v>541</v>
      </c>
      <c r="B543" s="8">
        <v>41695</v>
      </c>
      <c r="C543" s="11" t="s">
        <v>4760</v>
      </c>
      <c r="D543" s="28" t="s">
        <v>3679</v>
      </c>
      <c r="E543" s="11" t="s">
        <v>626</v>
      </c>
      <c r="F543" s="11" t="s">
        <v>5922</v>
      </c>
      <c r="G543" s="19" t="s">
        <v>4860</v>
      </c>
      <c r="H543" s="28" t="s">
        <v>4861</v>
      </c>
      <c r="I543" s="28"/>
      <c r="J543" s="28"/>
      <c r="K543" s="28"/>
      <c r="L543" s="11" t="s">
        <v>3750</v>
      </c>
      <c r="M543" s="11" t="s">
        <v>3753</v>
      </c>
      <c r="N543" s="11" t="s">
        <v>14</v>
      </c>
      <c r="O543" s="11" t="s">
        <v>90</v>
      </c>
      <c r="P543" s="11" t="s">
        <v>3789</v>
      </c>
      <c r="Q543" s="11" t="s">
        <v>7083</v>
      </c>
      <c r="R543" s="11" t="s">
        <v>5458</v>
      </c>
      <c r="S543" s="11"/>
      <c r="T543" s="33" t="s">
        <v>2110</v>
      </c>
      <c r="U543" s="33"/>
      <c r="V543" s="33" t="s">
        <v>3607</v>
      </c>
      <c r="W543" s="19" t="s">
        <v>3682</v>
      </c>
      <c r="X543" s="3" t="s">
        <v>47</v>
      </c>
      <c r="Y543" s="31" t="s">
        <v>5185</v>
      </c>
      <c r="Z543" s="29">
        <v>48</v>
      </c>
      <c r="AA543" s="19" t="s">
        <v>3783</v>
      </c>
      <c r="AB543" s="19" t="s">
        <v>3681</v>
      </c>
      <c r="AC543" s="3" t="s">
        <v>4760</v>
      </c>
      <c r="AD543" s="3" t="s">
        <v>6</v>
      </c>
      <c r="AE543" s="3" t="s">
        <v>5923</v>
      </c>
      <c r="AF543" s="3" t="s">
        <v>5275</v>
      </c>
      <c r="AG543" s="19" t="s">
        <v>3775</v>
      </c>
      <c r="AH543" s="19" t="s">
        <v>3775</v>
      </c>
      <c r="AI543" s="19" t="s">
        <v>3772</v>
      </c>
      <c r="AJ543" s="3" t="s">
        <v>5077</v>
      </c>
      <c r="AK543" s="3" t="s">
        <v>24</v>
      </c>
      <c r="AL543" s="3"/>
      <c r="AM543" s="3" t="s">
        <v>62</v>
      </c>
      <c r="AN543" s="3"/>
      <c r="AO543" s="3"/>
      <c r="AP543" s="3"/>
      <c r="AQ543" s="3"/>
      <c r="AR543" s="20">
        <v>41695</v>
      </c>
      <c r="AS543" s="21" t="s">
        <v>98</v>
      </c>
      <c r="AT543" s="19" t="s">
        <v>44</v>
      </c>
      <c r="AU543" s="21" t="s">
        <v>43</v>
      </c>
      <c r="AV543" s="21" t="s">
        <v>5924</v>
      </c>
      <c r="AW543" s="21"/>
      <c r="AX543" s="21"/>
      <c r="AY543" s="21" t="s">
        <v>2111</v>
      </c>
      <c r="AZ543" s="21"/>
      <c r="BA543" s="3"/>
      <c r="BB543" s="3"/>
      <c r="BC543" s="3"/>
      <c r="BD543" s="3"/>
      <c r="BE543" s="3"/>
      <c r="BF543" s="3"/>
      <c r="BG543" s="19" t="s">
        <v>4930</v>
      </c>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t="s">
        <v>2112</v>
      </c>
      <c r="CR543" s="5" t="s">
        <v>2113</v>
      </c>
      <c r="CS543" s="5" t="s">
        <v>1903</v>
      </c>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18" t="s">
        <v>5925</v>
      </c>
      <c r="GO543" s="15" t="s">
        <v>5275</v>
      </c>
      <c r="GP543" s="15" t="s">
        <v>5275</v>
      </c>
      <c r="GQ543" s="17" t="s">
        <v>105</v>
      </c>
      <c r="GR543" s="15"/>
      <c r="GS543" s="14"/>
      <c r="GT543" s="2"/>
    </row>
    <row r="544" spans="1:202" s="1" customFormat="1" ht="22.5" customHeight="1" x14ac:dyDescent="0.35">
      <c r="A544" s="11">
        <v>542</v>
      </c>
      <c r="B544" s="8">
        <v>41696</v>
      </c>
      <c r="C544" s="11" t="s">
        <v>4762</v>
      </c>
      <c r="D544" s="28" t="s">
        <v>3766</v>
      </c>
      <c r="E544" s="11" t="s">
        <v>279</v>
      </c>
      <c r="F544" s="11" t="s">
        <v>3861</v>
      </c>
      <c r="G544" s="19" t="s">
        <v>6886</v>
      </c>
      <c r="H544" s="28" t="s">
        <v>4861</v>
      </c>
      <c r="I544" s="28" t="s">
        <v>3896</v>
      </c>
      <c r="J544" s="28"/>
      <c r="K544" s="28" t="s">
        <v>3936</v>
      </c>
      <c r="L544" s="11" t="s">
        <v>4918</v>
      </c>
      <c r="M544" s="11" t="s">
        <v>3850</v>
      </c>
      <c r="N544" s="11" t="s">
        <v>3759</v>
      </c>
      <c r="O544" s="11" t="s">
        <v>5476</v>
      </c>
      <c r="P544" s="11" t="s">
        <v>3789</v>
      </c>
      <c r="Q544" s="11" t="s">
        <v>7084</v>
      </c>
      <c r="R544" s="11" t="s">
        <v>6850</v>
      </c>
      <c r="S544" s="11"/>
      <c r="T544" s="33" t="s">
        <v>3942</v>
      </c>
      <c r="U544" s="33"/>
      <c r="V544" s="33" t="s">
        <v>3607</v>
      </c>
      <c r="W544" s="19" t="s">
        <v>3682</v>
      </c>
      <c r="X544" s="3" t="s">
        <v>47</v>
      </c>
      <c r="Y544" s="31" t="s">
        <v>3681</v>
      </c>
      <c r="Z544" s="29" t="s">
        <v>48</v>
      </c>
      <c r="AA544" s="19" t="s">
        <v>48</v>
      </c>
      <c r="AB544" s="19" t="s">
        <v>3681</v>
      </c>
      <c r="AC544" s="3" t="s">
        <v>48</v>
      </c>
      <c r="AD544" s="3"/>
      <c r="AE544" s="3"/>
      <c r="AF544" s="3"/>
      <c r="AG544" s="19" t="s">
        <v>48</v>
      </c>
      <c r="AH544" s="19" t="s">
        <v>42</v>
      </c>
      <c r="AI544" s="19" t="s">
        <v>3771</v>
      </c>
      <c r="AJ544" s="3"/>
      <c r="AK544" s="3" t="s">
        <v>24</v>
      </c>
      <c r="AL544" s="3"/>
      <c r="AM544" s="3"/>
      <c r="AN544" s="3"/>
      <c r="AO544" s="3"/>
      <c r="AP544" s="3"/>
      <c r="AQ544" s="3"/>
      <c r="AR544" s="20">
        <v>41696</v>
      </c>
      <c r="AS544" s="21" t="s">
        <v>93</v>
      </c>
      <c r="AT544" s="19" t="s">
        <v>5314</v>
      </c>
      <c r="AU544" s="21" t="s">
        <v>5926</v>
      </c>
      <c r="AV544" s="21"/>
      <c r="AW544" s="21"/>
      <c r="AX544" s="21"/>
      <c r="AY544" s="21"/>
      <c r="AZ544" s="21"/>
      <c r="BA544" s="3"/>
      <c r="BB544" s="3" t="s">
        <v>3880</v>
      </c>
      <c r="BC544" s="3"/>
      <c r="BD544" s="3"/>
      <c r="BE544" s="3"/>
      <c r="BF544" s="3"/>
      <c r="BG544" s="19" t="s">
        <v>4929</v>
      </c>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t="s">
        <v>4586</v>
      </c>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18" t="s">
        <v>48</v>
      </c>
      <c r="GO544" s="15"/>
      <c r="GP544" s="15"/>
      <c r="GQ544" s="17" t="s">
        <v>107</v>
      </c>
      <c r="GR544" s="15"/>
      <c r="GS544" s="14"/>
      <c r="GT544" s="2"/>
    </row>
    <row r="545" spans="1:202" s="1" customFormat="1" ht="22.5" customHeight="1" x14ac:dyDescent="0.35">
      <c r="A545" s="11">
        <v>543</v>
      </c>
      <c r="B545" s="8">
        <v>41696</v>
      </c>
      <c r="C545" s="11" t="s">
        <v>4758</v>
      </c>
      <c r="D545" s="28" t="s">
        <v>3766</v>
      </c>
      <c r="E545" s="11" t="s">
        <v>4850</v>
      </c>
      <c r="F545" s="11" t="s">
        <v>5301</v>
      </c>
      <c r="G545" s="19" t="s">
        <v>6886</v>
      </c>
      <c r="H545" s="28" t="s">
        <v>4861</v>
      </c>
      <c r="I545" s="28"/>
      <c r="J545" s="28"/>
      <c r="K545" s="28"/>
      <c r="L545" s="11" t="s">
        <v>3750</v>
      </c>
      <c r="M545" s="11" t="s">
        <v>3752</v>
      </c>
      <c r="N545" s="11" t="s">
        <v>3762</v>
      </c>
      <c r="O545" s="11" t="s">
        <v>5529</v>
      </c>
      <c r="P545" s="11" t="s">
        <v>3789</v>
      </c>
      <c r="Q545" s="11" t="s">
        <v>7085</v>
      </c>
      <c r="R545" s="11" t="s">
        <v>5927</v>
      </c>
      <c r="S545" s="11"/>
      <c r="T545" s="33" t="s">
        <v>2116</v>
      </c>
      <c r="U545" s="33"/>
      <c r="V545" s="33" t="s">
        <v>3607</v>
      </c>
      <c r="W545" s="19" t="s">
        <v>3682</v>
      </c>
      <c r="X545" s="3" t="s">
        <v>47</v>
      </c>
      <c r="Y545" s="31" t="s">
        <v>3681</v>
      </c>
      <c r="Z545" s="29" t="s">
        <v>48</v>
      </c>
      <c r="AA545" s="19" t="s">
        <v>48</v>
      </c>
      <c r="AB545" s="19" t="s">
        <v>3681</v>
      </c>
      <c r="AC545" s="3" t="s">
        <v>48</v>
      </c>
      <c r="AD545" s="3"/>
      <c r="AE545" s="3"/>
      <c r="AF545" s="3"/>
      <c r="AG545" s="19" t="s">
        <v>48</v>
      </c>
      <c r="AH545" s="19" t="s">
        <v>3773</v>
      </c>
      <c r="AI545" s="19" t="s">
        <v>3771</v>
      </c>
      <c r="AJ545" s="3"/>
      <c r="AK545" s="3" t="s">
        <v>24</v>
      </c>
      <c r="AL545" s="3"/>
      <c r="AM545" s="3"/>
      <c r="AN545" s="3"/>
      <c r="AO545" s="3"/>
      <c r="AP545" s="3"/>
      <c r="AQ545" s="3"/>
      <c r="AR545" s="20">
        <v>41696</v>
      </c>
      <c r="AS545" s="21" t="s">
        <v>98</v>
      </c>
      <c r="AT545" s="19" t="s">
        <v>44</v>
      </c>
      <c r="AU545" s="21" t="s">
        <v>2117</v>
      </c>
      <c r="AV545" s="21"/>
      <c r="AW545" s="21" t="s">
        <v>5928</v>
      </c>
      <c r="AX545" s="21"/>
      <c r="AY545" s="21"/>
      <c r="AZ545" s="21"/>
      <c r="BA545" s="3"/>
      <c r="BB545" s="3"/>
      <c r="BC545" s="3"/>
      <c r="BD545" s="3"/>
      <c r="BE545" s="3"/>
      <c r="BF545" s="3"/>
      <c r="BG545" s="19" t="s">
        <v>4930</v>
      </c>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t="s">
        <v>2118</v>
      </c>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18" t="s">
        <v>48</v>
      </c>
      <c r="GO545" s="15" t="s">
        <v>790</v>
      </c>
      <c r="GP545" s="15" t="s">
        <v>89</v>
      </c>
      <c r="GQ545" s="17" t="s">
        <v>105</v>
      </c>
      <c r="GR545" s="15"/>
      <c r="GS545" s="14"/>
      <c r="GT545" s="2"/>
    </row>
    <row r="546" spans="1:202" s="1" customFormat="1" ht="22.5" customHeight="1" x14ac:dyDescent="0.35">
      <c r="A546" s="11">
        <v>544</v>
      </c>
      <c r="B546" s="8">
        <v>41696</v>
      </c>
      <c r="C546" s="11" t="s">
        <v>4758</v>
      </c>
      <c r="D546" s="28" t="s">
        <v>3766</v>
      </c>
      <c r="E546" s="11" t="s">
        <v>296</v>
      </c>
      <c r="F546" s="11" t="s">
        <v>5929</v>
      </c>
      <c r="G546" s="19" t="s">
        <v>6886</v>
      </c>
      <c r="H546" s="28" t="s">
        <v>4861</v>
      </c>
      <c r="I546" s="28"/>
      <c r="J546" s="28"/>
      <c r="K546" s="28"/>
      <c r="L546" s="11" t="s">
        <v>4917</v>
      </c>
      <c r="M546" s="11" t="s">
        <v>3753</v>
      </c>
      <c r="N546" s="11" t="s">
        <v>304</v>
      </c>
      <c r="O546" s="11" t="s">
        <v>3692</v>
      </c>
      <c r="P546" s="11" t="s">
        <v>3789</v>
      </c>
      <c r="Q546" s="11" t="s">
        <v>7086</v>
      </c>
      <c r="R546" s="11" t="s">
        <v>5878</v>
      </c>
      <c r="S546" s="11"/>
      <c r="T546" s="33" t="s">
        <v>2114</v>
      </c>
      <c r="U546" s="33"/>
      <c r="V546" s="33" t="s">
        <v>3607</v>
      </c>
      <c r="W546" s="19" t="s">
        <v>3682</v>
      </c>
      <c r="X546" s="3" t="s">
        <v>47</v>
      </c>
      <c r="Y546" s="31" t="s">
        <v>3681</v>
      </c>
      <c r="Z546" s="29" t="s">
        <v>48</v>
      </c>
      <c r="AA546" s="19" t="s">
        <v>48</v>
      </c>
      <c r="AB546" s="19" t="s">
        <v>3681</v>
      </c>
      <c r="AC546" s="3" t="s">
        <v>48</v>
      </c>
      <c r="AD546" s="3"/>
      <c r="AE546" s="3"/>
      <c r="AF546" s="3" t="s">
        <v>5275</v>
      </c>
      <c r="AG546" s="19" t="s">
        <v>3775</v>
      </c>
      <c r="AH546" s="19" t="s">
        <v>3775</v>
      </c>
      <c r="AI546" s="19" t="s">
        <v>3772</v>
      </c>
      <c r="AJ546" s="3" t="s">
        <v>5490</v>
      </c>
      <c r="AK546" s="3" t="s">
        <v>24</v>
      </c>
      <c r="AL546" s="3"/>
      <c r="AM546" s="3"/>
      <c r="AN546" s="3"/>
      <c r="AO546" s="3"/>
      <c r="AP546" s="3"/>
      <c r="AQ546" s="3"/>
      <c r="AR546" s="20">
        <v>41696</v>
      </c>
      <c r="AS546" s="21" t="s">
        <v>98</v>
      </c>
      <c r="AT546" s="19" t="s">
        <v>44</v>
      </c>
      <c r="AU546" s="21" t="s">
        <v>44</v>
      </c>
      <c r="AV546" s="21"/>
      <c r="AW546" s="21"/>
      <c r="AX546" s="21"/>
      <c r="AY546" s="21"/>
      <c r="AZ546" s="21"/>
      <c r="BA546" s="3"/>
      <c r="BB546" s="3"/>
      <c r="BC546" s="3"/>
      <c r="BD546" s="3"/>
      <c r="BE546" s="3"/>
      <c r="BF546" s="3"/>
      <c r="BG546" s="19" t="s">
        <v>4930</v>
      </c>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t="s">
        <v>2011</v>
      </c>
      <c r="CS546" s="5" t="s">
        <v>2115</v>
      </c>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18" t="s">
        <v>48</v>
      </c>
      <c r="GO546" s="15" t="s">
        <v>5275</v>
      </c>
      <c r="GP546" s="15" t="s">
        <v>5275</v>
      </c>
      <c r="GQ546" s="17" t="s">
        <v>105</v>
      </c>
      <c r="GR546" s="15"/>
      <c r="GS546" s="14"/>
      <c r="GT546" s="2"/>
    </row>
    <row r="547" spans="1:202" s="1" customFormat="1" ht="22.5" customHeight="1" x14ac:dyDescent="0.35">
      <c r="A547" s="11">
        <v>545</v>
      </c>
      <c r="B547" s="8">
        <v>41697</v>
      </c>
      <c r="C547" s="11" t="s">
        <v>97</v>
      </c>
      <c r="D547" s="28" t="s">
        <v>3765</v>
      </c>
      <c r="E547" s="11" t="s">
        <v>4830</v>
      </c>
      <c r="F547" s="11" t="s">
        <v>3529</v>
      </c>
      <c r="G547" s="19" t="s">
        <v>4860</v>
      </c>
      <c r="H547" s="28" t="s">
        <v>4861</v>
      </c>
      <c r="I547" s="28"/>
      <c r="J547" s="28"/>
      <c r="K547" s="28"/>
      <c r="L547" s="11" t="s">
        <v>3750</v>
      </c>
      <c r="M547" s="11" t="s">
        <v>3752</v>
      </c>
      <c r="N547" s="11" t="s">
        <v>3762</v>
      </c>
      <c r="O547" s="11" t="s">
        <v>5528</v>
      </c>
      <c r="P547" s="11" t="s">
        <v>3789</v>
      </c>
      <c r="Q547" s="11" t="s">
        <v>7087</v>
      </c>
      <c r="R547" s="11" t="s">
        <v>5930</v>
      </c>
      <c r="S547" s="11"/>
      <c r="T547" s="33"/>
      <c r="U547" s="33"/>
      <c r="V547" s="33" t="s">
        <v>3607</v>
      </c>
      <c r="W547" s="19" t="s">
        <v>3682</v>
      </c>
      <c r="X547" s="3" t="s">
        <v>47</v>
      </c>
      <c r="Y547" s="31" t="s">
        <v>3681</v>
      </c>
      <c r="Z547" s="29" t="s">
        <v>48</v>
      </c>
      <c r="AA547" s="19" t="s">
        <v>48</v>
      </c>
      <c r="AB547" s="19" t="s">
        <v>3681</v>
      </c>
      <c r="AC547" s="3" t="s">
        <v>48</v>
      </c>
      <c r="AD547" s="3"/>
      <c r="AE547" s="3"/>
      <c r="AF547" s="3"/>
      <c r="AG547" s="19" t="s">
        <v>48</v>
      </c>
      <c r="AH547" s="19" t="s">
        <v>3773</v>
      </c>
      <c r="AI547" s="19" t="s">
        <v>3771</v>
      </c>
      <c r="AJ547" s="3"/>
      <c r="AK547" s="3" t="s">
        <v>24</v>
      </c>
      <c r="AL547" s="3"/>
      <c r="AM547" s="3"/>
      <c r="AN547" s="3"/>
      <c r="AO547" s="3"/>
      <c r="AP547" s="3"/>
      <c r="AQ547" s="3"/>
      <c r="AR547" s="20">
        <v>41697</v>
      </c>
      <c r="AS547" s="21" t="s">
        <v>98</v>
      </c>
      <c r="AT547" s="19" t="s">
        <v>44</v>
      </c>
      <c r="AU547" s="21" t="s">
        <v>98</v>
      </c>
      <c r="AV547" s="21" t="s">
        <v>5931</v>
      </c>
      <c r="AW547" s="21"/>
      <c r="AX547" s="21"/>
      <c r="AY547" s="21"/>
      <c r="AZ547" s="21"/>
      <c r="BA547" s="3"/>
      <c r="BB547" s="3"/>
      <c r="BC547" s="3"/>
      <c r="BD547" s="3"/>
      <c r="BE547" s="3"/>
      <c r="BF547" s="3"/>
      <c r="BG547" s="19" t="s">
        <v>4930</v>
      </c>
      <c r="BH547" s="5"/>
      <c r="BI547" s="5"/>
      <c r="BJ547" s="5"/>
      <c r="BK547" s="5" t="s">
        <v>777</v>
      </c>
      <c r="BL547" s="5" t="s">
        <v>2119</v>
      </c>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18" t="s">
        <v>48</v>
      </c>
      <c r="GO547" s="15" t="s">
        <v>790</v>
      </c>
      <c r="GP547" s="15" t="s">
        <v>89</v>
      </c>
      <c r="GQ547" s="17" t="s">
        <v>85</v>
      </c>
      <c r="GR547" s="15"/>
      <c r="GS547" s="14"/>
      <c r="GT547" s="2"/>
    </row>
    <row r="548" spans="1:202" s="1" customFormat="1" ht="22.5" customHeight="1" x14ac:dyDescent="0.35">
      <c r="A548" s="11">
        <v>546</v>
      </c>
      <c r="B548" s="8">
        <v>41698</v>
      </c>
      <c r="C548" s="11" t="s">
        <v>4754</v>
      </c>
      <c r="D548" s="28" t="s">
        <v>3766</v>
      </c>
      <c r="E548" s="11" t="s">
        <v>4099</v>
      </c>
      <c r="F548" s="11" t="s">
        <v>3527</v>
      </c>
      <c r="G548" s="19" t="s">
        <v>4860</v>
      </c>
      <c r="H548" s="28" t="s">
        <v>4861</v>
      </c>
      <c r="I548" s="28"/>
      <c r="J548" s="28"/>
      <c r="K548" s="28"/>
      <c r="L548" s="11" t="s">
        <v>3750</v>
      </c>
      <c r="M548" s="11" t="s">
        <v>3691</v>
      </c>
      <c r="N548" s="11" t="s">
        <v>3757</v>
      </c>
      <c r="O548" s="11" t="s">
        <v>92</v>
      </c>
      <c r="P548" s="11" t="s">
        <v>3789</v>
      </c>
      <c r="Q548" s="11" t="s">
        <v>7088</v>
      </c>
      <c r="R548" s="11" t="s">
        <v>5409</v>
      </c>
      <c r="S548" s="11"/>
      <c r="T548" s="33" t="s">
        <v>2123</v>
      </c>
      <c r="U548" s="33"/>
      <c r="V548" s="33" t="s">
        <v>3607</v>
      </c>
      <c r="W548" s="19" t="s">
        <v>3682</v>
      </c>
      <c r="X548" s="3" t="s">
        <v>47</v>
      </c>
      <c r="Y548" s="31" t="s">
        <v>5154</v>
      </c>
      <c r="Z548" s="29">
        <v>17</v>
      </c>
      <c r="AA548" s="19" t="s">
        <v>3779</v>
      </c>
      <c r="AB548" s="19" t="s">
        <v>3680</v>
      </c>
      <c r="AC548" s="3" t="s">
        <v>4754</v>
      </c>
      <c r="AD548" s="3"/>
      <c r="AE548" s="3" t="s">
        <v>5208</v>
      </c>
      <c r="AF548" s="3" t="s">
        <v>199</v>
      </c>
      <c r="AG548" s="19" t="s">
        <v>3793</v>
      </c>
      <c r="AH548" s="19" t="s">
        <v>42</v>
      </c>
      <c r="AI548" s="19" t="s">
        <v>3771</v>
      </c>
      <c r="AJ548" s="3" t="s">
        <v>5937</v>
      </c>
      <c r="AK548" s="3" t="s">
        <v>24</v>
      </c>
      <c r="AL548" s="3"/>
      <c r="AM548" s="3" t="s">
        <v>2125</v>
      </c>
      <c r="AN548" s="3"/>
      <c r="AO548" s="3"/>
      <c r="AP548" s="3"/>
      <c r="AQ548" s="3"/>
      <c r="AR548" s="20">
        <v>41698</v>
      </c>
      <c r="AS548" s="21" t="s">
        <v>98</v>
      </c>
      <c r="AT548" s="19" t="s">
        <v>44</v>
      </c>
      <c r="AU548" s="21" t="s">
        <v>2124</v>
      </c>
      <c r="AV548" s="21"/>
      <c r="AW548" s="21"/>
      <c r="AX548" s="21"/>
      <c r="AY548" s="21"/>
      <c r="AZ548" s="21" t="s">
        <v>5495</v>
      </c>
      <c r="BA548" s="3"/>
      <c r="BB548" s="3"/>
      <c r="BC548" s="3"/>
      <c r="BD548" s="3"/>
      <c r="BE548" s="3"/>
      <c r="BF548" s="3"/>
      <c r="BG548" s="19" t="s">
        <v>4930</v>
      </c>
      <c r="BH548" s="5"/>
      <c r="BI548" s="5"/>
      <c r="BJ548" s="5" t="s">
        <v>2126</v>
      </c>
      <c r="BK548" s="5" t="s">
        <v>2127</v>
      </c>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t="s">
        <v>2128</v>
      </c>
      <c r="CL548" s="5"/>
      <c r="CM548" s="5"/>
      <c r="CN548" s="5"/>
      <c r="CO548" s="5"/>
      <c r="CP548" s="5"/>
      <c r="CQ548" s="5"/>
      <c r="CR548" s="5" t="s">
        <v>2129</v>
      </c>
      <c r="CS548" s="5" t="s">
        <v>2130</v>
      </c>
      <c r="CT548" s="5" t="s">
        <v>2131</v>
      </c>
      <c r="CU548" s="5" t="s">
        <v>2132</v>
      </c>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18" t="s">
        <v>48</v>
      </c>
      <c r="GO548" s="15" t="s">
        <v>42</v>
      </c>
      <c r="GP548" s="15" t="s">
        <v>89</v>
      </c>
      <c r="GQ548" s="17" t="s">
        <v>85</v>
      </c>
      <c r="GR548" s="15"/>
      <c r="GS548" s="14"/>
      <c r="GT548" s="2"/>
    </row>
    <row r="549" spans="1:202" s="1" customFormat="1" ht="22.5" customHeight="1" x14ac:dyDescent="0.35">
      <c r="A549" s="11">
        <v>547</v>
      </c>
      <c r="B549" s="8">
        <v>41698</v>
      </c>
      <c r="C549" s="11" t="s">
        <v>4754</v>
      </c>
      <c r="D549" s="28" t="s">
        <v>3766</v>
      </c>
      <c r="E549" s="11" t="s">
        <v>6888</v>
      </c>
      <c r="F549" s="11" t="s">
        <v>5932</v>
      </c>
      <c r="G549" s="19" t="s">
        <v>6886</v>
      </c>
      <c r="H549" s="28" t="s">
        <v>4861</v>
      </c>
      <c r="I549" s="28" t="s">
        <v>3896</v>
      </c>
      <c r="J549" s="28"/>
      <c r="K549" s="28" t="s">
        <v>5932</v>
      </c>
      <c r="L549" s="11" t="s">
        <v>4918</v>
      </c>
      <c r="M549" s="11" t="s">
        <v>3850</v>
      </c>
      <c r="N549" s="11" t="s">
        <v>3759</v>
      </c>
      <c r="O549" s="11" t="s">
        <v>5476</v>
      </c>
      <c r="P549" s="11" t="s">
        <v>3789</v>
      </c>
      <c r="Q549" s="11" t="s">
        <v>7089</v>
      </c>
      <c r="R549" s="11" t="s">
        <v>5510</v>
      </c>
      <c r="S549" s="11"/>
      <c r="T549" s="33" t="s">
        <v>3943</v>
      </c>
      <c r="U549" s="33"/>
      <c r="V549" s="33" t="s">
        <v>3607</v>
      </c>
      <c r="W549" s="19" t="s">
        <v>3682</v>
      </c>
      <c r="X549" s="3" t="s">
        <v>47</v>
      </c>
      <c r="Y549" s="31" t="s">
        <v>5185</v>
      </c>
      <c r="Z549" s="29">
        <v>48</v>
      </c>
      <c r="AA549" s="19" t="s">
        <v>3783</v>
      </c>
      <c r="AB549" s="19" t="s">
        <v>3681</v>
      </c>
      <c r="AC549" s="3" t="s">
        <v>4754</v>
      </c>
      <c r="AD549" s="3" t="s">
        <v>5933</v>
      </c>
      <c r="AE549" s="3"/>
      <c r="AF549" s="3" t="s">
        <v>64</v>
      </c>
      <c r="AG549" s="19" t="s">
        <v>3791</v>
      </c>
      <c r="AH549" s="19" t="s">
        <v>42</v>
      </c>
      <c r="AI549" s="19" t="s">
        <v>3771</v>
      </c>
      <c r="AJ549" s="3"/>
      <c r="AK549" s="3" t="s">
        <v>24</v>
      </c>
      <c r="AL549" s="3"/>
      <c r="AM549" s="3"/>
      <c r="AN549" s="3"/>
      <c r="AO549" s="3"/>
      <c r="AP549" s="3"/>
      <c r="AQ549" s="3"/>
      <c r="AR549" s="20">
        <v>41697</v>
      </c>
      <c r="AS549" s="21" t="s">
        <v>4860</v>
      </c>
      <c r="AT549" s="19" t="s">
        <v>6893</v>
      </c>
      <c r="AU549" s="21" t="s">
        <v>48</v>
      </c>
      <c r="AV549" s="21" t="s">
        <v>5934</v>
      </c>
      <c r="AW549" s="21" t="s">
        <v>5935</v>
      </c>
      <c r="AX549" s="21" t="s">
        <v>4143</v>
      </c>
      <c r="AY549" s="21"/>
      <c r="AZ549" s="21" t="s">
        <v>5495</v>
      </c>
      <c r="BA549" s="3" t="s">
        <v>5936</v>
      </c>
      <c r="BB549" s="3" t="s">
        <v>5932</v>
      </c>
      <c r="BC549" s="3"/>
      <c r="BD549" s="3"/>
      <c r="BE549" s="3"/>
      <c r="BF549" s="3"/>
      <c r="BG549" s="19" t="s">
        <v>4930</v>
      </c>
      <c r="BH549" s="5"/>
      <c r="BI549" s="5"/>
      <c r="BJ549" s="5"/>
      <c r="BK549" s="5" t="s">
        <v>4298</v>
      </c>
      <c r="BL549" s="5" t="s">
        <v>4299</v>
      </c>
      <c r="BM549" s="5" t="s">
        <v>4300</v>
      </c>
      <c r="BN549" s="5" t="s">
        <v>4301</v>
      </c>
      <c r="BO549" s="5"/>
      <c r="BP549" s="5"/>
      <c r="BQ549" s="5"/>
      <c r="BR549" s="5"/>
      <c r="BS549" s="5"/>
      <c r="BT549" s="5"/>
      <c r="BU549" s="5"/>
      <c r="BV549" s="5"/>
      <c r="BW549" s="5"/>
      <c r="BX549" s="5"/>
      <c r="BY549" s="5"/>
      <c r="BZ549" s="5"/>
      <c r="CA549" s="5"/>
      <c r="CB549" s="5"/>
      <c r="CC549" s="5"/>
      <c r="CD549" s="5"/>
      <c r="CE549" s="5" t="s">
        <v>4587</v>
      </c>
      <c r="CF549" s="5"/>
      <c r="CG549" s="5"/>
      <c r="CH549" s="5"/>
      <c r="CI549" s="5"/>
      <c r="CJ549" s="5"/>
      <c r="CK549" s="5"/>
      <c r="CL549" s="5"/>
      <c r="CM549" s="5"/>
      <c r="CN549" s="5"/>
      <c r="CO549" s="5"/>
      <c r="CP549" s="5"/>
      <c r="CQ549" s="5"/>
      <c r="CR549" s="5" t="s">
        <v>4653</v>
      </c>
      <c r="CS549" s="5" t="s">
        <v>4654</v>
      </c>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18" t="s">
        <v>48</v>
      </c>
      <c r="GO549" s="15"/>
      <c r="GP549" s="15"/>
      <c r="GQ549" s="17" t="s">
        <v>85</v>
      </c>
      <c r="GR549" s="15"/>
      <c r="GS549" s="14"/>
      <c r="GT549" s="2"/>
    </row>
    <row r="550" spans="1:202" s="1" customFormat="1" ht="22.5" customHeight="1" x14ac:dyDescent="0.35">
      <c r="A550" s="11">
        <v>548</v>
      </c>
      <c r="B550" s="8">
        <v>41698</v>
      </c>
      <c r="C550" s="11" t="s">
        <v>4759</v>
      </c>
      <c r="D550" s="28" t="s">
        <v>3679</v>
      </c>
      <c r="E550" s="11" t="s">
        <v>5089</v>
      </c>
      <c r="F550" s="11" t="s">
        <v>5581</v>
      </c>
      <c r="G550" s="19" t="s">
        <v>4860</v>
      </c>
      <c r="H550" s="28" t="s">
        <v>4861</v>
      </c>
      <c r="I550" s="28"/>
      <c r="J550" s="28"/>
      <c r="K550" s="28"/>
      <c r="L550" s="11" t="s">
        <v>3750</v>
      </c>
      <c r="M550" s="11" t="s">
        <v>3753</v>
      </c>
      <c r="N550" s="11" t="s">
        <v>14</v>
      </c>
      <c r="O550" s="11" t="s">
        <v>90</v>
      </c>
      <c r="P550" s="11" t="s">
        <v>3789</v>
      </c>
      <c r="Q550" s="11" t="s">
        <v>7090</v>
      </c>
      <c r="R550" s="11" t="s">
        <v>5938</v>
      </c>
      <c r="S550" s="11"/>
      <c r="T550" s="33" t="s">
        <v>5939</v>
      </c>
      <c r="U550" s="33"/>
      <c r="V550" s="33" t="s">
        <v>3607</v>
      </c>
      <c r="W550" s="19" t="s">
        <v>3682</v>
      </c>
      <c r="X550" s="3" t="s">
        <v>47</v>
      </c>
      <c r="Y550" s="31" t="s">
        <v>5177</v>
      </c>
      <c r="Z550" s="29">
        <v>40</v>
      </c>
      <c r="AA550" s="19" t="s">
        <v>3781</v>
      </c>
      <c r="AB550" s="19" t="s">
        <v>3681</v>
      </c>
      <c r="AC550" s="3" t="s">
        <v>4759</v>
      </c>
      <c r="AD550" s="3" t="s">
        <v>10</v>
      </c>
      <c r="AE550" s="3"/>
      <c r="AF550" s="3" t="s">
        <v>5275</v>
      </c>
      <c r="AG550" s="19" t="s">
        <v>3775</v>
      </c>
      <c r="AH550" s="19" t="s">
        <v>3775</v>
      </c>
      <c r="AI550" s="19" t="s">
        <v>3772</v>
      </c>
      <c r="AJ550" s="3" t="s">
        <v>5222</v>
      </c>
      <c r="AK550" s="3" t="s">
        <v>24</v>
      </c>
      <c r="AL550" s="3"/>
      <c r="AM550" s="3" t="s">
        <v>62</v>
      </c>
      <c r="AN550" s="3"/>
      <c r="AO550" s="3"/>
      <c r="AP550" s="3"/>
      <c r="AQ550" s="3"/>
      <c r="AR550" s="20">
        <v>41698</v>
      </c>
      <c r="AS550" s="21" t="s">
        <v>98</v>
      </c>
      <c r="AT550" s="19" t="s">
        <v>44</v>
      </c>
      <c r="AU550" s="21" t="s">
        <v>44</v>
      </c>
      <c r="AV550" s="21"/>
      <c r="AW550" s="21"/>
      <c r="AX550" s="21"/>
      <c r="AY550" s="21"/>
      <c r="AZ550" s="21"/>
      <c r="BA550" s="3"/>
      <c r="BB550" s="3"/>
      <c r="BC550" s="3"/>
      <c r="BD550" s="3"/>
      <c r="BE550" s="3"/>
      <c r="BF550" s="3"/>
      <c r="BG550" s="19" t="s">
        <v>4930</v>
      </c>
      <c r="BH550" s="5"/>
      <c r="BI550" s="5"/>
      <c r="BJ550" s="5"/>
      <c r="BK550" s="5" t="s">
        <v>2120</v>
      </c>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t="s">
        <v>2121</v>
      </c>
      <c r="CS550" s="5" t="s">
        <v>2122</v>
      </c>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18" t="s">
        <v>5940</v>
      </c>
      <c r="GO550" s="15" t="s">
        <v>5275</v>
      </c>
      <c r="GP550" s="15" t="s">
        <v>5275</v>
      </c>
      <c r="GQ550" s="17" t="s">
        <v>85</v>
      </c>
      <c r="GR550" s="15"/>
      <c r="GS550" s="14"/>
      <c r="GT550" s="2"/>
    </row>
    <row r="551" spans="1:202" s="1" customFormat="1" ht="22.5" customHeight="1" x14ac:dyDescent="0.35">
      <c r="A551" s="11">
        <v>549</v>
      </c>
      <c r="B551" s="8">
        <v>41699</v>
      </c>
      <c r="C551" s="11" t="s">
        <v>4763</v>
      </c>
      <c r="D551" s="28" t="s">
        <v>3679</v>
      </c>
      <c r="E551" s="11" t="s">
        <v>5107</v>
      </c>
      <c r="F551" s="11" t="s">
        <v>6851</v>
      </c>
      <c r="G551" s="19" t="s">
        <v>6886</v>
      </c>
      <c r="H551" s="28" t="s">
        <v>4861</v>
      </c>
      <c r="I551" s="28" t="s">
        <v>3896</v>
      </c>
      <c r="J551" s="28"/>
      <c r="K551" s="28" t="s">
        <v>5108</v>
      </c>
      <c r="L551" s="11" t="s">
        <v>4918</v>
      </c>
      <c r="M551" s="11" t="s">
        <v>3850</v>
      </c>
      <c r="N551" s="11" t="s">
        <v>3759</v>
      </c>
      <c r="O551" s="11" t="s">
        <v>5476</v>
      </c>
      <c r="P551" s="11" t="s">
        <v>3789</v>
      </c>
      <c r="Q551" s="11" t="s">
        <v>7091</v>
      </c>
      <c r="R551" s="11" t="s">
        <v>5510</v>
      </c>
      <c r="S551" s="11"/>
      <c r="T551" s="33" t="s">
        <v>3944</v>
      </c>
      <c r="U551" s="33"/>
      <c r="V551" s="33" t="s">
        <v>3607</v>
      </c>
      <c r="W551" s="19" t="s">
        <v>3682</v>
      </c>
      <c r="X551" s="3" t="s">
        <v>47</v>
      </c>
      <c r="Y551" s="31" t="s">
        <v>5163</v>
      </c>
      <c r="Z551" s="29">
        <v>26</v>
      </c>
      <c r="AA551" s="19" t="s">
        <v>3780</v>
      </c>
      <c r="AB551" s="19" t="s">
        <v>3681</v>
      </c>
      <c r="AC551" s="3" t="s">
        <v>48</v>
      </c>
      <c r="AD551" s="3"/>
      <c r="AE551" s="3"/>
      <c r="AF551" s="3" t="s">
        <v>183</v>
      </c>
      <c r="AG551" s="19" t="s">
        <v>48</v>
      </c>
      <c r="AH551" s="19" t="s">
        <v>42</v>
      </c>
      <c r="AI551" s="19" t="s">
        <v>3771</v>
      </c>
      <c r="AJ551" s="3"/>
      <c r="AK551" s="3" t="s">
        <v>24</v>
      </c>
      <c r="AL551" s="3"/>
      <c r="AM551" s="3"/>
      <c r="AN551" s="3"/>
      <c r="AO551" s="3"/>
      <c r="AP551" s="3"/>
      <c r="AQ551" s="3"/>
      <c r="AR551" s="20">
        <v>41699</v>
      </c>
      <c r="AS551" s="21" t="s">
        <v>4860</v>
      </c>
      <c r="AT551" s="19" t="s">
        <v>6893</v>
      </c>
      <c r="AU551" s="21" t="s">
        <v>48</v>
      </c>
      <c r="AV551" s="21" t="s">
        <v>5583</v>
      </c>
      <c r="AW551" s="21" t="s">
        <v>5941</v>
      </c>
      <c r="AX551" s="21"/>
      <c r="AY551" s="21"/>
      <c r="AZ551" s="21"/>
      <c r="BA551" s="3" t="s">
        <v>5890</v>
      </c>
      <c r="BB551" s="3" t="s">
        <v>6851</v>
      </c>
      <c r="BC551" s="3" t="s">
        <v>5942</v>
      </c>
      <c r="BD551" s="3"/>
      <c r="BE551" s="3"/>
      <c r="BF551" s="3"/>
      <c r="BG551" s="19" t="s">
        <v>4930</v>
      </c>
      <c r="BH551" s="5"/>
      <c r="BI551" s="5"/>
      <c r="BJ551" s="5"/>
      <c r="BK551" s="5" t="s">
        <v>4302</v>
      </c>
      <c r="BL551" s="5" t="s">
        <v>4303</v>
      </c>
      <c r="BM551" s="5" t="s">
        <v>4304</v>
      </c>
      <c r="BN551" s="5" t="s">
        <v>4305</v>
      </c>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18" t="s">
        <v>48</v>
      </c>
      <c r="GO551" s="15"/>
      <c r="GP551" s="15"/>
      <c r="GQ551" s="17" t="s">
        <v>85</v>
      </c>
      <c r="GR551" s="15"/>
      <c r="GS551" s="14"/>
      <c r="GT551" s="2"/>
    </row>
    <row r="552" spans="1:202" s="1" customFormat="1" ht="22.5" customHeight="1" x14ac:dyDescent="0.35">
      <c r="A552" s="11">
        <v>550</v>
      </c>
      <c r="B552" s="8">
        <v>41699</v>
      </c>
      <c r="C552" s="11" t="s">
        <v>4755</v>
      </c>
      <c r="D552" s="28" t="s">
        <v>3767</v>
      </c>
      <c r="E552" s="11" t="s">
        <v>48</v>
      </c>
      <c r="F552" s="11" t="s">
        <v>5943</v>
      </c>
      <c r="G552" s="19" t="s">
        <v>4860</v>
      </c>
      <c r="H552" s="28" t="s">
        <v>4861</v>
      </c>
      <c r="I552" s="28"/>
      <c r="J552" s="28"/>
      <c r="K552" s="28"/>
      <c r="L552" s="11" t="s">
        <v>3750</v>
      </c>
      <c r="M552" s="11" t="s">
        <v>3753</v>
      </c>
      <c r="N552" s="11" t="s">
        <v>304</v>
      </c>
      <c r="O552" s="11" t="s">
        <v>3692</v>
      </c>
      <c r="P552" s="11" t="s">
        <v>3789</v>
      </c>
      <c r="Q552" s="11" t="s">
        <v>7092</v>
      </c>
      <c r="R552" s="11" t="s">
        <v>5944</v>
      </c>
      <c r="S552" s="11"/>
      <c r="T552" s="33" t="s">
        <v>2137</v>
      </c>
      <c r="U552" s="33"/>
      <c r="V552" s="33" t="s">
        <v>3607</v>
      </c>
      <c r="W552" s="19" t="s">
        <v>3682</v>
      </c>
      <c r="X552" s="3" t="s">
        <v>47</v>
      </c>
      <c r="Y552" s="31" t="s">
        <v>3681</v>
      </c>
      <c r="Z552" s="29" t="s">
        <v>48</v>
      </c>
      <c r="AA552" s="19" t="s">
        <v>48</v>
      </c>
      <c r="AB552" s="19" t="s">
        <v>3681</v>
      </c>
      <c r="AC552" s="3" t="s">
        <v>48</v>
      </c>
      <c r="AD552" s="3"/>
      <c r="AE552" s="3"/>
      <c r="AF552" s="3" t="s">
        <v>189</v>
      </c>
      <c r="AG552" s="19" t="s">
        <v>3774</v>
      </c>
      <c r="AH552" s="19" t="s">
        <v>3774</v>
      </c>
      <c r="AI552" s="19" t="s">
        <v>3772</v>
      </c>
      <c r="AJ552" s="3" t="s">
        <v>2021</v>
      </c>
      <c r="AK552" s="3" t="s">
        <v>24</v>
      </c>
      <c r="AL552" s="3"/>
      <c r="AM552" s="3" t="s">
        <v>52</v>
      </c>
      <c r="AN552" s="3" t="s">
        <v>5945</v>
      </c>
      <c r="AO552" s="3"/>
      <c r="AP552" s="3"/>
      <c r="AQ552" s="3"/>
      <c r="AR552" s="20">
        <v>41699</v>
      </c>
      <c r="AS552" s="21" t="s">
        <v>98</v>
      </c>
      <c r="AT552" s="19" t="s">
        <v>44</v>
      </c>
      <c r="AU552" s="21" t="s">
        <v>45</v>
      </c>
      <c r="AV552" s="21"/>
      <c r="AW552" s="21"/>
      <c r="AX552" s="21"/>
      <c r="AY552" s="21" t="s">
        <v>3642</v>
      </c>
      <c r="AZ552" s="21"/>
      <c r="BA552" s="3"/>
      <c r="BB552" s="3"/>
      <c r="BC552" s="3"/>
      <c r="BD552" s="3"/>
      <c r="BE552" s="3"/>
      <c r="BF552" s="3"/>
      <c r="BG552" s="19" t="s">
        <v>4930</v>
      </c>
      <c r="BH552" s="5"/>
      <c r="BI552" s="5"/>
      <c r="BJ552" s="5"/>
      <c r="BK552" s="5" t="s">
        <v>2138</v>
      </c>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18" t="s">
        <v>48</v>
      </c>
      <c r="GO552" s="15" t="s">
        <v>188</v>
      </c>
      <c r="GP552" s="15" t="s">
        <v>189</v>
      </c>
      <c r="GQ552" s="17" t="s">
        <v>85</v>
      </c>
      <c r="GR552" s="15"/>
      <c r="GS552" s="14"/>
      <c r="GT552" s="2"/>
    </row>
    <row r="553" spans="1:202" s="1" customFormat="1" ht="22.5" customHeight="1" x14ac:dyDescent="0.35">
      <c r="A553" s="11">
        <v>551</v>
      </c>
      <c r="B553" s="8">
        <v>41699</v>
      </c>
      <c r="C553" s="11" t="s">
        <v>97</v>
      </c>
      <c r="D553" s="28" t="s">
        <v>3765</v>
      </c>
      <c r="E553" s="11" t="s">
        <v>4830</v>
      </c>
      <c r="F553" s="11" t="s">
        <v>3512</v>
      </c>
      <c r="G553" s="19" t="s">
        <v>4860</v>
      </c>
      <c r="H553" s="28" t="s">
        <v>4861</v>
      </c>
      <c r="I553" s="28"/>
      <c r="J553" s="28"/>
      <c r="K553" s="28"/>
      <c r="L553" s="11" t="s">
        <v>3750</v>
      </c>
      <c r="M553" s="11" t="s">
        <v>3752</v>
      </c>
      <c r="N553" s="11" t="s">
        <v>3762</v>
      </c>
      <c r="O553" s="11" t="s">
        <v>5528</v>
      </c>
      <c r="P553" s="11" t="s">
        <v>3789</v>
      </c>
      <c r="Q553" s="11" t="s">
        <v>7093</v>
      </c>
      <c r="R553" s="11" t="s">
        <v>5946</v>
      </c>
      <c r="S553" s="11"/>
      <c r="T553" s="33"/>
      <c r="U553" s="33"/>
      <c r="V553" s="33" t="s">
        <v>3607</v>
      </c>
      <c r="W553" s="19" t="s">
        <v>3682</v>
      </c>
      <c r="X553" s="3" t="s">
        <v>47</v>
      </c>
      <c r="Y553" s="31" t="s">
        <v>3681</v>
      </c>
      <c r="Z553" s="29" t="s">
        <v>48</v>
      </c>
      <c r="AA553" s="19" t="s">
        <v>48</v>
      </c>
      <c r="AB553" s="19" t="s">
        <v>3681</v>
      </c>
      <c r="AC553" s="3" t="s">
        <v>48</v>
      </c>
      <c r="AD553" s="3"/>
      <c r="AE553" s="3"/>
      <c r="AF553" s="3"/>
      <c r="AG553" s="19" t="s">
        <v>48</v>
      </c>
      <c r="AH553" s="19" t="s">
        <v>3773</v>
      </c>
      <c r="AI553" s="19" t="s">
        <v>3771</v>
      </c>
      <c r="AJ553" s="3"/>
      <c r="AK553" s="3" t="s">
        <v>24</v>
      </c>
      <c r="AL553" s="3"/>
      <c r="AM553" s="3"/>
      <c r="AN553" s="3"/>
      <c r="AO553" s="3"/>
      <c r="AP553" s="3"/>
      <c r="AQ553" s="3"/>
      <c r="AR553" s="20">
        <v>41699</v>
      </c>
      <c r="AS553" s="21" t="s">
        <v>98</v>
      </c>
      <c r="AT553" s="19" t="s">
        <v>44</v>
      </c>
      <c r="AU553" s="21" t="s">
        <v>98</v>
      </c>
      <c r="AV553" s="21" t="s">
        <v>5947</v>
      </c>
      <c r="AW553" s="21"/>
      <c r="AX553" s="21"/>
      <c r="AY553" s="21"/>
      <c r="AZ553" s="21"/>
      <c r="BA553" s="3"/>
      <c r="BB553" s="3"/>
      <c r="BC553" s="3"/>
      <c r="BD553" s="3"/>
      <c r="BE553" s="3"/>
      <c r="BF553" s="3"/>
      <c r="BG553" s="19" t="s">
        <v>4930</v>
      </c>
      <c r="BH553" s="5"/>
      <c r="BI553" s="5"/>
      <c r="BJ553" s="5"/>
      <c r="BK553" s="5" t="s">
        <v>777</v>
      </c>
      <c r="BL553" s="5" t="s">
        <v>2139</v>
      </c>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18" t="s">
        <v>48</v>
      </c>
      <c r="GO553" s="15" t="s">
        <v>790</v>
      </c>
      <c r="GP553" s="15" t="s">
        <v>89</v>
      </c>
      <c r="GQ553" s="17" t="s">
        <v>85</v>
      </c>
      <c r="GR553" s="15"/>
      <c r="GS553" s="14"/>
      <c r="GT553" s="2"/>
    </row>
    <row r="554" spans="1:202" s="1" customFormat="1" ht="22.5" customHeight="1" x14ac:dyDescent="0.35">
      <c r="A554" s="11">
        <v>552</v>
      </c>
      <c r="B554" s="8">
        <v>41699</v>
      </c>
      <c r="C554" s="11" t="s">
        <v>97</v>
      </c>
      <c r="D554" s="28" t="s">
        <v>3765</v>
      </c>
      <c r="E554" s="11" t="s">
        <v>4830</v>
      </c>
      <c r="F554" s="11" t="s">
        <v>3512</v>
      </c>
      <c r="G554" s="19" t="s">
        <v>4860</v>
      </c>
      <c r="H554" s="28" t="s">
        <v>4861</v>
      </c>
      <c r="I554" s="28"/>
      <c r="J554" s="28"/>
      <c r="K554" s="28"/>
      <c r="L554" s="11" t="s">
        <v>3750</v>
      </c>
      <c r="M554" s="11" t="s">
        <v>3752</v>
      </c>
      <c r="N554" s="11" t="s">
        <v>3762</v>
      </c>
      <c r="O554" s="11" t="s">
        <v>5528</v>
      </c>
      <c r="P554" s="11" t="s">
        <v>3789</v>
      </c>
      <c r="Q554" s="11" t="s">
        <v>7093</v>
      </c>
      <c r="R554" s="11" t="s">
        <v>5946</v>
      </c>
      <c r="S554" s="11"/>
      <c r="T554" s="33"/>
      <c r="U554" s="33"/>
      <c r="V554" s="33" t="s">
        <v>3607</v>
      </c>
      <c r="W554" s="19" t="s">
        <v>3682</v>
      </c>
      <c r="X554" s="3" t="s">
        <v>47</v>
      </c>
      <c r="Y554" s="31" t="s">
        <v>3681</v>
      </c>
      <c r="Z554" s="29" t="s">
        <v>48</v>
      </c>
      <c r="AA554" s="19" t="s">
        <v>48</v>
      </c>
      <c r="AB554" s="19" t="s">
        <v>3681</v>
      </c>
      <c r="AC554" s="3" t="s">
        <v>48</v>
      </c>
      <c r="AD554" s="3"/>
      <c r="AE554" s="3"/>
      <c r="AF554" s="3"/>
      <c r="AG554" s="19" t="s">
        <v>48</v>
      </c>
      <c r="AH554" s="19" t="s">
        <v>3773</v>
      </c>
      <c r="AI554" s="19" t="s">
        <v>3771</v>
      </c>
      <c r="AJ554" s="3"/>
      <c r="AK554" s="3" t="s">
        <v>24</v>
      </c>
      <c r="AL554" s="3"/>
      <c r="AM554" s="3"/>
      <c r="AN554" s="3"/>
      <c r="AO554" s="3"/>
      <c r="AP554" s="3"/>
      <c r="AQ554" s="3"/>
      <c r="AR554" s="20">
        <v>41699</v>
      </c>
      <c r="AS554" s="21" t="s">
        <v>98</v>
      </c>
      <c r="AT554" s="19" t="s">
        <v>44</v>
      </c>
      <c r="AU554" s="21" t="s">
        <v>98</v>
      </c>
      <c r="AV554" s="21" t="s">
        <v>5947</v>
      </c>
      <c r="AW554" s="21"/>
      <c r="AX554" s="21"/>
      <c r="AY554" s="21"/>
      <c r="AZ554" s="21"/>
      <c r="BA554" s="3"/>
      <c r="BB554" s="3"/>
      <c r="BC554" s="3"/>
      <c r="BD554" s="3"/>
      <c r="BE554" s="3"/>
      <c r="BF554" s="3"/>
      <c r="BG554" s="19" t="s">
        <v>4930</v>
      </c>
      <c r="BH554" s="5"/>
      <c r="BI554" s="5"/>
      <c r="BJ554" s="5"/>
      <c r="BK554" s="5" t="s">
        <v>777</v>
      </c>
      <c r="BL554" s="5" t="s">
        <v>2139</v>
      </c>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18" t="s">
        <v>48</v>
      </c>
      <c r="GO554" s="15" t="s">
        <v>790</v>
      </c>
      <c r="GP554" s="15" t="s">
        <v>89</v>
      </c>
      <c r="GQ554" s="17" t="s">
        <v>85</v>
      </c>
      <c r="GR554" s="15"/>
      <c r="GS554" s="14"/>
      <c r="GT554" s="2"/>
    </row>
    <row r="555" spans="1:202" s="1" customFormat="1" ht="22.5" customHeight="1" x14ac:dyDescent="0.35">
      <c r="A555" s="11">
        <v>553</v>
      </c>
      <c r="B555" s="8">
        <v>41699</v>
      </c>
      <c r="C555" s="11" t="s">
        <v>97</v>
      </c>
      <c r="D555" s="28" t="s">
        <v>3765</v>
      </c>
      <c r="E555" s="11" t="s">
        <v>4830</v>
      </c>
      <c r="F555" s="11" t="s">
        <v>3512</v>
      </c>
      <c r="G555" s="19" t="s">
        <v>4860</v>
      </c>
      <c r="H555" s="28" t="s">
        <v>4861</v>
      </c>
      <c r="I555" s="28"/>
      <c r="J555" s="28"/>
      <c r="K555" s="28"/>
      <c r="L555" s="11" t="s">
        <v>3750</v>
      </c>
      <c r="M555" s="11" t="s">
        <v>3752</v>
      </c>
      <c r="N555" s="11" t="s">
        <v>3762</v>
      </c>
      <c r="O555" s="11" t="s">
        <v>5528</v>
      </c>
      <c r="P555" s="11" t="s">
        <v>3789</v>
      </c>
      <c r="Q555" s="11" t="s">
        <v>7093</v>
      </c>
      <c r="R555" s="11" t="s">
        <v>5946</v>
      </c>
      <c r="S555" s="11"/>
      <c r="T555" s="33"/>
      <c r="U555" s="33"/>
      <c r="V555" s="33" t="s">
        <v>3607</v>
      </c>
      <c r="W555" s="19" t="s">
        <v>3682</v>
      </c>
      <c r="X555" s="3" t="s">
        <v>47</v>
      </c>
      <c r="Y555" s="31" t="s">
        <v>3681</v>
      </c>
      <c r="Z555" s="29" t="s">
        <v>48</v>
      </c>
      <c r="AA555" s="19" t="s">
        <v>48</v>
      </c>
      <c r="AB555" s="19" t="s">
        <v>3681</v>
      </c>
      <c r="AC555" s="3" t="s">
        <v>48</v>
      </c>
      <c r="AD555" s="3"/>
      <c r="AE555" s="3"/>
      <c r="AF555" s="3"/>
      <c r="AG555" s="19" t="s">
        <v>48</v>
      </c>
      <c r="AH555" s="19" t="s">
        <v>3773</v>
      </c>
      <c r="AI555" s="19" t="s">
        <v>3771</v>
      </c>
      <c r="AJ555" s="3"/>
      <c r="AK555" s="3" t="s">
        <v>24</v>
      </c>
      <c r="AL555" s="3"/>
      <c r="AM555" s="3"/>
      <c r="AN555" s="3"/>
      <c r="AO555" s="3"/>
      <c r="AP555" s="3"/>
      <c r="AQ555" s="3"/>
      <c r="AR555" s="20">
        <v>41699</v>
      </c>
      <c r="AS555" s="21" t="s">
        <v>98</v>
      </c>
      <c r="AT555" s="19" t="s">
        <v>44</v>
      </c>
      <c r="AU555" s="21" t="s">
        <v>98</v>
      </c>
      <c r="AV555" s="21" t="s">
        <v>5947</v>
      </c>
      <c r="AW555" s="21"/>
      <c r="AX555" s="21"/>
      <c r="AY555" s="21"/>
      <c r="AZ555" s="21"/>
      <c r="BA555" s="3"/>
      <c r="BB555" s="3"/>
      <c r="BC555" s="3"/>
      <c r="BD555" s="3"/>
      <c r="BE555" s="3"/>
      <c r="BF555" s="3"/>
      <c r="BG555" s="19" t="s">
        <v>4930</v>
      </c>
      <c r="BH555" s="5"/>
      <c r="BI555" s="5"/>
      <c r="BJ555" s="5"/>
      <c r="BK555" s="5" t="s">
        <v>777</v>
      </c>
      <c r="BL555" s="5" t="s">
        <v>2139</v>
      </c>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18" t="s">
        <v>48</v>
      </c>
      <c r="GO555" s="15" t="s">
        <v>790</v>
      </c>
      <c r="GP555" s="15" t="s">
        <v>89</v>
      </c>
      <c r="GQ555" s="17" t="s">
        <v>85</v>
      </c>
      <c r="GR555" s="15"/>
      <c r="GS555" s="14"/>
      <c r="GT555" s="2"/>
    </row>
    <row r="556" spans="1:202" s="1" customFormat="1" ht="22.5" customHeight="1" x14ac:dyDescent="0.35">
      <c r="A556" s="11">
        <v>554</v>
      </c>
      <c r="B556" s="8">
        <v>41699</v>
      </c>
      <c r="C556" s="11" t="s">
        <v>97</v>
      </c>
      <c r="D556" s="28" t="s">
        <v>3765</v>
      </c>
      <c r="E556" s="11" t="s">
        <v>4830</v>
      </c>
      <c r="F556" s="11" t="s">
        <v>5948</v>
      </c>
      <c r="G556" s="19" t="s">
        <v>4860</v>
      </c>
      <c r="H556" s="28" t="s">
        <v>4861</v>
      </c>
      <c r="I556" s="28"/>
      <c r="J556" s="28"/>
      <c r="K556" s="28"/>
      <c r="L556" s="11" t="s">
        <v>3750</v>
      </c>
      <c r="M556" s="11" t="s">
        <v>3752</v>
      </c>
      <c r="N556" s="11" t="s">
        <v>3762</v>
      </c>
      <c r="O556" s="11" t="s">
        <v>5528</v>
      </c>
      <c r="P556" s="11" t="s">
        <v>3789</v>
      </c>
      <c r="Q556" s="11" t="s">
        <v>7094</v>
      </c>
      <c r="R556" s="11" t="s">
        <v>5949</v>
      </c>
      <c r="S556" s="11"/>
      <c r="T556" s="33"/>
      <c r="U556" s="33"/>
      <c r="V556" s="33" t="s">
        <v>3607</v>
      </c>
      <c r="W556" s="19" t="s">
        <v>3682</v>
      </c>
      <c r="X556" s="3" t="s">
        <v>47</v>
      </c>
      <c r="Y556" s="31" t="s">
        <v>3681</v>
      </c>
      <c r="Z556" s="29" t="s">
        <v>48</v>
      </c>
      <c r="AA556" s="19" t="s">
        <v>48</v>
      </c>
      <c r="AB556" s="19" t="s">
        <v>3681</v>
      </c>
      <c r="AC556" s="3" t="s">
        <v>48</v>
      </c>
      <c r="AD556" s="3"/>
      <c r="AE556" s="3"/>
      <c r="AF556" s="3"/>
      <c r="AG556" s="19" t="s">
        <v>48</v>
      </c>
      <c r="AH556" s="19" t="s">
        <v>3773</v>
      </c>
      <c r="AI556" s="19" t="s">
        <v>3771</v>
      </c>
      <c r="AJ556" s="3"/>
      <c r="AK556" s="3" t="s">
        <v>24</v>
      </c>
      <c r="AL556" s="3"/>
      <c r="AM556" s="3"/>
      <c r="AN556" s="3"/>
      <c r="AO556" s="3"/>
      <c r="AP556" s="3"/>
      <c r="AQ556" s="3"/>
      <c r="AR556" s="20">
        <v>41699</v>
      </c>
      <c r="AS556" s="21" t="s">
        <v>98</v>
      </c>
      <c r="AT556" s="19" t="s">
        <v>44</v>
      </c>
      <c r="AU556" s="21" t="s">
        <v>98</v>
      </c>
      <c r="AV556" s="21" t="s">
        <v>5950</v>
      </c>
      <c r="AW556" s="21"/>
      <c r="AX556" s="21"/>
      <c r="AY556" s="21"/>
      <c r="AZ556" s="21"/>
      <c r="BA556" s="3"/>
      <c r="BB556" s="3"/>
      <c r="BC556" s="3"/>
      <c r="BD556" s="3"/>
      <c r="BE556" s="3"/>
      <c r="BF556" s="3"/>
      <c r="BG556" s="19" t="s">
        <v>4930</v>
      </c>
      <c r="BH556" s="5"/>
      <c r="BI556" s="5"/>
      <c r="BJ556" s="5"/>
      <c r="BK556" s="5" t="s">
        <v>777</v>
      </c>
      <c r="BL556" s="5" t="s">
        <v>2140</v>
      </c>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18" t="s">
        <v>48</v>
      </c>
      <c r="GO556" s="15" t="s">
        <v>790</v>
      </c>
      <c r="GP556" s="15" t="s">
        <v>89</v>
      </c>
      <c r="GQ556" s="17" t="s">
        <v>85</v>
      </c>
      <c r="GR556" s="15"/>
      <c r="GS556" s="14"/>
      <c r="GT556" s="2"/>
    </row>
    <row r="557" spans="1:202" s="1" customFormat="1" ht="22.5" customHeight="1" x14ac:dyDescent="0.35">
      <c r="A557" s="11">
        <v>555</v>
      </c>
      <c r="B557" s="8">
        <v>41699</v>
      </c>
      <c r="C557" s="11" t="s">
        <v>97</v>
      </c>
      <c r="D557" s="28" t="s">
        <v>3765</v>
      </c>
      <c r="E557" s="11" t="s">
        <v>4830</v>
      </c>
      <c r="F557" s="11" t="s">
        <v>5948</v>
      </c>
      <c r="G557" s="19" t="s">
        <v>4860</v>
      </c>
      <c r="H557" s="28" t="s">
        <v>4861</v>
      </c>
      <c r="I557" s="28"/>
      <c r="J557" s="28"/>
      <c r="K557" s="28"/>
      <c r="L557" s="11" t="s">
        <v>3750</v>
      </c>
      <c r="M557" s="11" t="s">
        <v>3752</v>
      </c>
      <c r="N557" s="11" t="s">
        <v>3762</v>
      </c>
      <c r="O557" s="11" t="s">
        <v>5528</v>
      </c>
      <c r="P557" s="11" t="s">
        <v>3789</v>
      </c>
      <c r="Q557" s="11" t="s">
        <v>7094</v>
      </c>
      <c r="R557" s="11" t="s">
        <v>5949</v>
      </c>
      <c r="S557" s="11"/>
      <c r="T557" s="33"/>
      <c r="U557" s="33"/>
      <c r="V557" s="33" t="s">
        <v>3607</v>
      </c>
      <c r="W557" s="19" t="s">
        <v>3682</v>
      </c>
      <c r="X557" s="3" t="s">
        <v>47</v>
      </c>
      <c r="Y557" s="31" t="s">
        <v>3681</v>
      </c>
      <c r="Z557" s="29" t="s">
        <v>48</v>
      </c>
      <c r="AA557" s="19" t="s">
        <v>48</v>
      </c>
      <c r="AB557" s="19" t="s">
        <v>3681</v>
      </c>
      <c r="AC557" s="3" t="s">
        <v>48</v>
      </c>
      <c r="AD557" s="3"/>
      <c r="AE557" s="3"/>
      <c r="AF557" s="3"/>
      <c r="AG557" s="19" t="s">
        <v>48</v>
      </c>
      <c r="AH557" s="19" t="s">
        <v>3773</v>
      </c>
      <c r="AI557" s="19" t="s">
        <v>3771</v>
      </c>
      <c r="AJ557" s="3"/>
      <c r="AK557" s="3" t="s">
        <v>24</v>
      </c>
      <c r="AL557" s="3"/>
      <c r="AM557" s="3"/>
      <c r="AN557" s="3"/>
      <c r="AO557" s="3"/>
      <c r="AP557" s="3"/>
      <c r="AQ557" s="3"/>
      <c r="AR557" s="20">
        <v>41699</v>
      </c>
      <c r="AS557" s="21" t="s">
        <v>98</v>
      </c>
      <c r="AT557" s="19" t="s">
        <v>44</v>
      </c>
      <c r="AU557" s="21" t="s">
        <v>98</v>
      </c>
      <c r="AV557" s="21" t="s">
        <v>5950</v>
      </c>
      <c r="AW557" s="21"/>
      <c r="AX557" s="21"/>
      <c r="AY557" s="21"/>
      <c r="AZ557" s="21"/>
      <c r="BA557" s="3"/>
      <c r="BB557" s="3"/>
      <c r="BC557" s="3"/>
      <c r="BD557" s="3"/>
      <c r="BE557" s="3"/>
      <c r="BF557" s="3"/>
      <c r="BG557" s="19" t="s">
        <v>4930</v>
      </c>
      <c r="BH557" s="5"/>
      <c r="BI557" s="5"/>
      <c r="BJ557" s="5"/>
      <c r="BK557" s="5" t="s">
        <v>777</v>
      </c>
      <c r="BL557" s="5" t="s">
        <v>2140</v>
      </c>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18" t="s">
        <v>48</v>
      </c>
      <c r="GO557" s="15" t="s">
        <v>790</v>
      </c>
      <c r="GP557" s="15" t="s">
        <v>89</v>
      </c>
      <c r="GQ557" s="17" t="s">
        <v>85</v>
      </c>
      <c r="GR557" s="15"/>
      <c r="GS557" s="14"/>
      <c r="GT557" s="2"/>
    </row>
    <row r="558" spans="1:202" s="1" customFormat="1" ht="22.5" customHeight="1" x14ac:dyDescent="0.35">
      <c r="A558" s="11">
        <v>556</v>
      </c>
      <c r="B558" s="8">
        <v>41699</v>
      </c>
      <c r="C558" s="11" t="s">
        <v>97</v>
      </c>
      <c r="D558" s="28" t="s">
        <v>3765</v>
      </c>
      <c r="E558" s="11" t="s">
        <v>4830</v>
      </c>
      <c r="F558" s="11" t="s">
        <v>5948</v>
      </c>
      <c r="G558" s="19" t="s">
        <v>4860</v>
      </c>
      <c r="H558" s="28" t="s">
        <v>4861</v>
      </c>
      <c r="I558" s="28"/>
      <c r="J558" s="28"/>
      <c r="K558" s="28"/>
      <c r="L558" s="11" t="s">
        <v>3750</v>
      </c>
      <c r="M558" s="11" t="s">
        <v>3752</v>
      </c>
      <c r="N558" s="11" t="s">
        <v>3762</v>
      </c>
      <c r="O558" s="11" t="s">
        <v>5528</v>
      </c>
      <c r="P558" s="11" t="s">
        <v>3789</v>
      </c>
      <c r="Q558" s="11" t="s">
        <v>7094</v>
      </c>
      <c r="R558" s="11" t="s">
        <v>5949</v>
      </c>
      <c r="S558" s="11"/>
      <c r="T558" s="33"/>
      <c r="U558" s="33"/>
      <c r="V558" s="33" t="s">
        <v>3607</v>
      </c>
      <c r="W558" s="19" t="s">
        <v>3682</v>
      </c>
      <c r="X558" s="3" t="s">
        <v>47</v>
      </c>
      <c r="Y558" s="31" t="s">
        <v>3681</v>
      </c>
      <c r="Z558" s="29" t="s">
        <v>48</v>
      </c>
      <c r="AA558" s="19" t="s">
        <v>48</v>
      </c>
      <c r="AB558" s="19" t="s">
        <v>3681</v>
      </c>
      <c r="AC558" s="3" t="s">
        <v>48</v>
      </c>
      <c r="AD558" s="3"/>
      <c r="AE558" s="3"/>
      <c r="AF558" s="3"/>
      <c r="AG558" s="19" t="s">
        <v>48</v>
      </c>
      <c r="AH558" s="19" t="s">
        <v>3773</v>
      </c>
      <c r="AI558" s="19" t="s">
        <v>3771</v>
      </c>
      <c r="AJ558" s="3"/>
      <c r="AK558" s="3" t="s">
        <v>24</v>
      </c>
      <c r="AL558" s="3"/>
      <c r="AM558" s="3"/>
      <c r="AN558" s="3"/>
      <c r="AO558" s="3"/>
      <c r="AP558" s="3"/>
      <c r="AQ558" s="3"/>
      <c r="AR558" s="20">
        <v>41699</v>
      </c>
      <c r="AS558" s="21" t="s">
        <v>98</v>
      </c>
      <c r="AT558" s="19" t="s">
        <v>44</v>
      </c>
      <c r="AU558" s="21" t="s">
        <v>98</v>
      </c>
      <c r="AV558" s="21" t="s">
        <v>5950</v>
      </c>
      <c r="AW558" s="21"/>
      <c r="AX558" s="21"/>
      <c r="AY558" s="21"/>
      <c r="AZ558" s="21"/>
      <c r="BA558" s="3"/>
      <c r="BB558" s="3"/>
      <c r="BC558" s="3"/>
      <c r="BD558" s="3"/>
      <c r="BE558" s="3"/>
      <c r="BF558" s="3"/>
      <c r="BG558" s="19" t="s">
        <v>4930</v>
      </c>
      <c r="BH558" s="5"/>
      <c r="BI558" s="5"/>
      <c r="BJ558" s="5"/>
      <c r="BK558" s="5" t="s">
        <v>777</v>
      </c>
      <c r="BL558" s="5" t="s">
        <v>2140</v>
      </c>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18" t="s">
        <v>48</v>
      </c>
      <c r="GO558" s="15" t="s">
        <v>790</v>
      </c>
      <c r="GP558" s="15" t="s">
        <v>89</v>
      </c>
      <c r="GQ558" s="17" t="s">
        <v>85</v>
      </c>
      <c r="GR558" s="15"/>
      <c r="GS558" s="14"/>
      <c r="GT558" s="2"/>
    </row>
    <row r="559" spans="1:202" s="1" customFormat="1" ht="22.5" customHeight="1" x14ac:dyDescent="0.35">
      <c r="A559" s="11">
        <v>557</v>
      </c>
      <c r="B559" s="8">
        <v>41699</v>
      </c>
      <c r="C559" s="11" t="s">
        <v>97</v>
      </c>
      <c r="D559" s="28" t="s">
        <v>3765</v>
      </c>
      <c r="E559" s="11" t="s">
        <v>4830</v>
      </c>
      <c r="F559" s="11" t="s">
        <v>5948</v>
      </c>
      <c r="G559" s="19" t="s">
        <v>4860</v>
      </c>
      <c r="H559" s="28" t="s">
        <v>4861</v>
      </c>
      <c r="I559" s="28"/>
      <c r="J559" s="28"/>
      <c r="K559" s="28"/>
      <c r="L559" s="11" t="s">
        <v>3750</v>
      </c>
      <c r="M559" s="11" t="s">
        <v>3752</v>
      </c>
      <c r="N559" s="11" t="s">
        <v>3762</v>
      </c>
      <c r="O559" s="11" t="s">
        <v>5528</v>
      </c>
      <c r="P559" s="11" t="s">
        <v>3789</v>
      </c>
      <c r="Q559" s="11" t="s">
        <v>7094</v>
      </c>
      <c r="R559" s="11" t="s">
        <v>5949</v>
      </c>
      <c r="S559" s="11"/>
      <c r="T559" s="33"/>
      <c r="U559" s="33"/>
      <c r="V559" s="33" t="s">
        <v>3607</v>
      </c>
      <c r="W559" s="19" t="s">
        <v>3682</v>
      </c>
      <c r="X559" s="3" t="s">
        <v>47</v>
      </c>
      <c r="Y559" s="31" t="s">
        <v>3681</v>
      </c>
      <c r="Z559" s="29" t="s">
        <v>48</v>
      </c>
      <c r="AA559" s="19" t="s">
        <v>48</v>
      </c>
      <c r="AB559" s="19" t="s">
        <v>3681</v>
      </c>
      <c r="AC559" s="3" t="s">
        <v>48</v>
      </c>
      <c r="AD559" s="3"/>
      <c r="AE559" s="3"/>
      <c r="AF559" s="3"/>
      <c r="AG559" s="19" t="s">
        <v>48</v>
      </c>
      <c r="AH559" s="19" t="s">
        <v>3773</v>
      </c>
      <c r="AI559" s="19" t="s">
        <v>3771</v>
      </c>
      <c r="AJ559" s="3"/>
      <c r="AK559" s="3" t="s">
        <v>24</v>
      </c>
      <c r="AL559" s="3"/>
      <c r="AM559" s="3"/>
      <c r="AN559" s="3"/>
      <c r="AO559" s="3"/>
      <c r="AP559" s="3"/>
      <c r="AQ559" s="3"/>
      <c r="AR559" s="20">
        <v>41699</v>
      </c>
      <c r="AS559" s="21" t="s">
        <v>98</v>
      </c>
      <c r="AT559" s="19" t="s">
        <v>44</v>
      </c>
      <c r="AU559" s="21" t="s">
        <v>98</v>
      </c>
      <c r="AV559" s="21" t="s">
        <v>5950</v>
      </c>
      <c r="AW559" s="21"/>
      <c r="AX559" s="21"/>
      <c r="AY559" s="21"/>
      <c r="AZ559" s="21"/>
      <c r="BA559" s="3"/>
      <c r="BB559" s="3"/>
      <c r="BC559" s="3"/>
      <c r="BD559" s="3"/>
      <c r="BE559" s="3"/>
      <c r="BF559" s="3"/>
      <c r="BG559" s="19" t="s">
        <v>4930</v>
      </c>
      <c r="BH559" s="5"/>
      <c r="BI559" s="5"/>
      <c r="BJ559" s="5"/>
      <c r="BK559" s="5" t="s">
        <v>777</v>
      </c>
      <c r="BL559" s="5" t="s">
        <v>2140</v>
      </c>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18" t="s">
        <v>48</v>
      </c>
      <c r="GO559" s="15" t="s">
        <v>790</v>
      </c>
      <c r="GP559" s="15" t="s">
        <v>89</v>
      </c>
      <c r="GQ559" s="17" t="s">
        <v>85</v>
      </c>
      <c r="GR559" s="15"/>
      <c r="GS559" s="14"/>
      <c r="GT559" s="2"/>
    </row>
    <row r="560" spans="1:202" s="1" customFormat="1" ht="22.5" customHeight="1" x14ac:dyDescent="0.35">
      <c r="A560" s="11">
        <v>558</v>
      </c>
      <c r="B560" s="8">
        <v>41699</v>
      </c>
      <c r="C560" s="11" t="s">
        <v>97</v>
      </c>
      <c r="D560" s="28" t="s">
        <v>3765</v>
      </c>
      <c r="E560" s="11" t="s">
        <v>4830</v>
      </c>
      <c r="F560" s="11" t="s">
        <v>5948</v>
      </c>
      <c r="G560" s="19" t="s">
        <v>4860</v>
      </c>
      <c r="H560" s="28" t="s">
        <v>4861</v>
      </c>
      <c r="I560" s="28"/>
      <c r="J560" s="28"/>
      <c r="K560" s="28"/>
      <c r="L560" s="11" t="s">
        <v>3750</v>
      </c>
      <c r="M560" s="11" t="s">
        <v>3752</v>
      </c>
      <c r="N560" s="11" t="s">
        <v>3762</v>
      </c>
      <c r="O560" s="11" t="s">
        <v>5528</v>
      </c>
      <c r="P560" s="11" t="s">
        <v>3789</v>
      </c>
      <c r="Q560" s="11" t="s">
        <v>7094</v>
      </c>
      <c r="R560" s="11" t="s">
        <v>5949</v>
      </c>
      <c r="S560" s="11"/>
      <c r="T560" s="33"/>
      <c r="U560" s="33"/>
      <c r="V560" s="33" t="s">
        <v>3607</v>
      </c>
      <c r="W560" s="19" t="s">
        <v>3682</v>
      </c>
      <c r="X560" s="3" t="s">
        <v>47</v>
      </c>
      <c r="Y560" s="31" t="s">
        <v>3681</v>
      </c>
      <c r="Z560" s="29" t="s">
        <v>48</v>
      </c>
      <c r="AA560" s="19" t="s">
        <v>48</v>
      </c>
      <c r="AB560" s="19" t="s">
        <v>3681</v>
      </c>
      <c r="AC560" s="3" t="s">
        <v>48</v>
      </c>
      <c r="AD560" s="3"/>
      <c r="AE560" s="3"/>
      <c r="AF560" s="3"/>
      <c r="AG560" s="19" t="s">
        <v>48</v>
      </c>
      <c r="AH560" s="19" t="s">
        <v>3773</v>
      </c>
      <c r="AI560" s="19" t="s">
        <v>3771</v>
      </c>
      <c r="AJ560" s="3"/>
      <c r="AK560" s="3" t="s">
        <v>24</v>
      </c>
      <c r="AL560" s="3"/>
      <c r="AM560" s="3"/>
      <c r="AN560" s="3"/>
      <c r="AO560" s="3"/>
      <c r="AP560" s="3"/>
      <c r="AQ560" s="3"/>
      <c r="AR560" s="20">
        <v>41699</v>
      </c>
      <c r="AS560" s="21" t="s">
        <v>98</v>
      </c>
      <c r="AT560" s="19" t="s">
        <v>44</v>
      </c>
      <c r="AU560" s="21" t="s">
        <v>98</v>
      </c>
      <c r="AV560" s="21" t="s">
        <v>5950</v>
      </c>
      <c r="AW560" s="21"/>
      <c r="AX560" s="21"/>
      <c r="AY560" s="21"/>
      <c r="AZ560" s="21"/>
      <c r="BA560" s="3"/>
      <c r="BB560" s="3"/>
      <c r="BC560" s="3"/>
      <c r="BD560" s="3"/>
      <c r="BE560" s="3"/>
      <c r="BF560" s="3"/>
      <c r="BG560" s="19" t="s">
        <v>4930</v>
      </c>
      <c r="BH560" s="5"/>
      <c r="BI560" s="5"/>
      <c r="BJ560" s="5"/>
      <c r="BK560" s="5" t="s">
        <v>777</v>
      </c>
      <c r="BL560" s="5" t="s">
        <v>2140</v>
      </c>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18" t="s">
        <v>48</v>
      </c>
      <c r="GO560" s="15" t="s">
        <v>790</v>
      </c>
      <c r="GP560" s="15" t="s">
        <v>89</v>
      </c>
      <c r="GQ560" s="17" t="s">
        <v>85</v>
      </c>
      <c r="GR560" s="15"/>
      <c r="GS560" s="14"/>
      <c r="GT560" s="2"/>
    </row>
    <row r="561" spans="1:202" s="1" customFormat="1" ht="22.5" customHeight="1" x14ac:dyDescent="0.35">
      <c r="A561" s="11">
        <v>559</v>
      </c>
      <c r="B561" s="8">
        <v>41699</v>
      </c>
      <c r="C561" s="11" t="s">
        <v>97</v>
      </c>
      <c r="D561" s="28" t="s">
        <v>3765</v>
      </c>
      <c r="E561" s="11" t="s">
        <v>4830</v>
      </c>
      <c r="F561" s="11" t="s">
        <v>5948</v>
      </c>
      <c r="G561" s="19" t="s">
        <v>4860</v>
      </c>
      <c r="H561" s="28" t="s">
        <v>4861</v>
      </c>
      <c r="I561" s="28"/>
      <c r="J561" s="28"/>
      <c r="K561" s="28"/>
      <c r="L561" s="11" t="s">
        <v>3750</v>
      </c>
      <c r="M561" s="11" t="s">
        <v>3752</v>
      </c>
      <c r="N561" s="11" t="s">
        <v>3762</v>
      </c>
      <c r="O561" s="11" t="s">
        <v>5528</v>
      </c>
      <c r="P561" s="11" t="s">
        <v>3789</v>
      </c>
      <c r="Q561" s="11" t="s">
        <v>7094</v>
      </c>
      <c r="R561" s="11" t="s">
        <v>5949</v>
      </c>
      <c r="S561" s="11"/>
      <c r="T561" s="33"/>
      <c r="U561" s="33"/>
      <c r="V561" s="33" t="s">
        <v>3607</v>
      </c>
      <c r="W561" s="19" t="s">
        <v>3682</v>
      </c>
      <c r="X561" s="3" t="s">
        <v>47</v>
      </c>
      <c r="Y561" s="31" t="s">
        <v>3681</v>
      </c>
      <c r="Z561" s="29" t="s">
        <v>48</v>
      </c>
      <c r="AA561" s="19" t="s">
        <v>48</v>
      </c>
      <c r="AB561" s="19" t="s">
        <v>3681</v>
      </c>
      <c r="AC561" s="3" t="s">
        <v>48</v>
      </c>
      <c r="AD561" s="3"/>
      <c r="AE561" s="3"/>
      <c r="AF561" s="3"/>
      <c r="AG561" s="19" t="s">
        <v>48</v>
      </c>
      <c r="AH561" s="19" t="s">
        <v>3773</v>
      </c>
      <c r="AI561" s="19" t="s">
        <v>3771</v>
      </c>
      <c r="AJ561" s="3"/>
      <c r="AK561" s="3" t="s">
        <v>24</v>
      </c>
      <c r="AL561" s="3"/>
      <c r="AM561" s="3"/>
      <c r="AN561" s="3"/>
      <c r="AO561" s="3"/>
      <c r="AP561" s="3"/>
      <c r="AQ561" s="3"/>
      <c r="AR561" s="20">
        <v>41699</v>
      </c>
      <c r="AS561" s="21" t="s">
        <v>98</v>
      </c>
      <c r="AT561" s="19" t="s">
        <v>44</v>
      </c>
      <c r="AU561" s="21" t="s">
        <v>98</v>
      </c>
      <c r="AV561" s="21" t="s">
        <v>5950</v>
      </c>
      <c r="AW561" s="21"/>
      <c r="AX561" s="21"/>
      <c r="AY561" s="21"/>
      <c r="AZ561" s="21"/>
      <c r="BA561" s="3"/>
      <c r="BB561" s="3"/>
      <c r="BC561" s="3"/>
      <c r="BD561" s="3"/>
      <c r="BE561" s="3"/>
      <c r="BF561" s="3"/>
      <c r="BG561" s="19" t="s">
        <v>4930</v>
      </c>
      <c r="BH561" s="5"/>
      <c r="BI561" s="5"/>
      <c r="BJ561" s="5"/>
      <c r="BK561" s="5" t="s">
        <v>777</v>
      </c>
      <c r="BL561" s="5" t="s">
        <v>2140</v>
      </c>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18" t="s">
        <v>48</v>
      </c>
      <c r="GO561" s="15" t="s">
        <v>790</v>
      </c>
      <c r="GP561" s="15" t="s">
        <v>89</v>
      </c>
      <c r="GQ561" s="17" t="s">
        <v>85</v>
      </c>
      <c r="GR561" s="15"/>
      <c r="GS561" s="14"/>
      <c r="GT561" s="2"/>
    </row>
    <row r="562" spans="1:202" s="1" customFormat="1" ht="22.5" customHeight="1" x14ac:dyDescent="0.35">
      <c r="A562" s="11">
        <v>560</v>
      </c>
      <c r="B562" s="8">
        <v>41699</v>
      </c>
      <c r="C562" s="11" t="s">
        <v>97</v>
      </c>
      <c r="D562" s="28" t="s">
        <v>3765</v>
      </c>
      <c r="E562" s="11" t="s">
        <v>4830</v>
      </c>
      <c r="F562" s="11" t="s">
        <v>5948</v>
      </c>
      <c r="G562" s="19" t="s">
        <v>4860</v>
      </c>
      <c r="H562" s="28" t="s">
        <v>4861</v>
      </c>
      <c r="I562" s="28"/>
      <c r="J562" s="28"/>
      <c r="K562" s="28"/>
      <c r="L562" s="11" t="s">
        <v>3750</v>
      </c>
      <c r="M562" s="11" t="s">
        <v>3752</v>
      </c>
      <c r="N562" s="11" t="s">
        <v>3762</v>
      </c>
      <c r="O562" s="11" t="s">
        <v>5528</v>
      </c>
      <c r="P562" s="11" t="s">
        <v>3789</v>
      </c>
      <c r="Q562" s="11" t="s">
        <v>7094</v>
      </c>
      <c r="R562" s="11" t="s">
        <v>5949</v>
      </c>
      <c r="S562" s="11"/>
      <c r="T562" s="33"/>
      <c r="U562" s="33"/>
      <c r="V562" s="33" t="s">
        <v>3607</v>
      </c>
      <c r="W562" s="19" t="s">
        <v>3682</v>
      </c>
      <c r="X562" s="3" t="s">
        <v>47</v>
      </c>
      <c r="Y562" s="31" t="s">
        <v>3681</v>
      </c>
      <c r="Z562" s="29" t="s">
        <v>48</v>
      </c>
      <c r="AA562" s="19" t="s">
        <v>48</v>
      </c>
      <c r="AB562" s="19" t="s">
        <v>3681</v>
      </c>
      <c r="AC562" s="3" t="s">
        <v>48</v>
      </c>
      <c r="AD562" s="3"/>
      <c r="AE562" s="3"/>
      <c r="AF562" s="3"/>
      <c r="AG562" s="19" t="s">
        <v>48</v>
      </c>
      <c r="AH562" s="19" t="s">
        <v>3773</v>
      </c>
      <c r="AI562" s="19" t="s">
        <v>3771</v>
      </c>
      <c r="AJ562" s="3"/>
      <c r="AK562" s="3" t="s">
        <v>24</v>
      </c>
      <c r="AL562" s="3"/>
      <c r="AM562" s="3"/>
      <c r="AN562" s="3"/>
      <c r="AO562" s="3"/>
      <c r="AP562" s="3"/>
      <c r="AQ562" s="3"/>
      <c r="AR562" s="20">
        <v>41699</v>
      </c>
      <c r="AS562" s="21" t="s">
        <v>98</v>
      </c>
      <c r="AT562" s="19" t="s">
        <v>44</v>
      </c>
      <c r="AU562" s="21" t="s">
        <v>98</v>
      </c>
      <c r="AV562" s="21" t="s">
        <v>5950</v>
      </c>
      <c r="AW562" s="21"/>
      <c r="AX562" s="21"/>
      <c r="AY562" s="21"/>
      <c r="AZ562" s="21"/>
      <c r="BA562" s="3"/>
      <c r="BB562" s="3"/>
      <c r="BC562" s="3"/>
      <c r="BD562" s="3"/>
      <c r="BE562" s="3"/>
      <c r="BF562" s="3"/>
      <c r="BG562" s="19" t="s">
        <v>4930</v>
      </c>
      <c r="BH562" s="5"/>
      <c r="BI562" s="5"/>
      <c r="BJ562" s="5"/>
      <c r="BK562" s="5" t="s">
        <v>777</v>
      </c>
      <c r="BL562" s="5" t="s">
        <v>2140</v>
      </c>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18" t="s">
        <v>48</v>
      </c>
      <c r="GO562" s="15" t="s">
        <v>790</v>
      </c>
      <c r="GP562" s="15" t="s">
        <v>89</v>
      </c>
      <c r="GQ562" s="17" t="s">
        <v>85</v>
      </c>
      <c r="GR562" s="15"/>
      <c r="GS562" s="14"/>
      <c r="GT562" s="2"/>
    </row>
    <row r="563" spans="1:202" s="1" customFormat="1" ht="22.5" customHeight="1" x14ac:dyDescent="0.35">
      <c r="A563" s="11">
        <v>561</v>
      </c>
      <c r="B563" s="8">
        <v>41699</v>
      </c>
      <c r="C563" s="11" t="s">
        <v>97</v>
      </c>
      <c r="D563" s="28" t="s">
        <v>3765</v>
      </c>
      <c r="E563" s="11" t="s">
        <v>4830</v>
      </c>
      <c r="F563" s="11" t="s">
        <v>5948</v>
      </c>
      <c r="G563" s="19" t="s">
        <v>4860</v>
      </c>
      <c r="H563" s="28" t="s">
        <v>4861</v>
      </c>
      <c r="I563" s="28"/>
      <c r="J563" s="28"/>
      <c r="K563" s="28"/>
      <c r="L563" s="11" t="s">
        <v>3750</v>
      </c>
      <c r="M563" s="11" t="s">
        <v>3752</v>
      </c>
      <c r="N563" s="11" t="s">
        <v>3762</v>
      </c>
      <c r="O563" s="11" t="s">
        <v>5528</v>
      </c>
      <c r="P563" s="11" t="s">
        <v>3789</v>
      </c>
      <c r="Q563" s="11" t="s">
        <v>7094</v>
      </c>
      <c r="R563" s="11" t="s">
        <v>5949</v>
      </c>
      <c r="S563" s="11"/>
      <c r="T563" s="33"/>
      <c r="U563" s="33"/>
      <c r="V563" s="33" t="s">
        <v>3607</v>
      </c>
      <c r="W563" s="19" t="s">
        <v>3682</v>
      </c>
      <c r="X563" s="3" t="s">
        <v>47</v>
      </c>
      <c r="Y563" s="31" t="s">
        <v>3681</v>
      </c>
      <c r="Z563" s="29" t="s">
        <v>48</v>
      </c>
      <c r="AA563" s="19" t="s">
        <v>48</v>
      </c>
      <c r="AB563" s="19" t="s">
        <v>3681</v>
      </c>
      <c r="AC563" s="3" t="s">
        <v>48</v>
      </c>
      <c r="AD563" s="3"/>
      <c r="AE563" s="3"/>
      <c r="AF563" s="3"/>
      <c r="AG563" s="19" t="s">
        <v>48</v>
      </c>
      <c r="AH563" s="19" t="s">
        <v>3773</v>
      </c>
      <c r="AI563" s="19" t="s">
        <v>3771</v>
      </c>
      <c r="AJ563" s="3"/>
      <c r="AK563" s="3" t="s">
        <v>24</v>
      </c>
      <c r="AL563" s="3"/>
      <c r="AM563" s="3"/>
      <c r="AN563" s="3"/>
      <c r="AO563" s="3"/>
      <c r="AP563" s="3"/>
      <c r="AQ563" s="3"/>
      <c r="AR563" s="20">
        <v>41699</v>
      </c>
      <c r="AS563" s="21" t="s">
        <v>98</v>
      </c>
      <c r="AT563" s="19" t="s">
        <v>44</v>
      </c>
      <c r="AU563" s="21" t="s">
        <v>98</v>
      </c>
      <c r="AV563" s="21" t="s">
        <v>5950</v>
      </c>
      <c r="AW563" s="21"/>
      <c r="AX563" s="21"/>
      <c r="AY563" s="21"/>
      <c r="AZ563" s="21"/>
      <c r="BA563" s="3"/>
      <c r="BB563" s="3"/>
      <c r="BC563" s="3"/>
      <c r="BD563" s="3"/>
      <c r="BE563" s="3"/>
      <c r="BF563" s="3"/>
      <c r="BG563" s="19" t="s">
        <v>4930</v>
      </c>
      <c r="BH563" s="5"/>
      <c r="BI563" s="5"/>
      <c r="BJ563" s="5"/>
      <c r="BK563" s="5" t="s">
        <v>777</v>
      </c>
      <c r="BL563" s="5" t="s">
        <v>2140</v>
      </c>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18" t="s">
        <v>48</v>
      </c>
      <c r="GO563" s="15" t="s">
        <v>790</v>
      </c>
      <c r="GP563" s="15" t="s">
        <v>89</v>
      </c>
      <c r="GQ563" s="17" t="s">
        <v>85</v>
      </c>
      <c r="GR563" s="15"/>
      <c r="GS563" s="14"/>
      <c r="GT563" s="2"/>
    </row>
    <row r="564" spans="1:202" s="1" customFormat="1" ht="22.5" customHeight="1" x14ac:dyDescent="0.35">
      <c r="A564" s="11">
        <v>562</v>
      </c>
      <c r="B564" s="8">
        <v>41699</v>
      </c>
      <c r="C564" s="11" t="s">
        <v>97</v>
      </c>
      <c r="D564" s="28" t="s">
        <v>3765</v>
      </c>
      <c r="E564" s="11" t="s">
        <v>4830</v>
      </c>
      <c r="F564" s="11" t="s">
        <v>5948</v>
      </c>
      <c r="G564" s="19" t="s">
        <v>4860</v>
      </c>
      <c r="H564" s="28" t="s">
        <v>4861</v>
      </c>
      <c r="I564" s="28"/>
      <c r="J564" s="28"/>
      <c r="K564" s="28"/>
      <c r="L564" s="11" t="s">
        <v>3750</v>
      </c>
      <c r="M564" s="11" t="s">
        <v>3752</v>
      </c>
      <c r="N564" s="11" t="s">
        <v>3762</v>
      </c>
      <c r="O564" s="11" t="s">
        <v>5528</v>
      </c>
      <c r="P564" s="11" t="s">
        <v>3789</v>
      </c>
      <c r="Q564" s="11" t="s">
        <v>7094</v>
      </c>
      <c r="R564" s="11" t="s">
        <v>5949</v>
      </c>
      <c r="S564" s="11"/>
      <c r="T564" s="33"/>
      <c r="U564" s="33"/>
      <c r="V564" s="33" t="s">
        <v>3607</v>
      </c>
      <c r="W564" s="19" t="s">
        <v>3682</v>
      </c>
      <c r="X564" s="3" t="s">
        <v>47</v>
      </c>
      <c r="Y564" s="31" t="s">
        <v>3681</v>
      </c>
      <c r="Z564" s="29" t="s">
        <v>48</v>
      </c>
      <c r="AA564" s="19" t="s">
        <v>48</v>
      </c>
      <c r="AB564" s="19" t="s">
        <v>3681</v>
      </c>
      <c r="AC564" s="3" t="s">
        <v>48</v>
      </c>
      <c r="AD564" s="3"/>
      <c r="AE564" s="3"/>
      <c r="AF564" s="3"/>
      <c r="AG564" s="19" t="s">
        <v>48</v>
      </c>
      <c r="AH564" s="19" t="s">
        <v>3773</v>
      </c>
      <c r="AI564" s="19" t="s">
        <v>3771</v>
      </c>
      <c r="AJ564" s="3"/>
      <c r="AK564" s="3" t="s">
        <v>24</v>
      </c>
      <c r="AL564" s="3"/>
      <c r="AM564" s="3"/>
      <c r="AN564" s="3"/>
      <c r="AO564" s="3"/>
      <c r="AP564" s="3"/>
      <c r="AQ564" s="3"/>
      <c r="AR564" s="20">
        <v>41699</v>
      </c>
      <c r="AS564" s="21" t="s">
        <v>98</v>
      </c>
      <c r="AT564" s="19" t="s">
        <v>44</v>
      </c>
      <c r="AU564" s="21" t="s">
        <v>98</v>
      </c>
      <c r="AV564" s="21" t="s">
        <v>5950</v>
      </c>
      <c r="AW564" s="21"/>
      <c r="AX564" s="21"/>
      <c r="AY564" s="21"/>
      <c r="AZ564" s="21"/>
      <c r="BA564" s="3"/>
      <c r="BB564" s="3"/>
      <c r="BC564" s="3"/>
      <c r="BD564" s="3"/>
      <c r="BE564" s="3"/>
      <c r="BF564" s="3"/>
      <c r="BG564" s="19" t="s">
        <v>4930</v>
      </c>
      <c r="BH564" s="5"/>
      <c r="BI564" s="5"/>
      <c r="BJ564" s="5"/>
      <c r="BK564" s="5" t="s">
        <v>777</v>
      </c>
      <c r="BL564" s="5" t="s">
        <v>2140</v>
      </c>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18" t="s">
        <v>48</v>
      </c>
      <c r="GO564" s="15" t="s">
        <v>790</v>
      </c>
      <c r="GP564" s="15" t="s">
        <v>89</v>
      </c>
      <c r="GQ564" s="17" t="s">
        <v>85</v>
      </c>
      <c r="GR564" s="15"/>
      <c r="GS564" s="14"/>
      <c r="GT564" s="2"/>
    </row>
    <row r="565" spans="1:202" s="1" customFormat="1" ht="22.5" customHeight="1" x14ac:dyDescent="0.35">
      <c r="A565" s="11">
        <v>563</v>
      </c>
      <c r="B565" s="8">
        <v>41699</v>
      </c>
      <c r="C565" s="11" t="s">
        <v>97</v>
      </c>
      <c r="D565" s="28" t="s">
        <v>3765</v>
      </c>
      <c r="E565" s="11" t="s">
        <v>4830</v>
      </c>
      <c r="F565" s="11" t="s">
        <v>5948</v>
      </c>
      <c r="G565" s="19" t="s">
        <v>4860</v>
      </c>
      <c r="H565" s="28" t="s">
        <v>4861</v>
      </c>
      <c r="I565" s="28"/>
      <c r="J565" s="28"/>
      <c r="K565" s="28"/>
      <c r="L565" s="11" t="s">
        <v>3750</v>
      </c>
      <c r="M565" s="11" t="s">
        <v>3752</v>
      </c>
      <c r="N565" s="11" t="s">
        <v>3762</v>
      </c>
      <c r="O565" s="11" t="s">
        <v>5528</v>
      </c>
      <c r="P565" s="11" t="s">
        <v>3789</v>
      </c>
      <c r="Q565" s="11" t="s">
        <v>7094</v>
      </c>
      <c r="R565" s="11" t="s">
        <v>5949</v>
      </c>
      <c r="S565" s="11"/>
      <c r="T565" s="33"/>
      <c r="U565" s="33"/>
      <c r="V565" s="33" t="s">
        <v>3607</v>
      </c>
      <c r="W565" s="19" t="s">
        <v>3682</v>
      </c>
      <c r="X565" s="3" t="s">
        <v>47</v>
      </c>
      <c r="Y565" s="31" t="s">
        <v>3681</v>
      </c>
      <c r="Z565" s="29" t="s">
        <v>48</v>
      </c>
      <c r="AA565" s="19" t="s">
        <v>48</v>
      </c>
      <c r="AB565" s="19" t="s">
        <v>3681</v>
      </c>
      <c r="AC565" s="3" t="s">
        <v>48</v>
      </c>
      <c r="AD565" s="3"/>
      <c r="AE565" s="3"/>
      <c r="AF565" s="3"/>
      <c r="AG565" s="19" t="s">
        <v>48</v>
      </c>
      <c r="AH565" s="19" t="s">
        <v>3773</v>
      </c>
      <c r="AI565" s="19" t="s">
        <v>3771</v>
      </c>
      <c r="AJ565" s="3"/>
      <c r="AK565" s="3" t="s">
        <v>24</v>
      </c>
      <c r="AL565" s="3"/>
      <c r="AM565" s="3"/>
      <c r="AN565" s="3"/>
      <c r="AO565" s="3"/>
      <c r="AP565" s="3"/>
      <c r="AQ565" s="3"/>
      <c r="AR565" s="20">
        <v>41699</v>
      </c>
      <c r="AS565" s="21" t="s">
        <v>98</v>
      </c>
      <c r="AT565" s="19" t="s">
        <v>44</v>
      </c>
      <c r="AU565" s="21" t="s">
        <v>98</v>
      </c>
      <c r="AV565" s="21" t="s">
        <v>5950</v>
      </c>
      <c r="AW565" s="21"/>
      <c r="AX565" s="21"/>
      <c r="AY565" s="21"/>
      <c r="AZ565" s="21"/>
      <c r="BA565" s="3"/>
      <c r="BB565" s="3"/>
      <c r="BC565" s="3"/>
      <c r="BD565" s="3"/>
      <c r="BE565" s="3"/>
      <c r="BF565" s="3"/>
      <c r="BG565" s="19" t="s">
        <v>4930</v>
      </c>
      <c r="BH565" s="5"/>
      <c r="BI565" s="5"/>
      <c r="BJ565" s="5"/>
      <c r="BK565" s="5" t="s">
        <v>777</v>
      </c>
      <c r="BL565" s="5" t="s">
        <v>2140</v>
      </c>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18" t="s">
        <v>48</v>
      </c>
      <c r="GO565" s="15" t="s">
        <v>790</v>
      </c>
      <c r="GP565" s="15" t="s">
        <v>89</v>
      </c>
      <c r="GQ565" s="17" t="s">
        <v>85</v>
      </c>
      <c r="GR565" s="15"/>
      <c r="GS565" s="14"/>
      <c r="GT565" s="2"/>
    </row>
    <row r="566" spans="1:202" s="1" customFormat="1" ht="22.5" customHeight="1" x14ac:dyDescent="0.35">
      <c r="A566" s="11">
        <v>564</v>
      </c>
      <c r="B566" s="8">
        <v>41700</v>
      </c>
      <c r="C566" s="11" t="s">
        <v>4754</v>
      </c>
      <c r="D566" s="28" t="s">
        <v>3766</v>
      </c>
      <c r="E566" s="11" t="s">
        <v>306</v>
      </c>
      <c r="F566" s="11" t="s">
        <v>5951</v>
      </c>
      <c r="G566" s="19" t="s">
        <v>6886</v>
      </c>
      <c r="H566" s="28" t="s">
        <v>4861</v>
      </c>
      <c r="I566" s="28" t="s">
        <v>3905</v>
      </c>
      <c r="J566" s="28"/>
      <c r="K566" s="28" t="s">
        <v>5951</v>
      </c>
      <c r="L566" s="11" t="s">
        <v>4918</v>
      </c>
      <c r="M566" s="11" t="s">
        <v>3850</v>
      </c>
      <c r="N566" s="11" t="s">
        <v>3759</v>
      </c>
      <c r="O566" s="11" t="s">
        <v>5476</v>
      </c>
      <c r="P566" s="11" t="s">
        <v>3789</v>
      </c>
      <c r="Q566" s="11" t="s">
        <v>7095</v>
      </c>
      <c r="R566" s="11" t="s">
        <v>5510</v>
      </c>
      <c r="S566" s="11"/>
      <c r="T566" s="33" t="s">
        <v>3945</v>
      </c>
      <c r="U566" s="33"/>
      <c r="V566" s="33" t="s">
        <v>3607</v>
      </c>
      <c r="W566" s="19" t="s">
        <v>3682</v>
      </c>
      <c r="X566" s="3" t="s">
        <v>47</v>
      </c>
      <c r="Y566" s="31" t="s">
        <v>3681</v>
      </c>
      <c r="Z566" s="29" t="s">
        <v>48</v>
      </c>
      <c r="AA566" s="19" t="s">
        <v>48</v>
      </c>
      <c r="AB566" s="19" t="s">
        <v>3681</v>
      </c>
      <c r="AC566" s="3" t="s">
        <v>4754</v>
      </c>
      <c r="AD566" s="3"/>
      <c r="AE566" s="3"/>
      <c r="AF566" s="3"/>
      <c r="AG566" s="19" t="s">
        <v>48</v>
      </c>
      <c r="AH566" s="19" t="s">
        <v>42</v>
      </c>
      <c r="AI566" s="19" t="s">
        <v>3771</v>
      </c>
      <c r="AJ566" s="3"/>
      <c r="AK566" s="3" t="s">
        <v>24</v>
      </c>
      <c r="AL566" s="3"/>
      <c r="AM566" s="3"/>
      <c r="AN566" s="3"/>
      <c r="AO566" s="3"/>
      <c r="AP566" s="3"/>
      <c r="AQ566" s="3"/>
      <c r="AR566" s="20">
        <v>41700</v>
      </c>
      <c r="AS566" s="21" t="s">
        <v>48</v>
      </c>
      <c r="AT566" s="19" t="s">
        <v>48</v>
      </c>
      <c r="AU566" s="21" t="s">
        <v>48</v>
      </c>
      <c r="AV566" s="21"/>
      <c r="AW566" s="21"/>
      <c r="AX566" s="21"/>
      <c r="AY566" s="21"/>
      <c r="AZ566" s="21"/>
      <c r="BA566" s="3"/>
      <c r="BB566" s="3" t="s">
        <v>5951</v>
      </c>
      <c r="BC566" s="3"/>
      <c r="BD566" s="3"/>
      <c r="BE566" s="3"/>
      <c r="BF566" s="3"/>
      <c r="BG566" s="19" t="s">
        <v>4929</v>
      </c>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t="s">
        <v>862</v>
      </c>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18" t="s">
        <v>48</v>
      </c>
      <c r="GO566" s="15"/>
      <c r="GP566" s="15"/>
      <c r="GQ566" s="17" t="s">
        <v>107</v>
      </c>
      <c r="GR566" s="15"/>
      <c r="GS566" s="14"/>
      <c r="GT566" s="2"/>
    </row>
    <row r="567" spans="1:202" s="1" customFormat="1" ht="22.5" customHeight="1" x14ac:dyDescent="0.35">
      <c r="A567" s="11">
        <v>565</v>
      </c>
      <c r="B567" s="8">
        <v>41701</v>
      </c>
      <c r="C567" s="11" t="s">
        <v>4762</v>
      </c>
      <c r="D567" s="28" t="s">
        <v>3766</v>
      </c>
      <c r="E567" s="11" t="s">
        <v>4839</v>
      </c>
      <c r="F567" s="11" t="s">
        <v>6852</v>
      </c>
      <c r="G567" s="19" t="s">
        <v>6886</v>
      </c>
      <c r="H567" s="28" t="s">
        <v>4861</v>
      </c>
      <c r="I567" s="28" t="s">
        <v>3896</v>
      </c>
      <c r="J567" s="28"/>
      <c r="K567" s="28" t="s">
        <v>4883</v>
      </c>
      <c r="L567" s="11" t="s">
        <v>4918</v>
      </c>
      <c r="M567" s="11" t="s">
        <v>3850</v>
      </c>
      <c r="N567" s="11" t="s">
        <v>3759</v>
      </c>
      <c r="O567" s="11" t="s">
        <v>5476</v>
      </c>
      <c r="P567" s="11" t="s">
        <v>3789</v>
      </c>
      <c r="Q567" s="11" t="s">
        <v>7096</v>
      </c>
      <c r="R567" s="11" t="s">
        <v>5510</v>
      </c>
      <c r="S567" s="11"/>
      <c r="T567" s="33"/>
      <c r="U567" s="33"/>
      <c r="V567" s="33" t="s">
        <v>3607</v>
      </c>
      <c r="W567" s="19" t="s">
        <v>3682</v>
      </c>
      <c r="X567" s="3" t="s">
        <v>47</v>
      </c>
      <c r="Y567" s="31" t="s">
        <v>3681</v>
      </c>
      <c r="Z567" s="29" t="s">
        <v>48</v>
      </c>
      <c r="AA567" s="19" t="s">
        <v>48</v>
      </c>
      <c r="AB567" s="19" t="s">
        <v>3681</v>
      </c>
      <c r="AC567" s="3" t="s">
        <v>48</v>
      </c>
      <c r="AD567" s="3"/>
      <c r="AE567" s="3"/>
      <c r="AF567" s="3"/>
      <c r="AG567" s="19" t="s">
        <v>48</v>
      </c>
      <c r="AH567" s="19" t="s">
        <v>42</v>
      </c>
      <c r="AI567" s="19" t="s">
        <v>3771</v>
      </c>
      <c r="AJ567" s="3"/>
      <c r="AK567" s="3" t="s">
        <v>24</v>
      </c>
      <c r="AL567" s="3"/>
      <c r="AM567" s="3"/>
      <c r="AN567" s="3"/>
      <c r="AO567" s="3"/>
      <c r="AP567" s="3"/>
      <c r="AQ567" s="3"/>
      <c r="AR567" s="20">
        <v>41701</v>
      </c>
      <c r="AS567" s="21" t="s">
        <v>48</v>
      </c>
      <c r="AT567" s="19" t="s">
        <v>48</v>
      </c>
      <c r="AU567" s="21" t="s">
        <v>48</v>
      </c>
      <c r="AV567" s="21"/>
      <c r="AW567" s="21"/>
      <c r="AX567" s="21"/>
      <c r="AY567" s="21"/>
      <c r="AZ567" s="21"/>
      <c r="BA567" s="3"/>
      <c r="BB567" s="3" t="s">
        <v>6852</v>
      </c>
      <c r="BC567" s="3"/>
      <c r="BD567" s="3" t="s">
        <v>6790</v>
      </c>
      <c r="BE567" s="3"/>
      <c r="BF567" s="3"/>
      <c r="BG567" s="19" t="s">
        <v>4930</v>
      </c>
      <c r="BH567" s="5"/>
      <c r="BI567" s="5"/>
      <c r="BJ567" s="5"/>
      <c r="BK567" s="5" t="s">
        <v>4306</v>
      </c>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18" t="s">
        <v>48</v>
      </c>
      <c r="GO567" s="15"/>
      <c r="GP567" s="15"/>
      <c r="GQ567" s="17" t="s">
        <v>85</v>
      </c>
      <c r="GR567" s="15"/>
      <c r="GS567" s="14"/>
      <c r="GT567" s="2"/>
    </row>
    <row r="568" spans="1:202" s="1" customFormat="1" ht="22.5" customHeight="1" x14ac:dyDescent="0.35">
      <c r="A568" s="11">
        <v>566</v>
      </c>
      <c r="B568" s="8">
        <v>41701</v>
      </c>
      <c r="C568" s="11" t="s">
        <v>4763</v>
      </c>
      <c r="D568" s="28" t="s">
        <v>3679</v>
      </c>
      <c r="E568" s="11" t="s">
        <v>4803</v>
      </c>
      <c r="F568" s="11" t="s">
        <v>6844</v>
      </c>
      <c r="G568" s="19" t="s">
        <v>6886</v>
      </c>
      <c r="H568" s="28" t="s">
        <v>4861</v>
      </c>
      <c r="I568" s="28" t="s">
        <v>3896</v>
      </c>
      <c r="J568" s="28"/>
      <c r="K568" s="28" t="s">
        <v>4873</v>
      </c>
      <c r="L568" s="11" t="s">
        <v>4918</v>
      </c>
      <c r="M568" s="11" t="s">
        <v>3850</v>
      </c>
      <c r="N568" s="11" t="s">
        <v>3759</v>
      </c>
      <c r="O568" s="11" t="s">
        <v>5476</v>
      </c>
      <c r="P568" s="11" t="s">
        <v>3789</v>
      </c>
      <c r="Q568" s="11" t="s">
        <v>7097</v>
      </c>
      <c r="R568" s="11" t="s">
        <v>5510</v>
      </c>
      <c r="S568" s="11"/>
      <c r="T568" s="33" t="s">
        <v>3946</v>
      </c>
      <c r="U568" s="33"/>
      <c r="V568" s="33" t="s">
        <v>3607</v>
      </c>
      <c r="W568" s="19" t="s">
        <v>3682</v>
      </c>
      <c r="X568" s="3" t="s">
        <v>47</v>
      </c>
      <c r="Y568" s="31" t="s">
        <v>5164</v>
      </c>
      <c r="Z568" s="29">
        <v>27</v>
      </c>
      <c r="AA568" s="19" t="s">
        <v>3780</v>
      </c>
      <c r="AB568" s="19" t="s">
        <v>3681</v>
      </c>
      <c r="AC568" s="3" t="s">
        <v>4763</v>
      </c>
      <c r="AD568" s="3"/>
      <c r="AE568" s="3"/>
      <c r="AF568" s="3"/>
      <c r="AG568" s="19" t="s">
        <v>48</v>
      </c>
      <c r="AH568" s="19" t="s">
        <v>42</v>
      </c>
      <c r="AI568" s="19" t="s">
        <v>3771</v>
      </c>
      <c r="AJ568" s="3"/>
      <c r="AK568" s="3" t="s">
        <v>24</v>
      </c>
      <c r="AL568" s="3"/>
      <c r="AM568" s="3"/>
      <c r="AN568" s="3"/>
      <c r="AO568" s="3"/>
      <c r="AP568" s="3"/>
      <c r="AQ568" s="3"/>
      <c r="AR568" s="20">
        <v>41701</v>
      </c>
      <c r="AS568" s="21" t="s">
        <v>4860</v>
      </c>
      <c r="AT568" s="19" t="s">
        <v>6893</v>
      </c>
      <c r="AU568" s="21" t="s">
        <v>48</v>
      </c>
      <c r="AV568" s="21" t="s">
        <v>5952</v>
      </c>
      <c r="AW568" s="21" t="s">
        <v>5527</v>
      </c>
      <c r="AX568" s="21" t="s">
        <v>4149</v>
      </c>
      <c r="AY568" s="21" t="s">
        <v>5507</v>
      </c>
      <c r="AZ568" s="21"/>
      <c r="BA568" s="3" t="s">
        <v>4135</v>
      </c>
      <c r="BB568" s="3" t="s">
        <v>6844</v>
      </c>
      <c r="BC568" s="3" t="s">
        <v>5228</v>
      </c>
      <c r="BD568" s="3"/>
      <c r="BE568" s="3"/>
      <c r="BF568" s="3"/>
      <c r="BG568" s="19" t="s">
        <v>4930</v>
      </c>
      <c r="BH568" s="5"/>
      <c r="BI568" s="5"/>
      <c r="BJ568" s="5"/>
      <c r="BK568" s="5" t="s">
        <v>4307</v>
      </c>
      <c r="BL568" s="5" t="s">
        <v>4308</v>
      </c>
      <c r="BM568" s="5" t="s">
        <v>4309</v>
      </c>
      <c r="BN568" s="5" t="s">
        <v>4310</v>
      </c>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18" t="s">
        <v>48</v>
      </c>
      <c r="GO568" s="15"/>
      <c r="GP568" s="15"/>
      <c r="GQ568" s="17" t="s">
        <v>85</v>
      </c>
      <c r="GR568" s="15"/>
      <c r="GS568" s="14"/>
      <c r="GT568" s="2"/>
    </row>
    <row r="569" spans="1:202" s="1" customFormat="1" ht="22.5" customHeight="1" x14ac:dyDescent="0.35">
      <c r="A569" s="11">
        <v>567</v>
      </c>
      <c r="B569" s="8">
        <v>41701</v>
      </c>
      <c r="C569" s="11" t="s">
        <v>12</v>
      </c>
      <c r="D569" s="28" t="s">
        <v>3678</v>
      </c>
      <c r="E569" s="11" t="s">
        <v>605</v>
      </c>
      <c r="F569" s="11" t="s">
        <v>5953</v>
      </c>
      <c r="G569" s="19" t="s">
        <v>4860</v>
      </c>
      <c r="H569" s="28" t="s">
        <v>4861</v>
      </c>
      <c r="I569" s="28"/>
      <c r="J569" s="28"/>
      <c r="K569" s="28"/>
      <c r="L569" s="11" t="s">
        <v>3750</v>
      </c>
      <c r="M569" s="11" t="s">
        <v>3753</v>
      </c>
      <c r="N569" s="11" t="s">
        <v>14</v>
      </c>
      <c r="O569" s="11" t="s">
        <v>90</v>
      </c>
      <c r="P569" s="11" t="s">
        <v>3789</v>
      </c>
      <c r="Q569" s="11" t="s">
        <v>7098</v>
      </c>
      <c r="R569" s="11" t="s">
        <v>1982</v>
      </c>
      <c r="S569" s="11"/>
      <c r="T569" s="33" t="s">
        <v>5954</v>
      </c>
      <c r="U569" s="33"/>
      <c r="V569" s="33" t="s">
        <v>3607</v>
      </c>
      <c r="W569" s="19" t="s">
        <v>3682</v>
      </c>
      <c r="X569" s="3" t="s">
        <v>47</v>
      </c>
      <c r="Y569" s="31" t="s">
        <v>5171</v>
      </c>
      <c r="Z569" s="29">
        <v>34</v>
      </c>
      <c r="AA569" s="19" t="s">
        <v>3781</v>
      </c>
      <c r="AB569" s="19" t="s">
        <v>3681</v>
      </c>
      <c r="AC569" s="3" t="s">
        <v>48</v>
      </c>
      <c r="AD569" s="3"/>
      <c r="AE569" s="3"/>
      <c r="AF569" s="3" t="s">
        <v>5275</v>
      </c>
      <c r="AG569" s="19" t="s">
        <v>3775</v>
      </c>
      <c r="AH569" s="19" t="s">
        <v>3775</v>
      </c>
      <c r="AI569" s="19" t="s">
        <v>3772</v>
      </c>
      <c r="AJ569" s="3" t="s">
        <v>5490</v>
      </c>
      <c r="AK569" s="3" t="s">
        <v>24</v>
      </c>
      <c r="AL569" s="3"/>
      <c r="AM569" s="3" t="s">
        <v>5276</v>
      </c>
      <c r="AN569" s="3"/>
      <c r="AO569" s="3"/>
      <c r="AP569" s="3"/>
      <c r="AQ569" s="3"/>
      <c r="AR569" s="20">
        <v>41701</v>
      </c>
      <c r="AS569" s="21" t="s">
        <v>98</v>
      </c>
      <c r="AT569" s="19" t="s">
        <v>44</v>
      </c>
      <c r="AU569" s="21" t="s">
        <v>5955</v>
      </c>
      <c r="AV569" s="21" t="s">
        <v>5956</v>
      </c>
      <c r="AW569" s="21"/>
      <c r="AX569" s="21"/>
      <c r="AY569" s="21" t="s">
        <v>678</v>
      </c>
      <c r="AZ569" s="21"/>
      <c r="BA569" s="3"/>
      <c r="BB569" s="3"/>
      <c r="BC569" s="3"/>
      <c r="BD569" s="3"/>
      <c r="BE569" s="3"/>
      <c r="BF569" s="3"/>
      <c r="BG569" s="19" t="s">
        <v>4930</v>
      </c>
      <c r="BH569" s="5"/>
      <c r="BI569" s="5"/>
      <c r="BJ569" s="5"/>
      <c r="BK569" s="5" t="s">
        <v>2141</v>
      </c>
      <c r="BL569" s="5" t="s">
        <v>2142</v>
      </c>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18" t="s">
        <v>48</v>
      </c>
      <c r="GO569" s="15" t="s">
        <v>5275</v>
      </c>
      <c r="GP569" s="15" t="s">
        <v>5275</v>
      </c>
      <c r="GQ569" s="17" t="s">
        <v>85</v>
      </c>
      <c r="GR569" s="15"/>
      <c r="GS569" s="14"/>
      <c r="GT569" s="2"/>
    </row>
    <row r="570" spans="1:202" s="1" customFormat="1" ht="22.5" customHeight="1" x14ac:dyDescent="0.35">
      <c r="A570" s="11">
        <v>568</v>
      </c>
      <c r="B570" s="8">
        <v>41702</v>
      </c>
      <c r="C570" s="11" t="s">
        <v>4762</v>
      </c>
      <c r="D570" s="28" t="s">
        <v>3766</v>
      </c>
      <c r="E570" s="11" t="s">
        <v>4804</v>
      </c>
      <c r="F570" s="11" t="s">
        <v>6853</v>
      </c>
      <c r="G570" s="19" t="s">
        <v>6886</v>
      </c>
      <c r="H570" s="28" t="s">
        <v>4861</v>
      </c>
      <c r="I570" s="28" t="s">
        <v>3896</v>
      </c>
      <c r="J570" s="28"/>
      <c r="K570" s="28" t="s">
        <v>4874</v>
      </c>
      <c r="L570" s="11" t="s">
        <v>4918</v>
      </c>
      <c r="M570" s="11" t="s">
        <v>3850</v>
      </c>
      <c r="N570" s="11" t="s">
        <v>3759</v>
      </c>
      <c r="O570" s="11" t="s">
        <v>5476</v>
      </c>
      <c r="P570" s="11" t="s">
        <v>3789</v>
      </c>
      <c r="Q570" s="11" t="s">
        <v>7099</v>
      </c>
      <c r="R570" s="11" t="s">
        <v>6853</v>
      </c>
      <c r="S570" s="11"/>
      <c r="T570" s="33"/>
      <c r="U570" s="33"/>
      <c r="V570" s="33" t="s">
        <v>3607</v>
      </c>
      <c r="W570" s="19" t="s">
        <v>3682</v>
      </c>
      <c r="X570" s="3" t="s">
        <v>47</v>
      </c>
      <c r="Y570" s="31" t="s">
        <v>3681</v>
      </c>
      <c r="Z570" s="29" t="s">
        <v>48</v>
      </c>
      <c r="AA570" s="19" t="s">
        <v>48</v>
      </c>
      <c r="AB570" s="19" t="s">
        <v>3681</v>
      </c>
      <c r="AC570" s="3" t="s">
        <v>48</v>
      </c>
      <c r="AD570" s="3"/>
      <c r="AE570" s="3"/>
      <c r="AF570" s="3"/>
      <c r="AG570" s="19" t="s">
        <v>48</v>
      </c>
      <c r="AH570" s="19" t="s">
        <v>42</v>
      </c>
      <c r="AI570" s="19" t="s">
        <v>3771</v>
      </c>
      <c r="AJ570" s="3"/>
      <c r="AK570" s="3" t="s">
        <v>24</v>
      </c>
      <c r="AL570" s="3"/>
      <c r="AM570" s="3"/>
      <c r="AN570" s="3"/>
      <c r="AO570" s="3"/>
      <c r="AP570" s="3"/>
      <c r="AQ570" s="3"/>
      <c r="AR570" s="20">
        <v>41702</v>
      </c>
      <c r="AS570" s="21" t="s">
        <v>48</v>
      </c>
      <c r="AT570" s="19" t="s">
        <v>48</v>
      </c>
      <c r="AU570" s="21" t="s">
        <v>48</v>
      </c>
      <c r="AV570" s="21"/>
      <c r="AW570" s="21"/>
      <c r="AX570" s="21"/>
      <c r="AY570" s="21"/>
      <c r="AZ570" s="21"/>
      <c r="BA570" s="3" t="s">
        <v>5957</v>
      </c>
      <c r="BB570" s="3" t="s">
        <v>4193</v>
      </c>
      <c r="BC570" s="3"/>
      <c r="BD570" s="3"/>
      <c r="BE570" s="3"/>
      <c r="BF570" s="3"/>
      <c r="BG570" s="19" t="s">
        <v>4930</v>
      </c>
      <c r="BH570" s="5"/>
      <c r="BI570" s="5"/>
      <c r="BJ570" s="5"/>
      <c r="BK570" s="5" t="s">
        <v>4316</v>
      </c>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t="s">
        <v>4333</v>
      </c>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18" t="s">
        <v>48</v>
      </c>
      <c r="GO570" s="15"/>
      <c r="GP570" s="15"/>
      <c r="GQ570" s="17" t="s">
        <v>85</v>
      </c>
      <c r="GR570" s="15"/>
      <c r="GS570" s="14"/>
      <c r="GT570" s="2"/>
    </row>
    <row r="571" spans="1:202" s="1" customFormat="1" ht="22.5" customHeight="1" x14ac:dyDescent="0.35">
      <c r="A571" s="11">
        <v>569</v>
      </c>
      <c r="B571" s="8">
        <v>41702</v>
      </c>
      <c r="C571" s="11" t="s">
        <v>4762</v>
      </c>
      <c r="D571" s="28" t="s">
        <v>3766</v>
      </c>
      <c r="E571" s="11" t="s">
        <v>4804</v>
      </c>
      <c r="F571" s="11" t="s">
        <v>6853</v>
      </c>
      <c r="G571" s="19" t="s">
        <v>6886</v>
      </c>
      <c r="H571" s="28" t="s">
        <v>4861</v>
      </c>
      <c r="I571" s="28" t="s">
        <v>3896</v>
      </c>
      <c r="J571" s="28"/>
      <c r="K571" s="28" t="s">
        <v>4874</v>
      </c>
      <c r="L571" s="11" t="s">
        <v>4918</v>
      </c>
      <c r="M571" s="11" t="s">
        <v>3850</v>
      </c>
      <c r="N571" s="11" t="s">
        <v>3759</v>
      </c>
      <c r="O571" s="11" t="s">
        <v>5476</v>
      </c>
      <c r="P571" s="11" t="s">
        <v>3789</v>
      </c>
      <c r="Q571" s="11" t="s">
        <v>7099</v>
      </c>
      <c r="R571" s="11" t="s">
        <v>5510</v>
      </c>
      <c r="S571" s="11"/>
      <c r="T571" s="33"/>
      <c r="U571" s="33"/>
      <c r="V571" s="33" t="s">
        <v>3607</v>
      </c>
      <c r="W571" s="19" t="s">
        <v>3682</v>
      </c>
      <c r="X571" s="3" t="s">
        <v>47</v>
      </c>
      <c r="Y571" s="31" t="s">
        <v>3681</v>
      </c>
      <c r="Z571" s="29" t="s">
        <v>48</v>
      </c>
      <c r="AA571" s="19" t="s">
        <v>48</v>
      </c>
      <c r="AB571" s="19" t="s">
        <v>3681</v>
      </c>
      <c r="AC571" s="3" t="s">
        <v>48</v>
      </c>
      <c r="AD571" s="3"/>
      <c r="AE571" s="3"/>
      <c r="AF571" s="3"/>
      <c r="AG571" s="19" t="s">
        <v>48</v>
      </c>
      <c r="AH571" s="19" t="s">
        <v>42</v>
      </c>
      <c r="AI571" s="19" t="s">
        <v>3771</v>
      </c>
      <c r="AJ571" s="3"/>
      <c r="AK571" s="3" t="s">
        <v>24</v>
      </c>
      <c r="AL571" s="3"/>
      <c r="AM571" s="3"/>
      <c r="AN571" s="3"/>
      <c r="AO571" s="3"/>
      <c r="AP571" s="3"/>
      <c r="AQ571" s="3"/>
      <c r="AR571" s="20">
        <v>41702</v>
      </c>
      <c r="AS571" s="21" t="s">
        <v>48</v>
      </c>
      <c r="AT571" s="19" t="s">
        <v>48</v>
      </c>
      <c r="AU571" s="21" t="s">
        <v>48</v>
      </c>
      <c r="AV571" s="21"/>
      <c r="AW571" s="21"/>
      <c r="AX571" s="21"/>
      <c r="AY571" s="21"/>
      <c r="AZ571" s="21"/>
      <c r="BA571" s="3" t="s">
        <v>4122</v>
      </c>
      <c r="BB571" s="3" t="s">
        <v>6853</v>
      </c>
      <c r="BC571" s="3"/>
      <c r="BD571" s="3"/>
      <c r="BE571" s="3"/>
      <c r="BF571" s="3"/>
      <c r="BG571" s="19" t="s">
        <v>4930</v>
      </c>
      <c r="BH571" s="5"/>
      <c r="BI571" s="5"/>
      <c r="BJ571" s="5"/>
      <c r="BK571" s="5" t="s">
        <v>4316</v>
      </c>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t="s">
        <v>4333</v>
      </c>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18" t="s">
        <v>48</v>
      </c>
      <c r="GO571" s="15"/>
      <c r="GP571" s="15"/>
      <c r="GQ571" s="17" t="s">
        <v>85</v>
      </c>
      <c r="GR571" s="15"/>
      <c r="GS571" s="14"/>
      <c r="GT571" s="2"/>
    </row>
    <row r="572" spans="1:202" s="1" customFormat="1" ht="22.5" customHeight="1" x14ac:dyDescent="0.35">
      <c r="A572" s="11">
        <v>570</v>
      </c>
      <c r="B572" s="8">
        <v>41702</v>
      </c>
      <c r="C572" s="11" t="s">
        <v>4758</v>
      </c>
      <c r="D572" s="28" t="s">
        <v>3766</v>
      </c>
      <c r="E572" s="11" t="s">
        <v>194</v>
      </c>
      <c r="F572" s="11" t="s">
        <v>3904</v>
      </c>
      <c r="G572" s="19" t="s">
        <v>6886</v>
      </c>
      <c r="H572" s="28" t="s">
        <v>4861</v>
      </c>
      <c r="I572" s="28" t="s">
        <v>3896</v>
      </c>
      <c r="J572" s="28"/>
      <c r="K572" s="28" t="s">
        <v>3904</v>
      </c>
      <c r="L572" s="11" t="s">
        <v>4918</v>
      </c>
      <c r="M572" s="11" t="s">
        <v>3850</v>
      </c>
      <c r="N572" s="11" t="s">
        <v>3759</v>
      </c>
      <c r="O572" s="11" t="s">
        <v>5476</v>
      </c>
      <c r="P572" s="11" t="s">
        <v>3789</v>
      </c>
      <c r="Q572" s="11" t="s">
        <v>7100</v>
      </c>
      <c r="R572" s="11" t="s">
        <v>5510</v>
      </c>
      <c r="S572" s="11"/>
      <c r="T572" s="33"/>
      <c r="U572" s="33"/>
      <c r="V572" s="33" t="s">
        <v>3607</v>
      </c>
      <c r="W572" s="19" t="s">
        <v>3682</v>
      </c>
      <c r="X572" s="3" t="s">
        <v>47</v>
      </c>
      <c r="Y572" s="31" t="s">
        <v>3681</v>
      </c>
      <c r="Z572" s="29" t="s">
        <v>48</v>
      </c>
      <c r="AA572" s="19" t="s">
        <v>48</v>
      </c>
      <c r="AB572" s="19" t="s">
        <v>3681</v>
      </c>
      <c r="AC572" s="3" t="s">
        <v>48</v>
      </c>
      <c r="AD572" s="3"/>
      <c r="AE572" s="3"/>
      <c r="AF572" s="3"/>
      <c r="AG572" s="19" t="s">
        <v>48</v>
      </c>
      <c r="AH572" s="19" t="s">
        <v>42</v>
      </c>
      <c r="AI572" s="19" t="s">
        <v>3771</v>
      </c>
      <c r="AJ572" s="3"/>
      <c r="AK572" s="3" t="s">
        <v>24</v>
      </c>
      <c r="AL572" s="3"/>
      <c r="AM572" s="3"/>
      <c r="AN572" s="3"/>
      <c r="AO572" s="3"/>
      <c r="AP572" s="3"/>
      <c r="AQ572" s="3"/>
      <c r="AR572" s="20">
        <v>41702</v>
      </c>
      <c r="AS572" s="21" t="s">
        <v>4860</v>
      </c>
      <c r="AT572" s="19" t="s">
        <v>6893</v>
      </c>
      <c r="AU572" s="21" t="s">
        <v>48</v>
      </c>
      <c r="AV572" s="21" t="s">
        <v>5958</v>
      </c>
      <c r="AW572" s="21"/>
      <c r="AX572" s="21"/>
      <c r="AY572" s="21"/>
      <c r="AZ572" s="21"/>
      <c r="BA572" s="3" t="s">
        <v>4122</v>
      </c>
      <c r="BB572" s="3" t="s">
        <v>3904</v>
      </c>
      <c r="BC572" s="3"/>
      <c r="BD572" s="3"/>
      <c r="BE572" s="3"/>
      <c r="BF572" s="3" t="s">
        <v>4733</v>
      </c>
      <c r="BG572" s="19" t="s">
        <v>4930</v>
      </c>
      <c r="BH572" s="5"/>
      <c r="BI572" s="5"/>
      <c r="BJ572" s="5"/>
      <c r="BK572" s="5" t="s">
        <v>4315</v>
      </c>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18" t="s">
        <v>48</v>
      </c>
      <c r="GO572" s="15"/>
      <c r="GP572" s="15"/>
      <c r="GQ572" s="17" t="s">
        <v>85</v>
      </c>
      <c r="GR572" s="15"/>
      <c r="GS572" s="14"/>
      <c r="GT572" s="2"/>
    </row>
    <row r="573" spans="1:202" s="1" customFormat="1" ht="22.5" customHeight="1" x14ac:dyDescent="0.35">
      <c r="A573" s="11">
        <v>571</v>
      </c>
      <c r="B573" s="8">
        <v>41702</v>
      </c>
      <c r="C573" s="11" t="s">
        <v>4755</v>
      </c>
      <c r="D573" s="28" t="s">
        <v>3767</v>
      </c>
      <c r="E573" s="11" t="s">
        <v>5126</v>
      </c>
      <c r="F573" s="11" t="s">
        <v>5380</v>
      </c>
      <c r="G573" s="19" t="s">
        <v>6886</v>
      </c>
      <c r="H573" s="28" t="s">
        <v>4861</v>
      </c>
      <c r="I573" s="28" t="s">
        <v>3892</v>
      </c>
      <c r="J573" s="28"/>
      <c r="K573" s="28" t="s">
        <v>3902</v>
      </c>
      <c r="L573" s="11" t="s">
        <v>3750</v>
      </c>
      <c r="M573" s="11" t="s">
        <v>3850</v>
      </c>
      <c r="N573" s="11" t="s">
        <v>3759</v>
      </c>
      <c r="O573" s="11" t="s">
        <v>5476</v>
      </c>
      <c r="P573" s="11" t="s">
        <v>3789</v>
      </c>
      <c r="Q573" s="11" t="s">
        <v>7101</v>
      </c>
      <c r="R573" s="11" t="s">
        <v>5380</v>
      </c>
      <c r="S573" s="11"/>
      <c r="T573" s="33" t="s">
        <v>3947</v>
      </c>
      <c r="U573" s="33"/>
      <c r="V573" s="33" t="s">
        <v>3607</v>
      </c>
      <c r="W573" s="19" t="s">
        <v>3682</v>
      </c>
      <c r="X573" s="3" t="s">
        <v>47</v>
      </c>
      <c r="Y573" s="31" t="s">
        <v>5194</v>
      </c>
      <c r="Z573" s="29">
        <v>59</v>
      </c>
      <c r="AA573" s="19" t="s">
        <v>3782</v>
      </c>
      <c r="AB573" s="19" t="s">
        <v>3681</v>
      </c>
      <c r="AC573" s="3" t="s">
        <v>4759</v>
      </c>
      <c r="AD573" s="3" t="s">
        <v>10</v>
      </c>
      <c r="AE573" s="3"/>
      <c r="AF573" s="3" t="s">
        <v>73</v>
      </c>
      <c r="AG573" s="19" t="s">
        <v>3694</v>
      </c>
      <c r="AH573" s="19" t="s">
        <v>42</v>
      </c>
      <c r="AI573" s="19" t="s">
        <v>3771</v>
      </c>
      <c r="AJ573" s="3" t="s">
        <v>5959</v>
      </c>
      <c r="AK573" s="3" t="s">
        <v>24</v>
      </c>
      <c r="AL573" s="3"/>
      <c r="AM573" s="3"/>
      <c r="AN573" s="3" t="s">
        <v>4108</v>
      </c>
      <c r="AO573" s="3"/>
      <c r="AP573" s="3" t="s">
        <v>5211</v>
      </c>
      <c r="AQ573" s="3" t="s">
        <v>5960</v>
      </c>
      <c r="AR573" s="20">
        <v>41702</v>
      </c>
      <c r="AS573" s="21" t="s">
        <v>4860</v>
      </c>
      <c r="AT573" s="19" t="s">
        <v>6893</v>
      </c>
      <c r="AU573" s="21" t="s">
        <v>4210</v>
      </c>
      <c r="AV573" s="21" t="s">
        <v>4194</v>
      </c>
      <c r="AW573" s="21" t="s">
        <v>4211</v>
      </c>
      <c r="AX573" s="21" t="s">
        <v>4130</v>
      </c>
      <c r="AY573" s="21" t="s">
        <v>5379</v>
      </c>
      <c r="AZ573" s="21"/>
      <c r="BA573" s="3" t="s">
        <v>5961</v>
      </c>
      <c r="BB573" s="3" t="s">
        <v>5384</v>
      </c>
      <c r="BC573" s="3"/>
      <c r="BD573" s="3"/>
      <c r="BE573" s="3"/>
      <c r="BF573" s="3"/>
      <c r="BG573" s="19" t="s">
        <v>4930</v>
      </c>
      <c r="BH573" s="5"/>
      <c r="BI573" s="5"/>
      <c r="BJ573" s="5"/>
      <c r="BK573" s="5" t="s">
        <v>4311</v>
      </c>
      <c r="BL573" s="5" t="s">
        <v>4312</v>
      </c>
      <c r="BM573" s="5" t="s">
        <v>4313</v>
      </c>
      <c r="BN573" s="5" t="s">
        <v>4314</v>
      </c>
      <c r="BO573" s="5"/>
      <c r="BP573" s="5"/>
      <c r="BQ573" s="5"/>
      <c r="BR573" s="5"/>
      <c r="BS573" s="5"/>
      <c r="BT573" s="5"/>
      <c r="BU573" s="5"/>
      <c r="BV573" s="5"/>
      <c r="BW573" s="5"/>
      <c r="BX573" s="5"/>
      <c r="BY573" s="5"/>
      <c r="BZ573" s="5"/>
      <c r="CA573" s="5"/>
      <c r="CB573" s="5"/>
      <c r="CC573" s="5"/>
      <c r="CD573" s="5"/>
      <c r="CE573" s="5" t="s">
        <v>870</v>
      </c>
      <c r="CF573" s="5" t="s">
        <v>862</v>
      </c>
      <c r="CG573" s="5" t="s">
        <v>4588</v>
      </c>
      <c r="CH573" s="5"/>
      <c r="CI573" s="5"/>
      <c r="CJ573" s="5"/>
      <c r="CK573" s="5"/>
      <c r="CL573" s="5"/>
      <c r="CM573" s="5"/>
      <c r="CN573" s="5"/>
      <c r="CO573" s="5"/>
      <c r="CP573" s="5"/>
      <c r="CQ573" s="5"/>
      <c r="CR573" s="5" t="s">
        <v>871</v>
      </c>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18" t="s">
        <v>48</v>
      </c>
      <c r="GO573" s="15"/>
      <c r="GP573" s="15"/>
      <c r="GQ573" s="17" t="s">
        <v>85</v>
      </c>
      <c r="GR573" s="15"/>
      <c r="GS573" s="14"/>
      <c r="GT573" s="2"/>
    </row>
    <row r="574" spans="1:202" s="1" customFormat="1" ht="22.5" customHeight="1" x14ac:dyDescent="0.35">
      <c r="A574" s="11">
        <v>572</v>
      </c>
      <c r="B574" s="8">
        <v>41702</v>
      </c>
      <c r="C574" s="11" t="s">
        <v>4755</v>
      </c>
      <c r="D574" s="28" t="s">
        <v>3767</v>
      </c>
      <c r="E574" s="11" t="s">
        <v>5126</v>
      </c>
      <c r="F574" s="11" t="s">
        <v>5385</v>
      </c>
      <c r="G574" s="19" t="s">
        <v>6886</v>
      </c>
      <c r="H574" s="28" t="s">
        <v>4861</v>
      </c>
      <c r="I574" s="28" t="s">
        <v>3892</v>
      </c>
      <c r="J574" s="28"/>
      <c r="K574" s="28" t="s">
        <v>3902</v>
      </c>
      <c r="L574" s="11" t="s">
        <v>4918</v>
      </c>
      <c r="M574" s="11" t="s">
        <v>3850</v>
      </c>
      <c r="N574" s="11" t="s">
        <v>3759</v>
      </c>
      <c r="O574" s="11" t="s">
        <v>5476</v>
      </c>
      <c r="P574" s="11" t="s">
        <v>3789</v>
      </c>
      <c r="Q574" s="11" t="s">
        <v>7102</v>
      </c>
      <c r="R574" s="11" t="s">
        <v>5962</v>
      </c>
      <c r="S574" s="11"/>
      <c r="T574" s="33" t="s">
        <v>3948</v>
      </c>
      <c r="U574" s="33"/>
      <c r="V574" s="33" t="s">
        <v>3607</v>
      </c>
      <c r="W574" s="19" t="s">
        <v>3682</v>
      </c>
      <c r="X574" s="3" t="s">
        <v>47</v>
      </c>
      <c r="Y574" s="31" t="s">
        <v>3681</v>
      </c>
      <c r="Z574" s="29" t="s">
        <v>48</v>
      </c>
      <c r="AA574" s="19" t="s">
        <v>48</v>
      </c>
      <c r="AB574" s="19" t="s">
        <v>3681</v>
      </c>
      <c r="AC574" s="3" t="s">
        <v>4759</v>
      </c>
      <c r="AD574" s="3" t="s">
        <v>639</v>
      </c>
      <c r="AE574" s="3"/>
      <c r="AF574" s="3" t="s">
        <v>73</v>
      </c>
      <c r="AG574" s="19" t="s">
        <v>3694</v>
      </c>
      <c r="AH574" s="19" t="s">
        <v>42</v>
      </c>
      <c r="AI574" s="19" t="s">
        <v>3771</v>
      </c>
      <c r="AJ574" s="3" t="s">
        <v>5963</v>
      </c>
      <c r="AK574" s="3" t="s">
        <v>24</v>
      </c>
      <c r="AL574" s="3"/>
      <c r="AM574" s="3"/>
      <c r="AN574" s="3" t="s">
        <v>4109</v>
      </c>
      <c r="AO574" s="3"/>
      <c r="AP574" s="3"/>
      <c r="AQ574" s="3"/>
      <c r="AR574" s="20">
        <v>41702</v>
      </c>
      <c r="AS574" s="21" t="s">
        <v>48</v>
      </c>
      <c r="AT574" s="19" t="s">
        <v>48</v>
      </c>
      <c r="AU574" s="21" t="s">
        <v>48</v>
      </c>
      <c r="AV574" s="21"/>
      <c r="AW574" s="21"/>
      <c r="AX574" s="21"/>
      <c r="AY574" s="21"/>
      <c r="AZ574" s="21"/>
      <c r="BA574" s="3"/>
      <c r="BB574" s="3" t="s">
        <v>5385</v>
      </c>
      <c r="BC574" s="3"/>
      <c r="BD574" s="3"/>
      <c r="BE574" s="3"/>
      <c r="BF574" s="3"/>
      <c r="BG574" s="19" t="s">
        <v>4929</v>
      </c>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t="s">
        <v>4589</v>
      </c>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18" t="s">
        <v>4742</v>
      </c>
      <c r="GO574" s="15"/>
      <c r="GP574" s="15"/>
      <c r="GQ574" s="17" t="s">
        <v>107</v>
      </c>
      <c r="GR574" s="15"/>
      <c r="GS574" s="14"/>
      <c r="GT574" s="2"/>
    </row>
    <row r="575" spans="1:202" s="1" customFormat="1" ht="22.5" customHeight="1" x14ac:dyDescent="0.35">
      <c r="A575" s="11">
        <v>573</v>
      </c>
      <c r="B575" s="8">
        <v>41702</v>
      </c>
      <c r="C575" s="11" t="s">
        <v>97</v>
      </c>
      <c r="D575" s="28" t="s">
        <v>3765</v>
      </c>
      <c r="E575" s="11" t="s">
        <v>48</v>
      </c>
      <c r="F575" s="11" t="s">
        <v>91</v>
      </c>
      <c r="G575" s="19" t="s">
        <v>4860</v>
      </c>
      <c r="H575" s="28" t="s">
        <v>4861</v>
      </c>
      <c r="I575" s="28"/>
      <c r="J575" s="28"/>
      <c r="K575" s="28"/>
      <c r="L575" s="11" t="s">
        <v>3750</v>
      </c>
      <c r="M575" s="11" t="s">
        <v>3752</v>
      </c>
      <c r="N575" s="11" t="s">
        <v>3760</v>
      </c>
      <c r="O575" s="11" t="s">
        <v>5530</v>
      </c>
      <c r="P575" s="11" t="s">
        <v>3789</v>
      </c>
      <c r="Q575" s="11" t="s">
        <v>7103</v>
      </c>
      <c r="R575" s="11" t="s">
        <v>5964</v>
      </c>
      <c r="S575" s="11"/>
      <c r="T575" s="33" t="s">
        <v>2143</v>
      </c>
      <c r="U575" s="33"/>
      <c r="V575" s="33" t="s">
        <v>3607</v>
      </c>
      <c r="W575" s="19" t="s">
        <v>3682</v>
      </c>
      <c r="X575" s="3" t="s">
        <v>47</v>
      </c>
      <c r="Y575" s="31" t="s">
        <v>3681</v>
      </c>
      <c r="Z575" s="29" t="s">
        <v>48</v>
      </c>
      <c r="AA575" s="19" t="s">
        <v>48</v>
      </c>
      <c r="AB575" s="19" t="s">
        <v>3681</v>
      </c>
      <c r="AC575" s="3" t="s">
        <v>48</v>
      </c>
      <c r="AD575" s="3"/>
      <c r="AE575" s="3"/>
      <c r="AF575" s="3"/>
      <c r="AG575" s="19" t="s">
        <v>48</v>
      </c>
      <c r="AH575" s="19" t="s">
        <v>42</v>
      </c>
      <c r="AI575" s="19" t="s">
        <v>3771</v>
      </c>
      <c r="AJ575" s="3"/>
      <c r="AK575" s="3" t="s">
        <v>24</v>
      </c>
      <c r="AL575" s="3"/>
      <c r="AM575" s="3"/>
      <c r="AN575" s="3"/>
      <c r="AO575" s="3"/>
      <c r="AP575" s="3"/>
      <c r="AQ575" s="3"/>
      <c r="AR575" s="20">
        <v>41702</v>
      </c>
      <c r="AS575" s="21" t="s">
        <v>98</v>
      </c>
      <c r="AT575" s="19" t="s">
        <v>44</v>
      </c>
      <c r="AU575" s="21" t="s">
        <v>98</v>
      </c>
      <c r="AV575" s="21"/>
      <c r="AW575" s="21"/>
      <c r="AX575" s="21"/>
      <c r="AY575" s="21"/>
      <c r="AZ575" s="21"/>
      <c r="BA575" s="3"/>
      <c r="BB575" s="3"/>
      <c r="BC575" s="3"/>
      <c r="BD575" s="3"/>
      <c r="BE575" s="3"/>
      <c r="BF575" s="3"/>
      <c r="BG575" s="19" t="s">
        <v>4929</v>
      </c>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t="s">
        <v>2144</v>
      </c>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18" t="s">
        <v>48</v>
      </c>
      <c r="GO575" s="15" t="s">
        <v>42</v>
      </c>
      <c r="GP575" s="15" t="s">
        <v>89</v>
      </c>
      <c r="GQ575" s="17" t="s">
        <v>107</v>
      </c>
      <c r="GR575" s="15"/>
      <c r="GS575" s="14" t="s">
        <v>50</v>
      </c>
      <c r="GT575" s="2"/>
    </row>
    <row r="576" spans="1:202" s="1" customFormat="1" ht="22.5" customHeight="1" x14ac:dyDescent="0.35">
      <c r="A576" s="11">
        <v>574</v>
      </c>
      <c r="B576" s="8">
        <v>41703</v>
      </c>
      <c r="C576" s="11" t="s">
        <v>97</v>
      </c>
      <c r="D576" s="28" t="s">
        <v>3765</v>
      </c>
      <c r="E576" s="11" t="s">
        <v>4830</v>
      </c>
      <c r="F576" s="11" t="s">
        <v>5965</v>
      </c>
      <c r="G576" s="19" t="s">
        <v>4860</v>
      </c>
      <c r="H576" s="28" t="s">
        <v>4861</v>
      </c>
      <c r="I576" s="28"/>
      <c r="J576" s="28"/>
      <c r="K576" s="28"/>
      <c r="L576" s="11" t="s">
        <v>3750</v>
      </c>
      <c r="M576" s="11" t="s">
        <v>3752</v>
      </c>
      <c r="N576" s="11" t="s">
        <v>3762</v>
      </c>
      <c r="O576" s="11" t="s">
        <v>5528</v>
      </c>
      <c r="P576" s="11" t="s">
        <v>3789</v>
      </c>
      <c r="Q576" s="11" t="s">
        <v>7104</v>
      </c>
      <c r="R576" s="11" t="s">
        <v>5966</v>
      </c>
      <c r="S576" s="11"/>
      <c r="T576" s="33"/>
      <c r="U576" s="33"/>
      <c r="V576" s="33" t="s">
        <v>3607</v>
      </c>
      <c r="W576" s="19" t="s">
        <v>3682</v>
      </c>
      <c r="X576" s="3" t="s">
        <v>47</v>
      </c>
      <c r="Y576" s="31" t="s">
        <v>3681</v>
      </c>
      <c r="Z576" s="29" t="s">
        <v>48</v>
      </c>
      <c r="AA576" s="19" t="s">
        <v>48</v>
      </c>
      <c r="AB576" s="19" t="s">
        <v>3681</v>
      </c>
      <c r="AC576" s="3" t="s">
        <v>48</v>
      </c>
      <c r="AD576" s="3"/>
      <c r="AE576" s="3"/>
      <c r="AF576" s="3"/>
      <c r="AG576" s="19" t="s">
        <v>48</v>
      </c>
      <c r="AH576" s="19" t="s">
        <v>3773</v>
      </c>
      <c r="AI576" s="19" t="s">
        <v>3771</v>
      </c>
      <c r="AJ576" s="3"/>
      <c r="AK576" s="3" t="s">
        <v>24</v>
      </c>
      <c r="AL576" s="3"/>
      <c r="AM576" s="3"/>
      <c r="AN576" s="3"/>
      <c r="AO576" s="3"/>
      <c r="AP576" s="3"/>
      <c r="AQ576" s="3"/>
      <c r="AR576" s="20">
        <v>41703</v>
      </c>
      <c r="AS576" s="21" t="s">
        <v>98</v>
      </c>
      <c r="AT576" s="19" t="s">
        <v>44</v>
      </c>
      <c r="AU576" s="21" t="s">
        <v>98</v>
      </c>
      <c r="AV576" s="21" t="s">
        <v>5967</v>
      </c>
      <c r="AW576" s="21"/>
      <c r="AX576" s="21"/>
      <c r="AY576" s="21"/>
      <c r="AZ576" s="21"/>
      <c r="BA576" s="3"/>
      <c r="BB576" s="3"/>
      <c r="BC576" s="3"/>
      <c r="BD576" s="3"/>
      <c r="BE576" s="3"/>
      <c r="BF576" s="3"/>
      <c r="BG576" s="19" t="s">
        <v>4930</v>
      </c>
      <c r="BH576" s="5"/>
      <c r="BI576" s="5"/>
      <c r="BJ576" s="5"/>
      <c r="BK576" s="5" t="s">
        <v>777</v>
      </c>
      <c r="BL576" s="5" t="s">
        <v>2145</v>
      </c>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18" t="s">
        <v>48</v>
      </c>
      <c r="GO576" s="15" t="s">
        <v>790</v>
      </c>
      <c r="GP576" s="15" t="s">
        <v>89</v>
      </c>
      <c r="GQ576" s="17" t="s">
        <v>85</v>
      </c>
      <c r="GR576" s="15"/>
      <c r="GS576" s="14"/>
      <c r="GT576" s="2"/>
    </row>
    <row r="577" spans="1:202" s="1" customFormat="1" ht="22.5" customHeight="1" x14ac:dyDescent="0.35">
      <c r="A577" s="11">
        <v>575</v>
      </c>
      <c r="B577" s="8">
        <v>41703</v>
      </c>
      <c r="C577" s="11" t="s">
        <v>97</v>
      </c>
      <c r="D577" s="28" t="s">
        <v>3765</v>
      </c>
      <c r="E577" s="11" t="s">
        <v>4830</v>
      </c>
      <c r="F577" s="11" t="s">
        <v>5965</v>
      </c>
      <c r="G577" s="19" t="s">
        <v>4860</v>
      </c>
      <c r="H577" s="28" t="s">
        <v>4861</v>
      </c>
      <c r="I577" s="28"/>
      <c r="J577" s="28"/>
      <c r="K577" s="28"/>
      <c r="L577" s="11" t="s">
        <v>3750</v>
      </c>
      <c r="M577" s="11" t="s">
        <v>3752</v>
      </c>
      <c r="N577" s="11" t="s">
        <v>3762</v>
      </c>
      <c r="O577" s="11" t="s">
        <v>5528</v>
      </c>
      <c r="P577" s="11" t="s">
        <v>3789</v>
      </c>
      <c r="Q577" s="11" t="s">
        <v>7104</v>
      </c>
      <c r="R577" s="11" t="s">
        <v>5966</v>
      </c>
      <c r="S577" s="11"/>
      <c r="T577" s="33"/>
      <c r="U577" s="33"/>
      <c r="V577" s="33" t="s">
        <v>3607</v>
      </c>
      <c r="W577" s="19" t="s">
        <v>3682</v>
      </c>
      <c r="X577" s="3" t="s">
        <v>47</v>
      </c>
      <c r="Y577" s="31" t="s">
        <v>3681</v>
      </c>
      <c r="Z577" s="29" t="s">
        <v>48</v>
      </c>
      <c r="AA577" s="19" t="s">
        <v>48</v>
      </c>
      <c r="AB577" s="19" t="s">
        <v>3681</v>
      </c>
      <c r="AC577" s="3" t="s">
        <v>48</v>
      </c>
      <c r="AD577" s="3"/>
      <c r="AE577" s="3"/>
      <c r="AF577" s="3"/>
      <c r="AG577" s="19" t="s">
        <v>48</v>
      </c>
      <c r="AH577" s="19" t="s">
        <v>3773</v>
      </c>
      <c r="AI577" s="19" t="s">
        <v>3771</v>
      </c>
      <c r="AJ577" s="3"/>
      <c r="AK577" s="3" t="s">
        <v>24</v>
      </c>
      <c r="AL577" s="3"/>
      <c r="AM577" s="3"/>
      <c r="AN577" s="3"/>
      <c r="AO577" s="3"/>
      <c r="AP577" s="3"/>
      <c r="AQ577" s="3"/>
      <c r="AR577" s="20">
        <v>41703</v>
      </c>
      <c r="AS577" s="21" t="s">
        <v>98</v>
      </c>
      <c r="AT577" s="19" t="s">
        <v>44</v>
      </c>
      <c r="AU577" s="21" t="s">
        <v>98</v>
      </c>
      <c r="AV577" s="21" t="s">
        <v>5967</v>
      </c>
      <c r="AW577" s="21"/>
      <c r="AX577" s="21"/>
      <c r="AY577" s="21"/>
      <c r="AZ577" s="21"/>
      <c r="BA577" s="3"/>
      <c r="BB577" s="3"/>
      <c r="BC577" s="3"/>
      <c r="BD577" s="3"/>
      <c r="BE577" s="3"/>
      <c r="BF577" s="3"/>
      <c r="BG577" s="19" t="s">
        <v>4930</v>
      </c>
      <c r="BH577" s="5"/>
      <c r="BI577" s="5"/>
      <c r="BJ577" s="5"/>
      <c r="BK577" s="5" t="s">
        <v>777</v>
      </c>
      <c r="BL577" s="5" t="s">
        <v>2145</v>
      </c>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18" t="s">
        <v>48</v>
      </c>
      <c r="GO577" s="15" t="s">
        <v>790</v>
      </c>
      <c r="GP577" s="15" t="s">
        <v>89</v>
      </c>
      <c r="GQ577" s="17" t="s">
        <v>85</v>
      </c>
      <c r="GR577" s="15"/>
      <c r="GS577" s="14"/>
      <c r="GT577" s="2"/>
    </row>
    <row r="578" spans="1:202" s="1" customFormat="1" ht="22.5" customHeight="1" x14ac:dyDescent="0.35">
      <c r="A578" s="11">
        <v>576</v>
      </c>
      <c r="B578" s="8">
        <v>41703</v>
      </c>
      <c r="C578" s="11" t="s">
        <v>97</v>
      </c>
      <c r="D578" s="28" t="s">
        <v>3765</v>
      </c>
      <c r="E578" s="11" t="s">
        <v>4830</v>
      </c>
      <c r="F578" s="11" t="s">
        <v>5965</v>
      </c>
      <c r="G578" s="19" t="s">
        <v>4860</v>
      </c>
      <c r="H578" s="28" t="s">
        <v>4861</v>
      </c>
      <c r="I578" s="28"/>
      <c r="J578" s="28"/>
      <c r="K578" s="28"/>
      <c r="L578" s="11" t="s">
        <v>3750</v>
      </c>
      <c r="M578" s="11" t="s">
        <v>3752</v>
      </c>
      <c r="N578" s="11" t="s">
        <v>3762</v>
      </c>
      <c r="O578" s="11" t="s">
        <v>5528</v>
      </c>
      <c r="P578" s="11" t="s">
        <v>3789</v>
      </c>
      <c r="Q578" s="11" t="s">
        <v>7104</v>
      </c>
      <c r="R578" s="11" t="s">
        <v>5966</v>
      </c>
      <c r="S578" s="11"/>
      <c r="T578" s="33"/>
      <c r="U578" s="33"/>
      <c r="V578" s="33" t="s">
        <v>3607</v>
      </c>
      <c r="W578" s="19" t="s">
        <v>3682</v>
      </c>
      <c r="X578" s="3" t="s">
        <v>47</v>
      </c>
      <c r="Y578" s="31" t="s">
        <v>3681</v>
      </c>
      <c r="Z578" s="29" t="s">
        <v>48</v>
      </c>
      <c r="AA578" s="19" t="s">
        <v>48</v>
      </c>
      <c r="AB578" s="19" t="s">
        <v>3681</v>
      </c>
      <c r="AC578" s="3" t="s">
        <v>48</v>
      </c>
      <c r="AD578" s="3"/>
      <c r="AE578" s="3"/>
      <c r="AF578" s="3"/>
      <c r="AG578" s="19" t="s">
        <v>48</v>
      </c>
      <c r="AH578" s="19" t="s">
        <v>3773</v>
      </c>
      <c r="AI578" s="19" t="s">
        <v>3771</v>
      </c>
      <c r="AJ578" s="3"/>
      <c r="AK578" s="3" t="s">
        <v>24</v>
      </c>
      <c r="AL578" s="3"/>
      <c r="AM578" s="3"/>
      <c r="AN578" s="3"/>
      <c r="AO578" s="3"/>
      <c r="AP578" s="3"/>
      <c r="AQ578" s="3"/>
      <c r="AR578" s="20">
        <v>41703</v>
      </c>
      <c r="AS578" s="21" t="s">
        <v>98</v>
      </c>
      <c r="AT578" s="19" t="s">
        <v>44</v>
      </c>
      <c r="AU578" s="21" t="s">
        <v>98</v>
      </c>
      <c r="AV578" s="21" t="s">
        <v>5967</v>
      </c>
      <c r="AW578" s="21"/>
      <c r="AX578" s="21"/>
      <c r="AY578" s="21"/>
      <c r="AZ578" s="21"/>
      <c r="BA578" s="3"/>
      <c r="BB578" s="3"/>
      <c r="BC578" s="3"/>
      <c r="BD578" s="3"/>
      <c r="BE578" s="3"/>
      <c r="BF578" s="3"/>
      <c r="BG578" s="19" t="s">
        <v>4930</v>
      </c>
      <c r="BH578" s="5"/>
      <c r="BI578" s="5"/>
      <c r="BJ578" s="5"/>
      <c r="BK578" s="5" t="s">
        <v>777</v>
      </c>
      <c r="BL578" s="5" t="s">
        <v>2145</v>
      </c>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18" t="s">
        <v>48</v>
      </c>
      <c r="GO578" s="15" t="s">
        <v>790</v>
      </c>
      <c r="GP578" s="15" t="s">
        <v>89</v>
      </c>
      <c r="GQ578" s="17" t="s">
        <v>85</v>
      </c>
      <c r="GR578" s="15"/>
      <c r="GS578" s="14"/>
      <c r="GT578" s="2"/>
    </row>
    <row r="579" spans="1:202" s="1" customFormat="1" ht="22.5" customHeight="1" x14ac:dyDescent="0.35">
      <c r="A579" s="11">
        <v>577</v>
      </c>
      <c r="B579" s="8">
        <v>41703</v>
      </c>
      <c r="C579" s="11" t="s">
        <v>97</v>
      </c>
      <c r="D579" s="28" t="s">
        <v>3765</v>
      </c>
      <c r="E579" s="11" t="s">
        <v>4830</v>
      </c>
      <c r="F579" s="11" t="s">
        <v>5965</v>
      </c>
      <c r="G579" s="19" t="s">
        <v>4860</v>
      </c>
      <c r="H579" s="28" t="s">
        <v>4861</v>
      </c>
      <c r="I579" s="28"/>
      <c r="J579" s="28"/>
      <c r="K579" s="28"/>
      <c r="L579" s="11" t="s">
        <v>3750</v>
      </c>
      <c r="M579" s="11" t="s">
        <v>3752</v>
      </c>
      <c r="N579" s="11" t="s">
        <v>3762</v>
      </c>
      <c r="O579" s="11" t="s">
        <v>5528</v>
      </c>
      <c r="P579" s="11" t="s">
        <v>3789</v>
      </c>
      <c r="Q579" s="11" t="s">
        <v>7104</v>
      </c>
      <c r="R579" s="11" t="s">
        <v>5966</v>
      </c>
      <c r="S579" s="11"/>
      <c r="T579" s="33"/>
      <c r="U579" s="33"/>
      <c r="V579" s="33" t="s">
        <v>3607</v>
      </c>
      <c r="W579" s="19" t="s">
        <v>3682</v>
      </c>
      <c r="X579" s="3" t="s">
        <v>47</v>
      </c>
      <c r="Y579" s="31" t="s">
        <v>3681</v>
      </c>
      <c r="Z579" s="29" t="s">
        <v>48</v>
      </c>
      <c r="AA579" s="19" t="s">
        <v>48</v>
      </c>
      <c r="AB579" s="19" t="s">
        <v>3681</v>
      </c>
      <c r="AC579" s="3" t="s">
        <v>48</v>
      </c>
      <c r="AD579" s="3"/>
      <c r="AE579" s="3"/>
      <c r="AF579" s="3"/>
      <c r="AG579" s="19" t="s">
        <v>48</v>
      </c>
      <c r="AH579" s="19" t="s">
        <v>3773</v>
      </c>
      <c r="AI579" s="19" t="s">
        <v>3771</v>
      </c>
      <c r="AJ579" s="3"/>
      <c r="AK579" s="3" t="s">
        <v>24</v>
      </c>
      <c r="AL579" s="3"/>
      <c r="AM579" s="3"/>
      <c r="AN579" s="3"/>
      <c r="AO579" s="3"/>
      <c r="AP579" s="3"/>
      <c r="AQ579" s="3"/>
      <c r="AR579" s="20">
        <v>41703</v>
      </c>
      <c r="AS579" s="21" t="s">
        <v>98</v>
      </c>
      <c r="AT579" s="19" t="s">
        <v>44</v>
      </c>
      <c r="AU579" s="21" t="s">
        <v>98</v>
      </c>
      <c r="AV579" s="21" t="s">
        <v>5967</v>
      </c>
      <c r="AW579" s="21"/>
      <c r="AX579" s="21"/>
      <c r="AY579" s="21"/>
      <c r="AZ579" s="21"/>
      <c r="BA579" s="3"/>
      <c r="BB579" s="3"/>
      <c r="BC579" s="3"/>
      <c r="BD579" s="3"/>
      <c r="BE579" s="3"/>
      <c r="BF579" s="3"/>
      <c r="BG579" s="19" t="s">
        <v>4930</v>
      </c>
      <c r="BH579" s="5"/>
      <c r="BI579" s="5"/>
      <c r="BJ579" s="5"/>
      <c r="BK579" s="5" t="s">
        <v>777</v>
      </c>
      <c r="BL579" s="5" t="s">
        <v>2145</v>
      </c>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18" t="s">
        <v>48</v>
      </c>
      <c r="GO579" s="15" t="s">
        <v>790</v>
      </c>
      <c r="GP579" s="15" t="s">
        <v>89</v>
      </c>
      <c r="GQ579" s="17" t="s">
        <v>85</v>
      </c>
      <c r="GR579" s="15"/>
      <c r="GS579" s="14"/>
      <c r="GT579" s="2"/>
    </row>
    <row r="580" spans="1:202" s="1" customFormat="1" ht="22.5" customHeight="1" x14ac:dyDescent="0.35">
      <c r="A580" s="11">
        <v>578</v>
      </c>
      <c r="B580" s="8">
        <v>41703</v>
      </c>
      <c r="C580" s="11" t="s">
        <v>97</v>
      </c>
      <c r="D580" s="28" t="s">
        <v>3765</v>
      </c>
      <c r="E580" s="11" t="s">
        <v>4830</v>
      </c>
      <c r="F580" s="11" t="s">
        <v>5965</v>
      </c>
      <c r="G580" s="19" t="s">
        <v>4860</v>
      </c>
      <c r="H580" s="28" t="s">
        <v>4861</v>
      </c>
      <c r="I580" s="28"/>
      <c r="J580" s="28"/>
      <c r="K580" s="28"/>
      <c r="L580" s="11" t="s">
        <v>3750</v>
      </c>
      <c r="M580" s="11" t="s">
        <v>3752</v>
      </c>
      <c r="N580" s="11" t="s">
        <v>3762</v>
      </c>
      <c r="O580" s="11" t="s">
        <v>5528</v>
      </c>
      <c r="P580" s="11" t="s">
        <v>3789</v>
      </c>
      <c r="Q580" s="11" t="s">
        <v>7104</v>
      </c>
      <c r="R580" s="11" t="s">
        <v>5966</v>
      </c>
      <c r="S580" s="11"/>
      <c r="T580" s="33"/>
      <c r="U580" s="33"/>
      <c r="V580" s="33" t="s">
        <v>3607</v>
      </c>
      <c r="W580" s="19" t="s">
        <v>3682</v>
      </c>
      <c r="X580" s="3" t="s">
        <v>47</v>
      </c>
      <c r="Y580" s="31" t="s">
        <v>3681</v>
      </c>
      <c r="Z580" s="29" t="s">
        <v>48</v>
      </c>
      <c r="AA580" s="19" t="s">
        <v>48</v>
      </c>
      <c r="AB580" s="19" t="s">
        <v>3681</v>
      </c>
      <c r="AC580" s="3" t="s">
        <v>48</v>
      </c>
      <c r="AD580" s="3"/>
      <c r="AE580" s="3"/>
      <c r="AF580" s="3"/>
      <c r="AG580" s="19" t="s">
        <v>48</v>
      </c>
      <c r="AH580" s="19" t="s">
        <v>3773</v>
      </c>
      <c r="AI580" s="19" t="s">
        <v>3771</v>
      </c>
      <c r="AJ580" s="3"/>
      <c r="AK580" s="3" t="s">
        <v>24</v>
      </c>
      <c r="AL580" s="3"/>
      <c r="AM580" s="3"/>
      <c r="AN580" s="3"/>
      <c r="AO580" s="3"/>
      <c r="AP580" s="3"/>
      <c r="AQ580" s="3"/>
      <c r="AR580" s="20">
        <v>41703</v>
      </c>
      <c r="AS580" s="21" t="s">
        <v>98</v>
      </c>
      <c r="AT580" s="19" t="s">
        <v>44</v>
      </c>
      <c r="AU580" s="21" t="s">
        <v>98</v>
      </c>
      <c r="AV580" s="21" t="s">
        <v>5967</v>
      </c>
      <c r="AW580" s="21"/>
      <c r="AX580" s="21"/>
      <c r="AY580" s="21"/>
      <c r="AZ580" s="21"/>
      <c r="BA580" s="3"/>
      <c r="BB580" s="3"/>
      <c r="BC580" s="3"/>
      <c r="BD580" s="3"/>
      <c r="BE580" s="3"/>
      <c r="BF580" s="3"/>
      <c r="BG580" s="19" t="s">
        <v>4930</v>
      </c>
      <c r="BH580" s="5"/>
      <c r="BI580" s="5"/>
      <c r="BJ580" s="5"/>
      <c r="BK580" s="5" t="s">
        <v>777</v>
      </c>
      <c r="BL580" s="5" t="s">
        <v>2145</v>
      </c>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18" t="s">
        <v>48</v>
      </c>
      <c r="GO580" s="15" t="s">
        <v>790</v>
      </c>
      <c r="GP580" s="15" t="s">
        <v>89</v>
      </c>
      <c r="GQ580" s="17" t="s">
        <v>85</v>
      </c>
      <c r="GR580" s="15"/>
      <c r="GS580" s="14"/>
      <c r="GT580" s="2"/>
    </row>
    <row r="581" spans="1:202" s="1" customFormat="1" ht="22.5" customHeight="1" x14ac:dyDescent="0.35">
      <c r="A581" s="11">
        <v>579</v>
      </c>
      <c r="B581" s="8">
        <v>41703</v>
      </c>
      <c r="C581" s="11" t="s">
        <v>97</v>
      </c>
      <c r="D581" s="28" t="s">
        <v>3765</v>
      </c>
      <c r="E581" s="11" t="s">
        <v>4830</v>
      </c>
      <c r="F581" s="11" t="s">
        <v>5965</v>
      </c>
      <c r="G581" s="19" t="s">
        <v>4860</v>
      </c>
      <c r="H581" s="28" t="s">
        <v>4861</v>
      </c>
      <c r="I581" s="28"/>
      <c r="J581" s="28"/>
      <c r="K581" s="28"/>
      <c r="L581" s="11" t="s">
        <v>3750</v>
      </c>
      <c r="M581" s="11" t="s">
        <v>3752</v>
      </c>
      <c r="N581" s="11" t="s">
        <v>3762</v>
      </c>
      <c r="O581" s="11" t="s">
        <v>5528</v>
      </c>
      <c r="P581" s="11" t="s">
        <v>3789</v>
      </c>
      <c r="Q581" s="11" t="s">
        <v>7104</v>
      </c>
      <c r="R581" s="11" t="s">
        <v>5966</v>
      </c>
      <c r="S581" s="11"/>
      <c r="T581" s="33"/>
      <c r="U581" s="33"/>
      <c r="V581" s="33" t="s">
        <v>3607</v>
      </c>
      <c r="W581" s="19" t="s">
        <v>3682</v>
      </c>
      <c r="X581" s="3" t="s">
        <v>47</v>
      </c>
      <c r="Y581" s="31" t="s">
        <v>3681</v>
      </c>
      <c r="Z581" s="29" t="s">
        <v>48</v>
      </c>
      <c r="AA581" s="19" t="s">
        <v>48</v>
      </c>
      <c r="AB581" s="19" t="s">
        <v>3681</v>
      </c>
      <c r="AC581" s="3" t="s">
        <v>48</v>
      </c>
      <c r="AD581" s="3"/>
      <c r="AE581" s="3"/>
      <c r="AF581" s="3"/>
      <c r="AG581" s="19" t="s">
        <v>48</v>
      </c>
      <c r="AH581" s="19" t="s">
        <v>3773</v>
      </c>
      <c r="AI581" s="19" t="s">
        <v>3771</v>
      </c>
      <c r="AJ581" s="3"/>
      <c r="AK581" s="3" t="s">
        <v>24</v>
      </c>
      <c r="AL581" s="3"/>
      <c r="AM581" s="3"/>
      <c r="AN581" s="3"/>
      <c r="AO581" s="3"/>
      <c r="AP581" s="3"/>
      <c r="AQ581" s="3"/>
      <c r="AR581" s="20">
        <v>41703</v>
      </c>
      <c r="AS581" s="21" t="s">
        <v>98</v>
      </c>
      <c r="AT581" s="19" t="s">
        <v>44</v>
      </c>
      <c r="AU581" s="21" t="s">
        <v>98</v>
      </c>
      <c r="AV581" s="21" t="s">
        <v>5967</v>
      </c>
      <c r="AW581" s="21"/>
      <c r="AX581" s="21"/>
      <c r="AY581" s="21"/>
      <c r="AZ581" s="21"/>
      <c r="BA581" s="3"/>
      <c r="BB581" s="3"/>
      <c r="BC581" s="3"/>
      <c r="BD581" s="3"/>
      <c r="BE581" s="3"/>
      <c r="BF581" s="3"/>
      <c r="BG581" s="19" t="s">
        <v>4930</v>
      </c>
      <c r="BH581" s="5"/>
      <c r="BI581" s="5"/>
      <c r="BJ581" s="5"/>
      <c r="BK581" s="5" t="s">
        <v>777</v>
      </c>
      <c r="BL581" s="5" t="s">
        <v>2145</v>
      </c>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18" t="s">
        <v>48</v>
      </c>
      <c r="GO581" s="15" t="s">
        <v>790</v>
      </c>
      <c r="GP581" s="15" t="s">
        <v>89</v>
      </c>
      <c r="GQ581" s="17" t="s">
        <v>85</v>
      </c>
      <c r="GR581" s="15"/>
      <c r="GS581" s="14"/>
      <c r="GT581" s="2"/>
    </row>
    <row r="582" spans="1:202" s="1" customFormat="1" ht="22.5" customHeight="1" x14ac:dyDescent="0.35">
      <c r="A582" s="11">
        <v>580</v>
      </c>
      <c r="B582" s="8">
        <v>41703</v>
      </c>
      <c r="C582" s="11" t="s">
        <v>97</v>
      </c>
      <c r="D582" s="28" t="s">
        <v>3765</v>
      </c>
      <c r="E582" s="11" t="s">
        <v>4830</v>
      </c>
      <c r="F582" s="11" t="s">
        <v>5965</v>
      </c>
      <c r="G582" s="19" t="s">
        <v>4860</v>
      </c>
      <c r="H582" s="28" t="s">
        <v>4861</v>
      </c>
      <c r="I582" s="28"/>
      <c r="J582" s="28"/>
      <c r="K582" s="28"/>
      <c r="L582" s="11" t="s">
        <v>3750</v>
      </c>
      <c r="M582" s="11" t="s">
        <v>3752</v>
      </c>
      <c r="N582" s="11" t="s">
        <v>3762</v>
      </c>
      <c r="O582" s="11" t="s">
        <v>5528</v>
      </c>
      <c r="P582" s="11" t="s">
        <v>3789</v>
      </c>
      <c r="Q582" s="11" t="s">
        <v>7104</v>
      </c>
      <c r="R582" s="11" t="s">
        <v>5966</v>
      </c>
      <c r="S582" s="11"/>
      <c r="T582" s="33"/>
      <c r="U582" s="33"/>
      <c r="V582" s="33" t="s">
        <v>3607</v>
      </c>
      <c r="W582" s="19" t="s">
        <v>3682</v>
      </c>
      <c r="X582" s="3" t="s">
        <v>47</v>
      </c>
      <c r="Y582" s="31" t="s">
        <v>3681</v>
      </c>
      <c r="Z582" s="29" t="s">
        <v>48</v>
      </c>
      <c r="AA582" s="19" t="s">
        <v>48</v>
      </c>
      <c r="AB582" s="19" t="s">
        <v>3681</v>
      </c>
      <c r="AC582" s="3" t="s">
        <v>48</v>
      </c>
      <c r="AD582" s="3"/>
      <c r="AE582" s="3"/>
      <c r="AF582" s="3"/>
      <c r="AG582" s="19" t="s">
        <v>48</v>
      </c>
      <c r="AH582" s="19" t="s">
        <v>3773</v>
      </c>
      <c r="AI582" s="19" t="s">
        <v>3771</v>
      </c>
      <c r="AJ582" s="3"/>
      <c r="AK582" s="3" t="s">
        <v>24</v>
      </c>
      <c r="AL582" s="3"/>
      <c r="AM582" s="3"/>
      <c r="AN582" s="3"/>
      <c r="AO582" s="3"/>
      <c r="AP582" s="3"/>
      <c r="AQ582" s="3"/>
      <c r="AR582" s="20">
        <v>41703</v>
      </c>
      <c r="AS582" s="21" t="s">
        <v>98</v>
      </c>
      <c r="AT582" s="19" t="s">
        <v>44</v>
      </c>
      <c r="AU582" s="21" t="s">
        <v>98</v>
      </c>
      <c r="AV582" s="21" t="s">
        <v>5967</v>
      </c>
      <c r="AW582" s="21"/>
      <c r="AX582" s="21"/>
      <c r="AY582" s="21"/>
      <c r="AZ582" s="21"/>
      <c r="BA582" s="3"/>
      <c r="BB582" s="3"/>
      <c r="BC582" s="3"/>
      <c r="BD582" s="3"/>
      <c r="BE582" s="3"/>
      <c r="BF582" s="3"/>
      <c r="BG582" s="19" t="s">
        <v>4930</v>
      </c>
      <c r="BH582" s="5"/>
      <c r="BI582" s="5"/>
      <c r="BJ582" s="5"/>
      <c r="BK582" s="5" t="s">
        <v>777</v>
      </c>
      <c r="BL582" s="5" t="s">
        <v>2145</v>
      </c>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18" t="s">
        <v>48</v>
      </c>
      <c r="GO582" s="15" t="s">
        <v>790</v>
      </c>
      <c r="GP582" s="15" t="s">
        <v>89</v>
      </c>
      <c r="GQ582" s="17" t="s">
        <v>85</v>
      </c>
      <c r="GR582" s="15"/>
      <c r="GS582" s="14"/>
      <c r="GT582" s="2"/>
    </row>
    <row r="583" spans="1:202" s="1" customFormat="1" ht="22.5" customHeight="1" x14ac:dyDescent="0.35">
      <c r="A583" s="11">
        <v>581</v>
      </c>
      <c r="B583" s="8">
        <v>41703</v>
      </c>
      <c r="C583" s="11" t="s">
        <v>97</v>
      </c>
      <c r="D583" s="28" t="s">
        <v>3765</v>
      </c>
      <c r="E583" s="11" t="s">
        <v>4830</v>
      </c>
      <c r="F583" s="11" t="s">
        <v>5965</v>
      </c>
      <c r="G583" s="19" t="s">
        <v>4860</v>
      </c>
      <c r="H583" s="28" t="s">
        <v>4861</v>
      </c>
      <c r="I583" s="28"/>
      <c r="J583" s="28"/>
      <c r="K583" s="28"/>
      <c r="L583" s="11" t="s">
        <v>3750</v>
      </c>
      <c r="M583" s="11" t="s">
        <v>3752</v>
      </c>
      <c r="N583" s="11" t="s">
        <v>3762</v>
      </c>
      <c r="O583" s="11" t="s">
        <v>5528</v>
      </c>
      <c r="P583" s="11" t="s">
        <v>3789</v>
      </c>
      <c r="Q583" s="11" t="s">
        <v>7104</v>
      </c>
      <c r="R583" s="11" t="s">
        <v>5966</v>
      </c>
      <c r="S583" s="11"/>
      <c r="T583" s="33"/>
      <c r="U583" s="33"/>
      <c r="V583" s="33" t="s">
        <v>3607</v>
      </c>
      <c r="W583" s="19" t="s">
        <v>3682</v>
      </c>
      <c r="X583" s="3" t="s">
        <v>47</v>
      </c>
      <c r="Y583" s="31" t="s">
        <v>3681</v>
      </c>
      <c r="Z583" s="29" t="s">
        <v>48</v>
      </c>
      <c r="AA583" s="19" t="s">
        <v>48</v>
      </c>
      <c r="AB583" s="19" t="s">
        <v>3681</v>
      </c>
      <c r="AC583" s="3" t="s">
        <v>48</v>
      </c>
      <c r="AD583" s="3"/>
      <c r="AE583" s="3"/>
      <c r="AF583" s="3"/>
      <c r="AG583" s="19" t="s">
        <v>48</v>
      </c>
      <c r="AH583" s="19" t="s">
        <v>3773</v>
      </c>
      <c r="AI583" s="19" t="s">
        <v>3771</v>
      </c>
      <c r="AJ583" s="3"/>
      <c r="AK583" s="3" t="s">
        <v>24</v>
      </c>
      <c r="AL583" s="3"/>
      <c r="AM583" s="3"/>
      <c r="AN583" s="3"/>
      <c r="AO583" s="3"/>
      <c r="AP583" s="3"/>
      <c r="AQ583" s="3"/>
      <c r="AR583" s="20">
        <v>41703</v>
      </c>
      <c r="AS583" s="21" t="s">
        <v>98</v>
      </c>
      <c r="AT583" s="19" t="s">
        <v>44</v>
      </c>
      <c r="AU583" s="21" t="s">
        <v>98</v>
      </c>
      <c r="AV583" s="21" t="s">
        <v>5967</v>
      </c>
      <c r="AW583" s="21"/>
      <c r="AX583" s="21"/>
      <c r="AY583" s="21"/>
      <c r="AZ583" s="21"/>
      <c r="BA583" s="3"/>
      <c r="BB583" s="3"/>
      <c r="BC583" s="3"/>
      <c r="BD583" s="3"/>
      <c r="BE583" s="3"/>
      <c r="BF583" s="3"/>
      <c r="BG583" s="19" t="s">
        <v>4930</v>
      </c>
      <c r="BH583" s="5"/>
      <c r="BI583" s="5"/>
      <c r="BJ583" s="5"/>
      <c r="BK583" s="5" t="s">
        <v>777</v>
      </c>
      <c r="BL583" s="5" t="s">
        <v>2145</v>
      </c>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18" t="s">
        <v>48</v>
      </c>
      <c r="GO583" s="15" t="s">
        <v>790</v>
      </c>
      <c r="GP583" s="15" t="s">
        <v>89</v>
      </c>
      <c r="GQ583" s="17" t="s">
        <v>85</v>
      </c>
      <c r="GR583" s="15"/>
      <c r="GS583" s="14"/>
      <c r="GT583" s="2"/>
    </row>
    <row r="584" spans="1:202" s="1" customFormat="1" ht="22.5" customHeight="1" x14ac:dyDescent="0.35">
      <c r="A584" s="11">
        <v>582</v>
      </c>
      <c r="B584" s="8">
        <v>41703</v>
      </c>
      <c r="C584" s="11" t="s">
        <v>97</v>
      </c>
      <c r="D584" s="28" t="s">
        <v>3765</v>
      </c>
      <c r="E584" s="11" t="s">
        <v>4830</v>
      </c>
      <c r="F584" s="11" t="s">
        <v>5965</v>
      </c>
      <c r="G584" s="19" t="s">
        <v>4860</v>
      </c>
      <c r="H584" s="28" t="s">
        <v>4861</v>
      </c>
      <c r="I584" s="28"/>
      <c r="J584" s="28"/>
      <c r="K584" s="28"/>
      <c r="L584" s="11" t="s">
        <v>3750</v>
      </c>
      <c r="M584" s="11" t="s">
        <v>3752</v>
      </c>
      <c r="N584" s="11" t="s">
        <v>3762</v>
      </c>
      <c r="O584" s="11" t="s">
        <v>5528</v>
      </c>
      <c r="P584" s="11" t="s">
        <v>3789</v>
      </c>
      <c r="Q584" s="11" t="s">
        <v>7104</v>
      </c>
      <c r="R584" s="11" t="s">
        <v>5966</v>
      </c>
      <c r="S584" s="11"/>
      <c r="T584" s="33"/>
      <c r="U584" s="33"/>
      <c r="V584" s="33" t="s">
        <v>3607</v>
      </c>
      <c r="W584" s="19" t="s">
        <v>3682</v>
      </c>
      <c r="X584" s="3" t="s">
        <v>47</v>
      </c>
      <c r="Y584" s="31" t="s">
        <v>3681</v>
      </c>
      <c r="Z584" s="29" t="s">
        <v>48</v>
      </c>
      <c r="AA584" s="19" t="s">
        <v>48</v>
      </c>
      <c r="AB584" s="19" t="s">
        <v>3681</v>
      </c>
      <c r="AC584" s="3" t="s">
        <v>48</v>
      </c>
      <c r="AD584" s="3"/>
      <c r="AE584" s="3"/>
      <c r="AF584" s="3"/>
      <c r="AG584" s="19" t="s">
        <v>48</v>
      </c>
      <c r="AH584" s="19" t="s">
        <v>3773</v>
      </c>
      <c r="AI584" s="19" t="s">
        <v>3771</v>
      </c>
      <c r="AJ584" s="3"/>
      <c r="AK584" s="3" t="s">
        <v>24</v>
      </c>
      <c r="AL584" s="3"/>
      <c r="AM584" s="3"/>
      <c r="AN584" s="3"/>
      <c r="AO584" s="3"/>
      <c r="AP584" s="3"/>
      <c r="AQ584" s="3"/>
      <c r="AR584" s="20">
        <v>41703</v>
      </c>
      <c r="AS584" s="21" t="s">
        <v>98</v>
      </c>
      <c r="AT584" s="19" t="s">
        <v>44</v>
      </c>
      <c r="AU584" s="21" t="s">
        <v>98</v>
      </c>
      <c r="AV584" s="21" t="s">
        <v>5967</v>
      </c>
      <c r="AW584" s="21"/>
      <c r="AX584" s="21"/>
      <c r="AY584" s="21"/>
      <c r="AZ584" s="21"/>
      <c r="BA584" s="3"/>
      <c r="BB584" s="3"/>
      <c r="BC584" s="3"/>
      <c r="BD584" s="3"/>
      <c r="BE584" s="3"/>
      <c r="BF584" s="3"/>
      <c r="BG584" s="19" t="s">
        <v>4930</v>
      </c>
      <c r="BH584" s="5"/>
      <c r="BI584" s="5"/>
      <c r="BJ584" s="5"/>
      <c r="BK584" s="5" t="s">
        <v>777</v>
      </c>
      <c r="BL584" s="5" t="s">
        <v>2145</v>
      </c>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18" t="s">
        <v>48</v>
      </c>
      <c r="GO584" s="15" t="s">
        <v>790</v>
      </c>
      <c r="GP584" s="15" t="s">
        <v>89</v>
      </c>
      <c r="GQ584" s="17" t="s">
        <v>85</v>
      </c>
      <c r="GR584" s="15"/>
      <c r="GS584" s="14"/>
      <c r="GT584" s="2"/>
    </row>
    <row r="585" spans="1:202" s="1" customFormat="1" ht="22.5" customHeight="1" x14ac:dyDescent="0.35">
      <c r="A585" s="11">
        <v>583</v>
      </c>
      <c r="B585" s="8">
        <v>41703</v>
      </c>
      <c r="C585" s="11" t="s">
        <v>97</v>
      </c>
      <c r="D585" s="28" t="s">
        <v>3765</v>
      </c>
      <c r="E585" s="11" t="s">
        <v>4830</v>
      </c>
      <c r="F585" s="11" t="s">
        <v>5965</v>
      </c>
      <c r="G585" s="19" t="s">
        <v>4860</v>
      </c>
      <c r="H585" s="28" t="s">
        <v>4861</v>
      </c>
      <c r="I585" s="28"/>
      <c r="J585" s="28"/>
      <c r="K585" s="28"/>
      <c r="L585" s="11" t="s">
        <v>3750</v>
      </c>
      <c r="M585" s="11" t="s">
        <v>3752</v>
      </c>
      <c r="N585" s="11" t="s">
        <v>3762</v>
      </c>
      <c r="O585" s="11" t="s">
        <v>5528</v>
      </c>
      <c r="P585" s="11" t="s">
        <v>3789</v>
      </c>
      <c r="Q585" s="11" t="s">
        <v>7104</v>
      </c>
      <c r="R585" s="11" t="s">
        <v>5966</v>
      </c>
      <c r="S585" s="11"/>
      <c r="T585" s="33"/>
      <c r="U585" s="33"/>
      <c r="V585" s="33" t="s">
        <v>3607</v>
      </c>
      <c r="W585" s="19" t="s">
        <v>3682</v>
      </c>
      <c r="X585" s="3" t="s">
        <v>47</v>
      </c>
      <c r="Y585" s="31" t="s">
        <v>3681</v>
      </c>
      <c r="Z585" s="29" t="s">
        <v>48</v>
      </c>
      <c r="AA585" s="19" t="s">
        <v>48</v>
      </c>
      <c r="AB585" s="19" t="s">
        <v>3681</v>
      </c>
      <c r="AC585" s="3" t="s">
        <v>48</v>
      </c>
      <c r="AD585" s="3"/>
      <c r="AE585" s="3"/>
      <c r="AF585" s="3"/>
      <c r="AG585" s="19" t="s">
        <v>48</v>
      </c>
      <c r="AH585" s="19" t="s">
        <v>3773</v>
      </c>
      <c r="AI585" s="19" t="s">
        <v>3771</v>
      </c>
      <c r="AJ585" s="3"/>
      <c r="AK585" s="3" t="s">
        <v>24</v>
      </c>
      <c r="AL585" s="3"/>
      <c r="AM585" s="3"/>
      <c r="AN585" s="3"/>
      <c r="AO585" s="3"/>
      <c r="AP585" s="3"/>
      <c r="AQ585" s="3"/>
      <c r="AR585" s="20">
        <v>41703</v>
      </c>
      <c r="AS585" s="21" t="s">
        <v>98</v>
      </c>
      <c r="AT585" s="19" t="s">
        <v>44</v>
      </c>
      <c r="AU585" s="21" t="s">
        <v>98</v>
      </c>
      <c r="AV585" s="21" t="s">
        <v>5967</v>
      </c>
      <c r="AW585" s="21"/>
      <c r="AX585" s="21"/>
      <c r="AY585" s="21"/>
      <c r="AZ585" s="21"/>
      <c r="BA585" s="3"/>
      <c r="BB585" s="3"/>
      <c r="BC585" s="3"/>
      <c r="BD585" s="3"/>
      <c r="BE585" s="3"/>
      <c r="BF585" s="3"/>
      <c r="BG585" s="19" t="s">
        <v>4930</v>
      </c>
      <c r="BH585" s="5"/>
      <c r="BI585" s="5"/>
      <c r="BJ585" s="5"/>
      <c r="BK585" s="5" t="s">
        <v>777</v>
      </c>
      <c r="BL585" s="5" t="s">
        <v>2145</v>
      </c>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18" t="s">
        <v>48</v>
      </c>
      <c r="GO585" s="15" t="s">
        <v>790</v>
      </c>
      <c r="GP585" s="15" t="s">
        <v>89</v>
      </c>
      <c r="GQ585" s="17" t="s">
        <v>85</v>
      </c>
      <c r="GR585" s="15"/>
      <c r="GS585" s="14"/>
      <c r="GT585" s="2"/>
    </row>
    <row r="586" spans="1:202" s="1" customFormat="1" ht="22.5" customHeight="1" x14ac:dyDescent="0.35">
      <c r="A586" s="11">
        <v>584</v>
      </c>
      <c r="B586" s="8">
        <v>41705</v>
      </c>
      <c r="C586" s="11" t="s">
        <v>4762</v>
      </c>
      <c r="D586" s="28" t="s">
        <v>3766</v>
      </c>
      <c r="E586" s="11" t="s">
        <v>5135</v>
      </c>
      <c r="F586" s="11" t="s">
        <v>91</v>
      </c>
      <c r="G586" s="19" t="s">
        <v>4860</v>
      </c>
      <c r="H586" s="28" t="s">
        <v>4861</v>
      </c>
      <c r="I586" s="28"/>
      <c r="J586" s="28"/>
      <c r="K586" s="28"/>
      <c r="L586" s="11" t="s">
        <v>3750</v>
      </c>
      <c r="M586" s="11" t="s">
        <v>3691</v>
      </c>
      <c r="N586" s="11" t="s">
        <v>3757</v>
      </c>
      <c r="O586" s="11" t="s">
        <v>92</v>
      </c>
      <c r="P586" s="11" t="s">
        <v>3789</v>
      </c>
      <c r="Q586" s="11" t="s">
        <v>7105</v>
      </c>
      <c r="R586" s="11" t="s">
        <v>5359</v>
      </c>
      <c r="S586" s="11"/>
      <c r="T586" s="33" t="s">
        <v>2146</v>
      </c>
      <c r="U586" s="33" t="s">
        <v>2146</v>
      </c>
      <c r="V586" s="33" t="s">
        <v>3607</v>
      </c>
      <c r="W586" s="19" t="s">
        <v>3682</v>
      </c>
      <c r="X586" s="3" t="s">
        <v>47</v>
      </c>
      <c r="Y586" s="31" t="s">
        <v>3681</v>
      </c>
      <c r="Z586" s="29" t="s">
        <v>48</v>
      </c>
      <c r="AA586" s="19" t="s">
        <v>48</v>
      </c>
      <c r="AB586" s="19" t="s">
        <v>3681</v>
      </c>
      <c r="AC586" s="3" t="s">
        <v>2</v>
      </c>
      <c r="AD586" s="3" t="s">
        <v>5134</v>
      </c>
      <c r="AE586" s="3"/>
      <c r="AF586" s="3"/>
      <c r="AG586" s="19" t="s">
        <v>48</v>
      </c>
      <c r="AH586" s="19" t="s">
        <v>42</v>
      </c>
      <c r="AI586" s="19" t="s">
        <v>3771</v>
      </c>
      <c r="AJ586" s="3"/>
      <c r="AK586" s="3" t="s">
        <v>24</v>
      </c>
      <c r="AL586" s="3"/>
      <c r="AM586" s="3"/>
      <c r="AN586" s="3"/>
      <c r="AO586" s="3"/>
      <c r="AP586" s="3"/>
      <c r="AQ586" s="3"/>
      <c r="AR586" s="20">
        <v>41705</v>
      </c>
      <c r="AS586" s="21" t="s">
        <v>98</v>
      </c>
      <c r="AT586" s="19" t="s">
        <v>44</v>
      </c>
      <c r="AU586" s="21" t="s">
        <v>109</v>
      </c>
      <c r="AV586" s="21"/>
      <c r="AW586" s="21"/>
      <c r="AX586" s="21"/>
      <c r="AY586" s="21"/>
      <c r="AZ586" s="21"/>
      <c r="BA586" s="3"/>
      <c r="BB586" s="3"/>
      <c r="BC586" s="3"/>
      <c r="BD586" s="3"/>
      <c r="BE586" s="3"/>
      <c r="BF586" s="3"/>
      <c r="BG586" s="19" t="s">
        <v>4930</v>
      </c>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t="s">
        <v>2147</v>
      </c>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18" t="s">
        <v>5968</v>
      </c>
      <c r="GO586" s="15" t="s">
        <v>42</v>
      </c>
      <c r="GP586" s="15" t="s">
        <v>89</v>
      </c>
      <c r="GQ586" s="17" t="s">
        <v>105</v>
      </c>
      <c r="GR586" s="15"/>
      <c r="GS586" s="14" t="s">
        <v>50</v>
      </c>
      <c r="GT586" s="2"/>
    </row>
    <row r="587" spans="1:202" s="1" customFormat="1" ht="22.5" customHeight="1" x14ac:dyDescent="0.35">
      <c r="A587" s="11">
        <v>585</v>
      </c>
      <c r="B587" s="8">
        <v>41705</v>
      </c>
      <c r="C587" s="11" t="s">
        <v>4762</v>
      </c>
      <c r="D587" s="28" t="s">
        <v>3766</v>
      </c>
      <c r="E587" s="11" t="s">
        <v>196</v>
      </c>
      <c r="F587" s="11" t="s">
        <v>3538</v>
      </c>
      <c r="G587" s="19" t="s">
        <v>4860</v>
      </c>
      <c r="H587" s="28" t="s">
        <v>4861</v>
      </c>
      <c r="I587" s="28"/>
      <c r="J587" s="28"/>
      <c r="K587" s="28"/>
      <c r="L587" s="11" t="s">
        <v>3750</v>
      </c>
      <c r="M587" s="11" t="s">
        <v>3691</v>
      </c>
      <c r="N587" s="11" t="s">
        <v>3757</v>
      </c>
      <c r="O587" s="11" t="s">
        <v>92</v>
      </c>
      <c r="P587" s="11" t="s">
        <v>3789</v>
      </c>
      <c r="Q587" s="11" t="s">
        <v>7106</v>
      </c>
      <c r="R587" s="11" t="s">
        <v>5969</v>
      </c>
      <c r="S587" s="11"/>
      <c r="T587" s="33" t="s">
        <v>2157</v>
      </c>
      <c r="U587" s="33"/>
      <c r="V587" s="33" t="s">
        <v>3607</v>
      </c>
      <c r="W587" s="19" t="s">
        <v>3682</v>
      </c>
      <c r="X587" s="3" t="s">
        <v>47</v>
      </c>
      <c r="Y587" s="31" t="s">
        <v>3681</v>
      </c>
      <c r="Z587" s="29" t="s">
        <v>48</v>
      </c>
      <c r="AA587" s="19" t="s">
        <v>48</v>
      </c>
      <c r="AB587" s="19" t="s">
        <v>3681</v>
      </c>
      <c r="AC587" s="3" t="s">
        <v>48</v>
      </c>
      <c r="AD587" s="3"/>
      <c r="AE587" s="3"/>
      <c r="AF587" s="3" t="s">
        <v>203</v>
      </c>
      <c r="AG587" s="19" t="s">
        <v>203</v>
      </c>
      <c r="AH587" s="19" t="s">
        <v>42</v>
      </c>
      <c r="AI587" s="19" t="s">
        <v>3771</v>
      </c>
      <c r="AJ587" s="3" t="s">
        <v>3814</v>
      </c>
      <c r="AK587" s="3" t="s">
        <v>3814</v>
      </c>
      <c r="AL587" s="3" t="s">
        <v>4906</v>
      </c>
      <c r="AM587" s="3"/>
      <c r="AN587" s="3"/>
      <c r="AO587" s="3"/>
      <c r="AP587" s="3"/>
      <c r="AQ587" s="3"/>
      <c r="AR587" s="20">
        <v>41705</v>
      </c>
      <c r="AS587" s="21" t="s">
        <v>98</v>
      </c>
      <c r="AT587" s="19" t="s">
        <v>44</v>
      </c>
      <c r="AU587" s="21" t="s">
        <v>44</v>
      </c>
      <c r="AV587" s="21"/>
      <c r="AW587" s="21"/>
      <c r="AX587" s="21"/>
      <c r="AY587" s="21"/>
      <c r="AZ587" s="21"/>
      <c r="BA587" s="3"/>
      <c r="BB587" s="3"/>
      <c r="BC587" s="3"/>
      <c r="BD587" s="3"/>
      <c r="BE587" s="3"/>
      <c r="BF587" s="3"/>
      <c r="BG587" s="19" t="s">
        <v>4929</v>
      </c>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t="s">
        <v>2158</v>
      </c>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18" t="s">
        <v>48</v>
      </c>
      <c r="GO587" s="15" t="s">
        <v>42</v>
      </c>
      <c r="GP587" s="15" t="s">
        <v>89</v>
      </c>
      <c r="GQ587" s="17" t="s">
        <v>107</v>
      </c>
      <c r="GR587" s="15"/>
      <c r="GS587" s="14"/>
      <c r="GT587" s="2"/>
    </row>
    <row r="588" spans="1:202" s="1" customFormat="1" ht="22.5" customHeight="1" x14ac:dyDescent="0.35">
      <c r="A588" s="11">
        <v>586</v>
      </c>
      <c r="B588" s="8">
        <v>41705</v>
      </c>
      <c r="C588" s="11" t="s">
        <v>97</v>
      </c>
      <c r="D588" s="28" t="s">
        <v>3765</v>
      </c>
      <c r="E588" s="11" t="s">
        <v>5078</v>
      </c>
      <c r="F588" s="11" t="s">
        <v>3513</v>
      </c>
      <c r="G588" s="19" t="s">
        <v>4860</v>
      </c>
      <c r="H588" s="28" t="s">
        <v>4861</v>
      </c>
      <c r="I588" s="28"/>
      <c r="J588" s="28"/>
      <c r="K588" s="28"/>
      <c r="L588" s="11" t="s">
        <v>3750</v>
      </c>
      <c r="M588" s="11" t="s">
        <v>3753</v>
      </c>
      <c r="N588" s="11" t="s">
        <v>14</v>
      </c>
      <c r="O588" s="11" t="s">
        <v>90</v>
      </c>
      <c r="P588" s="11" t="s">
        <v>3789</v>
      </c>
      <c r="Q588" s="11" t="s">
        <v>7107</v>
      </c>
      <c r="R588" s="11" t="s">
        <v>5970</v>
      </c>
      <c r="S588" s="11"/>
      <c r="T588" s="33" t="s">
        <v>2148</v>
      </c>
      <c r="U588" s="33"/>
      <c r="V588" s="33" t="s">
        <v>3607</v>
      </c>
      <c r="W588" s="19" t="s">
        <v>3682</v>
      </c>
      <c r="X588" s="3" t="s">
        <v>47</v>
      </c>
      <c r="Y588" s="31" t="s">
        <v>5174</v>
      </c>
      <c r="Z588" s="29">
        <v>37</v>
      </c>
      <c r="AA588" s="19" t="s">
        <v>3781</v>
      </c>
      <c r="AB588" s="19" t="s">
        <v>3681</v>
      </c>
      <c r="AC588" s="3" t="s">
        <v>4764</v>
      </c>
      <c r="AD588" s="3" t="s">
        <v>625</v>
      </c>
      <c r="AE588" s="3" t="s">
        <v>5492</v>
      </c>
      <c r="AF588" s="3" t="s">
        <v>5275</v>
      </c>
      <c r="AG588" s="19" t="s">
        <v>3775</v>
      </c>
      <c r="AH588" s="19" t="s">
        <v>3775</v>
      </c>
      <c r="AI588" s="19" t="s">
        <v>3772</v>
      </c>
      <c r="AJ588" s="3" t="s">
        <v>5971</v>
      </c>
      <c r="AK588" s="3" t="s">
        <v>24</v>
      </c>
      <c r="AL588" s="3"/>
      <c r="AM588" s="3" t="s">
        <v>5276</v>
      </c>
      <c r="AN588" s="3" t="s">
        <v>2149</v>
      </c>
      <c r="AO588" s="3"/>
      <c r="AP588" s="3"/>
      <c r="AQ588" s="3"/>
      <c r="AR588" s="20">
        <v>41705</v>
      </c>
      <c r="AS588" s="21" t="s">
        <v>98</v>
      </c>
      <c r="AT588" s="19" t="s">
        <v>44</v>
      </c>
      <c r="AU588" s="21" t="s">
        <v>44</v>
      </c>
      <c r="AV588" s="21"/>
      <c r="AW588" s="21"/>
      <c r="AX588" s="21"/>
      <c r="AY588" s="21"/>
      <c r="AZ588" s="21"/>
      <c r="BA588" s="3"/>
      <c r="BB588" s="3"/>
      <c r="BC588" s="3"/>
      <c r="BD588" s="3"/>
      <c r="BE588" s="3"/>
      <c r="BF588" s="3"/>
      <c r="BG588" s="19" t="s">
        <v>4930</v>
      </c>
      <c r="BH588" s="5"/>
      <c r="BI588" s="5"/>
      <c r="BJ588" s="5"/>
      <c r="BK588" s="5" t="s">
        <v>2151</v>
      </c>
      <c r="BL588" s="5" t="s">
        <v>2152</v>
      </c>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t="s">
        <v>2151</v>
      </c>
      <c r="CR588" s="5" t="s">
        <v>2153</v>
      </c>
      <c r="CS588" s="5" t="s">
        <v>2154</v>
      </c>
      <c r="CT588" s="5" t="s">
        <v>2155</v>
      </c>
      <c r="CU588" s="5" t="s">
        <v>2155</v>
      </c>
      <c r="CV588" s="5" t="s">
        <v>2156</v>
      </c>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18" t="s">
        <v>2150</v>
      </c>
      <c r="GO588" s="15" t="s">
        <v>5275</v>
      </c>
      <c r="GP588" s="15" t="s">
        <v>5275</v>
      </c>
      <c r="GQ588" s="17" t="s">
        <v>85</v>
      </c>
      <c r="GR588" s="15"/>
      <c r="GS588" s="14"/>
      <c r="GT588" s="2"/>
    </row>
    <row r="589" spans="1:202" s="1" customFormat="1" ht="22.5" customHeight="1" x14ac:dyDescent="0.35">
      <c r="A589" s="11">
        <v>587</v>
      </c>
      <c r="B589" s="8">
        <v>41706</v>
      </c>
      <c r="C589" s="11" t="s">
        <v>4762</v>
      </c>
      <c r="D589" s="28" t="s">
        <v>3766</v>
      </c>
      <c r="E589" s="11" t="s">
        <v>4804</v>
      </c>
      <c r="F589" s="11" t="s">
        <v>662</v>
      </c>
      <c r="G589" s="19" t="s">
        <v>6886</v>
      </c>
      <c r="H589" s="28" t="s">
        <v>4861</v>
      </c>
      <c r="I589" s="28" t="s">
        <v>3896</v>
      </c>
      <c r="J589" s="28"/>
      <c r="K589" s="28" t="s">
        <v>4874</v>
      </c>
      <c r="L589" s="11" t="s">
        <v>4918</v>
      </c>
      <c r="M589" s="11" t="s">
        <v>3850</v>
      </c>
      <c r="N589" s="11" t="s">
        <v>3759</v>
      </c>
      <c r="O589" s="11" t="s">
        <v>5476</v>
      </c>
      <c r="P589" s="11" t="s">
        <v>3789</v>
      </c>
      <c r="Q589" s="11" t="s">
        <v>7108</v>
      </c>
      <c r="R589" s="11" t="s">
        <v>5554</v>
      </c>
      <c r="S589" s="11"/>
      <c r="T589" s="33"/>
      <c r="U589" s="33"/>
      <c r="V589" s="33" t="s">
        <v>3607</v>
      </c>
      <c r="W589" s="19" t="s">
        <v>3682</v>
      </c>
      <c r="X589" s="3" t="s">
        <v>47</v>
      </c>
      <c r="Y589" s="31" t="s">
        <v>3681</v>
      </c>
      <c r="Z589" s="29" t="s">
        <v>48</v>
      </c>
      <c r="AA589" s="19" t="s">
        <v>48</v>
      </c>
      <c r="AB589" s="19" t="s">
        <v>3681</v>
      </c>
      <c r="AC589" s="3" t="s">
        <v>48</v>
      </c>
      <c r="AD589" s="3"/>
      <c r="AE589" s="3"/>
      <c r="AF589" s="3"/>
      <c r="AG589" s="19" t="s">
        <v>48</v>
      </c>
      <c r="AH589" s="19" t="s">
        <v>42</v>
      </c>
      <c r="AI589" s="19" t="s">
        <v>3771</v>
      </c>
      <c r="AJ589" s="3"/>
      <c r="AK589" s="3" t="s">
        <v>24</v>
      </c>
      <c r="AL589" s="3"/>
      <c r="AM589" s="3"/>
      <c r="AN589" s="3"/>
      <c r="AO589" s="3"/>
      <c r="AP589" s="3"/>
      <c r="AQ589" s="3"/>
      <c r="AR589" s="20">
        <v>41706</v>
      </c>
      <c r="AS589" s="21" t="s">
        <v>48</v>
      </c>
      <c r="AT589" s="19" t="s">
        <v>48</v>
      </c>
      <c r="AU589" s="21" t="s">
        <v>48</v>
      </c>
      <c r="AV589" s="21"/>
      <c r="AW589" s="21"/>
      <c r="AX589" s="21"/>
      <c r="AY589" s="21"/>
      <c r="AZ589" s="21"/>
      <c r="BA589" s="3"/>
      <c r="BB589" s="3"/>
      <c r="BC589" s="3"/>
      <c r="BD589" s="3"/>
      <c r="BE589" s="3"/>
      <c r="BF589" s="3"/>
      <c r="BG589" s="19" t="s">
        <v>4930</v>
      </c>
      <c r="BH589" s="5"/>
      <c r="BI589" s="5"/>
      <c r="BJ589" s="5"/>
      <c r="BK589" s="5" t="s">
        <v>4317</v>
      </c>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18" t="s">
        <v>48</v>
      </c>
      <c r="GO589" s="15"/>
      <c r="GP589" s="15"/>
      <c r="GQ589" s="17" t="s">
        <v>85</v>
      </c>
      <c r="GR589" s="15"/>
      <c r="GS589" s="14"/>
      <c r="GT589" s="2"/>
    </row>
    <row r="590" spans="1:202" s="1" customFormat="1" ht="22.5" customHeight="1" x14ac:dyDescent="0.35">
      <c r="A590" s="11">
        <v>588</v>
      </c>
      <c r="B590" s="8">
        <v>41706</v>
      </c>
      <c r="C590" s="11" t="s">
        <v>4762</v>
      </c>
      <c r="D590" s="28" t="s">
        <v>3766</v>
      </c>
      <c r="E590" s="11" t="s">
        <v>279</v>
      </c>
      <c r="F590" s="11" t="s">
        <v>279</v>
      </c>
      <c r="G590" s="19" t="s">
        <v>6886</v>
      </c>
      <c r="H590" s="28" t="s">
        <v>4861</v>
      </c>
      <c r="I590" s="28" t="s">
        <v>3896</v>
      </c>
      <c r="J590" s="28"/>
      <c r="K590" s="28" t="s">
        <v>3936</v>
      </c>
      <c r="L590" s="11" t="s">
        <v>4918</v>
      </c>
      <c r="M590" s="11" t="s">
        <v>3850</v>
      </c>
      <c r="N590" s="11" t="s">
        <v>3759</v>
      </c>
      <c r="O590" s="11" t="s">
        <v>5476</v>
      </c>
      <c r="P590" s="11" t="s">
        <v>3789</v>
      </c>
      <c r="Q590" s="11" t="s">
        <v>7109</v>
      </c>
      <c r="R590" s="11" t="s">
        <v>5554</v>
      </c>
      <c r="S590" s="11"/>
      <c r="T590" s="33"/>
      <c r="U590" s="33"/>
      <c r="V590" s="33" t="s">
        <v>3607</v>
      </c>
      <c r="W590" s="19" t="s">
        <v>3682</v>
      </c>
      <c r="X590" s="3" t="s">
        <v>47</v>
      </c>
      <c r="Y590" s="31" t="s">
        <v>3681</v>
      </c>
      <c r="Z590" s="29" t="s">
        <v>48</v>
      </c>
      <c r="AA590" s="19" t="s">
        <v>48</v>
      </c>
      <c r="AB590" s="19" t="s">
        <v>3681</v>
      </c>
      <c r="AC590" s="3" t="s">
        <v>48</v>
      </c>
      <c r="AD590" s="3"/>
      <c r="AE590" s="3"/>
      <c r="AF590" s="3"/>
      <c r="AG590" s="19" t="s">
        <v>48</v>
      </c>
      <c r="AH590" s="19" t="s">
        <v>42</v>
      </c>
      <c r="AI590" s="19" t="s">
        <v>3771</v>
      </c>
      <c r="AJ590" s="3"/>
      <c r="AK590" s="3" t="s">
        <v>24</v>
      </c>
      <c r="AL590" s="3"/>
      <c r="AM590" s="3"/>
      <c r="AN590" s="3"/>
      <c r="AO590" s="3"/>
      <c r="AP590" s="3"/>
      <c r="AQ590" s="3"/>
      <c r="AR590" s="20">
        <v>41706</v>
      </c>
      <c r="AS590" s="21" t="s">
        <v>4860</v>
      </c>
      <c r="AT590" s="19" t="s">
        <v>6893</v>
      </c>
      <c r="AU590" s="21" t="s">
        <v>5545</v>
      </c>
      <c r="AV590" s="21" t="s">
        <v>6854</v>
      </c>
      <c r="AW590" s="21"/>
      <c r="AX590" s="21"/>
      <c r="AY590" s="21"/>
      <c r="AZ590" s="21"/>
      <c r="BA590" s="3"/>
      <c r="BB590" s="3"/>
      <c r="BC590" s="3"/>
      <c r="BD590" s="3"/>
      <c r="BE590" s="3"/>
      <c r="BF590" s="3"/>
      <c r="BG590" s="19" t="s">
        <v>4930</v>
      </c>
      <c r="BH590" s="5"/>
      <c r="BI590" s="5"/>
      <c r="BJ590" s="5"/>
      <c r="BK590" s="5" t="s">
        <v>4317</v>
      </c>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18" t="s">
        <v>48</v>
      </c>
      <c r="GO590" s="15"/>
      <c r="GP590" s="15"/>
      <c r="GQ590" s="17" t="s">
        <v>85</v>
      </c>
      <c r="GR590" s="15"/>
      <c r="GS590" s="14"/>
      <c r="GT590" s="2"/>
    </row>
    <row r="591" spans="1:202" s="1" customFormat="1" ht="22.5" customHeight="1" x14ac:dyDescent="0.35">
      <c r="A591" s="11">
        <v>589</v>
      </c>
      <c r="B591" s="8">
        <v>41706</v>
      </c>
      <c r="C591" s="11" t="s">
        <v>97</v>
      </c>
      <c r="D591" s="28" t="s">
        <v>3765</v>
      </c>
      <c r="E591" s="11" t="s">
        <v>108</v>
      </c>
      <c r="F591" s="11" t="s">
        <v>3528</v>
      </c>
      <c r="G591" s="19" t="s">
        <v>4860</v>
      </c>
      <c r="H591" s="28" t="s">
        <v>4861</v>
      </c>
      <c r="I591" s="28"/>
      <c r="J591" s="28"/>
      <c r="K591" s="28"/>
      <c r="L591" s="11" t="s">
        <v>3750</v>
      </c>
      <c r="M591" s="11" t="s">
        <v>3753</v>
      </c>
      <c r="N591" s="11" t="s">
        <v>3758</v>
      </c>
      <c r="O591" s="11" t="s">
        <v>5972</v>
      </c>
      <c r="P591" s="11" t="s">
        <v>3789</v>
      </c>
      <c r="Q591" s="11" t="s">
        <v>7110</v>
      </c>
      <c r="R591" s="11" t="s">
        <v>5973</v>
      </c>
      <c r="S591" s="11"/>
      <c r="T591" s="33"/>
      <c r="U591" s="33"/>
      <c r="V591" s="33" t="s">
        <v>3607</v>
      </c>
      <c r="W591" s="19" t="s">
        <v>3682</v>
      </c>
      <c r="X591" s="3" t="s">
        <v>47</v>
      </c>
      <c r="Y591" s="31" t="s">
        <v>3681</v>
      </c>
      <c r="Z591" s="29" t="s">
        <v>48</v>
      </c>
      <c r="AA591" s="19" t="s">
        <v>48</v>
      </c>
      <c r="AB591" s="19" t="s">
        <v>3681</v>
      </c>
      <c r="AC591" s="3" t="s">
        <v>48</v>
      </c>
      <c r="AD591" s="3"/>
      <c r="AE591" s="3"/>
      <c r="AF591" s="3"/>
      <c r="AG591" s="19" t="s">
        <v>48</v>
      </c>
      <c r="AH591" s="19" t="s">
        <v>42</v>
      </c>
      <c r="AI591" s="19" t="s">
        <v>3771</v>
      </c>
      <c r="AJ591" s="3"/>
      <c r="AK591" s="3" t="s">
        <v>24</v>
      </c>
      <c r="AL591" s="3"/>
      <c r="AM591" s="3"/>
      <c r="AN591" s="3"/>
      <c r="AO591" s="3"/>
      <c r="AP591" s="3"/>
      <c r="AQ591" s="3"/>
      <c r="AR591" s="20">
        <v>41706</v>
      </c>
      <c r="AS591" s="21" t="s">
        <v>650</v>
      </c>
      <c r="AT591" s="19" t="s">
        <v>6895</v>
      </c>
      <c r="AU591" s="21" t="s">
        <v>650</v>
      </c>
      <c r="AV591" s="21"/>
      <c r="AW591" s="21"/>
      <c r="AX591" s="21"/>
      <c r="AY591" s="21"/>
      <c r="AZ591" s="21"/>
      <c r="BA591" s="3"/>
      <c r="BB591" s="3"/>
      <c r="BC591" s="3"/>
      <c r="BD591" s="3"/>
      <c r="BE591" s="3"/>
      <c r="BF591" s="3"/>
      <c r="BG591" s="19" t="s">
        <v>4930</v>
      </c>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t="s">
        <v>2159</v>
      </c>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18" t="s">
        <v>48</v>
      </c>
      <c r="GO591" s="15" t="s">
        <v>42</v>
      </c>
      <c r="GP591" s="15" t="s">
        <v>89</v>
      </c>
      <c r="GQ591" s="17" t="s">
        <v>105</v>
      </c>
      <c r="GR591" s="15"/>
      <c r="GS591" s="14"/>
      <c r="GT591" s="2"/>
    </row>
    <row r="592" spans="1:202" s="1" customFormat="1" ht="22.5" customHeight="1" x14ac:dyDescent="0.35">
      <c r="A592" s="11">
        <v>590</v>
      </c>
      <c r="B592" s="8">
        <v>41706</v>
      </c>
      <c r="C592" s="11" t="s">
        <v>97</v>
      </c>
      <c r="D592" s="28" t="s">
        <v>3765</v>
      </c>
      <c r="E592" s="11" t="s">
        <v>108</v>
      </c>
      <c r="F592" s="11" t="s">
        <v>3528</v>
      </c>
      <c r="G592" s="19" t="s">
        <v>4860</v>
      </c>
      <c r="H592" s="28" t="s">
        <v>4861</v>
      </c>
      <c r="I592" s="28"/>
      <c r="J592" s="28"/>
      <c r="K592" s="28"/>
      <c r="L592" s="11" t="s">
        <v>3750</v>
      </c>
      <c r="M592" s="11" t="s">
        <v>3753</v>
      </c>
      <c r="N592" s="11" t="s">
        <v>3758</v>
      </c>
      <c r="O592" s="11" t="s">
        <v>5972</v>
      </c>
      <c r="P592" s="11" t="s">
        <v>3789</v>
      </c>
      <c r="Q592" s="11" t="s">
        <v>7110</v>
      </c>
      <c r="R592" s="11" t="s">
        <v>5973</v>
      </c>
      <c r="S592" s="11"/>
      <c r="T592" s="33"/>
      <c r="U592" s="33"/>
      <c r="V592" s="33" t="s">
        <v>3607</v>
      </c>
      <c r="W592" s="19" t="s">
        <v>3682</v>
      </c>
      <c r="X592" s="3" t="s">
        <v>47</v>
      </c>
      <c r="Y592" s="31" t="s">
        <v>3681</v>
      </c>
      <c r="Z592" s="29" t="s">
        <v>48</v>
      </c>
      <c r="AA592" s="19" t="s">
        <v>48</v>
      </c>
      <c r="AB592" s="19" t="s">
        <v>3681</v>
      </c>
      <c r="AC592" s="3" t="s">
        <v>48</v>
      </c>
      <c r="AD592" s="3"/>
      <c r="AE592" s="3"/>
      <c r="AF592" s="3"/>
      <c r="AG592" s="19" t="s">
        <v>48</v>
      </c>
      <c r="AH592" s="19" t="s">
        <v>42</v>
      </c>
      <c r="AI592" s="19" t="s">
        <v>3771</v>
      </c>
      <c r="AJ592" s="3"/>
      <c r="AK592" s="3" t="s">
        <v>24</v>
      </c>
      <c r="AL592" s="3"/>
      <c r="AM592" s="3"/>
      <c r="AN592" s="3"/>
      <c r="AO592" s="3"/>
      <c r="AP592" s="3"/>
      <c r="AQ592" s="3"/>
      <c r="AR592" s="20">
        <v>41706</v>
      </c>
      <c r="AS592" s="21" t="s">
        <v>650</v>
      </c>
      <c r="AT592" s="19" t="s">
        <v>6895</v>
      </c>
      <c r="AU592" s="21" t="s">
        <v>650</v>
      </c>
      <c r="AV592" s="21"/>
      <c r="AW592" s="21"/>
      <c r="AX592" s="21"/>
      <c r="AY592" s="21"/>
      <c r="AZ592" s="21"/>
      <c r="BA592" s="3"/>
      <c r="BB592" s="3"/>
      <c r="BC592" s="3"/>
      <c r="BD592" s="3"/>
      <c r="BE592" s="3"/>
      <c r="BF592" s="3"/>
      <c r="BG592" s="19" t="s">
        <v>4930</v>
      </c>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t="s">
        <v>2159</v>
      </c>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18" t="s">
        <v>48</v>
      </c>
      <c r="GO592" s="15" t="s">
        <v>42</v>
      </c>
      <c r="GP592" s="15" t="s">
        <v>89</v>
      </c>
      <c r="GQ592" s="17" t="s">
        <v>105</v>
      </c>
      <c r="GR592" s="15"/>
      <c r="GS592" s="14"/>
      <c r="GT592" s="2"/>
    </row>
    <row r="593" spans="1:202" s="1" customFormat="1" ht="22.5" customHeight="1" x14ac:dyDescent="0.35">
      <c r="A593" s="11">
        <v>591</v>
      </c>
      <c r="B593" s="8">
        <v>41707</v>
      </c>
      <c r="C593" s="11" t="s">
        <v>4758</v>
      </c>
      <c r="D593" s="28" t="s">
        <v>3766</v>
      </c>
      <c r="E593" s="11" t="s">
        <v>4850</v>
      </c>
      <c r="F593" s="11" t="s">
        <v>3598</v>
      </c>
      <c r="G593" s="19" t="s">
        <v>4860</v>
      </c>
      <c r="H593" s="28" t="s">
        <v>4861</v>
      </c>
      <c r="I593" s="28"/>
      <c r="J593" s="28"/>
      <c r="K593" s="28"/>
      <c r="L593" s="11" t="s">
        <v>3750</v>
      </c>
      <c r="M593" s="11" t="s">
        <v>3752</v>
      </c>
      <c r="N593" s="11" t="s">
        <v>3762</v>
      </c>
      <c r="O593" s="11" t="s">
        <v>5529</v>
      </c>
      <c r="P593" s="11" t="s">
        <v>3789</v>
      </c>
      <c r="Q593" s="11" t="s">
        <v>7111</v>
      </c>
      <c r="R593" s="11" t="s">
        <v>5974</v>
      </c>
      <c r="S593" s="11"/>
      <c r="T593" s="33" t="s">
        <v>2160</v>
      </c>
      <c r="U593" s="33"/>
      <c r="V593" s="33" t="s">
        <v>3607</v>
      </c>
      <c r="W593" s="19" t="s">
        <v>3682</v>
      </c>
      <c r="X593" s="3" t="s">
        <v>47</v>
      </c>
      <c r="Y593" s="31" t="s">
        <v>5180</v>
      </c>
      <c r="Z593" s="29">
        <v>43</v>
      </c>
      <c r="AA593" s="19" t="s">
        <v>3783</v>
      </c>
      <c r="AB593" s="19" t="s">
        <v>3681</v>
      </c>
      <c r="AC593" s="3" t="s">
        <v>4758</v>
      </c>
      <c r="AD593" s="3" t="s">
        <v>532</v>
      </c>
      <c r="AE593" s="3" t="s">
        <v>5478</v>
      </c>
      <c r="AF593" s="3" t="s">
        <v>103</v>
      </c>
      <c r="AG593" s="19" t="s">
        <v>4729</v>
      </c>
      <c r="AH593" s="19" t="s">
        <v>42</v>
      </c>
      <c r="AI593" s="19" t="s">
        <v>3771</v>
      </c>
      <c r="AJ593" s="3" t="s">
        <v>5570</v>
      </c>
      <c r="AK593" s="3" t="s">
        <v>24</v>
      </c>
      <c r="AL593" s="3"/>
      <c r="AM593" s="3"/>
      <c r="AN593" s="3" t="s">
        <v>2161</v>
      </c>
      <c r="AO593" s="3"/>
      <c r="AP593" s="3"/>
      <c r="AQ593" s="3"/>
      <c r="AR593" s="20">
        <v>41707</v>
      </c>
      <c r="AS593" s="21" t="s">
        <v>98</v>
      </c>
      <c r="AT593" s="19" t="s">
        <v>44</v>
      </c>
      <c r="AU593" s="21" t="s">
        <v>45</v>
      </c>
      <c r="AV593" s="21" t="s">
        <v>5531</v>
      </c>
      <c r="AW593" s="21"/>
      <c r="AX593" s="21"/>
      <c r="AY593" s="21"/>
      <c r="AZ593" s="21"/>
      <c r="BA593" s="3"/>
      <c r="BB593" s="3"/>
      <c r="BC593" s="3"/>
      <c r="BD593" s="3"/>
      <c r="BE593" s="3"/>
      <c r="BF593" s="3"/>
      <c r="BG593" s="19" t="s">
        <v>4930</v>
      </c>
      <c r="BH593" s="5"/>
      <c r="BI593" s="5"/>
      <c r="BJ593" s="5"/>
      <c r="BK593" s="5" t="s">
        <v>2162</v>
      </c>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t="s">
        <v>2163</v>
      </c>
      <c r="CL593" s="5"/>
      <c r="CM593" s="5"/>
      <c r="CN593" s="5"/>
      <c r="CO593" s="5"/>
      <c r="CP593" s="5"/>
      <c r="CQ593" s="5"/>
      <c r="CR593" s="5" t="s">
        <v>2163</v>
      </c>
      <c r="CS593" s="5" t="s">
        <v>2162</v>
      </c>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18" t="s">
        <v>664</v>
      </c>
      <c r="GO593" s="15" t="s">
        <v>42</v>
      </c>
      <c r="GP593" s="15" t="s">
        <v>89</v>
      </c>
      <c r="GQ593" s="17" t="s">
        <v>85</v>
      </c>
      <c r="GR593" s="15"/>
      <c r="GS593" s="14"/>
      <c r="GT593" s="2"/>
    </row>
    <row r="594" spans="1:202" s="1" customFormat="1" ht="22.5" customHeight="1" x14ac:dyDescent="0.35">
      <c r="A594" s="11">
        <v>592</v>
      </c>
      <c r="B594" s="8">
        <v>41709</v>
      </c>
      <c r="C594" s="11" t="s">
        <v>4762</v>
      </c>
      <c r="D594" s="28" t="s">
        <v>3766</v>
      </c>
      <c r="E594" s="11" t="s">
        <v>4840</v>
      </c>
      <c r="F594" s="11" t="s">
        <v>3881</v>
      </c>
      <c r="G594" s="19" t="s">
        <v>6886</v>
      </c>
      <c r="H594" s="28" t="s">
        <v>4861</v>
      </c>
      <c r="I594" s="28" t="s">
        <v>3896</v>
      </c>
      <c r="J594" s="28"/>
      <c r="K594" s="28" t="s">
        <v>4884</v>
      </c>
      <c r="L594" s="11" t="s">
        <v>4918</v>
      </c>
      <c r="M594" s="11" t="s">
        <v>3850</v>
      </c>
      <c r="N594" s="11" t="s">
        <v>3759</v>
      </c>
      <c r="O594" s="11" t="s">
        <v>5476</v>
      </c>
      <c r="P594" s="11" t="s">
        <v>3789</v>
      </c>
      <c r="Q594" s="11" t="s">
        <v>7112</v>
      </c>
      <c r="R594" s="11" t="s">
        <v>3881</v>
      </c>
      <c r="S594" s="11"/>
      <c r="T594" s="33"/>
      <c r="U594" s="33"/>
      <c r="V594" s="33" t="s">
        <v>3607</v>
      </c>
      <c r="W594" s="19" t="s">
        <v>3682</v>
      </c>
      <c r="X594" s="3" t="s">
        <v>47</v>
      </c>
      <c r="Y594" s="31" t="s">
        <v>3681</v>
      </c>
      <c r="Z594" s="29" t="s">
        <v>48</v>
      </c>
      <c r="AA594" s="19" t="s">
        <v>48</v>
      </c>
      <c r="AB594" s="19" t="s">
        <v>3681</v>
      </c>
      <c r="AC594" s="3" t="s">
        <v>48</v>
      </c>
      <c r="AD594" s="3"/>
      <c r="AE594" s="3"/>
      <c r="AF594" s="3"/>
      <c r="AG594" s="19" t="s">
        <v>48</v>
      </c>
      <c r="AH594" s="19" t="s">
        <v>42</v>
      </c>
      <c r="AI594" s="19" t="s">
        <v>3771</v>
      </c>
      <c r="AJ594" s="3"/>
      <c r="AK594" s="3" t="s">
        <v>24</v>
      </c>
      <c r="AL594" s="3"/>
      <c r="AM594" s="3"/>
      <c r="AN594" s="3"/>
      <c r="AO594" s="3"/>
      <c r="AP594" s="3"/>
      <c r="AQ594" s="3"/>
      <c r="AR594" s="20">
        <v>41709</v>
      </c>
      <c r="AS594" s="21" t="s">
        <v>48</v>
      </c>
      <c r="AT594" s="19" t="s">
        <v>48</v>
      </c>
      <c r="AU594" s="21" t="s">
        <v>48</v>
      </c>
      <c r="AV594" s="21"/>
      <c r="AW594" s="21"/>
      <c r="AX594" s="21"/>
      <c r="AY594" s="21"/>
      <c r="AZ594" s="21"/>
      <c r="BA594" s="3" t="s">
        <v>5975</v>
      </c>
      <c r="BB594" s="3" t="s">
        <v>4193</v>
      </c>
      <c r="BC594" s="3"/>
      <c r="BD594" s="3"/>
      <c r="BE594" s="3"/>
      <c r="BF594" s="3"/>
      <c r="BG594" s="19" t="s">
        <v>4930</v>
      </c>
      <c r="BH594" s="5"/>
      <c r="BI594" s="5"/>
      <c r="BJ594" s="5"/>
      <c r="BK594" s="5" t="s">
        <v>4267</v>
      </c>
      <c r="BL594" s="5" t="s">
        <v>4318</v>
      </c>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18" t="s">
        <v>48</v>
      </c>
      <c r="GO594" s="15"/>
      <c r="GP594" s="15"/>
      <c r="GQ594" s="17" t="s">
        <v>85</v>
      </c>
      <c r="GR594" s="15"/>
      <c r="GS594" s="14"/>
      <c r="GT594" s="2"/>
    </row>
    <row r="595" spans="1:202" s="1" customFormat="1" ht="22.5" customHeight="1" x14ac:dyDescent="0.35">
      <c r="A595" s="11">
        <v>593</v>
      </c>
      <c r="B595" s="8">
        <v>41709</v>
      </c>
      <c r="C595" s="11" t="s">
        <v>4762</v>
      </c>
      <c r="D595" s="28" t="s">
        <v>3766</v>
      </c>
      <c r="E595" s="11" t="s">
        <v>4840</v>
      </c>
      <c r="F595" s="11" t="s">
        <v>4884</v>
      </c>
      <c r="G595" s="19" t="s">
        <v>6886</v>
      </c>
      <c r="H595" s="28" t="s">
        <v>4861</v>
      </c>
      <c r="I595" s="28" t="s">
        <v>3896</v>
      </c>
      <c r="J595" s="28"/>
      <c r="K595" s="28" t="s">
        <v>4884</v>
      </c>
      <c r="L595" s="11" t="s">
        <v>4918</v>
      </c>
      <c r="M595" s="11" t="s">
        <v>3850</v>
      </c>
      <c r="N595" s="11" t="s">
        <v>3759</v>
      </c>
      <c r="O595" s="11" t="s">
        <v>5476</v>
      </c>
      <c r="P595" s="11" t="s">
        <v>3789</v>
      </c>
      <c r="Q595" s="11" t="s">
        <v>7113</v>
      </c>
      <c r="R595" s="11" t="s">
        <v>5510</v>
      </c>
      <c r="S595" s="11"/>
      <c r="T595" s="33"/>
      <c r="U595" s="33"/>
      <c r="V595" s="33" t="s">
        <v>3607</v>
      </c>
      <c r="W595" s="19" t="s">
        <v>3682</v>
      </c>
      <c r="X595" s="3" t="s">
        <v>47</v>
      </c>
      <c r="Y595" s="31" t="s">
        <v>3681</v>
      </c>
      <c r="Z595" s="29" t="s">
        <v>48</v>
      </c>
      <c r="AA595" s="19" t="s">
        <v>48</v>
      </c>
      <c r="AB595" s="19" t="s">
        <v>3681</v>
      </c>
      <c r="AC595" s="3" t="s">
        <v>48</v>
      </c>
      <c r="AD595" s="3"/>
      <c r="AE595" s="3"/>
      <c r="AF595" s="3"/>
      <c r="AG595" s="19" t="s">
        <v>48</v>
      </c>
      <c r="AH595" s="19" t="s">
        <v>42</v>
      </c>
      <c r="AI595" s="19" t="s">
        <v>3771</v>
      </c>
      <c r="AJ595" s="3"/>
      <c r="AK595" s="3" t="s">
        <v>24</v>
      </c>
      <c r="AL595" s="3"/>
      <c r="AM595" s="3"/>
      <c r="AN595" s="3"/>
      <c r="AO595" s="3"/>
      <c r="AP595" s="3"/>
      <c r="AQ595" s="3"/>
      <c r="AR595" s="20">
        <v>41709</v>
      </c>
      <c r="AS595" s="21" t="s">
        <v>48</v>
      </c>
      <c r="AT595" s="19" t="s">
        <v>48</v>
      </c>
      <c r="AU595" s="21" t="s">
        <v>48</v>
      </c>
      <c r="AV595" s="21"/>
      <c r="AW595" s="21"/>
      <c r="AX595" s="21"/>
      <c r="AY595" s="21"/>
      <c r="AZ595" s="21" t="s">
        <v>5504</v>
      </c>
      <c r="BA595" s="3" t="s">
        <v>5534</v>
      </c>
      <c r="BB595" s="3" t="s">
        <v>4884</v>
      </c>
      <c r="BC595" s="3"/>
      <c r="BD595" s="3"/>
      <c r="BE595" s="3"/>
      <c r="BF595" s="3"/>
      <c r="BG595" s="19" t="s">
        <v>4930</v>
      </c>
      <c r="BH595" s="5"/>
      <c r="BI595" s="5"/>
      <c r="BJ595" s="5"/>
      <c r="BK595" s="5" t="s">
        <v>4267</v>
      </c>
      <c r="BL595" s="5" t="s">
        <v>4318</v>
      </c>
      <c r="BM595" s="5" t="s">
        <v>4319</v>
      </c>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18" t="s">
        <v>48</v>
      </c>
      <c r="GO595" s="15"/>
      <c r="GP595" s="15"/>
      <c r="GQ595" s="17" t="s">
        <v>85</v>
      </c>
      <c r="GR595" s="15"/>
      <c r="GS595" s="14"/>
      <c r="GT595" s="2"/>
    </row>
    <row r="596" spans="1:202" s="1" customFormat="1" ht="22.5" customHeight="1" x14ac:dyDescent="0.35">
      <c r="A596" s="11">
        <v>594</v>
      </c>
      <c r="B596" s="8">
        <v>41709</v>
      </c>
      <c r="C596" s="11" t="s">
        <v>4762</v>
      </c>
      <c r="D596" s="28" t="s">
        <v>3766</v>
      </c>
      <c r="E596" s="11" t="s">
        <v>196</v>
      </c>
      <c r="F596" s="11" t="s">
        <v>3550</v>
      </c>
      <c r="G596" s="19" t="s">
        <v>4860</v>
      </c>
      <c r="H596" s="28" t="s">
        <v>4861</v>
      </c>
      <c r="I596" s="28"/>
      <c r="J596" s="28"/>
      <c r="K596" s="28"/>
      <c r="L596" s="11" t="s">
        <v>3750</v>
      </c>
      <c r="M596" s="11" t="s">
        <v>3752</v>
      </c>
      <c r="N596" s="11" t="s">
        <v>3762</v>
      </c>
      <c r="O596" s="11" t="s">
        <v>5529</v>
      </c>
      <c r="P596" s="11" t="s">
        <v>3789</v>
      </c>
      <c r="Q596" s="11" t="s">
        <v>7114</v>
      </c>
      <c r="R596" s="11" t="s">
        <v>5976</v>
      </c>
      <c r="S596" s="11"/>
      <c r="T596" s="33" t="s">
        <v>2164</v>
      </c>
      <c r="U596" s="33" t="s">
        <v>2165</v>
      </c>
      <c r="V596" s="33" t="s">
        <v>3607</v>
      </c>
      <c r="W596" s="19" t="s">
        <v>3682</v>
      </c>
      <c r="X596" s="3" t="s">
        <v>47</v>
      </c>
      <c r="Y596" s="31" t="s">
        <v>3681</v>
      </c>
      <c r="Z596" s="29" t="s">
        <v>48</v>
      </c>
      <c r="AA596" s="19" t="s">
        <v>48</v>
      </c>
      <c r="AB596" s="19" t="s">
        <v>3681</v>
      </c>
      <c r="AC596" s="3" t="s">
        <v>48</v>
      </c>
      <c r="AD596" s="3"/>
      <c r="AE596" s="3"/>
      <c r="AF596" s="3"/>
      <c r="AG596" s="19" t="s">
        <v>48</v>
      </c>
      <c r="AH596" s="19" t="s">
        <v>3773</v>
      </c>
      <c r="AI596" s="19" t="s">
        <v>3771</v>
      </c>
      <c r="AJ596" s="3"/>
      <c r="AK596" s="3" t="s">
        <v>24</v>
      </c>
      <c r="AL596" s="3"/>
      <c r="AM596" s="3"/>
      <c r="AN596" s="3"/>
      <c r="AO596" s="3"/>
      <c r="AP596" s="3"/>
      <c r="AQ596" s="3"/>
      <c r="AR596" s="20">
        <v>41709</v>
      </c>
      <c r="AS596" s="21" t="s">
        <v>98</v>
      </c>
      <c r="AT596" s="19" t="s">
        <v>44</v>
      </c>
      <c r="AU596" s="21" t="s">
        <v>44</v>
      </c>
      <c r="AV596" s="21" t="s">
        <v>5531</v>
      </c>
      <c r="AW596" s="21"/>
      <c r="AX596" s="21"/>
      <c r="AY596" s="21"/>
      <c r="AZ596" s="21"/>
      <c r="BA596" s="3"/>
      <c r="BB596" s="3"/>
      <c r="BC596" s="3"/>
      <c r="BD596" s="3"/>
      <c r="BE596" s="3"/>
      <c r="BF596" s="3"/>
      <c r="BG596" s="19" t="s">
        <v>4930</v>
      </c>
      <c r="BH596" s="5"/>
      <c r="BI596" s="5"/>
      <c r="BJ596" s="5"/>
      <c r="BK596" s="5" t="s">
        <v>1392</v>
      </c>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t="s">
        <v>2166</v>
      </c>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18" t="s">
        <v>48</v>
      </c>
      <c r="GO596" s="15" t="s">
        <v>790</v>
      </c>
      <c r="GP596" s="15" t="s">
        <v>89</v>
      </c>
      <c r="GQ596" s="17" t="s">
        <v>85</v>
      </c>
      <c r="GR596" s="15"/>
      <c r="GS596" s="14"/>
      <c r="GT596" s="2"/>
    </row>
    <row r="597" spans="1:202" s="1" customFormat="1" ht="22.5" customHeight="1" x14ac:dyDescent="0.35">
      <c r="A597" s="11">
        <v>595</v>
      </c>
      <c r="B597" s="8">
        <v>41709</v>
      </c>
      <c r="C597" s="11" t="s">
        <v>97</v>
      </c>
      <c r="D597" s="28" t="s">
        <v>3765</v>
      </c>
      <c r="E597" s="11" t="s">
        <v>583</v>
      </c>
      <c r="F597" s="11" t="s">
        <v>5977</v>
      </c>
      <c r="G597" s="19" t="s">
        <v>4860</v>
      </c>
      <c r="H597" s="28" t="s">
        <v>4861</v>
      </c>
      <c r="I597" s="28"/>
      <c r="J597" s="28"/>
      <c r="K597" s="28"/>
      <c r="L597" s="11" t="s">
        <v>3750</v>
      </c>
      <c r="M597" s="11" t="s">
        <v>3752</v>
      </c>
      <c r="N597" s="11" t="s">
        <v>3762</v>
      </c>
      <c r="O597" s="11" t="s">
        <v>5528</v>
      </c>
      <c r="P597" s="11" t="s">
        <v>3789</v>
      </c>
      <c r="Q597" s="11" t="s">
        <v>7115</v>
      </c>
      <c r="R597" s="11" t="s">
        <v>5978</v>
      </c>
      <c r="S597" s="11"/>
      <c r="T597" s="33"/>
      <c r="U597" s="33"/>
      <c r="V597" s="33" t="s">
        <v>3607</v>
      </c>
      <c r="W597" s="19" t="s">
        <v>3682</v>
      </c>
      <c r="X597" s="3" t="s">
        <v>47</v>
      </c>
      <c r="Y597" s="31" t="s">
        <v>3681</v>
      </c>
      <c r="Z597" s="29" t="s">
        <v>48</v>
      </c>
      <c r="AA597" s="19" t="s">
        <v>48</v>
      </c>
      <c r="AB597" s="19" t="s">
        <v>3681</v>
      </c>
      <c r="AC597" s="3" t="s">
        <v>48</v>
      </c>
      <c r="AD597" s="3"/>
      <c r="AE597" s="3"/>
      <c r="AF597" s="3"/>
      <c r="AG597" s="19" t="s">
        <v>48</v>
      </c>
      <c r="AH597" s="19" t="s">
        <v>3773</v>
      </c>
      <c r="AI597" s="19" t="s">
        <v>3771</v>
      </c>
      <c r="AJ597" s="3"/>
      <c r="AK597" s="3" t="s">
        <v>24</v>
      </c>
      <c r="AL597" s="3"/>
      <c r="AM597" s="3"/>
      <c r="AN597" s="3"/>
      <c r="AO597" s="3"/>
      <c r="AP597" s="3"/>
      <c r="AQ597" s="3"/>
      <c r="AR597" s="20">
        <v>41709</v>
      </c>
      <c r="AS597" s="21" t="s">
        <v>98</v>
      </c>
      <c r="AT597" s="19" t="s">
        <v>44</v>
      </c>
      <c r="AU597" s="21" t="s">
        <v>98</v>
      </c>
      <c r="AV597" s="21" t="s">
        <v>5979</v>
      </c>
      <c r="AW597" s="21"/>
      <c r="AX597" s="21"/>
      <c r="AY597" s="21"/>
      <c r="AZ597" s="21"/>
      <c r="BA597" s="3"/>
      <c r="BB597" s="3"/>
      <c r="BC597" s="3"/>
      <c r="BD597" s="3"/>
      <c r="BE597" s="3"/>
      <c r="BF597" s="3"/>
      <c r="BG597" s="19" t="s">
        <v>4930</v>
      </c>
      <c r="BH597" s="5"/>
      <c r="BI597" s="5"/>
      <c r="BJ597" s="5"/>
      <c r="BK597" s="5" t="s">
        <v>777</v>
      </c>
      <c r="BL597" s="5" t="s">
        <v>2167</v>
      </c>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18" t="s">
        <v>48</v>
      </c>
      <c r="GO597" s="15" t="s">
        <v>790</v>
      </c>
      <c r="GP597" s="15" t="s">
        <v>89</v>
      </c>
      <c r="GQ597" s="17" t="s">
        <v>85</v>
      </c>
      <c r="GR597" s="15"/>
      <c r="GS597" s="14"/>
      <c r="GT597" s="2"/>
    </row>
    <row r="598" spans="1:202" s="1" customFormat="1" ht="22.5" customHeight="1" x14ac:dyDescent="0.35">
      <c r="A598" s="11">
        <v>596</v>
      </c>
      <c r="B598" s="8">
        <v>41709</v>
      </c>
      <c r="C598" s="11" t="s">
        <v>97</v>
      </c>
      <c r="D598" s="28" t="s">
        <v>3765</v>
      </c>
      <c r="E598" s="11" t="s">
        <v>583</v>
      </c>
      <c r="F598" s="11" t="s">
        <v>5977</v>
      </c>
      <c r="G598" s="19" t="s">
        <v>4860</v>
      </c>
      <c r="H598" s="28" t="s">
        <v>4861</v>
      </c>
      <c r="I598" s="28"/>
      <c r="J598" s="28"/>
      <c r="K598" s="28"/>
      <c r="L598" s="11" t="s">
        <v>3750</v>
      </c>
      <c r="M598" s="11" t="s">
        <v>3752</v>
      </c>
      <c r="N598" s="11" t="s">
        <v>3762</v>
      </c>
      <c r="O598" s="11" t="s">
        <v>5528</v>
      </c>
      <c r="P598" s="11" t="s">
        <v>3789</v>
      </c>
      <c r="Q598" s="11" t="s">
        <v>7115</v>
      </c>
      <c r="R598" s="11" t="s">
        <v>5978</v>
      </c>
      <c r="S598" s="11"/>
      <c r="T598" s="33"/>
      <c r="U598" s="33"/>
      <c r="V598" s="33" t="s">
        <v>3607</v>
      </c>
      <c r="W598" s="19" t="s">
        <v>3682</v>
      </c>
      <c r="X598" s="3" t="s">
        <v>47</v>
      </c>
      <c r="Y598" s="31" t="s">
        <v>3681</v>
      </c>
      <c r="Z598" s="29" t="s">
        <v>48</v>
      </c>
      <c r="AA598" s="19" t="s">
        <v>48</v>
      </c>
      <c r="AB598" s="19" t="s">
        <v>3681</v>
      </c>
      <c r="AC598" s="3" t="s">
        <v>48</v>
      </c>
      <c r="AD598" s="3"/>
      <c r="AE598" s="3"/>
      <c r="AF598" s="3"/>
      <c r="AG598" s="19" t="s">
        <v>48</v>
      </c>
      <c r="AH598" s="19" t="s">
        <v>3773</v>
      </c>
      <c r="AI598" s="19" t="s">
        <v>3771</v>
      </c>
      <c r="AJ598" s="3"/>
      <c r="AK598" s="3" t="s">
        <v>24</v>
      </c>
      <c r="AL598" s="3"/>
      <c r="AM598" s="3"/>
      <c r="AN598" s="3"/>
      <c r="AO598" s="3"/>
      <c r="AP598" s="3"/>
      <c r="AQ598" s="3"/>
      <c r="AR598" s="20">
        <v>41709</v>
      </c>
      <c r="AS598" s="21" t="s">
        <v>98</v>
      </c>
      <c r="AT598" s="19" t="s">
        <v>44</v>
      </c>
      <c r="AU598" s="21" t="s">
        <v>98</v>
      </c>
      <c r="AV598" s="21" t="s">
        <v>5979</v>
      </c>
      <c r="AW598" s="21"/>
      <c r="AX598" s="21"/>
      <c r="AY598" s="21"/>
      <c r="AZ598" s="21"/>
      <c r="BA598" s="3"/>
      <c r="BB598" s="3"/>
      <c r="BC598" s="3"/>
      <c r="BD598" s="3"/>
      <c r="BE598" s="3"/>
      <c r="BF598" s="3"/>
      <c r="BG598" s="19" t="s">
        <v>4930</v>
      </c>
      <c r="BH598" s="5"/>
      <c r="BI598" s="5"/>
      <c r="BJ598" s="5"/>
      <c r="BK598" s="5" t="s">
        <v>777</v>
      </c>
      <c r="BL598" s="5" t="s">
        <v>2167</v>
      </c>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18" t="s">
        <v>48</v>
      </c>
      <c r="GO598" s="15" t="s">
        <v>790</v>
      </c>
      <c r="GP598" s="15" t="s">
        <v>89</v>
      </c>
      <c r="GQ598" s="17" t="s">
        <v>85</v>
      </c>
      <c r="GR598" s="15"/>
      <c r="GS598" s="14"/>
      <c r="GT598" s="2"/>
    </row>
    <row r="599" spans="1:202" s="1" customFormat="1" ht="22.5" customHeight="1" x14ac:dyDescent="0.35">
      <c r="A599" s="11">
        <v>597</v>
      </c>
      <c r="B599" s="8">
        <v>41709</v>
      </c>
      <c r="C599" s="11" t="s">
        <v>97</v>
      </c>
      <c r="D599" s="28" t="s">
        <v>3765</v>
      </c>
      <c r="E599" s="11" t="s">
        <v>583</v>
      </c>
      <c r="F599" s="11" t="s">
        <v>5977</v>
      </c>
      <c r="G599" s="19" t="s">
        <v>4860</v>
      </c>
      <c r="H599" s="28" t="s">
        <v>4861</v>
      </c>
      <c r="I599" s="28"/>
      <c r="J599" s="28"/>
      <c r="K599" s="28"/>
      <c r="L599" s="11" t="s">
        <v>3750</v>
      </c>
      <c r="M599" s="11" t="s">
        <v>3752</v>
      </c>
      <c r="N599" s="11" t="s">
        <v>3762</v>
      </c>
      <c r="O599" s="11" t="s">
        <v>5528</v>
      </c>
      <c r="P599" s="11" t="s">
        <v>3789</v>
      </c>
      <c r="Q599" s="11" t="s">
        <v>7115</v>
      </c>
      <c r="R599" s="11" t="s">
        <v>5978</v>
      </c>
      <c r="S599" s="11"/>
      <c r="T599" s="33"/>
      <c r="U599" s="33"/>
      <c r="V599" s="33" t="s">
        <v>3607</v>
      </c>
      <c r="W599" s="19" t="s">
        <v>3682</v>
      </c>
      <c r="X599" s="3" t="s">
        <v>47</v>
      </c>
      <c r="Y599" s="31" t="s">
        <v>3681</v>
      </c>
      <c r="Z599" s="29" t="s">
        <v>48</v>
      </c>
      <c r="AA599" s="19" t="s">
        <v>48</v>
      </c>
      <c r="AB599" s="19" t="s">
        <v>3681</v>
      </c>
      <c r="AC599" s="3" t="s">
        <v>48</v>
      </c>
      <c r="AD599" s="3"/>
      <c r="AE599" s="3"/>
      <c r="AF599" s="3"/>
      <c r="AG599" s="19" t="s">
        <v>48</v>
      </c>
      <c r="AH599" s="19" t="s">
        <v>3773</v>
      </c>
      <c r="AI599" s="19" t="s">
        <v>3771</v>
      </c>
      <c r="AJ599" s="3"/>
      <c r="AK599" s="3" t="s">
        <v>24</v>
      </c>
      <c r="AL599" s="3"/>
      <c r="AM599" s="3"/>
      <c r="AN599" s="3"/>
      <c r="AO599" s="3"/>
      <c r="AP599" s="3"/>
      <c r="AQ599" s="3"/>
      <c r="AR599" s="20">
        <v>41709</v>
      </c>
      <c r="AS599" s="21" t="s">
        <v>98</v>
      </c>
      <c r="AT599" s="19" t="s">
        <v>44</v>
      </c>
      <c r="AU599" s="21" t="s">
        <v>98</v>
      </c>
      <c r="AV599" s="21" t="s">
        <v>5979</v>
      </c>
      <c r="AW599" s="21"/>
      <c r="AX599" s="21"/>
      <c r="AY599" s="21"/>
      <c r="AZ599" s="21"/>
      <c r="BA599" s="3"/>
      <c r="BB599" s="3"/>
      <c r="BC599" s="3"/>
      <c r="BD599" s="3"/>
      <c r="BE599" s="3"/>
      <c r="BF599" s="3"/>
      <c r="BG599" s="19" t="s">
        <v>4930</v>
      </c>
      <c r="BH599" s="5"/>
      <c r="BI599" s="5"/>
      <c r="BJ599" s="5"/>
      <c r="BK599" s="5" t="s">
        <v>777</v>
      </c>
      <c r="BL599" s="5" t="s">
        <v>2167</v>
      </c>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18" t="s">
        <v>48</v>
      </c>
      <c r="GO599" s="15" t="s">
        <v>790</v>
      </c>
      <c r="GP599" s="15" t="s">
        <v>89</v>
      </c>
      <c r="GQ599" s="17" t="s">
        <v>85</v>
      </c>
      <c r="GR599" s="15"/>
      <c r="GS599" s="14"/>
      <c r="GT599" s="2"/>
    </row>
    <row r="600" spans="1:202" s="1" customFormat="1" ht="22.5" customHeight="1" x14ac:dyDescent="0.35">
      <c r="A600" s="11">
        <v>598</v>
      </c>
      <c r="B600" s="8">
        <v>41709</v>
      </c>
      <c r="C600" s="11" t="s">
        <v>97</v>
      </c>
      <c r="D600" s="28" t="s">
        <v>3765</v>
      </c>
      <c r="E600" s="11" t="s">
        <v>583</v>
      </c>
      <c r="F600" s="11" t="s">
        <v>5977</v>
      </c>
      <c r="G600" s="19" t="s">
        <v>4860</v>
      </c>
      <c r="H600" s="28" t="s">
        <v>4861</v>
      </c>
      <c r="I600" s="28"/>
      <c r="J600" s="28"/>
      <c r="K600" s="28"/>
      <c r="L600" s="11" t="s">
        <v>3750</v>
      </c>
      <c r="M600" s="11" t="s">
        <v>3752</v>
      </c>
      <c r="N600" s="11" t="s">
        <v>3762</v>
      </c>
      <c r="O600" s="11" t="s">
        <v>5528</v>
      </c>
      <c r="P600" s="11" t="s">
        <v>3789</v>
      </c>
      <c r="Q600" s="11" t="s">
        <v>7115</v>
      </c>
      <c r="R600" s="11" t="s">
        <v>5978</v>
      </c>
      <c r="S600" s="11"/>
      <c r="T600" s="33"/>
      <c r="U600" s="33"/>
      <c r="V600" s="33" t="s">
        <v>3607</v>
      </c>
      <c r="W600" s="19" t="s">
        <v>3682</v>
      </c>
      <c r="X600" s="3" t="s">
        <v>47</v>
      </c>
      <c r="Y600" s="31" t="s">
        <v>3681</v>
      </c>
      <c r="Z600" s="29" t="s">
        <v>48</v>
      </c>
      <c r="AA600" s="19" t="s">
        <v>48</v>
      </c>
      <c r="AB600" s="19" t="s">
        <v>3681</v>
      </c>
      <c r="AC600" s="3" t="s">
        <v>48</v>
      </c>
      <c r="AD600" s="3"/>
      <c r="AE600" s="3"/>
      <c r="AF600" s="3"/>
      <c r="AG600" s="19" t="s">
        <v>48</v>
      </c>
      <c r="AH600" s="19" t="s">
        <v>3773</v>
      </c>
      <c r="AI600" s="19" t="s">
        <v>3771</v>
      </c>
      <c r="AJ600" s="3"/>
      <c r="AK600" s="3" t="s">
        <v>24</v>
      </c>
      <c r="AL600" s="3"/>
      <c r="AM600" s="3"/>
      <c r="AN600" s="3"/>
      <c r="AO600" s="3"/>
      <c r="AP600" s="3"/>
      <c r="AQ600" s="3"/>
      <c r="AR600" s="20">
        <v>41709</v>
      </c>
      <c r="AS600" s="21" t="s">
        <v>98</v>
      </c>
      <c r="AT600" s="19" t="s">
        <v>44</v>
      </c>
      <c r="AU600" s="21" t="s">
        <v>98</v>
      </c>
      <c r="AV600" s="21" t="s">
        <v>5979</v>
      </c>
      <c r="AW600" s="21"/>
      <c r="AX600" s="21"/>
      <c r="AY600" s="21"/>
      <c r="AZ600" s="21"/>
      <c r="BA600" s="3"/>
      <c r="BB600" s="3"/>
      <c r="BC600" s="3"/>
      <c r="BD600" s="3"/>
      <c r="BE600" s="3"/>
      <c r="BF600" s="3"/>
      <c r="BG600" s="19" t="s">
        <v>4930</v>
      </c>
      <c r="BH600" s="5"/>
      <c r="BI600" s="5"/>
      <c r="BJ600" s="5"/>
      <c r="BK600" s="5" t="s">
        <v>777</v>
      </c>
      <c r="BL600" s="5" t="s">
        <v>2167</v>
      </c>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18" t="s">
        <v>48</v>
      </c>
      <c r="GO600" s="15" t="s">
        <v>790</v>
      </c>
      <c r="GP600" s="15" t="s">
        <v>89</v>
      </c>
      <c r="GQ600" s="17" t="s">
        <v>85</v>
      </c>
      <c r="GR600" s="15"/>
      <c r="GS600" s="14"/>
      <c r="GT600" s="2"/>
    </row>
    <row r="601" spans="1:202" s="1" customFormat="1" ht="22.5" customHeight="1" x14ac:dyDescent="0.35">
      <c r="A601" s="11">
        <v>599</v>
      </c>
      <c r="B601" s="8">
        <v>41709</v>
      </c>
      <c r="C601" s="11" t="s">
        <v>97</v>
      </c>
      <c r="D601" s="28" t="s">
        <v>3765</v>
      </c>
      <c r="E601" s="11" t="s">
        <v>583</v>
      </c>
      <c r="F601" s="11" t="s">
        <v>5977</v>
      </c>
      <c r="G601" s="19" t="s">
        <v>4860</v>
      </c>
      <c r="H601" s="28" t="s">
        <v>4861</v>
      </c>
      <c r="I601" s="28"/>
      <c r="J601" s="28"/>
      <c r="K601" s="28"/>
      <c r="L601" s="11" t="s">
        <v>3750</v>
      </c>
      <c r="M601" s="11" t="s">
        <v>3752</v>
      </c>
      <c r="N601" s="11" t="s">
        <v>3762</v>
      </c>
      <c r="O601" s="11" t="s">
        <v>5528</v>
      </c>
      <c r="P601" s="11" t="s">
        <v>3789</v>
      </c>
      <c r="Q601" s="11" t="s">
        <v>7115</v>
      </c>
      <c r="R601" s="11" t="s">
        <v>5978</v>
      </c>
      <c r="S601" s="11"/>
      <c r="T601" s="33"/>
      <c r="U601" s="33"/>
      <c r="V601" s="33" t="s">
        <v>3607</v>
      </c>
      <c r="W601" s="19" t="s">
        <v>3682</v>
      </c>
      <c r="X601" s="3" t="s">
        <v>47</v>
      </c>
      <c r="Y601" s="31" t="s">
        <v>3681</v>
      </c>
      <c r="Z601" s="29" t="s">
        <v>48</v>
      </c>
      <c r="AA601" s="19" t="s">
        <v>48</v>
      </c>
      <c r="AB601" s="19" t="s">
        <v>3681</v>
      </c>
      <c r="AC601" s="3" t="s">
        <v>48</v>
      </c>
      <c r="AD601" s="3"/>
      <c r="AE601" s="3"/>
      <c r="AF601" s="3"/>
      <c r="AG601" s="19" t="s">
        <v>48</v>
      </c>
      <c r="AH601" s="19" t="s">
        <v>3773</v>
      </c>
      <c r="AI601" s="19" t="s">
        <v>3771</v>
      </c>
      <c r="AJ601" s="3"/>
      <c r="AK601" s="3" t="s">
        <v>24</v>
      </c>
      <c r="AL601" s="3"/>
      <c r="AM601" s="3"/>
      <c r="AN601" s="3"/>
      <c r="AO601" s="3"/>
      <c r="AP601" s="3"/>
      <c r="AQ601" s="3"/>
      <c r="AR601" s="20">
        <v>41709</v>
      </c>
      <c r="AS601" s="21" t="s">
        <v>98</v>
      </c>
      <c r="AT601" s="19" t="s">
        <v>44</v>
      </c>
      <c r="AU601" s="21" t="s">
        <v>98</v>
      </c>
      <c r="AV601" s="21" t="s">
        <v>5979</v>
      </c>
      <c r="AW601" s="21"/>
      <c r="AX601" s="21"/>
      <c r="AY601" s="21"/>
      <c r="AZ601" s="21"/>
      <c r="BA601" s="3"/>
      <c r="BB601" s="3"/>
      <c r="BC601" s="3"/>
      <c r="BD601" s="3"/>
      <c r="BE601" s="3"/>
      <c r="BF601" s="3"/>
      <c r="BG601" s="19" t="s">
        <v>4930</v>
      </c>
      <c r="BH601" s="5"/>
      <c r="BI601" s="5"/>
      <c r="BJ601" s="5"/>
      <c r="BK601" s="5" t="s">
        <v>777</v>
      </c>
      <c r="BL601" s="5" t="s">
        <v>2167</v>
      </c>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18" t="s">
        <v>48</v>
      </c>
      <c r="GO601" s="15" t="s">
        <v>790</v>
      </c>
      <c r="GP601" s="15" t="s">
        <v>89</v>
      </c>
      <c r="GQ601" s="17" t="s">
        <v>85</v>
      </c>
      <c r="GR601" s="15"/>
      <c r="GS601" s="14"/>
      <c r="GT601" s="2"/>
    </row>
    <row r="602" spans="1:202" s="1" customFormat="1" ht="22.5" customHeight="1" x14ac:dyDescent="0.35">
      <c r="A602" s="11">
        <v>600</v>
      </c>
      <c r="B602" s="8">
        <v>41709</v>
      </c>
      <c r="C602" s="11" t="s">
        <v>97</v>
      </c>
      <c r="D602" s="28" t="s">
        <v>3765</v>
      </c>
      <c r="E602" s="11" t="s">
        <v>583</v>
      </c>
      <c r="F602" s="11" t="s">
        <v>5977</v>
      </c>
      <c r="G602" s="19" t="s">
        <v>4860</v>
      </c>
      <c r="H602" s="28" t="s">
        <v>4861</v>
      </c>
      <c r="I602" s="28"/>
      <c r="J602" s="28"/>
      <c r="K602" s="28"/>
      <c r="L602" s="11" t="s">
        <v>3750</v>
      </c>
      <c r="M602" s="11" t="s">
        <v>3752</v>
      </c>
      <c r="N602" s="11" t="s">
        <v>3762</v>
      </c>
      <c r="O602" s="11" t="s">
        <v>5528</v>
      </c>
      <c r="P602" s="11" t="s">
        <v>3789</v>
      </c>
      <c r="Q602" s="11" t="s">
        <v>7115</v>
      </c>
      <c r="R602" s="11" t="s">
        <v>5978</v>
      </c>
      <c r="S602" s="11"/>
      <c r="T602" s="33"/>
      <c r="U602" s="33"/>
      <c r="V602" s="33" t="s">
        <v>3607</v>
      </c>
      <c r="W602" s="19" t="s">
        <v>3682</v>
      </c>
      <c r="X602" s="3" t="s">
        <v>47</v>
      </c>
      <c r="Y602" s="31" t="s">
        <v>3681</v>
      </c>
      <c r="Z602" s="29" t="s">
        <v>48</v>
      </c>
      <c r="AA602" s="19" t="s">
        <v>48</v>
      </c>
      <c r="AB602" s="19" t="s">
        <v>3681</v>
      </c>
      <c r="AC602" s="3" t="s">
        <v>48</v>
      </c>
      <c r="AD602" s="3"/>
      <c r="AE602" s="3"/>
      <c r="AF602" s="3"/>
      <c r="AG602" s="19" t="s">
        <v>48</v>
      </c>
      <c r="AH602" s="19" t="s">
        <v>3773</v>
      </c>
      <c r="AI602" s="19" t="s">
        <v>3771</v>
      </c>
      <c r="AJ602" s="3"/>
      <c r="AK602" s="3" t="s">
        <v>24</v>
      </c>
      <c r="AL602" s="3"/>
      <c r="AM602" s="3"/>
      <c r="AN602" s="3"/>
      <c r="AO602" s="3"/>
      <c r="AP602" s="3"/>
      <c r="AQ602" s="3"/>
      <c r="AR602" s="20">
        <v>41709</v>
      </c>
      <c r="AS602" s="21" t="s">
        <v>98</v>
      </c>
      <c r="AT602" s="19" t="s">
        <v>44</v>
      </c>
      <c r="AU602" s="21" t="s">
        <v>98</v>
      </c>
      <c r="AV602" s="21" t="s">
        <v>5979</v>
      </c>
      <c r="AW602" s="21"/>
      <c r="AX602" s="21"/>
      <c r="AY602" s="21"/>
      <c r="AZ602" s="21"/>
      <c r="BA602" s="3"/>
      <c r="BB602" s="3"/>
      <c r="BC602" s="3"/>
      <c r="BD602" s="3"/>
      <c r="BE602" s="3"/>
      <c r="BF602" s="3"/>
      <c r="BG602" s="19" t="s">
        <v>4930</v>
      </c>
      <c r="BH602" s="5"/>
      <c r="BI602" s="5"/>
      <c r="BJ602" s="5"/>
      <c r="BK602" s="5" t="s">
        <v>777</v>
      </c>
      <c r="BL602" s="5" t="s">
        <v>2167</v>
      </c>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18" t="s">
        <v>48</v>
      </c>
      <c r="GO602" s="15" t="s">
        <v>790</v>
      </c>
      <c r="GP602" s="15" t="s">
        <v>89</v>
      </c>
      <c r="GQ602" s="17" t="s">
        <v>85</v>
      </c>
      <c r="GR602" s="15"/>
      <c r="GS602" s="14"/>
      <c r="GT602" s="2"/>
    </row>
    <row r="603" spans="1:202" s="1" customFormat="1" ht="22.5" customHeight="1" x14ac:dyDescent="0.35">
      <c r="A603" s="11">
        <v>601</v>
      </c>
      <c r="B603" s="8">
        <v>41709</v>
      </c>
      <c r="C603" s="11" t="s">
        <v>97</v>
      </c>
      <c r="D603" s="28" t="s">
        <v>3765</v>
      </c>
      <c r="E603" s="11" t="s">
        <v>583</v>
      </c>
      <c r="F603" s="11" t="s">
        <v>5977</v>
      </c>
      <c r="G603" s="19" t="s">
        <v>4860</v>
      </c>
      <c r="H603" s="28" t="s">
        <v>4861</v>
      </c>
      <c r="I603" s="28"/>
      <c r="J603" s="28"/>
      <c r="K603" s="28"/>
      <c r="L603" s="11" t="s">
        <v>3750</v>
      </c>
      <c r="M603" s="11" t="s">
        <v>3752</v>
      </c>
      <c r="N603" s="11" t="s">
        <v>3762</v>
      </c>
      <c r="O603" s="11" t="s">
        <v>5528</v>
      </c>
      <c r="P603" s="11" t="s">
        <v>3789</v>
      </c>
      <c r="Q603" s="11" t="s">
        <v>7115</v>
      </c>
      <c r="R603" s="11" t="s">
        <v>5978</v>
      </c>
      <c r="S603" s="11"/>
      <c r="T603" s="33"/>
      <c r="U603" s="33"/>
      <c r="V603" s="33" t="s">
        <v>3607</v>
      </c>
      <c r="W603" s="19" t="s">
        <v>3682</v>
      </c>
      <c r="X603" s="3" t="s">
        <v>47</v>
      </c>
      <c r="Y603" s="31" t="s">
        <v>3681</v>
      </c>
      <c r="Z603" s="29" t="s">
        <v>48</v>
      </c>
      <c r="AA603" s="19" t="s">
        <v>48</v>
      </c>
      <c r="AB603" s="19" t="s">
        <v>3681</v>
      </c>
      <c r="AC603" s="3" t="s">
        <v>48</v>
      </c>
      <c r="AD603" s="3"/>
      <c r="AE603" s="3"/>
      <c r="AF603" s="3"/>
      <c r="AG603" s="19" t="s">
        <v>48</v>
      </c>
      <c r="AH603" s="19" t="s">
        <v>3773</v>
      </c>
      <c r="AI603" s="19" t="s">
        <v>3771</v>
      </c>
      <c r="AJ603" s="3"/>
      <c r="AK603" s="3" t="s">
        <v>24</v>
      </c>
      <c r="AL603" s="3"/>
      <c r="AM603" s="3"/>
      <c r="AN603" s="3"/>
      <c r="AO603" s="3"/>
      <c r="AP603" s="3"/>
      <c r="AQ603" s="3"/>
      <c r="AR603" s="20">
        <v>41709</v>
      </c>
      <c r="AS603" s="21" t="s">
        <v>98</v>
      </c>
      <c r="AT603" s="19" t="s">
        <v>44</v>
      </c>
      <c r="AU603" s="21" t="s">
        <v>98</v>
      </c>
      <c r="AV603" s="21" t="s">
        <v>5979</v>
      </c>
      <c r="AW603" s="21"/>
      <c r="AX603" s="21"/>
      <c r="AY603" s="21"/>
      <c r="AZ603" s="21"/>
      <c r="BA603" s="3"/>
      <c r="BB603" s="3"/>
      <c r="BC603" s="3"/>
      <c r="BD603" s="3"/>
      <c r="BE603" s="3"/>
      <c r="BF603" s="3"/>
      <c r="BG603" s="19" t="s">
        <v>4930</v>
      </c>
      <c r="BH603" s="5"/>
      <c r="BI603" s="5"/>
      <c r="BJ603" s="5"/>
      <c r="BK603" s="5" t="s">
        <v>777</v>
      </c>
      <c r="BL603" s="5" t="s">
        <v>2167</v>
      </c>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18" t="s">
        <v>48</v>
      </c>
      <c r="GO603" s="15" t="s">
        <v>790</v>
      </c>
      <c r="GP603" s="15" t="s">
        <v>89</v>
      </c>
      <c r="GQ603" s="17" t="s">
        <v>85</v>
      </c>
      <c r="GR603" s="15"/>
      <c r="GS603" s="14"/>
      <c r="GT603" s="2"/>
    </row>
    <row r="604" spans="1:202" s="1" customFormat="1" ht="22.5" customHeight="1" x14ac:dyDescent="0.35">
      <c r="A604" s="11">
        <v>602</v>
      </c>
      <c r="B604" s="8">
        <v>41711</v>
      </c>
      <c r="C604" s="11" t="s">
        <v>4762</v>
      </c>
      <c r="D604" s="28" t="s">
        <v>3766</v>
      </c>
      <c r="E604" s="11" t="s">
        <v>5135</v>
      </c>
      <c r="F604" s="11" t="s">
        <v>5980</v>
      </c>
      <c r="G604" s="19" t="s">
        <v>4860</v>
      </c>
      <c r="H604" s="28" t="s">
        <v>4861</v>
      </c>
      <c r="I604" s="28"/>
      <c r="J604" s="28"/>
      <c r="K604" s="28"/>
      <c r="L604" s="11" t="s">
        <v>3750</v>
      </c>
      <c r="M604" s="11" t="s">
        <v>3753</v>
      </c>
      <c r="N604" s="11" t="s">
        <v>304</v>
      </c>
      <c r="O604" s="11" t="s">
        <v>3692</v>
      </c>
      <c r="P604" s="11" t="s">
        <v>3789</v>
      </c>
      <c r="Q604" s="11" t="s">
        <v>7116</v>
      </c>
      <c r="R604" s="11" t="s">
        <v>2168</v>
      </c>
      <c r="S604" s="11"/>
      <c r="T604" s="33" t="s">
        <v>2169</v>
      </c>
      <c r="U604" s="33"/>
      <c r="V604" s="33" t="s">
        <v>3607</v>
      </c>
      <c r="W604" s="19" t="s">
        <v>3682</v>
      </c>
      <c r="X604" s="3" t="s">
        <v>47</v>
      </c>
      <c r="Y604" s="31" t="s">
        <v>5174</v>
      </c>
      <c r="Z604" s="29">
        <v>37</v>
      </c>
      <c r="AA604" s="19" t="s">
        <v>3781</v>
      </c>
      <c r="AB604" s="19" t="s">
        <v>3681</v>
      </c>
      <c r="AC604" s="3" t="s">
        <v>4759</v>
      </c>
      <c r="AD604" s="3" t="s">
        <v>799</v>
      </c>
      <c r="AE604" s="3"/>
      <c r="AF604" s="3" t="s">
        <v>189</v>
      </c>
      <c r="AG604" s="19" t="s">
        <v>3774</v>
      </c>
      <c r="AH604" s="19" t="s">
        <v>3774</v>
      </c>
      <c r="AI604" s="19" t="s">
        <v>3772</v>
      </c>
      <c r="AJ604" s="3" t="s">
        <v>84</v>
      </c>
      <c r="AK604" s="3" t="s">
        <v>24</v>
      </c>
      <c r="AL604" s="3"/>
      <c r="AM604" s="3" t="s">
        <v>679</v>
      </c>
      <c r="AN604" s="3"/>
      <c r="AO604" s="3"/>
      <c r="AP604" s="3"/>
      <c r="AQ604" s="3"/>
      <c r="AR604" s="20">
        <v>41711</v>
      </c>
      <c r="AS604" s="21" t="s">
        <v>98</v>
      </c>
      <c r="AT604" s="19" t="s">
        <v>44</v>
      </c>
      <c r="AU604" s="21" t="s">
        <v>2170</v>
      </c>
      <c r="AV604" s="21" t="s">
        <v>5981</v>
      </c>
      <c r="AW604" s="21"/>
      <c r="AX604" s="21"/>
      <c r="AY604" s="21" t="s">
        <v>292</v>
      </c>
      <c r="AZ604" s="21"/>
      <c r="BA604" s="3"/>
      <c r="BB604" s="3"/>
      <c r="BC604" s="3"/>
      <c r="BD604" s="3"/>
      <c r="BE604" s="3"/>
      <c r="BF604" s="3"/>
      <c r="BG604" s="19" t="s">
        <v>4930</v>
      </c>
      <c r="BH604" s="5"/>
      <c r="BI604" s="5"/>
      <c r="BJ604" s="5"/>
      <c r="BK604" s="5" t="s">
        <v>2171</v>
      </c>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t="s">
        <v>2172</v>
      </c>
      <c r="CS604" s="5" t="s">
        <v>2172</v>
      </c>
      <c r="CT604" s="5" t="s">
        <v>2173</v>
      </c>
      <c r="CU604" s="5" t="s">
        <v>2174</v>
      </c>
      <c r="CV604" s="5" t="s">
        <v>2175</v>
      </c>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18" t="s">
        <v>5982</v>
      </c>
      <c r="GO604" s="15" t="s">
        <v>188</v>
      </c>
      <c r="GP604" s="15" t="s">
        <v>189</v>
      </c>
      <c r="GQ604" s="17" t="s">
        <v>85</v>
      </c>
      <c r="GR604" s="15"/>
      <c r="GS604" s="14"/>
      <c r="GT604" s="2"/>
    </row>
    <row r="605" spans="1:202" s="1" customFormat="1" ht="22.5" customHeight="1" x14ac:dyDescent="0.35">
      <c r="A605" s="11">
        <v>603</v>
      </c>
      <c r="B605" s="8">
        <v>41711</v>
      </c>
      <c r="C605" s="11" t="s">
        <v>4762</v>
      </c>
      <c r="D605" s="28" t="s">
        <v>3766</v>
      </c>
      <c r="E605" s="11" t="s">
        <v>4840</v>
      </c>
      <c r="F605" s="11" t="s">
        <v>4884</v>
      </c>
      <c r="G605" s="19" t="s">
        <v>6886</v>
      </c>
      <c r="H605" s="28" t="s">
        <v>4861</v>
      </c>
      <c r="I605" s="28" t="s">
        <v>3896</v>
      </c>
      <c r="J605" s="28"/>
      <c r="K605" s="28" t="s">
        <v>4884</v>
      </c>
      <c r="L605" s="11" t="s">
        <v>4918</v>
      </c>
      <c r="M605" s="11" t="s">
        <v>3850</v>
      </c>
      <c r="N605" s="11" t="s">
        <v>3759</v>
      </c>
      <c r="O605" s="11" t="s">
        <v>5476</v>
      </c>
      <c r="P605" s="11" t="s">
        <v>3789</v>
      </c>
      <c r="Q605" s="11" t="s">
        <v>7117</v>
      </c>
      <c r="R605" s="11" t="s">
        <v>5510</v>
      </c>
      <c r="S605" s="11"/>
      <c r="T605" s="33" t="s">
        <v>3949</v>
      </c>
      <c r="U605" s="33" t="s">
        <v>3950</v>
      </c>
      <c r="V605" s="33" t="s">
        <v>3607</v>
      </c>
      <c r="W605" s="19" t="s">
        <v>3682</v>
      </c>
      <c r="X605" s="3" t="s">
        <v>47</v>
      </c>
      <c r="Y605" s="31" t="s">
        <v>3681</v>
      </c>
      <c r="Z605" s="29" t="s">
        <v>48</v>
      </c>
      <c r="AA605" s="19" t="s">
        <v>48</v>
      </c>
      <c r="AB605" s="19" t="s">
        <v>3681</v>
      </c>
      <c r="AC605" s="3" t="s">
        <v>4762</v>
      </c>
      <c r="AD605" s="3"/>
      <c r="AE605" s="3" t="s">
        <v>4110</v>
      </c>
      <c r="AF605" s="3"/>
      <c r="AG605" s="19" t="s">
        <v>48</v>
      </c>
      <c r="AH605" s="19" t="s">
        <v>42</v>
      </c>
      <c r="AI605" s="19" t="s">
        <v>3771</v>
      </c>
      <c r="AJ605" s="3"/>
      <c r="AK605" s="3" t="s">
        <v>24</v>
      </c>
      <c r="AL605" s="3"/>
      <c r="AM605" s="3"/>
      <c r="AN605" s="3"/>
      <c r="AO605" s="3"/>
      <c r="AP605" s="3"/>
      <c r="AQ605" s="3"/>
      <c r="AR605" s="20">
        <v>41711</v>
      </c>
      <c r="AS605" s="21" t="s">
        <v>4860</v>
      </c>
      <c r="AT605" s="19" t="s">
        <v>6893</v>
      </c>
      <c r="AU605" s="21" t="s">
        <v>48</v>
      </c>
      <c r="AV605" s="21" t="s">
        <v>5983</v>
      </c>
      <c r="AW605" s="21" t="s">
        <v>5984</v>
      </c>
      <c r="AX605" s="21" t="s">
        <v>5985</v>
      </c>
      <c r="AY605" s="21" t="s">
        <v>5986</v>
      </c>
      <c r="AZ605" s="21" t="s">
        <v>5504</v>
      </c>
      <c r="BA605" s="3" t="s">
        <v>4120</v>
      </c>
      <c r="BB605" s="3" t="s">
        <v>4884</v>
      </c>
      <c r="BC605" s="3"/>
      <c r="BD605" s="3"/>
      <c r="BE605" s="3"/>
      <c r="BF605" s="3"/>
      <c r="BG605" s="19" t="s">
        <v>4930</v>
      </c>
      <c r="BH605" s="5"/>
      <c r="BI605" s="5"/>
      <c r="BJ605" s="5"/>
      <c r="BK605" s="5" t="s">
        <v>4267</v>
      </c>
      <c r="BL605" s="5" t="s">
        <v>4318</v>
      </c>
      <c r="BM605" s="5" t="s">
        <v>4266</v>
      </c>
      <c r="BN605" s="5" t="s">
        <v>4319</v>
      </c>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t="s">
        <v>4319</v>
      </c>
      <c r="CS605" s="5" t="s">
        <v>4655</v>
      </c>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18" t="s">
        <v>48</v>
      </c>
      <c r="GO605" s="15"/>
      <c r="GP605" s="15"/>
      <c r="GQ605" s="17" t="s">
        <v>85</v>
      </c>
      <c r="GR605" s="15"/>
      <c r="GS605" s="14"/>
      <c r="GT605" s="2"/>
    </row>
    <row r="606" spans="1:202" s="1" customFormat="1" ht="22.5" customHeight="1" x14ac:dyDescent="0.35">
      <c r="A606" s="11">
        <v>604</v>
      </c>
      <c r="B606" s="8">
        <v>41713</v>
      </c>
      <c r="C606" s="11" t="s">
        <v>4763</v>
      </c>
      <c r="D606" s="28" t="s">
        <v>3679</v>
      </c>
      <c r="E606" s="11" t="s">
        <v>5107</v>
      </c>
      <c r="F606" s="11" t="s">
        <v>3594</v>
      </c>
      <c r="G606" s="19" t="s">
        <v>4860</v>
      </c>
      <c r="H606" s="28" t="s">
        <v>4861</v>
      </c>
      <c r="I606" s="28"/>
      <c r="J606" s="28"/>
      <c r="K606" s="28"/>
      <c r="L606" s="11" t="s">
        <v>3750</v>
      </c>
      <c r="M606" s="11" t="s">
        <v>3753</v>
      </c>
      <c r="N606" s="11" t="s">
        <v>304</v>
      </c>
      <c r="O606" s="11" t="s">
        <v>3692</v>
      </c>
      <c r="P606" s="11" t="s">
        <v>3789</v>
      </c>
      <c r="Q606" s="11" t="s">
        <v>7118</v>
      </c>
      <c r="R606" s="11" t="s">
        <v>5987</v>
      </c>
      <c r="S606" s="11"/>
      <c r="T606" s="33"/>
      <c r="U606" s="33"/>
      <c r="V606" s="33" t="s">
        <v>3607</v>
      </c>
      <c r="W606" s="19" t="s">
        <v>3682</v>
      </c>
      <c r="X606" s="3" t="s">
        <v>47</v>
      </c>
      <c r="Y606" s="31" t="s">
        <v>3681</v>
      </c>
      <c r="Z606" s="29" t="s">
        <v>48</v>
      </c>
      <c r="AA606" s="19" t="s">
        <v>48</v>
      </c>
      <c r="AB606" s="19" t="s">
        <v>3681</v>
      </c>
      <c r="AC606" s="3" t="s">
        <v>48</v>
      </c>
      <c r="AD606" s="3"/>
      <c r="AE606" s="3"/>
      <c r="AF606" s="3" t="s">
        <v>5275</v>
      </c>
      <c r="AG606" s="19" t="s">
        <v>3775</v>
      </c>
      <c r="AH606" s="19" t="s">
        <v>3775</v>
      </c>
      <c r="AI606" s="19" t="s">
        <v>3772</v>
      </c>
      <c r="AJ606" s="3" t="s">
        <v>5490</v>
      </c>
      <c r="AK606" s="3" t="s">
        <v>24</v>
      </c>
      <c r="AL606" s="3"/>
      <c r="AM606" s="3" t="s">
        <v>52</v>
      </c>
      <c r="AN606" s="3"/>
      <c r="AO606" s="3"/>
      <c r="AP606" s="3"/>
      <c r="AQ606" s="3"/>
      <c r="AR606" s="20">
        <v>41713</v>
      </c>
      <c r="AS606" s="21" t="s">
        <v>98</v>
      </c>
      <c r="AT606" s="19" t="s">
        <v>44</v>
      </c>
      <c r="AU606" s="21" t="s">
        <v>44</v>
      </c>
      <c r="AV606" s="21"/>
      <c r="AW606" s="21"/>
      <c r="AX606" s="21"/>
      <c r="AY606" s="21"/>
      <c r="AZ606" s="21"/>
      <c r="BA606" s="3"/>
      <c r="BB606" s="3"/>
      <c r="BC606" s="3"/>
      <c r="BD606" s="3"/>
      <c r="BE606" s="3"/>
      <c r="BF606" s="3"/>
      <c r="BG606" s="19" t="s">
        <v>4930</v>
      </c>
      <c r="BH606" s="5"/>
      <c r="BI606" s="5"/>
      <c r="BJ606" s="5"/>
      <c r="BK606" s="5" t="s">
        <v>2185</v>
      </c>
      <c r="BL606" s="5" t="s">
        <v>2186</v>
      </c>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18" t="s">
        <v>48</v>
      </c>
      <c r="GO606" s="15" t="s">
        <v>5275</v>
      </c>
      <c r="GP606" s="15" t="s">
        <v>5275</v>
      </c>
      <c r="GQ606" s="17" t="s">
        <v>85</v>
      </c>
      <c r="GR606" s="15"/>
      <c r="GS606" s="14"/>
      <c r="GT606" s="2"/>
    </row>
    <row r="607" spans="1:202" s="1" customFormat="1" ht="22.5" customHeight="1" x14ac:dyDescent="0.35">
      <c r="A607" s="11">
        <v>605</v>
      </c>
      <c r="B607" s="8">
        <v>41713</v>
      </c>
      <c r="C607" s="11" t="s">
        <v>4763</v>
      </c>
      <c r="D607" s="28" t="s">
        <v>3679</v>
      </c>
      <c r="E607" s="11" t="s">
        <v>5107</v>
      </c>
      <c r="F607" s="11" t="s">
        <v>3594</v>
      </c>
      <c r="G607" s="19" t="s">
        <v>4860</v>
      </c>
      <c r="H607" s="28" t="s">
        <v>4861</v>
      </c>
      <c r="I607" s="28"/>
      <c r="J607" s="28"/>
      <c r="K607" s="28"/>
      <c r="L607" s="11" t="s">
        <v>3750</v>
      </c>
      <c r="M607" s="11" t="s">
        <v>3753</v>
      </c>
      <c r="N607" s="11" t="s">
        <v>304</v>
      </c>
      <c r="O607" s="11" t="s">
        <v>3692</v>
      </c>
      <c r="P607" s="11" t="s">
        <v>3789</v>
      </c>
      <c r="Q607" s="11" t="s">
        <v>7118</v>
      </c>
      <c r="R607" s="11" t="s">
        <v>5987</v>
      </c>
      <c r="S607" s="11"/>
      <c r="T607" s="33"/>
      <c r="U607" s="33"/>
      <c r="V607" s="33" t="s">
        <v>3607</v>
      </c>
      <c r="W607" s="19" t="s">
        <v>3682</v>
      </c>
      <c r="X607" s="3" t="s">
        <v>47</v>
      </c>
      <c r="Y607" s="31" t="s">
        <v>3681</v>
      </c>
      <c r="Z607" s="29" t="s">
        <v>48</v>
      </c>
      <c r="AA607" s="19" t="s">
        <v>48</v>
      </c>
      <c r="AB607" s="19" t="s">
        <v>3681</v>
      </c>
      <c r="AC607" s="3" t="s">
        <v>48</v>
      </c>
      <c r="AD607" s="3"/>
      <c r="AE607" s="3"/>
      <c r="AF607" s="3" t="s">
        <v>5275</v>
      </c>
      <c r="AG607" s="19" t="s">
        <v>3775</v>
      </c>
      <c r="AH607" s="19" t="s">
        <v>3775</v>
      </c>
      <c r="AI607" s="19" t="s">
        <v>3772</v>
      </c>
      <c r="AJ607" s="3" t="s">
        <v>5490</v>
      </c>
      <c r="AK607" s="3" t="s">
        <v>24</v>
      </c>
      <c r="AL607" s="3"/>
      <c r="AM607" s="3" t="s">
        <v>52</v>
      </c>
      <c r="AN607" s="3"/>
      <c r="AO607" s="3"/>
      <c r="AP607" s="3"/>
      <c r="AQ607" s="3"/>
      <c r="AR607" s="20">
        <v>41713</v>
      </c>
      <c r="AS607" s="21" t="s">
        <v>98</v>
      </c>
      <c r="AT607" s="19" t="s">
        <v>44</v>
      </c>
      <c r="AU607" s="21" t="s">
        <v>44</v>
      </c>
      <c r="AV607" s="21"/>
      <c r="AW607" s="21"/>
      <c r="AX607" s="21"/>
      <c r="AY607" s="21"/>
      <c r="AZ607" s="21"/>
      <c r="BA607" s="3"/>
      <c r="BB607" s="3"/>
      <c r="BC607" s="3"/>
      <c r="BD607" s="3"/>
      <c r="BE607" s="3"/>
      <c r="BF607" s="3"/>
      <c r="BG607" s="19" t="s">
        <v>4930</v>
      </c>
      <c r="BH607" s="5"/>
      <c r="BI607" s="5"/>
      <c r="BJ607" s="5"/>
      <c r="BK607" s="5" t="s">
        <v>2185</v>
      </c>
      <c r="BL607" s="5" t="s">
        <v>2186</v>
      </c>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18" t="s">
        <v>48</v>
      </c>
      <c r="GO607" s="15" t="s">
        <v>5275</v>
      </c>
      <c r="GP607" s="15" t="s">
        <v>5275</v>
      </c>
      <c r="GQ607" s="17" t="s">
        <v>85</v>
      </c>
      <c r="GR607" s="15"/>
      <c r="GS607" s="14"/>
      <c r="GT607" s="2"/>
    </row>
    <row r="608" spans="1:202" s="1" customFormat="1" ht="22.5" customHeight="1" x14ac:dyDescent="0.35">
      <c r="A608" s="11">
        <v>606</v>
      </c>
      <c r="B608" s="8">
        <v>41713</v>
      </c>
      <c r="C608" s="11" t="s">
        <v>4763</v>
      </c>
      <c r="D608" s="28" t="s">
        <v>3679</v>
      </c>
      <c r="E608" s="11" t="s">
        <v>5107</v>
      </c>
      <c r="F608" s="11" t="s">
        <v>3594</v>
      </c>
      <c r="G608" s="19" t="s">
        <v>4860</v>
      </c>
      <c r="H608" s="28" t="s">
        <v>4861</v>
      </c>
      <c r="I608" s="28"/>
      <c r="J608" s="28"/>
      <c r="K608" s="28"/>
      <c r="L608" s="11" t="s">
        <v>3750</v>
      </c>
      <c r="M608" s="11" t="s">
        <v>3753</v>
      </c>
      <c r="N608" s="11" t="s">
        <v>304</v>
      </c>
      <c r="O608" s="11" t="s">
        <v>3692</v>
      </c>
      <c r="P608" s="11" t="s">
        <v>3789</v>
      </c>
      <c r="Q608" s="11" t="s">
        <v>7118</v>
      </c>
      <c r="R608" s="11" t="s">
        <v>5987</v>
      </c>
      <c r="S608" s="11"/>
      <c r="T608" s="33"/>
      <c r="U608" s="33"/>
      <c r="V608" s="33" t="s">
        <v>3607</v>
      </c>
      <c r="W608" s="19" t="s">
        <v>3682</v>
      </c>
      <c r="X608" s="3" t="s">
        <v>47</v>
      </c>
      <c r="Y608" s="31" t="s">
        <v>3681</v>
      </c>
      <c r="Z608" s="29" t="s">
        <v>48</v>
      </c>
      <c r="AA608" s="19" t="s">
        <v>48</v>
      </c>
      <c r="AB608" s="19" t="s">
        <v>3681</v>
      </c>
      <c r="AC608" s="3" t="s">
        <v>48</v>
      </c>
      <c r="AD608" s="3"/>
      <c r="AE608" s="3"/>
      <c r="AF608" s="3" t="s">
        <v>5275</v>
      </c>
      <c r="AG608" s="19" t="s">
        <v>3775</v>
      </c>
      <c r="AH608" s="19" t="s">
        <v>3775</v>
      </c>
      <c r="AI608" s="19" t="s">
        <v>3772</v>
      </c>
      <c r="AJ608" s="3" t="s">
        <v>5490</v>
      </c>
      <c r="AK608" s="3" t="s">
        <v>24</v>
      </c>
      <c r="AL608" s="3"/>
      <c r="AM608" s="3" t="s">
        <v>52</v>
      </c>
      <c r="AN608" s="3"/>
      <c r="AO608" s="3"/>
      <c r="AP608" s="3"/>
      <c r="AQ608" s="3"/>
      <c r="AR608" s="20">
        <v>41713</v>
      </c>
      <c r="AS608" s="21" t="s">
        <v>98</v>
      </c>
      <c r="AT608" s="19" t="s">
        <v>44</v>
      </c>
      <c r="AU608" s="21" t="s">
        <v>44</v>
      </c>
      <c r="AV608" s="21"/>
      <c r="AW608" s="21"/>
      <c r="AX608" s="21"/>
      <c r="AY608" s="21"/>
      <c r="AZ608" s="21"/>
      <c r="BA608" s="3"/>
      <c r="BB608" s="3"/>
      <c r="BC608" s="3"/>
      <c r="BD608" s="3"/>
      <c r="BE608" s="3"/>
      <c r="BF608" s="3"/>
      <c r="BG608" s="19" t="s">
        <v>4930</v>
      </c>
      <c r="BH608" s="5"/>
      <c r="BI608" s="5"/>
      <c r="BJ608" s="5"/>
      <c r="BK608" s="5" t="s">
        <v>2185</v>
      </c>
      <c r="BL608" s="5" t="s">
        <v>2186</v>
      </c>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18" t="s">
        <v>48</v>
      </c>
      <c r="GO608" s="15" t="s">
        <v>5275</v>
      </c>
      <c r="GP608" s="15" t="s">
        <v>5275</v>
      </c>
      <c r="GQ608" s="17" t="s">
        <v>85</v>
      </c>
      <c r="GR608" s="15"/>
      <c r="GS608" s="14"/>
      <c r="GT608" s="2"/>
    </row>
    <row r="609" spans="1:202" s="1" customFormat="1" ht="22.5" customHeight="1" x14ac:dyDescent="0.35">
      <c r="A609" s="11">
        <v>607</v>
      </c>
      <c r="B609" s="8">
        <v>41713</v>
      </c>
      <c r="C609" s="11" t="s">
        <v>4763</v>
      </c>
      <c r="D609" s="28" t="s">
        <v>3679</v>
      </c>
      <c r="E609" s="11" t="s">
        <v>5107</v>
      </c>
      <c r="F609" s="11" t="s">
        <v>3594</v>
      </c>
      <c r="G609" s="19" t="s">
        <v>4860</v>
      </c>
      <c r="H609" s="28" t="s">
        <v>4861</v>
      </c>
      <c r="I609" s="28"/>
      <c r="J609" s="28"/>
      <c r="K609" s="28"/>
      <c r="L609" s="11" t="s">
        <v>3750</v>
      </c>
      <c r="M609" s="11" t="s">
        <v>3753</v>
      </c>
      <c r="N609" s="11" t="s">
        <v>304</v>
      </c>
      <c r="O609" s="11" t="s">
        <v>3692</v>
      </c>
      <c r="P609" s="11" t="s">
        <v>3789</v>
      </c>
      <c r="Q609" s="11" t="s">
        <v>7118</v>
      </c>
      <c r="R609" s="11" t="s">
        <v>5987</v>
      </c>
      <c r="S609" s="11"/>
      <c r="T609" s="33" t="s">
        <v>2187</v>
      </c>
      <c r="U609" s="33"/>
      <c r="V609" s="33" t="s">
        <v>3607</v>
      </c>
      <c r="W609" s="19" t="s">
        <v>3682</v>
      </c>
      <c r="X609" s="3" t="s">
        <v>47</v>
      </c>
      <c r="Y609" s="31" t="s">
        <v>3681</v>
      </c>
      <c r="Z609" s="29" t="s">
        <v>48</v>
      </c>
      <c r="AA609" s="19" t="s">
        <v>48</v>
      </c>
      <c r="AB609" s="19" t="s">
        <v>3681</v>
      </c>
      <c r="AC609" s="3" t="s">
        <v>1</v>
      </c>
      <c r="AD609" s="3" t="s">
        <v>18</v>
      </c>
      <c r="AE609" s="3"/>
      <c r="AF609" s="3" t="s">
        <v>5275</v>
      </c>
      <c r="AG609" s="19" t="s">
        <v>3775</v>
      </c>
      <c r="AH609" s="19" t="s">
        <v>3775</v>
      </c>
      <c r="AI609" s="19" t="s">
        <v>3772</v>
      </c>
      <c r="AJ609" s="3" t="s">
        <v>5490</v>
      </c>
      <c r="AK609" s="3" t="s">
        <v>24</v>
      </c>
      <c r="AL609" s="3"/>
      <c r="AM609" s="3" t="s">
        <v>52</v>
      </c>
      <c r="AN609" s="3"/>
      <c r="AO609" s="3"/>
      <c r="AP609" s="3"/>
      <c r="AQ609" s="3"/>
      <c r="AR609" s="20">
        <v>41713</v>
      </c>
      <c r="AS609" s="21" t="s">
        <v>98</v>
      </c>
      <c r="AT609" s="19" t="s">
        <v>44</v>
      </c>
      <c r="AU609" s="21" t="s">
        <v>44</v>
      </c>
      <c r="AV609" s="21"/>
      <c r="AW609" s="21"/>
      <c r="AX609" s="21"/>
      <c r="AY609" s="21"/>
      <c r="AZ609" s="21"/>
      <c r="BA609" s="3"/>
      <c r="BB609" s="3"/>
      <c r="BC609" s="3"/>
      <c r="BD609" s="3"/>
      <c r="BE609" s="3"/>
      <c r="BF609" s="3"/>
      <c r="BG609" s="19" t="s">
        <v>4930</v>
      </c>
      <c r="BH609" s="5"/>
      <c r="BI609" s="5"/>
      <c r="BJ609" s="5" t="s">
        <v>2188</v>
      </c>
      <c r="BK609" s="5" t="s">
        <v>2185</v>
      </c>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t="s">
        <v>2189</v>
      </c>
      <c r="CS609" s="5" t="s">
        <v>2190</v>
      </c>
      <c r="CT609" s="5" t="s">
        <v>2183</v>
      </c>
      <c r="CU609" s="5" t="s">
        <v>2184</v>
      </c>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18" t="s">
        <v>5988</v>
      </c>
      <c r="GO609" s="15" t="s">
        <v>5275</v>
      </c>
      <c r="GP609" s="15" t="s">
        <v>5275</v>
      </c>
      <c r="GQ609" s="17" t="s">
        <v>85</v>
      </c>
      <c r="GR609" s="15"/>
      <c r="GS609" s="14"/>
      <c r="GT609" s="2"/>
    </row>
    <row r="610" spans="1:202" s="1" customFormat="1" ht="22.5" customHeight="1" x14ac:dyDescent="0.35">
      <c r="A610" s="11">
        <v>608</v>
      </c>
      <c r="B610" s="8">
        <v>41713</v>
      </c>
      <c r="C610" s="11" t="s">
        <v>4763</v>
      </c>
      <c r="D610" s="28" t="s">
        <v>3679</v>
      </c>
      <c r="E610" s="11" t="s">
        <v>5107</v>
      </c>
      <c r="F610" s="11" t="s">
        <v>3594</v>
      </c>
      <c r="G610" s="19" t="s">
        <v>4860</v>
      </c>
      <c r="H610" s="28" t="s">
        <v>4861</v>
      </c>
      <c r="I610" s="28"/>
      <c r="J610" s="28"/>
      <c r="K610" s="28"/>
      <c r="L610" s="11" t="s">
        <v>3750</v>
      </c>
      <c r="M610" s="11" t="s">
        <v>3753</v>
      </c>
      <c r="N610" s="11" t="s">
        <v>304</v>
      </c>
      <c r="O610" s="11" t="s">
        <v>3692</v>
      </c>
      <c r="P610" s="11" t="s">
        <v>3789</v>
      </c>
      <c r="Q610" s="11" t="s">
        <v>7118</v>
      </c>
      <c r="R610" s="11" t="s">
        <v>5987</v>
      </c>
      <c r="S610" s="11"/>
      <c r="T610" s="33" t="s">
        <v>2191</v>
      </c>
      <c r="U610" s="33"/>
      <c r="V610" s="33" t="s">
        <v>3607</v>
      </c>
      <c r="W610" s="19" t="s">
        <v>3682</v>
      </c>
      <c r="X610" s="3" t="s">
        <v>47</v>
      </c>
      <c r="Y610" s="31" t="s">
        <v>3681</v>
      </c>
      <c r="Z610" s="29" t="s">
        <v>48</v>
      </c>
      <c r="AA610" s="19" t="s">
        <v>48</v>
      </c>
      <c r="AB610" s="19" t="s">
        <v>3681</v>
      </c>
      <c r="AC610" s="3" t="s">
        <v>1</v>
      </c>
      <c r="AD610" s="3" t="s">
        <v>445</v>
      </c>
      <c r="AE610" s="3"/>
      <c r="AF610" s="3" t="s">
        <v>5275</v>
      </c>
      <c r="AG610" s="19" t="s">
        <v>3775</v>
      </c>
      <c r="AH610" s="19" t="s">
        <v>3775</v>
      </c>
      <c r="AI610" s="19" t="s">
        <v>3772</v>
      </c>
      <c r="AJ610" s="3" t="s">
        <v>5490</v>
      </c>
      <c r="AK610" s="3" t="s">
        <v>24</v>
      </c>
      <c r="AL610" s="3"/>
      <c r="AM610" s="3" t="s">
        <v>52</v>
      </c>
      <c r="AN610" s="3"/>
      <c r="AO610" s="3"/>
      <c r="AP610" s="3"/>
      <c r="AQ610" s="3"/>
      <c r="AR610" s="20">
        <v>41713</v>
      </c>
      <c r="AS610" s="21" t="s">
        <v>98</v>
      </c>
      <c r="AT610" s="19" t="s">
        <v>44</v>
      </c>
      <c r="AU610" s="21" t="s">
        <v>44</v>
      </c>
      <c r="AV610" s="21"/>
      <c r="AW610" s="21"/>
      <c r="AX610" s="21"/>
      <c r="AY610" s="21"/>
      <c r="AZ610" s="21"/>
      <c r="BA610" s="3"/>
      <c r="BB610" s="3"/>
      <c r="BC610" s="3"/>
      <c r="BD610" s="3"/>
      <c r="BE610" s="3"/>
      <c r="BF610" s="3"/>
      <c r="BG610" s="19" t="s">
        <v>4930</v>
      </c>
      <c r="BH610" s="5"/>
      <c r="BI610" s="5"/>
      <c r="BJ610" s="5"/>
      <c r="BK610" s="5" t="s">
        <v>2185</v>
      </c>
      <c r="BL610" s="5" t="s">
        <v>2186</v>
      </c>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t="s">
        <v>2189</v>
      </c>
      <c r="CS610" s="5" t="s">
        <v>2190</v>
      </c>
      <c r="CT610" s="5" t="s">
        <v>2183</v>
      </c>
      <c r="CU610" s="5" t="s">
        <v>2184</v>
      </c>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18" t="s">
        <v>5989</v>
      </c>
      <c r="GO610" s="15" t="s">
        <v>5275</v>
      </c>
      <c r="GP610" s="15" t="s">
        <v>5275</v>
      </c>
      <c r="GQ610" s="17" t="s">
        <v>85</v>
      </c>
      <c r="GR610" s="15"/>
      <c r="GS610" s="14"/>
      <c r="GT610" s="2"/>
    </row>
    <row r="611" spans="1:202" s="1" customFormat="1" ht="22.5" customHeight="1" x14ac:dyDescent="0.35">
      <c r="A611" s="11">
        <v>609</v>
      </c>
      <c r="B611" s="8">
        <v>41713</v>
      </c>
      <c r="C611" s="11" t="s">
        <v>4763</v>
      </c>
      <c r="D611" s="28" t="s">
        <v>3679</v>
      </c>
      <c r="E611" s="11" t="s">
        <v>5107</v>
      </c>
      <c r="F611" s="11" t="s">
        <v>3594</v>
      </c>
      <c r="G611" s="19" t="s">
        <v>4860</v>
      </c>
      <c r="H611" s="28" t="s">
        <v>4861</v>
      </c>
      <c r="I611" s="28"/>
      <c r="J611" s="28"/>
      <c r="K611" s="28"/>
      <c r="L611" s="11" t="s">
        <v>3750</v>
      </c>
      <c r="M611" s="11" t="s">
        <v>3753</v>
      </c>
      <c r="N611" s="11" t="s">
        <v>304</v>
      </c>
      <c r="O611" s="11" t="s">
        <v>3692</v>
      </c>
      <c r="P611" s="11" t="s">
        <v>3789</v>
      </c>
      <c r="Q611" s="11" t="s">
        <v>7118</v>
      </c>
      <c r="R611" s="11" t="s">
        <v>2176</v>
      </c>
      <c r="S611" s="11"/>
      <c r="T611" s="33" t="s">
        <v>2177</v>
      </c>
      <c r="U611" s="33"/>
      <c r="V611" s="33" t="s">
        <v>3607</v>
      </c>
      <c r="W611" s="19" t="s">
        <v>3682</v>
      </c>
      <c r="X611" s="3" t="s">
        <v>47</v>
      </c>
      <c r="Y611" s="31" t="s">
        <v>5158</v>
      </c>
      <c r="Z611" s="29">
        <v>21</v>
      </c>
      <c r="AA611" s="19" t="s">
        <v>3780</v>
      </c>
      <c r="AB611" s="19" t="s">
        <v>3681</v>
      </c>
      <c r="AC611" s="3" t="s">
        <v>4761</v>
      </c>
      <c r="AD611" s="3" t="s">
        <v>809</v>
      </c>
      <c r="AE611" s="3"/>
      <c r="AF611" s="3" t="s">
        <v>189</v>
      </c>
      <c r="AG611" s="19" t="s">
        <v>3774</v>
      </c>
      <c r="AH611" s="19" t="s">
        <v>3774</v>
      </c>
      <c r="AI611" s="19" t="s">
        <v>3772</v>
      </c>
      <c r="AJ611" s="3" t="s">
        <v>6829</v>
      </c>
      <c r="AK611" s="3" t="s">
        <v>24</v>
      </c>
      <c r="AL611" s="3"/>
      <c r="AM611" s="3" t="s">
        <v>52</v>
      </c>
      <c r="AN611" s="3"/>
      <c r="AO611" s="3"/>
      <c r="AP611" s="3"/>
      <c r="AQ611" s="3"/>
      <c r="AR611" s="20">
        <v>41713</v>
      </c>
      <c r="AS611" s="21" t="s">
        <v>98</v>
      </c>
      <c r="AT611" s="19" t="s">
        <v>44</v>
      </c>
      <c r="AU611" s="21" t="s">
        <v>44</v>
      </c>
      <c r="AV611" s="21"/>
      <c r="AW611" s="21"/>
      <c r="AX611" s="21"/>
      <c r="AY611" s="21"/>
      <c r="AZ611" s="21"/>
      <c r="BA611" s="3"/>
      <c r="BB611" s="3"/>
      <c r="BC611" s="3"/>
      <c r="BD611" s="3"/>
      <c r="BE611" s="3"/>
      <c r="BF611" s="3"/>
      <c r="BG611" s="19" t="s">
        <v>4930</v>
      </c>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t="s">
        <v>2178</v>
      </c>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18" t="s">
        <v>5990</v>
      </c>
      <c r="GO611" s="15" t="s">
        <v>188</v>
      </c>
      <c r="GP611" s="15" t="s">
        <v>189</v>
      </c>
      <c r="GQ611" s="17" t="s">
        <v>105</v>
      </c>
      <c r="GR611" s="15"/>
      <c r="GS611" s="14"/>
      <c r="GT611" s="2"/>
    </row>
    <row r="612" spans="1:202" s="1" customFormat="1" ht="22.5" customHeight="1" x14ac:dyDescent="0.35">
      <c r="A612" s="11">
        <v>610</v>
      </c>
      <c r="B612" s="8">
        <v>41713</v>
      </c>
      <c r="C612" s="11" t="s">
        <v>4763</v>
      </c>
      <c r="D612" s="28" t="s">
        <v>3679</v>
      </c>
      <c r="E612" s="11" t="s">
        <v>5107</v>
      </c>
      <c r="F612" s="11" t="s">
        <v>3594</v>
      </c>
      <c r="G612" s="19" t="s">
        <v>4860</v>
      </c>
      <c r="H612" s="28" t="s">
        <v>4861</v>
      </c>
      <c r="I612" s="28"/>
      <c r="J612" s="28"/>
      <c r="K612" s="28"/>
      <c r="L612" s="11" t="s">
        <v>3750</v>
      </c>
      <c r="M612" s="11" t="s">
        <v>3753</v>
      </c>
      <c r="N612" s="11" t="s">
        <v>304</v>
      </c>
      <c r="O612" s="11" t="s">
        <v>3692</v>
      </c>
      <c r="P612" s="11" t="s">
        <v>3789</v>
      </c>
      <c r="Q612" s="11" t="s">
        <v>7118</v>
      </c>
      <c r="R612" s="11" t="s">
        <v>2179</v>
      </c>
      <c r="S612" s="11"/>
      <c r="T612" s="33" t="s">
        <v>2180</v>
      </c>
      <c r="U612" s="33"/>
      <c r="V612" s="33" t="s">
        <v>3607</v>
      </c>
      <c r="W612" s="19" t="s">
        <v>3682</v>
      </c>
      <c r="X612" s="3" t="s">
        <v>47</v>
      </c>
      <c r="Y612" s="31" t="s">
        <v>3681</v>
      </c>
      <c r="Z612" s="29" t="s">
        <v>48</v>
      </c>
      <c r="AA612" s="19" t="s">
        <v>48</v>
      </c>
      <c r="AB612" s="19" t="s">
        <v>3681</v>
      </c>
      <c r="AC612" s="3" t="s">
        <v>4764</v>
      </c>
      <c r="AD612" s="3" t="s">
        <v>57</v>
      </c>
      <c r="AE612" s="3"/>
      <c r="AF612" s="3" t="s">
        <v>189</v>
      </c>
      <c r="AG612" s="19" t="s">
        <v>3774</v>
      </c>
      <c r="AH612" s="19" t="s">
        <v>3774</v>
      </c>
      <c r="AI612" s="19" t="s">
        <v>3772</v>
      </c>
      <c r="AJ612" s="3" t="s">
        <v>6836</v>
      </c>
      <c r="AK612" s="3" t="s">
        <v>24</v>
      </c>
      <c r="AL612" s="3"/>
      <c r="AM612" s="3" t="s">
        <v>52</v>
      </c>
      <c r="AN612" s="3"/>
      <c r="AO612" s="3"/>
      <c r="AP612" s="3"/>
      <c r="AQ612" s="3"/>
      <c r="AR612" s="20">
        <v>41713</v>
      </c>
      <c r="AS612" s="21" t="s">
        <v>98</v>
      </c>
      <c r="AT612" s="19" t="s">
        <v>44</v>
      </c>
      <c r="AU612" s="21" t="s">
        <v>44</v>
      </c>
      <c r="AV612" s="21"/>
      <c r="AW612" s="21"/>
      <c r="AX612" s="21"/>
      <c r="AY612" s="21"/>
      <c r="AZ612" s="21"/>
      <c r="BA612" s="3"/>
      <c r="BB612" s="3"/>
      <c r="BC612" s="3"/>
      <c r="BD612" s="3"/>
      <c r="BE612" s="3"/>
      <c r="BF612" s="3"/>
      <c r="BG612" s="19" t="s">
        <v>4930</v>
      </c>
      <c r="BH612" s="5"/>
      <c r="BI612" s="5"/>
      <c r="BJ612" s="5" t="s">
        <v>2181</v>
      </c>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t="s">
        <v>2182</v>
      </c>
      <c r="CS612" s="5" t="s">
        <v>2181</v>
      </c>
      <c r="CT612" s="5" t="s">
        <v>2183</v>
      </c>
      <c r="CU612" s="5" t="s">
        <v>2184</v>
      </c>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18" t="s">
        <v>5991</v>
      </c>
      <c r="GO612" s="15" t="s">
        <v>188</v>
      </c>
      <c r="GP612" s="15" t="s">
        <v>189</v>
      </c>
      <c r="GQ612" s="17" t="s">
        <v>105</v>
      </c>
      <c r="GR612" s="15"/>
      <c r="GS612" s="14"/>
      <c r="GT612" s="2"/>
    </row>
    <row r="613" spans="1:202" s="1" customFormat="1" ht="22.5" customHeight="1" x14ac:dyDescent="0.35">
      <c r="A613" s="11">
        <v>611</v>
      </c>
      <c r="B613" s="8">
        <v>41713</v>
      </c>
      <c r="C613" s="11" t="s">
        <v>97</v>
      </c>
      <c r="D613" s="28" t="s">
        <v>3765</v>
      </c>
      <c r="E613" s="11" t="s">
        <v>48</v>
      </c>
      <c r="F613" s="11" t="s">
        <v>91</v>
      </c>
      <c r="G613" s="19" t="s">
        <v>4860</v>
      </c>
      <c r="H613" s="28" t="s">
        <v>4861</v>
      </c>
      <c r="I613" s="28"/>
      <c r="J613" s="28"/>
      <c r="K613" s="28"/>
      <c r="L613" s="11" t="s">
        <v>3750</v>
      </c>
      <c r="M613" s="11" t="s">
        <v>3752</v>
      </c>
      <c r="N613" s="11" t="s">
        <v>3762</v>
      </c>
      <c r="O613" s="11" t="s">
        <v>5528</v>
      </c>
      <c r="P613" s="11" t="s">
        <v>3789</v>
      </c>
      <c r="Q613" s="11" t="s">
        <v>7119</v>
      </c>
      <c r="R613" s="11" t="s">
        <v>5992</v>
      </c>
      <c r="S613" s="11"/>
      <c r="T613" s="33"/>
      <c r="U613" s="33"/>
      <c r="V613" s="33" t="s">
        <v>3607</v>
      </c>
      <c r="W613" s="19" t="s">
        <v>3682</v>
      </c>
      <c r="X613" s="3" t="s">
        <v>47</v>
      </c>
      <c r="Y613" s="31" t="s">
        <v>3681</v>
      </c>
      <c r="Z613" s="29" t="s">
        <v>48</v>
      </c>
      <c r="AA613" s="19" t="s">
        <v>48</v>
      </c>
      <c r="AB613" s="19" t="s">
        <v>3681</v>
      </c>
      <c r="AC613" s="3" t="s">
        <v>48</v>
      </c>
      <c r="AD613" s="3"/>
      <c r="AE613" s="3"/>
      <c r="AF613" s="3"/>
      <c r="AG613" s="19" t="s">
        <v>48</v>
      </c>
      <c r="AH613" s="19" t="s">
        <v>3773</v>
      </c>
      <c r="AI613" s="19" t="s">
        <v>3771</v>
      </c>
      <c r="AJ613" s="3"/>
      <c r="AK613" s="3" t="s">
        <v>24</v>
      </c>
      <c r="AL613" s="3"/>
      <c r="AM613" s="3"/>
      <c r="AN613" s="3"/>
      <c r="AO613" s="3"/>
      <c r="AP613" s="3"/>
      <c r="AQ613" s="3"/>
      <c r="AR613" s="20">
        <v>41713</v>
      </c>
      <c r="AS613" s="21" t="s">
        <v>98</v>
      </c>
      <c r="AT613" s="19" t="s">
        <v>44</v>
      </c>
      <c r="AU613" s="21" t="s">
        <v>98</v>
      </c>
      <c r="AV613" s="21" t="s">
        <v>5585</v>
      </c>
      <c r="AW613" s="21"/>
      <c r="AX613" s="21"/>
      <c r="AY613" s="21"/>
      <c r="AZ613" s="21"/>
      <c r="BA613" s="3"/>
      <c r="BB613" s="3"/>
      <c r="BC613" s="3"/>
      <c r="BD613" s="3"/>
      <c r="BE613" s="3"/>
      <c r="BF613" s="3"/>
      <c r="BG613" s="19" t="s">
        <v>4930</v>
      </c>
      <c r="BH613" s="5"/>
      <c r="BI613" s="5"/>
      <c r="BJ613" s="5"/>
      <c r="BK613" s="5" t="s">
        <v>2192</v>
      </c>
      <c r="BL613" s="5" t="s">
        <v>2193</v>
      </c>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18" t="s">
        <v>48</v>
      </c>
      <c r="GO613" s="15" t="s">
        <v>790</v>
      </c>
      <c r="GP613" s="15" t="s">
        <v>89</v>
      </c>
      <c r="GQ613" s="17" t="s">
        <v>85</v>
      </c>
      <c r="GR613" s="15"/>
      <c r="GS613" s="14"/>
      <c r="GT613" s="2"/>
    </row>
    <row r="614" spans="1:202" s="1" customFormat="1" ht="22.5" customHeight="1" x14ac:dyDescent="0.35">
      <c r="A614" s="11">
        <v>612</v>
      </c>
      <c r="B614" s="8">
        <v>41713</v>
      </c>
      <c r="C614" s="11" t="s">
        <v>97</v>
      </c>
      <c r="D614" s="28" t="s">
        <v>3765</v>
      </c>
      <c r="E614" s="11" t="s">
        <v>48</v>
      </c>
      <c r="F614" s="11" t="s">
        <v>91</v>
      </c>
      <c r="G614" s="19" t="s">
        <v>4860</v>
      </c>
      <c r="H614" s="28" t="s">
        <v>4861</v>
      </c>
      <c r="I614" s="28"/>
      <c r="J614" s="28"/>
      <c r="K614" s="28"/>
      <c r="L614" s="11" t="s">
        <v>3750</v>
      </c>
      <c r="M614" s="11" t="s">
        <v>3752</v>
      </c>
      <c r="N614" s="11" t="s">
        <v>3762</v>
      </c>
      <c r="O614" s="11" t="s">
        <v>5528</v>
      </c>
      <c r="P614" s="11" t="s">
        <v>3789</v>
      </c>
      <c r="Q614" s="11" t="s">
        <v>7119</v>
      </c>
      <c r="R614" s="11" t="s">
        <v>5992</v>
      </c>
      <c r="S614" s="11"/>
      <c r="T614" s="33"/>
      <c r="U614" s="33"/>
      <c r="V614" s="33" t="s">
        <v>3607</v>
      </c>
      <c r="W614" s="19" t="s">
        <v>3682</v>
      </c>
      <c r="X614" s="3" t="s">
        <v>47</v>
      </c>
      <c r="Y614" s="31" t="s">
        <v>3681</v>
      </c>
      <c r="Z614" s="29" t="s">
        <v>48</v>
      </c>
      <c r="AA614" s="19" t="s">
        <v>48</v>
      </c>
      <c r="AB614" s="19" t="s">
        <v>3681</v>
      </c>
      <c r="AC614" s="3" t="s">
        <v>48</v>
      </c>
      <c r="AD614" s="3"/>
      <c r="AE614" s="3"/>
      <c r="AF614" s="3"/>
      <c r="AG614" s="19" t="s">
        <v>48</v>
      </c>
      <c r="AH614" s="19" t="s">
        <v>3773</v>
      </c>
      <c r="AI614" s="19" t="s">
        <v>3771</v>
      </c>
      <c r="AJ614" s="3"/>
      <c r="AK614" s="3" t="s">
        <v>24</v>
      </c>
      <c r="AL614" s="3"/>
      <c r="AM614" s="3"/>
      <c r="AN614" s="3"/>
      <c r="AO614" s="3"/>
      <c r="AP614" s="3"/>
      <c r="AQ614" s="3"/>
      <c r="AR614" s="20">
        <v>41713</v>
      </c>
      <c r="AS614" s="21" t="s">
        <v>98</v>
      </c>
      <c r="AT614" s="19" t="s">
        <v>44</v>
      </c>
      <c r="AU614" s="21" t="s">
        <v>98</v>
      </c>
      <c r="AV614" s="21" t="s">
        <v>5585</v>
      </c>
      <c r="AW614" s="21"/>
      <c r="AX614" s="21"/>
      <c r="AY614" s="21"/>
      <c r="AZ614" s="21"/>
      <c r="BA614" s="3"/>
      <c r="BB614" s="3"/>
      <c r="BC614" s="3"/>
      <c r="BD614" s="3"/>
      <c r="BE614" s="3"/>
      <c r="BF614" s="3"/>
      <c r="BG614" s="19" t="s">
        <v>4930</v>
      </c>
      <c r="BH614" s="5"/>
      <c r="BI614" s="5"/>
      <c r="BJ614" s="5"/>
      <c r="BK614" s="5" t="s">
        <v>2192</v>
      </c>
      <c r="BL614" s="5" t="s">
        <v>2193</v>
      </c>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18" t="s">
        <v>48</v>
      </c>
      <c r="GO614" s="15" t="s">
        <v>790</v>
      </c>
      <c r="GP614" s="15" t="s">
        <v>89</v>
      </c>
      <c r="GQ614" s="17" t="s">
        <v>85</v>
      </c>
      <c r="GR614" s="15"/>
      <c r="GS614" s="14"/>
      <c r="GT614" s="2"/>
    </row>
    <row r="615" spans="1:202" s="1" customFormat="1" ht="22.5" customHeight="1" x14ac:dyDescent="0.35">
      <c r="A615" s="11">
        <v>613</v>
      </c>
      <c r="B615" s="8">
        <v>41713</v>
      </c>
      <c r="C615" s="11" t="s">
        <v>97</v>
      </c>
      <c r="D615" s="28" t="s">
        <v>3765</v>
      </c>
      <c r="E615" s="11" t="s">
        <v>48</v>
      </c>
      <c r="F615" s="11" t="s">
        <v>91</v>
      </c>
      <c r="G615" s="19" t="s">
        <v>4860</v>
      </c>
      <c r="H615" s="28" t="s">
        <v>4861</v>
      </c>
      <c r="I615" s="28"/>
      <c r="J615" s="28"/>
      <c r="K615" s="28"/>
      <c r="L615" s="11" t="s">
        <v>3750</v>
      </c>
      <c r="M615" s="11" t="s">
        <v>3752</v>
      </c>
      <c r="N615" s="11" t="s">
        <v>3762</v>
      </c>
      <c r="O615" s="11" t="s">
        <v>5528</v>
      </c>
      <c r="P615" s="11" t="s">
        <v>3789</v>
      </c>
      <c r="Q615" s="11" t="s">
        <v>7119</v>
      </c>
      <c r="R615" s="11" t="s">
        <v>5992</v>
      </c>
      <c r="S615" s="11"/>
      <c r="T615" s="33"/>
      <c r="U615" s="33"/>
      <c r="V615" s="33" t="s">
        <v>3607</v>
      </c>
      <c r="W615" s="19" t="s">
        <v>3682</v>
      </c>
      <c r="X615" s="3" t="s">
        <v>47</v>
      </c>
      <c r="Y615" s="31" t="s">
        <v>3681</v>
      </c>
      <c r="Z615" s="29" t="s">
        <v>48</v>
      </c>
      <c r="AA615" s="19" t="s">
        <v>48</v>
      </c>
      <c r="AB615" s="19" t="s">
        <v>3681</v>
      </c>
      <c r="AC615" s="3" t="s">
        <v>48</v>
      </c>
      <c r="AD615" s="3"/>
      <c r="AE615" s="3"/>
      <c r="AF615" s="3"/>
      <c r="AG615" s="19" t="s">
        <v>48</v>
      </c>
      <c r="AH615" s="19" t="s">
        <v>3773</v>
      </c>
      <c r="AI615" s="19" t="s">
        <v>3771</v>
      </c>
      <c r="AJ615" s="3"/>
      <c r="AK615" s="3" t="s">
        <v>24</v>
      </c>
      <c r="AL615" s="3"/>
      <c r="AM615" s="3"/>
      <c r="AN615" s="3"/>
      <c r="AO615" s="3"/>
      <c r="AP615" s="3"/>
      <c r="AQ615" s="3"/>
      <c r="AR615" s="20">
        <v>41713</v>
      </c>
      <c r="AS615" s="21" t="s">
        <v>98</v>
      </c>
      <c r="AT615" s="19" t="s">
        <v>44</v>
      </c>
      <c r="AU615" s="21" t="s">
        <v>98</v>
      </c>
      <c r="AV615" s="21" t="s">
        <v>5585</v>
      </c>
      <c r="AW615" s="21"/>
      <c r="AX615" s="21"/>
      <c r="AY615" s="21"/>
      <c r="AZ615" s="21"/>
      <c r="BA615" s="3"/>
      <c r="BB615" s="3"/>
      <c r="BC615" s="3"/>
      <c r="BD615" s="3"/>
      <c r="BE615" s="3"/>
      <c r="BF615" s="3"/>
      <c r="BG615" s="19" t="s">
        <v>4930</v>
      </c>
      <c r="BH615" s="5"/>
      <c r="BI615" s="5"/>
      <c r="BJ615" s="5"/>
      <c r="BK615" s="5" t="s">
        <v>2192</v>
      </c>
      <c r="BL615" s="5" t="s">
        <v>2193</v>
      </c>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18" t="s">
        <v>48</v>
      </c>
      <c r="GO615" s="15" t="s">
        <v>790</v>
      </c>
      <c r="GP615" s="15" t="s">
        <v>89</v>
      </c>
      <c r="GQ615" s="17" t="s">
        <v>85</v>
      </c>
      <c r="GR615" s="15"/>
      <c r="GS615" s="14"/>
      <c r="GT615" s="2"/>
    </row>
    <row r="616" spans="1:202" s="1" customFormat="1" ht="22.5" customHeight="1" x14ac:dyDescent="0.35">
      <c r="A616" s="11">
        <v>614</v>
      </c>
      <c r="B616" s="8">
        <v>41713</v>
      </c>
      <c r="C616" s="11" t="s">
        <v>97</v>
      </c>
      <c r="D616" s="28" t="s">
        <v>3765</v>
      </c>
      <c r="E616" s="11" t="s">
        <v>48</v>
      </c>
      <c r="F616" s="11" t="s">
        <v>91</v>
      </c>
      <c r="G616" s="19" t="s">
        <v>4860</v>
      </c>
      <c r="H616" s="28" t="s">
        <v>4861</v>
      </c>
      <c r="I616" s="28"/>
      <c r="J616" s="28"/>
      <c r="K616" s="28"/>
      <c r="L616" s="11" t="s">
        <v>3750</v>
      </c>
      <c r="M616" s="11" t="s">
        <v>3752</v>
      </c>
      <c r="N616" s="11" t="s">
        <v>3762</v>
      </c>
      <c r="O616" s="11" t="s">
        <v>5528</v>
      </c>
      <c r="P616" s="11" t="s">
        <v>3789</v>
      </c>
      <c r="Q616" s="11" t="s">
        <v>7119</v>
      </c>
      <c r="R616" s="11" t="s">
        <v>5992</v>
      </c>
      <c r="S616" s="11"/>
      <c r="T616" s="33"/>
      <c r="U616" s="33"/>
      <c r="V616" s="33" t="s">
        <v>3607</v>
      </c>
      <c r="W616" s="19" t="s">
        <v>3682</v>
      </c>
      <c r="X616" s="3" t="s">
        <v>47</v>
      </c>
      <c r="Y616" s="31" t="s">
        <v>3681</v>
      </c>
      <c r="Z616" s="29" t="s">
        <v>48</v>
      </c>
      <c r="AA616" s="19" t="s">
        <v>48</v>
      </c>
      <c r="AB616" s="19" t="s">
        <v>3681</v>
      </c>
      <c r="AC616" s="3" t="s">
        <v>48</v>
      </c>
      <c r="AD616" s="3"/>
      <c r="AE616" s="3"/>
      <c r="AF616" s="3"/>
      <c r="AG616" s="19" t="s">
        <v>48</v>
      </c>
      <c r="AH616" s="19" t="s">
        <v>3773</v>
      </c>
      <c r="AI616" s="19" t="s">
        <v>3771</v>
      </c>
      <c r="AJ616" s="3"/>
      <c r="AK616" s="3" t="s">
        <v>24</v>
      </c>
      <c r="AL616" s="3"/>
      <c r="AM616" s="3"/>
      <c r="AN616" s="3"/>
      <c r="AO616" s="3"/>
      <c r="AP616" s="3"/>
      <c r="AQ616" s="3"/>
      <c r="AR616" s="20">
        <v>41713</v>
      </c>
      <c r="AS616" s="21" t="s">
        <v>98</v>
      </c>
      <c r="AT616" s="19" t="s">
        <v>44</v>
      </c>
      <c r="AU616" s="21" t="s">
        <v>98</v>
      </c>
      <c r="AV616" s="21" t="s">
        <v>5585</v>
      </c>
      <c r="AW616" s="21"/>
      <c r="AX616" s="21"/>
      <c r="AY616" s="21"/>
      <c r="AZ616" s="21"/>
      <c r="BA616" s="3"/>
      <c r="BB616" s="3"/>
      <c r="BC616" s="3"/>
      <c r="BD616" s="3"/>
      <c r="BE616" s="3"/>
      <c r="BF616" s="3"/>
      <c r="BG616" s="19" t="s">
        <v>4930</v>
      </c>
      <c r="BH616" s="5"/>
      <c r="BI616" s="5"/>
      <c r="BJ616" s="5"/>
      <c r="BK616" s="5" t="s">
        <v>2192</v>
      </c>
      <c r="BL616" s="5" t="s">
        <v>2193</v>
      </c>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18" t="s">
        <v>48</v>
      </c>
      <c r="GO616" s="15" t="s">
        <v>790</v>
      </c>
      <c r="GP616" s="15" t="s">
        <v>89</v>
      </c>
      <c r="GQ616" s="17" t="s">
        <v>85</v>
      </c>
      <c r="GR616" s="15"/>
      <c r="GS616" s="14"/>
      <c r="GT616" s="2"/>
    </row>
    <row r="617" spans="1:202" s="1" customFormat="1" ht="22.5" customHeight="1" x14ac:dyDescent="0.35">
      <c r="A617" s="11">
        <v>615</v>
      </c>
      <c r="B617" s="8">
        <v>41713</v>
      </c>
      <c r="C617" s="11" t="s">
        <v>97</v>
      </c>
      <c r="D617" s="28" t="s">
        <v>3765</v>
      </c>
      <c r="E617" s="11" t="s">
        <v>48</v>
      </c>
      <c r="F617" s="11" t="s">
        <v>91</v>
      </c>
      <c r="G617" s="19" t="s">
        <v>4860</v>
      </c>
      <c r="H617" s="28" t="s">
        <v>4861</v>
      </c>
      <c r="I617" s="28"/>
      <c r="J617" s="28"/>
      <c r="K617" s="28"/>
      <c r="L617" s="11" t="s">
        <v>3750</v>
      </c>
      <c r="M617" s="11" t="s">
        <v>3752</v>
      </c>
      <c r="N617" s="11" t="s">
        <v>3762</v>
      </c>
      <c r="O617" s="11" t="s">
        <v>5528</v>
      </c>
      <c r="P617" s="11" t="s">
        <v>3789</v>
      </c>
      <c r="Q617" s="11" t="s">
        <v>7119</v>
      </c>
      <c r="R617" s="11" t="s">
        <v>5992</v>
      </c>
      <c r="S617" s="11"/>
      <c r="T617" s="33"/>
      <c r="U617" s="33"/>
      <c r="V617" s="33" t="s">
        <v>3607</v>
      </c>
      <c r="W617" s="19" t="s">
        <v>3682</v>
      </c>
      <c r="X617" s="3" t="s">
        <v>47</v>
      </c>
      <c r="Y617" s="31" t="s">
        <v>3681</v>
      </c>
      <c r="Z617" s="29" t="s">
        <v>48</v>
      </c>
      <c r="AA617" s="19" t="s">
        <v>48</v>
      </c>
      <c r="AB617" s="19" t="s">
        <v>3681</v>
      </c>
      <c r="AC617" s="3" t="s">
        <v>48</v>
      </c>
      <c r="AD617" s="3"/>
      <c r="AE617" s="3"/>
      <c r="AF617" s="3"/>
      <c r="AG617" s="19" t="s">
        <v>48</v>
      </c>
      <c r="AH617" s="19" t="s">
        <v>3773</v>
      </c>
      <c r="AI617" s="19" t="s">
        <v>3771</v>
      </c>
      <c r="AJ617" s="3"/>
      <c r="AK617" s="3" t="s">
        <v>24</v>
      </c>
      <c r="AL617" s="3"/>
      <c r="AM617" s="3"/>
      <c r="AN617" s="3"/>
      <c r="AO617" s="3"/>
      <c r="AP617" s="3"/>
      <c r="AQ617" s="3"/>
      <c r="AR617" s="20">
        <v>41713</v>
      </c>
      <c r="AS617" s="21" t="s">
        <v>98</v>
      </c>
      <c r="AT617" s="19" t="s">
        <v>44</v>
      </c>
      <c r="AU617" s="21" t="s">
        <v>98</v>
      </c>
      <c r="AV617" s="21" t="s">
        <v>5585</v>
      </c>
      <c r="AW617" s="21"/>
      <c r="AX617" s="21"/>
      <c r="AY617" s="21"/>
      <c r="AZ617" s="21"/>
      <c r="BA617" s="3"/>
      <c r="BB617" s="3"/>
      <c r="BC617" s="3"/>
      <c r="BD617" s="3"/>
      <c r="BE617" s="3"/>
      <c r="BF617" s="3"/>
      <c r="BG617" s="19" t="s">
        <v>4930</v>
      </c>
      <c r="BH617" s="5"/>
      <c r="BI617" s="5"/>
      <c r="BJ617" s="5"/>
      <c r="BK617" s="5" t="s">
        <v>2192</v>
      </c>
      <c r="BL617" s="5" t="s">
        <v>2193</v>
      </c>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18" t="s">
        <v>48</v>
      </c>
      <c r="GO617" s="15" t="s">
        <v>790</v>
      </c>
      <c r="GP617" s="15" t="s">
        <v>89</v>
      </c>
      <c r="GQ617" s="17" t="s">
        <v>85</v>
      </c>
      <c r="GR617" s="15"/>
      <c r="GS617" s="14"/>
      <c r="GT617" s="2"/>
    </row>
    <row r="618" spans="1:202" s="1" customFormat="1" ht="22.5" customHeight="1" x14ac:dyDescent="0.35">
      <c r="A618" s="11">
        <v>616</v>
      </c>
      <c r="B618" s="8">
        <v>41713</v>
      </c>
      <c r="C618" s="11" t="s">
        <v>97</v>
      </c>
      <c r="D618" s="28" t="s">
        <v>3765</v>
      </c>
      <c r="E618" s="11" t="s">
        <v>48</v>
      </c>
      <c r="F618" s="11" t="s">
        <v>91</v>
      </c>
      <c r="G618" s="19" t="s">
        <v>4860</v>
      </c>
      <c r="H618" s="28" t="s">
        <v>4861</v>
      </c>
      <c r="I618" s="28"/>
      <c r="J618" s="28"/>
      <c r="K618" s="28"/>
      <c r="L618" s="11" t="s">
        <v>3750</v>
      </c>
      <c r="M618" s="11" t="s">
        <v>3752</v>
      </c>
      <c r="N618" s="11" t="s">
        <v>3762</v>
      </c>
      <c r="O618" s="11" t="s">
        <v>5528</v>
      </c>
      <c r="P618" s="11" t="s">
        <v>3789</v>
      </c>
      <c r="Q618" s="11" t="s">
        <v>7119</v>
      </c>
      <c r="R618" s="11" t="s">
        <v>5992</v>
      </c>
      <c r="S618" s="11"/>
      <c r="T618" s="33" t="s">
        <v>2194</v>
      </c>
      <c r="U618" s="33"/>
      <c r="V618" s="33" t="s">
        <v>3607</v>
      </c>
      <c r="W618" s="19" t="s">
        <v>3682</v>
      </c>
      <c r="X618" s="3" t="s">
        <v>47</v>
      </c>
      <c r="Y618" s="31" t="s">
        <v>3681</v>
      </c>
      <c r="Z618" s="29" t="s">
        <v>48</v>
      </c>
      <c r="AA618" s="19" t="s">
        <v>48</v>
      </c>
      <c r="AB618" s="19" t="s">
        <v>3681</v>
      </c>
      <c r="AC618" s="3" t="s">
        <v>48</v>
      </c>
      <c r="AD618" s="3"/>
      <c r="AE618" s="3"/>
      <c r="AF618" s="3"/>
      <c r="AG618" s="19" t="s">
        <v>48</v>
      </c>
      <c r="AH618" s="19" t="s">
        <v>3773</v>
      </c>
      <c r="AI618" s="19" t="s">
        <v>3771</v>
      </c>
      <c r="AJ618" s="3"/>
      <c r="AK618" s="3" t="s">
        <v>24</v>
      </c>
      <c r="AL618" s="3"/>
      <c r="AM618" s="3"/>
      <c r="AN618" s="3"/>
      <c r="AO618" s="3"/>
      <c r="AP618" s="3" t="s">
        <v>5264</v>
      </c>
      <c r="AQ618" s="3"/>
      <c r="AR618" s="20">
        <v>41713</v>
      </c>
      <c r="AS618" s="21" t="s">
        <v>98</v>
      </c>
      <c r="AT618" s="19" t="s">
        <v>44</v>
      </c>
      <c r="AU618" s="21" t="s">
        <v>98</v>
      </c>
      <c r="AV618" s="21" t="s">
        <v>5585</v>
      </c>
      <c r="AW618" s="21"/>
      <c r="AX618" s="21"/>
      <c r="AY618" s="21"/>
      <c r="AZ618" s="21"/>
      <c r="BA618" s="3"/>
      <c r="BB618" s="3"/>
      <c r="BC618" s="3"/>
      <c r="BD618" s="3"/>
      <c r="BE618" s="3"/>
      <c r="BF618" s="3"/>
      <c r="BG618" s="19" t="s">
        <v>4930</v>
      </c>
      <c r="BH618" s="5"/>
      <c r="BI618" s="5"/>
      <c r="BJ618" s="5"/>
      <c r="BK618" s="5" t="s">
        <v>2192</v>
      </c>
      <c r="BL618" s="5" t="s">
        <v>2193</v>
      </c>
      <c r="BM618" s="5"/>
      <c r="BN618" s="5"/>
      <c r="BO618" s="5"/>
      <c r="BP618" s="5"/>
      <c r="BQ618" s="5"/>
      <c r="BR618" s="5"/>
      <c r="BS618" s="5"/>
      <c r="BT618" s="5"/>
      <c r="BU618" s="5"/>
      <c r="BV618" s="5"/>
      <c r="BW618" s="5"/>
      <c r="BX618" s="5"/>
      <c r="BY618" s="5"/>
      <c r="BZ618" s="5"/>
      <c r="CA618" s="5"/>
      <c r="CB618" s="5"/>
      <c r="CC618" s="5"/>
      <c r="CD618" s="5"/>
      <c r="CE618" s="5" t="s">
        <v>2193</v>
      </c>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18" t="s">
        <v>48</v>
      </c>
      <c r="GO618" s="15" t="s">
        <v>790</v>
      </c>
      <c r="GP618" s="15" t="s">
        <v>89</v>
      </c>
      <c r="GQ618" s="17" t="s">
        <v>85</v>
      </c>
      <c r="GR618" s="15"/>
      <c r="GS618" s="14"/>
      <c r="GT618" s="2"/>
    </row>
    <row r="619" spans="1:202" s="1" customFormat="1" ht="22.5" customHeight="1" x14ac:dyDescent="0.35">
      <c r="A619" s="11">
        <v>617</v>
      </c>
      <c r="B619" s="8" t="s">
        <v>3503</v>
      </c>
      <c r="C619" s="11" t="s">
        <v>97</v>
      </c>
      <c r="D619" s="28" t="s">
        <v>3765</v>
      </c>
      <c r="E619" s="11" t="s">
        <v>4830</v>
      </c>
      <c r="F619" s="11" t="s">
        <v>5993</v>
      </c>
      <c r="G619" s="19" t="s">
        <v>4860</v>
      </c>
      <c r="H619" s="28" t="s">
        <v>4861</v>
      </c>
      <c r="I619" s="28"/>
      <c r="J619" s="28"/>
      <c r="K619" s="28"/>
      <c r="L619" s="11" t="s">
        <v>3750</v>
      </c>
      <c r="M619" s="11" t="s">
        <v>3752</v>
      </c>
      <c r="N619" s="11" t="s">
        <v>3762</v>
      </c>
      <c r="O619" s="11" t="s">
        <v>5528</v>
      </c>
      <c r="P619" s="11" t="s">
        <v>3789</v>
      </c>
      <c r="Q619" s="11" t="s">
        <v>7120</v>
      </c>
      <c r="R619" s="11" t="s">
        <v>5994</v>
      </c>
      <c r="S619" s="11"/>
      <c r="T619" s="33"/>
      <c r="U619" s="33"/>
      <c r="V619" s="33" t="s">
        <v>3607</v>
      </c>
      <c r="W619" s="19" t="s">
        <v>3682</v>
      </c>
      <c r="X619" s="3" t="s">
        <v>47</v>
      </c>
      <c r="Y619" s="31" t="s">
        <v>3681</v>
      </c>
      <c r="Z619" s="29" t="s">
        <v>48</v>
      </c>
      <c r="AA619" s="19" t="s">
        <v>48</v>
      </c>
      <c r="AB619" s="19" t="s">
        <v>3681</v>
      </c>
      <c r="AC619" s="3" t="s">
        <v>48</v>
      </c>
      <c r="AD619" s="3"/>
      <c r="AE619" s="3"/>
      <c r="AF619" s="3"/>
      <c r="AG619" s="19" t="s">
        <v>48</v>
      </c>
      <c r="AH619" s="19" t="s">
        <v>3773</v>
      </c>
      <c r="AI619" s="19" t="s">
        <v>3771</v>
      </c>
      <c r="AJ619" s="3"/>
      <c r="AK619" s="3" t="s">
        <v>24</v>
      </c>
      <c r="AL619" s="3"/>
      <c r="AM619" s="3"/>
      <c r="AN619" s="3"/>
      <c r="AO619" s="3"/>
      <c r="AP619" s="3"/>
      <c r="AQ619" s="3"/>
      <c r="AR619" s="20" t="s">
        <v>3503</v>
      </c>
      <c r="AS619" s="21" t="s">
        <v>98</v>
      </c>
      <c r="AT619" s="19" t="s">
        <v>44</v>
      </c>
      <c r="AU619" s="21" t="s">
        <v>98</v>
      </c>
      <c r="AV619" s="21" t="s">
        <v>5995</v>
      </c>
      <c r="AW619" s="21"/>
      <c r="AX619" s="21"/>
      <c r="AY619" s="21"/>
      <c r="AZ619" s="21"/>
      <c r="BA619" s="3"/>
      <c r="BB619" s="3"/>
      <c r="BC619" s="3"/>
      <c r="BD619" s="3"/>
      <c r="BE619" s="3"/>
      <c r="BF619" s="3"/>
      <c r="BG619" s="19" t="s">
        <v>4930</v>
      </c>
      <c r="BH619" s="5"/>
      <c r="BI619" s="5"/>
      <c r="BJ619" s="5"/>
      <c r="BK619" s="5" t="s">
        <v>777</v>
      </c>
      <c r="BL619" s="5" t="s">
        <v>2253</v>
      </c>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18" t="s">
        <v>48</v>
      </c>
      <c r="GO619" s="15" t="s">
        <v>790</v>
      </c>
      <c r="GP619" s="15" t="s">
        <v>89</v>
      </c>
      <c r="GQ619" s="17" t="s">
        <v>85</v>
      </c>
      <c r="GR619" s="15"/>
      <c r="GS619" s="14"/>
      <c r="GT619" s="2"/>
    </row>
    <row r="620" spans="1:202" s="1" customFormat="1" ht="22.5" customHeight="1" x14ac:dyDescent="0.35">
      <c r="A620" s="11">
        <v>618</v>
      </c>
      <c r="B620" s="8" t="s">
        <v>3503</v>
      </c>
      <c r="C620" s="11" t="s">
        <v>97</v>
      </c>
      <c r="D620" s="28" t="s">
        <v>3765</v>
      </c>
      <c r="E620" s="11" t="s">
        <v>4830</v>
      </c>
      <c r="F620" s="11" t="s">
        <v>5993</v>
      </c>
      <c r="G620" s="19" t="s">
        <v>4860</v>
      </c>
      <c r="H620" s="28" t="s">
        <v>4861</v>
      </c>
      <c r="I620" s="28"/>
      <c r="J620" s="28"/>
      <c r="K620" s="28"/>
      <c r="L620" s="11" t="s">
        <v>3750</v>
      </c>
      <c r="M620" s="11" t="s">
        <v>3752</v>
      </c>
      <c r="N620" s="11" t="s">
        <v>3762</v>
      </c>
      <c r="O620" s="11" t="s">
        <v>5528</v>
      </c>
      <c r="P620" s="11" t="s">
        <v>3789</v>
      </c>
      <c r="Q620" s="11" t="s">
        <v>7120</v>
      </c>
      <c r="R620" s="11" t="s">
        <v>5994</v>
      </c>
      <c r="S620" s="11"/>
      <c r="T620" s="33"/>
      <c r="U620" s="33"/>
      <c r="V620" s="33" t="s">
        <v>3607</v>
      </c>
      <c r="W620" s="19" t="s">
        <v>3682</v>
      </c>
      <c r="X620" s="3" t="s">
        <v>47</v>
      </c>
      <c r="Y620" s="31" t="s">
        <v>3681</v>
      </c>
      <c r="Z620" s="29" t="s">
        <v>48</v>
      </c>
      <c r="AA620" s="19" t="s">
        <v>48</v>
      </c>
      <c r="AB620" s="19" t="s">
        <v>3681</v>
      </c>
      <c r="AC620" s="3" t="s">
        <v>48</v>
      </c>
      <c r="AD620" s="3"/>
      <c r="AE620" s="3"/>
      <c r="AF620" s="3"/>
      <c r="AG620" s="19" t="s">
        <v>48</v>
      </c>
      <c r="AH620" s="19" t="s">
        <v>3773</v>
      </c>
      <c r="AI620" s="19" t="s">
        <v>3771</v>
      </c>
      <c r="AJ620" s="3"/>
      <c r="AK620" s="3" t="s">
        <v>24</v>
      </c>
      <c r="AL620" s="3"/>
      <c r="AM620" s="3"/>
      <c r="AN620" s="3"/>
      <c r="AO620" s="3"/>
      <c r="AP620" s="3"/>
      <c r="AQ620" s="3"/>
      <c r="AR620" s="20" t="s">
        <v>3503</v>
      </c>
      <c r="AS620" s="21" t="s">
        <v>98</v>
      </c>
      <c r="AT620" s="19" t="s">
        <v>44</v>
      </c>
      <c r="AU620" s="21" t="s">
        <v>98</v>
      </c>
      <c r="AV620" s="21" t="s">
        <v>5995</v>
      </c>
      <c r="AW620" s="21"/>
      <c r="AX620" s="21"/>
      <c r="AY620" s="21"/>
      <c r="AZ620" s="21"/>
      <c r="BA620" s="3"/>
      <c r="BB620" s="3"/>
      <c r="BC620" s="3"/>
      <c r="BD620" s="3"/>
      <c r="BE620" s="3"/>
      <c r="BF620" s="3"/>
      <c r="BG620" s="19" t="s">
        <v>4930</v>
      </c>
      <c r="BH620" s="5"/>
      <c r="BI620" s="5"/>
      <c r="BJ620" s="5"/>
      <c r="BK620" s="5" t="s">
        <v>777</v>
      </c>
      <c r="BL620" s="5" t="s">
        <v>2253</v>
      </c>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18" t="s">
        <v>48</v>
      </c>
      <c r="GO620" s="15" t="s">
        <v>790</v>
      </c>
      <c r="GP620" s="15" t="s">
        <v>89</v>
      </c>
      <c r="GQ620" s="17" t="s">
        <v>85</v>
      </c>
      <c r="GR620" s="15"/>
      <c r="GS620" s="14"/>
      <c r="GT620" s="2"/>
    </row>
    <row r="621" spans="1:202" s="1" customFormat="1" ht="22.5" customHeight="1" x14ac:dyDescent="0.35">
      <c r="A621" s="11">
        <v>619</v>
      </c>
      <c r="B621" s="8" t="s">
        <v>3503</v>
      </c>
      <c r="C621" s="11" t="s">
        <v>97</v>
      </c>
      <c r="D621" s="28" t="s">
        <v>3765</v>
      </c>
      <c r="E621" s="11" t="s">
        <v>4830</v>
      </c>
      <c r="F621" s="11" t="s">
        <v>5993</v>
      </c>
      <c r="G621" s="19" t="s">
        <v>4860</v>
      </c>
      <c r="H621" s="28" t="s">
        <v>4861</v>
      </c>
      <c r="I621" s="28"/>
      <c r="J621" s="28"/>
      <c r="K621" s="28"/>
      <c r="L621" s="11" t="s">
        <v>3750</v>
      </c>
      <c r="M621" s="11" t="s">
        <v>3752</v>
      </c>
      <c r="N621" s="11" t="s">
        <v>3762</v>
      </c>
      <c r="O621" s="11" t="s">
        <v>5528</v>
      </c>
      <c r="P621" s="11" t="s">
        <v>3789</v>
      </c>
      <c r="Q621" s="11" t="s">
        <v>7120</v>
      </c>
      <c r="R621" s="11" t="s">
        <v>5994</v>
      </c>
      <c r="S621" s="11"/>
      <c r="T621" s="33"/>
      <c r="U621" s="33"/>
      <c r="V621" s="33" t="s">
        <v>3607</v>
      </c>
      <c r="W621" s="19" t="s">
        <v>3682</v>
      </c>
      <c r="X621" s="3" t="s">
        <v>47</v>
      </c>
      <c r="Y621" s="31" t="s">
        <v>3681</v>
      </c>
      <c r="Z621" s="29" t="s">
        <v>48</v>
      </c>
      <c r="AA621" s="19" t="s">
        <v>48</v>
      </c>
      <c r="AB621" s="19" t="s">
        <v>3681</v>
      </c>
      <c r="AC621" s="3" t="s">
        <v>48</v>
      </c>
      <c r="AD621" s="3"/>
      <c r="AE621" s="3"/>
      <c r="AF621" s="3"/>
      <c r="AG621" s="19" t="s">
        <v>48</v>
      </c>
      <c r="AH621" s="19" t="s">
        <v>3773</v>
      </c>
      <c r="AI621" s="19" t="s">
        <v>3771</v>
      </c>
      <c r="AJ621" s="3"/>
      <c r="AK621" s="3" t="s">
        <v>24</v>
      </c>
      <c r="AL621" s="3"/>
      <c r="AM621" s="3"/>
      <c r="AN621" s="3"/>
      <c r="AO621" s="3"/>
      <c r="AP621" s="3"/>
      <c r="AQ621" s="3"/>
      <c r="AR621" s="20" t="s">
        <v>3503</v>
      </c>
      <c r="AS621" s="21" t="s">
        <v>98</v>
      </c>
      <c r="AT621" s="19" t="s">
        <v>44</v>
      </c>
      <c r="AU621" s="21" t="s">
        <v>98</v>
      </c>
      <c r="AV621" s="21" t="s">
        <v>5995</v>
      </c>
      <c r="AW621" s="21"/>
      <c r="AX621" s="21"/>
      <c r="AY621" s="21"/>
      <c r="AZ621" s="21"/>
      <c r="BA621" s="3"/>
      <c r="BB621" s="3"/>
      <c r="BC621" s="3"/>
      <c r="BD621" s="3"/>
      <c r="BE621" s="3"/>
      <c r="BF621" s="3"/>
      <c r="BG621" s="19" t="s">
        <v>4930</v>
      </c>
      <c r="BH621" s="5"/>
      <c r="BI621" s="5"/>
      <c r="BJ621" s="5"/>
      <c r="BK621" s="5" t="s">
        <v>777</v>
      </c>
      <c r="BL621" s="5" t="s">
        <v>2253</v>
      </c>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18" t="s">
        <v>48</v>
      </c>
      <c r="GO621" s="15" t="s">
        <v>790</v>
      </c>
      <c r="GP621" s="15" t="s">
        <v>89</v>
      </c>
      <c r="GQ621" s="17" t="s">
        <v>85</v>
      </c>
      <c r="GR621" s="15"/>
      <c r="GS621" s="14"/>
      <c r="GT621" s="2"/>
    </row>
    <row r="622" spans="1:202" s="1" customFormat="1" ht="22.5" customHeight="1" x14ac:dyDescent="0.35">
      <c r="A622" s="11">
        <v>620</v>
      </c>
      <c r="B622" s="8">
        <v>41715</v>
      </c>
      <c r="C622" s="11" t="s">
        <v>4757</v>
      </c>
      <c r="D622" s="28" t="s">
        <v>3679</v>
      </c>
      <c r="E622" s="11" t="s">
        <v>4841</v>
      </c>
      <c r="F622" s="11" t="s">
        <v>3854</v>
      </c>
      <c r="G622" s="19" t="s">
        <v>6886</v>
      </c>
      <c r="H622" s="28" t="s">
        <v>4861</v>
      </c>
      <c r="I622" s="28" t="s">
        <v>3892</v>
      </c>
      <c r="J622" s="28"/>
      <c r="K622" s="28" t="s">
        <v>3897</v>
      </c>
      <c r="L622" s="11" t="s">
        <v>3750</v>
      </c>
      <c r="M622" s="11" t="s">
        <v>3850</v>
      </c>
      <c r="N622" s="11" t="s">
        <v>3759</v>
      </c>
      <c r="O622" s="11" t="s">
        <v>5476</v>
      </c>
      <c r="P622" s="11" t="s">
        <v>3789</v>
      </c>
      <c r="Q622" s="11" t="s">
        <v>7121</v>
      </c>
      <c r="R622" s="11" t="s">
        <v>5996</v>
      </c>
      <c r="S622" s="11"/>
      <c r="T622" s="33" t="s">
        <v>3951</v>
      </c>
      <c r="U622" s="33"/>
      <c r="V622" s="33" t="s">
        <v>3607</v>
      </c>
      <c r="W622" s="19" t="s">
        <v>3682</v>
      </c>
      <c r="X622" s="3" t="s">
        <v>47</v>
      </c>
      <c r="Y622" s="31" t="s">
        <v>5189</v>
      </c>
      <c r="Z622" s="29">
        <v>52</v>
      </c>
      <c r="AA622" s="19" t="s">
        <v>3782</v>
      </c>
      <c r="AB622" s="19" t="s">
        <v>3681</v>
      </c>
      <c r="AC622" s="3" t="s">
        <v>4757</v>
      </c>
      <c r="AD622" s="3" t="s">
        <v>575</v>
      </c>
      <c r="AE622" s="3"/>
      <c r="AF622" s="3" t="s">
        <v>100</v>
      </c>
      <c r="AG622" s="19" t="s">
        <v>4729</v>
      </c>
      <c r="AH622" s="19" t="s">
        <v>42</v>
      </c>
      <c r="AI622" s="19" t="s">
        <v>3771</v>
      </c>
      <c r="AJ622" s="3"/>
      <c r="AK622" s="3" t="s">
        <v>24</v>
      </c>
      <c r="AL622" s="3"/>
      <c r="AM622" s="3"/>
      <c r="AN622" s="3"/>
      <c r="AO622" s="3"/>
      <c r="AP622" s="3" t="s">
        <v>5211</v>
      </c>
      <c r="AQ622" s="3" t="s">
        <v>5997</v>
      </c>
      <c r="AR622" s="20">
        <v>41716</v>
      </c>
      <c r="AS622" s="21" t="s">
        <v>4860</v>
      </c>
      <c r="AT622" s="19" t="s">
        <v>6893</v>
      </c>
      <c r="AU622" s="21" t="s">
        <v>4150</v>
      </c>
      <c r="AV622" s="21" t="s">
        <v>4212</v>
      </c>
      <c r="AW622" s="21" t="s">
        <v>4213</v>
      </c>
      <c r="AX622" s="21" t="s">
        <v>4150</v>
      </c>
      <c r="AY622" s="21" t="s">
        <v>688</v>
      </c>
      <c r="AZ622" s="21"/>
      <c r="BA622" s="3" t="s">
        <v>5998</v>
      </c>
      <c r="BB622" s="3" t="s">
        <v>3854</v>
      </c>
      <c r="BC622" s="3" t="s">
        <v>5249</v>
      </c>
      <c r="BD622" s="3"/>
      <c r="BE622" s="3"/>
      <c r="BF622" s="3" t="s">
        <v>5999</v>
      </c>
      <c r="BG622" s="19" t="s">
        <v>4930</v>
      </c>
      <c r="BH622" s="5"/>
      <c r="BI622" s="5"/>
      <c r="BJ622" s="5"/>
      <c r="BK622" s="5" t="s">
        <v>4320</v>
      </c>
      <c r="BL622" s="5" t="s">
        <v>4321</v>
      </c>
      <c r="BM622" s="5" t="s">
        <v>4322</v>
      </c>
      <c r="BN622" s="5" t="s">
        <v>4320</v>
      </c>
      <c r="BO622" s="5" t="s">
        <v>4323</v>
      </c>
      <c r="BP622" s="5" t="s">
        <v>4324</v>
      </c>
      <c r="BQ622" s="5" t="s">
        <v>4325</v>
      </c>
      <c r="BR622" s="5"/>
      <c r="BS622" s="5"/>
      <c r="BT622" s="5"/>
      <c r="BU622" s="5"/>
      <c r="BV622" s="5"/>
      <c r="BW622" s="5"/>
      <c r="BX622" s="5"/>
      <c r="BY622" s="5"/>
      <c r="BZ622" s="5"/>
      <c r="CA622" s="5"/>
      <c r="CB622" s="5"/>
      <c r="CC622" s="5"/>
      <c r="CD622" s="5"/>
      <c r="CE622" s="5" t="s">
        <v>862</v>
      </c>
      <c r="CF622" s="5"/>
      <c r="CG622" s="5"/>
      <c r="CH622" s="5"/>
      <c r="CI622" s="5"/>
      <c r="CJ622" s="5"/>
      <c r="CK622" s="5"/>
      <c r="CL622" s="5"/>
      <c r="CM622" s="5"/>
      <c r="CN622" s="5"/>
      <c r="CO622" s="5"/>
      <c r="CP622" s="5"/>
      <c r="CQ622" s="5"/>
      <c r="CR622" s="5" t="s">
        <v>871</v>
      </c>
      <c r="CS622" s="5" t="s">
        <v>4656</v>
      </c>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18" t="s">
        <v>6000</v>
      </c>
      <c r="GO622" s="15"/>
      <c r="GP622" s="15"/>
      <c r="GQ622" s="17" t="s">
        <v>85</v>
      </c>
      <c r="GR622" s="15"/>
      <c r="GS622" s="14"/>
      <c r="GT622" s="2"/>
    </row>
    <row r="623" spans="1:202" s="1" customFormat="1" ht="22.5" customHeight="1" x14ac:dyDescent="0.35">
      <c r="A623" s="11">
        <v>621</v>
      </c>
      <c r="B623" s="8">
        <v>41716</v>
      </c>
      <c r="C623" s="11" t="s">
        <v>4762</v>
      </c>
      <c r="D623" s="28" t="s">
        <v>3766</v>
      </c>
      <c r="E623" s="11" t="s">
        <v>279</v>
      </c>
      <c r="F623" s="11" t="s">
        <v>3867</v>
      </c>
      <c r="G623" s="19" t="s">
        <v>6886</v>
      </c>
      <c r="H623" s="28" t="s">
        <v>4861</v>
      </c>
      <c r="I623" s="28" t="s">
        <v>3892</v>
      </c>
      <c r="J623" s="28"/>
      <c r="K623" s="28" t="s">
        <v>3902</v>
      </c>
      <c r="L623" s="11" t="s">
        <v>4918</v>
      </c>
      <c r="M623" s="11" t="s">
        <v>3850</v>
      </c>
      <c r="N623" s="11" t="s">
        <v>3759</v>
      </c>
      <c r="O623" s="11" t="s">
        <v>5476</v>
      </c>
      <c r="P623" s="11" t="s">
        <v>3789</v>
      </c>
      <c r="Q623" s="11" t="s">
        <v>7122</v>
      </c>
      <c r="R623" s="11" t="s">
        <v>6001</v>
      </c>
      <c r="S623" s="11"/>
      <c r="T623" s="33" t="s">
        <v>4102</v>
      </c>
      <c r="U623" s="33"/>
      <c r="V623" s="33" t="s">
        <v>3607</v>
      </c>
      <c r="W623" s="19" t="s">
        <v>3682</v>
      </c>
      <c r="X623" s="3" t="s">
        <v>47</v>
      </c>
      <c r="Y623" s="31" t="s">
        <v>5194</v>
      </c>
      <c r="Z623" s="29">
        <v>59</v>
      </c>
      <c r="AA623" s="19" t="s">
        <v>3782</v>
      </c>
      <c r="AB623" s="19" t="s">
        <v>3681</v>
      </c>
      <c r="AC623" s="3" t="s">
        <v>4759</v>
      </c>
      <c r="AD623" s="3"/>
      <c r="AE623" s="3"/>
      <c r="AF623" s="3" t="s">
        <v>581</v>
      </c>
      <c r="AG623" s="19" t="s">
        <v>3796</v>
      </c>
      <c r="AH623" s="19" t="s">
        <v>42</v>
      </c>
      <c r="AI623" s="19" t="s">
        <v>3771</v>
      </c>
      <c r="AJ623" s="3"/>
      <c r="AK623" s="3" t="s">
        <v>24</v>
      </c>
      <c r="AL623" s="3"/>
      <c r="AM623" s="3"/>
      <c r="AN623" s="3"/>
      <c r="AO623" s="3"/>
      <c r="AP623" s="3"/>
      <c r="AQ623" s="3"/>
      <c r="AR623" s="20">
        <v>41716</v>
      </c>
      <c r="AS623" s="21" t="s">
        <v>4860</v>
      </c>
      <c r="AT623" s="19" t="s">
        <v>6893</v>
      </c>
      <c r="AU623" s="21" t="s">
        <v>4252</v>
      </c>
      <c r="AV623" s="21"/>
      <c r="AW623" s="21"/>
      <c r="AX623" s="21"/>
      <c r="AY623" s="21"/>
      <c r="AZ623" s="21"/>
      <c r="BA623" s="3"/>
      <c r="BB623" s="3" t="s">
        <v>4155</v>
      </c>
      <c r="BC623" s="3"/>
      <c r="BD623" s="3"/>
      <c r="BE623" s="3"/>
      <c r="BF623" s="3"/>
      <c r="BG623" s="19" t="s">
        <v>4930</v>
      </c>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t="s">
        <v>4631</v>
      </c>
      <c r="CR623" s="5"/>
      <c r="CS623" s="5" t="s">
        <v>4600</v>
      </c>
      <c r="CT623" s="5" t="s">
        <v>4726</v>
      </c>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18" t="s">
        <v>6002</v>
      </c>
      <c r="GO623" s="15"/>
      <c r="GP623" s="15"/>
      <c r="GQ623" s="17" t="s">
        <v>105</v>
      </c>
      <c r="GR623" s="15"/>
      <c r="GS623" s="14" t="s">
        <v>24</v>
      </c>
      <c r="GT623" s="2"/>
    </row>
    <row r="624" spans="1:202" s="1" customFormat="1" ht="22.5" customHeight="1" x14ac:dyDescent="0.35">
      <c r="A624" s="11">
        <v>622</v>
      </c>
      <c r="B624" s="8">
        <v>41716</v>
      </c>
      <c r="C624" s="11" t="s">
        <v>4757</v>
      </c>
      <c r="D624" s="28" t="s">
        <v>3679</v>
      </c>
      <c r="E624" s="11" t="s">
        <v>4841</v>
      </c>
      <c r="F624" s="11" t="s">
        <v>3854</v>
      </c>
      <c r="G624" s="19" t="s">
        <v>6886</v>
      </c>
      <c r="H624" s="28" t="s">
        <v>4861</v>
      </c>
      <c r="I624" s="28" t="s">
        <v>3892</v>
      </c>
      <c r="J624" s="28"/>
      <c r="K624" s="28" t="s">
        <v>3897</v>
      </c>
      <c r="L624" s="11" t="s">
        <v>4918</v>
      </c>
      <c r="M624" s="11" t="s">
        <v>3850</v>
      </c>
      <c r="N624" s="11" t="s">
        <v>3759</v>
      </c>
      <c r="O624" s="11" t="s">
        <v>5476</v>
      </c>
      <c r="P624" s="11" t="s">
        <v>3789</v>
      </c>
      <c r="Q624" s="11" t="s">
        <v>7123</v>
      </c>
      <c r="R624" s="11" t="s">
        <v>6003</v>
      </c>
      <c r="S624" s="11"/>
      <c r="T624" s="33" t="s">
        <v>3964</v>
      </c>
      <c r="U624" s="33"/>
      <c r="V624" s="33" t="s">
        <v>3607</v>
      </c>
      <c r="W624" s="19" t="s">
        <v>3682</v>
      </c>
      <c r="X624" s="3" t="s">
        <v>47</v>
      </c>
      <c r="Y624" s="31" t="s">
        <v>5189</v>
      </c>
      <c r="Z624" s="29">
        <v>52</v>
      </c>
      <c r="AA624" s="19" t="s">
        <v>3782</v>
      </c>
      <c r="AB624" s="19" t="s">
        <v>3681</v>
      </c>
      <c r="AC624" s="3" t="s">
        <v>48</v>
      </c>
      <c r="AD624" s="3"/>
      <c r="AE624" s="3"/>
      <c r="AF624" s="3"/>
      <c r="AG624" s="19" t="s">
        <v>48</v>
      </c>
      <c r="AH624" s="19" t="s">
        <v>42</v>
      </c>
      <c r="AI624" s="19" t="s">
        <v>3771</v>
      </c>
      <c r="AJ624" s="3"/>
      <c r="AK624" s="3" t="s">
        <v>24</v>
      </c>
      <c r="AL624" s="3"/>
      <c r="AM624" s="3"/>
      <c r="AN624" s="3"/>
      <c r="AO624" s="3"/>
      <c r="AP624" s="3"/>
      <c r="AQ624" s="3"/>
      <c r="AR624" s="20">
        <v>41716</v>
      </c>
      <c r="AS624" s="21" t="s">
        <v>4860</v>
      </c>
      <c r="AT624" s="19" t="s">
        <v>6893</v>
      </c>
      <c r="AU624" s="21" t="s">
        <v>6004</v>
      </c>
      <c r="AV624" s="21"/>
      <c r="AW624" s="21"/>
      <c r="AX624" s="21"/>
      <c r="AY624" s="21"/>
      <c r="AZ624" s="21"/>
      <c r="BA624" s="3"/>
      <c r="BB624" s="3" t="s">
        <v>4155</v>
      </c>
      <c r="BC624" s="3"/>
      <c r="BD624" s="3"/>
      <c r="BE624" s="3"/>
      <c r="BF624" s="3"/>
      <c r="BG624" s="19" t="s">
        <v>4930</v>
      </c>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t="s">
        <v>4600</v>
      </c>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18" t="s">
        <v>48</v>
      </c>
      <c r="GO624" s="15"/>
      <c r="GP624" s="15"/>
      <c r="GQ624" s="17" t="s">
        <v>105</v>
      </c>
      <c r="GR624" s="15"/>
      <c r="GS624" s="14" t="s">
        <v>24</v>
      </c>
      <c r="GT624" s="2"/>
    </row>
    <row r="625" spans="1:202" s="1" customFormat="1" ht="22.5" customHeight="1" x14ac:dyDescent="0.35">
      <c r="A625" s="11">
        <v>623</v>
      </c>
      <c r="B625" s="8">
        <v>41717</v>
      </c>
      <c r="C625" s="11" t="s">
        <v>4762</v>
      </c>
      <c r="D625" s="28" t="s">
        <v>3766</v>
      </c>
      <c r="E625" s="11" t="s">
        <v>287</v>
      </c>
      <c r="F625" s="11" t="s">
        <v>5610</v>
      </c>
      <c r="G625" s="19" t="s">
        <v>4860</v>
      </c>
      <c r="H625" s="28" t="s">
        <v>4861</v>
      </c>
      <c r="I625" s="28"/>
      <c r="J625" s="28"/>
      <c r="K625" s="28"/>
      <c r="L625" s="11" t="s">
        <v>3750</v>
      </c>
      <c r="M625" s="11" t="s">
        <v>3691</v>
      </c>
      <c r="N625" s="11" t="s">
        <v>3757</v>
      </c>
      <c r="O625" s="11" t="s">
        <v>92</v>
      </c>
      <c r="P625" s="11" t="s">
        <v>3789</v>
      </c>
      <c r="Q625" s="11" t="s">
        <v>7124</v>
      </c>
      <c r="R625" s="11" t="s">
        <v>6005</v>
      </c>
      <c r="S625" s="11"/>
      <c r="T625" s="33" t="s">
        <v>2195</v>
      </c>
      <c r="U625" s="33"/>
      <c r="V625" s="33" t="s">
        <v>3607</v>
      </c>
      <c r="W625" s="19" t="s">
        <v>3682</v>
      </c>
      <c r="X625" s="3" t="s">
        <v>47</v>
      </c>
      <c r="Y625" s="31" t="s">
        <v>5182</v>
      </c>
      <c r="Z625" s="29">
        <v>45</v>
      </c>
      <c r="AA625" s="19" t="s">
        <v>3783</v>
      </c>
      <c r="AB625" s="19" t="s">
        <v>3681</v>
      </c>
      <c r="AC625" s="3" t="s">
        <v>4764</v>
      </c>
      <c r="AD625" s="3" t="s">
        <v>689</v>
      </c>
      <c r="AE625" s="3"/>
      <c r="AF625" s="3" t="s">
        <v>103</v>
      </c>
      <c r="AG625" s="19" t="s">
        <v>3791</v>
      </c>
      <c r="AH625" s="19" t="s">
        <v>42</v>
      </c>
      <c r="AI625" s="19" t="s">
        <v>3771</v>
      </c>
      <c r="AJ625" s="3"/>
      <c r="AK625" s="3" t="s">
        <v>24</v>
      </c>
      <c r="AL625" s="3"/>
      <c r="AM625" s="3"/>
      <c r="AN625" s="3" t="s">
        <v>197</v>
      </c>
      <c r="AO625" s="3"/>
      <c r="AP625" s="3"/>
      <c r="AQ625" s="3"/>
      <c r="AR625" s="20">
        <v>41717</v>
      </c>
      <c r="AS625" s="21" t="s">
        <v>48</v>
      </c>
      <c r="AT625" s="19" t="s">
        <v>48</v>
      </c>
      <c r="AU625" s="21" t="s">
        <v>48</v>
      </c>
      <c r="AV625" s="21"/>
      <c r="AW625" s="21"/>
      <c r="AX625" s="21"/>
      <c r="AY625" s="21"/>
      <c r="AZ625" s="21"/>
      <c r="BA625" s="3"/>
      <c r="BB625" s="3"/>
      <c r="BC625" s="3"/>
      <c r="BD625" s="3"/>
      <c r="BE625" s="3"/>
      <c r="BF625" s="3"/>
      <c r="BG625" s="19" t="s">
        <v>4930</v>
      </c>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t="s">
        <v>2197</v>
      </c>
      <c r="CS625" s="5" t="s">
        <v>2198</v>
      </c>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18" t="s">
        <v>2196</v>
      </c>
      <c r="GO625" s="15" t="s">
        <v>42</v>
      </c>
      <c r="GP625" s="15" t="s">
        <v>89</v>
      </c>
      <c r="GQ625" s="17" t="s">
        <v>105</v>
      </c>
      <c r="GR625" s="15"/>
      <c r="GS625" s="14" t="s">
        <v>50</v>
      </c>
      <c r="GT625" s="2"/>
    </row>
    <row r="626" spans="1:202" s="1" customFormat="1" ht="22.5" customHeight="1" x14ac:dyDescent="0.35">
      <c r="A626" s="11">
        <v>624</v>
      </c>
      <c r="B626" s="8">
        <v>41717</v>
      </c>
      <c r="C626" s="11" t="s">
        <v>4762</v>
      </c>
      <c r="D626" s="28" t="s">
        <v>3766</v>
      </c>
      <c r="E626" s="11" t="s">
        <v>106</v>
      </c>
      <c r="F626" s="11" t="s">
        <v>5757</v>
      </c>
      <c r="G626" s="19" t="s">
        <v>4860</v>
      </c>
      <c r="H626" s="28" t="s">
        <v>4861</v>
      </c>
      <c r="I626" s="28"/>
      <c r="J626" s="28"/>
      <c r="K626" s="28"/>
      <c r="L626" s="11" t="s">
        <v>3750</v>
      </c>
      <c r="M626" s="11" t="s">
        <v>3691</v>
      </c>
      <c r="N626" s="11" t="s">
        <v>3757</v>
      </c>
      <c r="O626" s="11" t="s">
        <v>92</v>
      </c>
      <c r="P626" s="11" t="s">
        <v>3789</v>
      </c>
      <c r="Q626" s="11" t="s">
        <v>7125</v>
      </c>
      <c r="R626" s="11" t="s">
        <v>5360</v>
      </c>
      <c r="S626" s="11"/>
      <c r="T626" s="33" t="s">
        <v>2209</v>
      </c>
      <c r="U626" s="33" t="s">
        <v>2210</v>
      </c>
      <c r="V626" s="33" t="s">
        <v>3607</v>
      </c>
      <c r="W626" s="19" t="s">
        <v>3682</v>
      </c>
      <c r="X626" s="3" t="s">
        <v>47</v>
      </c>
      <c r="Y626" s="31" t="s">
        <v>5155</v>
      </c>
      <c r="Z626" s="29">
        <v>18</v>
      </c>
      <c r="AA626" s="19" t="s">
        <v>3779</v>
      </c>
      <c r="AB626" s="19" t="s">
        <v>3680</v>
      </c>
      <c r="AC626" s="3" t="s">
        <v>4762</v>
      </c>
      <c r="AD626" s="3" t="s">
        <v>106</v>
      </c>
      <c r="AE626" s="3" t="s">
        <v>5208</v>
      </c>
      <c r="AF626" s="3" t="s">
        <v>203</v>
      </c>
      <c r="AG626" s="19" t="s">
        <v>203</v>
      </c>
      <c r="AH626" s="19" t="s">
        <v>42</v>
      </c>
      <c r="AI626" s="19" t="s">
        <v>3771</v>
      </c>
      <c r="AJ626" s="3" t="s">
        <v>3814</v>
      </c>
      <c r="AK626" s="3" t="s">
        <v>3814</v>
      </c>
      <c r="AL626" s="3" t="s">
        <v>3800</v>
      </c>
      <c r="AM626" s="3"/>
      <c r="AN626" s="3"/>
      <c r="AO626" s="3"/>
      <c r="AP626" s="3"/>
      <c r="AQ626" s="3"/>
      <c r="AR626" s="20">
        <v>41717</v>
      </c>
      <c r="AS626" s="21" t="s">
        <v>48</v>
      </c>
      <c r="AT626" s="19" t="s">
        <v>48</v>
      </c>
      <c r="AU626" s="21" t="s">
        <v>48</v>
      </c>
      <c r="AV626" s="21"/>
      <c r="AW626" s="21"/>
      <c r="AX626" s="21"/>
      <c r="AY626" s="21"/>
      <c r="AZ626" s="21"/>
      <c r="BA626" s="3"/>
      <c r="BB626" s="3"/>
      <c r="BC626" s="3"/>
      <c r="BD626" s="3"/>
      <c r="BE626" s="3"/>
      <c r="BF626" s="3"/>
      <c r="BG626" s="19" t="s">
        <v>4929</v>
      </c>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t="s">
        <v>2211</v>
      </c>
      <c r="CF626" s="5" t="s">
        <v>2212</v>
      </c>
      <c r="CG626" s="5"/>
      <c r="CH626" s="5"/>
      <c r="CI626" s="5"/>
      <c r="CJ626" s="5"/>
      <c r="CK626" s="5"/>
      <c r="CL626" s="5"/>
      <c r="CM626" s="5"/>
      <c r="CN626" s="5"/>
      <c r="CO626" s="5"/>
      <c r="CP626" s="5"/>
      <c r="CQ626" s="5"/>
      <c r="CR626" s="5" t="s">
        <v>2213</v>
      </c>
      <c r="CS626" s="5" t="s">
        <v>2214</v>
      </c>
      <c r="CT626" s="5" t="s">
        <v>2215</v>
      </c>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18" t="s">
        <v>48</v>
      </c>
      <c r="GO626" s="15" t="s">
        <v>42</v>
      </c>
      <c r="GP626" s="15" t="s">
        <v>89</v>
      </c>
      <c r="GQ626" s="17" t="s">
        <v>107</v>
      </c>
      <c r="GR626" s="15"/>
      <c r="GS626" s="14" t="s">
        <v>50</v>
      </c>
      <c r="GT626" s="2"/>
    </row>
    <row r="627" spans="1:202" s="1" customFormat="1" ht="22.5" customHeight="1" x14ac:dyDescent="0.35">
      <c r="A627" s="11">
        <v>625</v>
      </c>
      <c r="B627" s="8">
        <v>41717</v>
      </c>
      <c r="C627" s="11" t="s">
        <v>4754</v>
      </c>
      <c r="D627" s="28" t="s">
        <v>3766</v>
      </c>
      <c r="E627" s="11" t="s">
        <v>830</v>
      </c>
      <c r="F627" s="11" t="s">
        <v>5709</v>
      </c>
      <c r="G627" s="19" t="s">
        <v>3770</v>
      </c>
      <c r="H627" s="28" t="s">
        <v>4862</v>
      </c>
      <c r="I627" s="28"/>
      <c r="J627" s="28"/>
      <c r="K627" s="28"/>
      <c r="L627" s="11" t="s">
        <v>3750</v>
      </c>
      <c r="M627" s="11" t="s">
        <v>3691</v>
      </c>
      <c r="N627" s="11" t="s">
        <v>3688</v>
      </c>
      <c r="O627" s="11" t="s">
        <v>92</v>
      </c>
      <c r="P627" s="11" t="s">
        <v>3789</v>
      </c>
      <c r="Q627" s="11" t="s">
        <v>7126</v>
      </c>
      <c r="R627" s="11" t="s">
        <v>6006</v>
      </c>
      <c r="S627" s="11"/>
      <c r="T627" s="33" t="s">
        <v>2199</v>
      </c>
      <c r="U627" s="33"/>
      <c r="V627" s="33" t="s">
        <v>3607</v>
      </c>
      <c r="W627" s="19" t="s">
        <v>3682</v>
      </c>
      <c r="X627" s="3" t="s">
        <v>47</v>
      </c>
      <c r="Y627" s="31" t="s">
        <v>3681</v>
      </c>
      <c r="Z627" s="29" t="s">
        <v>48</v>
      </c>
      <c r="AA627" s="19" t="s">
        <v>48</v>
      </c>
      <c r="AB627" s="19" t="s">
        <v>3681</v>
      </c>
      <c r="AC627" s="3" t="s">
        <v>4757</v>
      </c>
      <c r="AD627" s="3" t="s">
        <v>444</v>
      </c>
      <c r="AE627" s="3"/>
      <c r="AF627" s="3" t="s">
        <v>203</v>
      </c>
      <c r="AG627" s="19" t="s">
        <v>203</v>
      </c>
      <c r="AH627" s="19" t="s">
        <v>42</v>
      </c>
      <c r="AI627" s="19" t="s">
        <v>3771</v>
      </c>
      <c r="AJ627" s="3" t="s">
        <v>4905</v>
      </c>
      <c r="AK627" s="3" t="s">
        <v>4905</v>
      </c>
      <c r="AL627" s="3" t="s">
        <v>850</v>
      </c>
      <c r="AM627" s="3"/>
      <c r="AN627" s="3"/>
      <c r="AO627" s="3"/>
      <c r="AP627" s="3"/>
      <c r="AQ627" s="3"/>
      <c r="AR627" s="20">
        <v>41735</v>
      </c>
      <c r="AS627" s="21" t="s">
        <v>48</v>
      </c>
      <c r="AT627" s="19" t="s">
        <v>48</v>
      </c>
      <c r="AU627" s="21" t="s">
        <v>48</v>
      </c>
      <c r="AV627" s="21"/>
      <c r="AW627" s="21"/>
      <c r="AX627" s="21"/>
      <c r="AY627" s="21"/>
      <c r="AZ627" s="21"/>
      <c r="BA627" s="3"/>
      <c r="BB627" s="3"/>
      <c r="BC627" s="3"/>
      <c r="BD627" s="3"/>
      <c r="BE627" s="3"/>
      <c r="BF627" s="3"/>
      <c r="BG627" s="19" t="s">
        <v>4930</v>
      </c>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t="s">
        <v>2200</v>
      </c>
      <c r="CS627" s="5" t="s">
        <v>881</v>
      </c>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18" t="s">
        <v>48</v>
      </c>
      <c r="GO627" s="15" t="s">
        <v>42</v>
      </c>
      <c r="GP627" s="15" t="s">
        <v>89</v>
      </c>
      <c r="GQ627" s="17" t="s">
        <v>105</v>
      </c>
      <c r="GR627" s="15"/>
      <c r="GS627" s="14"/>
      <c r="GT627" s="2"/>
    </row>
    <row r="628" spans="1:202" s="1" customFormat="1" ht="22.5" customHeight="1" x14ac:dyDescent="0.35">
      <c r="A628" s="11">
        <v>626</v>
      </c>
      <c r="B628" s="8">
        <v>41717</v>
      </c>
      <c r="C628" s="11" t="s">
        <v>12</v>
      </c>
      <c r="D628" s="28" t="s">
        <v>3678</v>
      </c>
      <c r="E628" s="11" t="s">
        <v>605</v>
      </c>
      <c r="F628" s="11" t="s">
        <v>6007</v>
      </c>
      <c r="G628" s="19" t="s">
        <v>3770</v>
      </c>
      <c r="H628" s="28" t="s">
        <v>4862</v>
      </c>
      <c r="I628" s="28"/>
      <c r="J628" s="28"/>
      <c r="K628" s="28"/>
      <c r="L628" s="11" t="s">
        <v>3750</v>
      </c>
      <c r="M628" s="11" t="s">
        <v>3691</v>
      </c>
      <c r="N628" s="11" t="s">
        <v>3688</v>
      </c>
      <c r="O628" s="11" t="s">
        <v>92</v>
      </c>
      <c r="P628" s="11" t="s">
        <v>3789</v>
      </c>
      <c r="Q628" s="11" t="s">
        <v>7127</v>
      </c>
      <c r="R628" s="11" t="s">
        <v>6008</v>
      </c>
      <c r="S628" s="11"/>
      <c r="T628" s="33" t="s">
        <v>2201</v>
      </c>
      <c r="U628" s="33"/>
      <c r="V628" s="33" t="s">
        <v>3607</v>
      </c>
      <c r="W628" s="19" t="s">
        <v>3682</v>
      </c>
      <c r="X628" s="3" t="s">
        <v>47</v>
      </c>
      <c r="Y628" s="31" t="s">
        <v>5151</v>
      </c>
      <c r="Z628" s="29">
        <v>14</v>
      </c>
      <c r="AA628" s="19" t="s">
        <v>3778</v>
      </c>
      <c r="AB628" s="19" t="s">
        <v>3680</v>
      </c>
      <c r="AC628" s="3" t="s">
        <v>48</v>
      </c>
      <c r="AD628" s="3"/>
      <c r="AE628" s="3" t="s">
        <v>5208</v>
      </c>
      <c r="AF628" s="3" t="s">
        <v>451</v>
      </c>
      <c r="AG628" s="19" t="s">
        <v>3793</v>
      </c>
      <c r="AH628" s="19" t="s">
        <v>42</v>
      </c>
      <c r="AI628" s="19" t="s">
        <v>3771</v>
      </c>
      <c r="AJ628" s="3"/>
      <c r="AK628" s="3" t="s">
        <v>24</v>
      </c>
      <c r="AL628" s="3"/>
      <c r="AM628" s="3" t="s">
        <v>2203</v>
      </c>
      <c r="AN628" s="3"/>
      <c r="AO628" s="3"/>
      <c r="AP628" s="3"/>
      <c r="AQ628" s="3"/>
      <c r="AR628" s="20">
        <v>41717</v>
      </c>
      <c r="AS628" s="21" t="s">
        <v>302</v>
      </c>
      <c r="AT628" s="19" t="s">
        <v>44</v>
      </c>
      <c r="AU628" s="21" t="s">
        <v>2202</v>
      </c>
      <c r="AV628" s="21" t="s">
        <v>6009</v>
      </c>
      <c r="AW628" s="21"/>
      <c r="AX628" s="21"/>
      <c r="AY628" s="21" t="s">
        <v>678</v>
      </c>
      <c r="AZ628" s="21"/>
      <c r="BA628" s="3"/>
      <c r="BB628" s="3"/>
      <c r="BC628" s="3"/>
      <c r="BD628" s="3"/>
      <c r="BE628" s="3"/>
      <c r="BF628" s="3"/>
      <c r="BG628" s="19" t="s">
        <v>4930</v>
      </c>
      <c r="BH628" s="5"/>
      <c r="BI628" s="5"/>
      <c r="BJ628" s="5"/>
      <c r="BK628" s="5" t="s">
        <v>2204</v>
      </c>
      <c r="BL628" s="5" t="s">
        <v>2205</v>
      </c>
      <c r="BM628" s="5"/>
      <c r="BN628" s="5"/>
      <c r="BO628" s="5"/>
      <c r="BP628" s="5"/>
      <c r="BQ628" s="5"/>
      <c r="BR628" s="5"/>
      <c r="BS628" s="5"/>
      <c r="BT628" s="5"/>
      <c r="BU628" s="5"/>
      <c r="BV628" s="5"/>
      <c r="BW628" s="5"/>
      <c r="BX628" s="5"/>
      <c r="BY628" s="5"/>
      <c r="BZ628" s="5"/>
      <c r="CA628" s="5"/>
      <c r="CB628" s="5"/>
      <c r="CC628" s="5"/>
      <c r="CD628" s="5"/>
      <c r="CE628" s="5" t="s">
        <v>2206</v>
      </c>
      <c r="CF628" s="5" t="s">
        <v>2207</v>
      </c>
      <c r="CG628" s="5"/>
      <c r="CH628" s="5"/>
      <c r="CI628" s="5"/>
      <c r="CJ628" s="5"/>
      <c r="CK628" s="5"/>
      <c r="CL628" s="5"/>
      <c r="CM628" s="5"/>
      <c r="CN628" s="5"/>
      <c r="CO628" s="5"/>
      <c r="CP628" s="5"/>
      <c r="CQ628" s="5"/>
      <c r="CR628" s="5" t="s">
        <v>2205</v>
      </c>
      <c r="CS628" s="5" t="s">
        <v>2208</v>
      </c>
      <c r="CT628" s="5" t="s">
        <v>2016</v>
      </c>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18" t="s">
        <v>48</v>
      </c>
      <c r="GO628" s="15" t="s">
        <v>42</v>
      </c>
      <c r="GP628" s="15" t="s">
        <v>89</v>
      </c>
      <c r="GQ628" s="17" t="s">
        <v>85</v>
      </c>
      <c r="GR628" s="15"/>
      <c r="GS628" s="14"/>
      <c r="GT628" s="2"/>
    </row>
    <row r="629" spans="1:202" s="1" customFormat="1" ht="22.5" customHeight="1" x14ac:dyDescent="0.35">
      <c r="A629" s="11">
        <v>627</v>
      </c>
      <c r="B629" s="8">
        <v>41719</v>
      </c>
      <c r="C629" s="11" t="s">
        <v>4754</v>
      </c>
      <c r="D629" s="28" t="s">
        <v>3766</v>
      </c>
      <c r="E629" s="11" t="s">
        <v>4805</v>
      </c>
      <c r="F629" s="11" t="s">
        <v>3534</v>
      </c>
      <c r="G629" s="19" t="s">
        <v>4860</v>
      </c>
      <c r="H629" s="28" t="s">
        <v>4861</v>
      </c>
      <c r="I629" s="28"/>
      <c r="J629" s="28"/>
      <c r="K629" s="28"/>
      <c r="L629" s="11" t="s">
        <v>3750</v>
      </c>
      <c r="M629" s="11" t="s">
        <v>3691</v>
      </c>
      <c r="N629" s="11" t="s">
        <v>3688</v>
      </c>
      <c r="O629" s="11" t="s">
        <v>92</v>
      </c>
      <c r="P629" s="11" t="s">
        <v>3789</v>
      </c>
      <c r="Q629" s="11" t="s">
        <v>7128</v>
      </c>
      <c r="R629" s="11" t="s">
        <v>5410</v>
      </c>
      <c r="S629" s="11"/>
      <c r="T629" s="33" t="s">
        <v>2216</v>
      </c>
      <c r="U629" s="33"/>
      <c r="V629" s="33" t="s">
        <v>3607</v>
      </c>
      <c r="W629" s="19" t="s">
        <v>3682</v>
      </c>
      <c r="X629" s="3" t="s">
        <v>47</v>
      </c>
      <c r="Y629" s="31" t="s">
        <v>5155</v>
      </c>
      <c r="Z629" s="29">
        <v>18</v>
      </c>
      <c r="AA629" s="19" t="s">
        <v>3779</v>
      </c>
      <c r="AB629" s="19" t="s">
        <v>3680</v>
      </c>
      <c r="AC629" s="3" t="s">
        <v>4754</v>
      </c>
      <c r="AD629" s="3"/>
      <c r="AE629" s="3" t="s">
        <v>5208</v>
      </c>
      <c r="AF629" s="3" t="s">
        <v>199</v>
      </c>
      <c r="AG629" s="19" t="s">
        <v>3793</v>
      </c>
      <c r="AH629" s="19" t="s">
        <v>42</v>
      </c>
      <c r="AI629" s="19" t="s">
        <v>3771</v>
      </c>
      <c r="AJ629" s="3"/>
      <c r="AK629" s="3" t="s">
        <v>24</v>
      </c>
      <c r="AL629" s="3"/>
      <c r="AM629" s="3" t="s">
        <v>2203</v>
      </c>
      <c r="AN629" s="3" t="s">
        <v>200</v>
      </c>
      <c r="AO629" s="3"/>
      <c r="AP629" s="3"/>
      <c r="AQ629" s="3"/>
      <c r="AR629" s="20">
        <v>41719</v>
      </c>
      <c r="AS629" s="21" t="s">
        <v>98</v>
      </c>
      <c r="AT629" s="19" t="s">
        <v>44</v>
      </c>
      <c r="AU629" s="21" t="s">
        <v>99</v>
      </c>
      <c r="AV629" s="21"/>
      <c r="AW629" s="21"/>
      <c r="AX629" s="21"/>
      <c r="AY629" s="21"/>
      <c r="AZ629" s="21"/>
      <c r="BA629" s="3"/>
      <c r="BB629" s="3"/>
      <c r="BC629" s="3"/>
      <c r="BD629" s="3"/>
      <c r="BE629" s="3"/>
      <c r="BF629" s="3"/>
      <c r="BG629" s="19" t="s">
        <v>4930</v>
      </c>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t="s">
        <v>2217</v>
      </c>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18" t="s">
        <v>48</v>
      </c>
      <c r="GO629" s="15" t="s">
        <v>42</v>
      </c>
      <c r="GP629" s="15" t="s">
        <v>89</v>
      </c>
      <c r="GQ629" s="17" t="s">
        <v>105</v>
      </c>
      <c r="GR629" s="15"/>
      <c r="GS629" s="14"/>
      <c r="GT629" s="2"/>
    </row>
    <row r="630" spans="1:202" s="1" customFormat="1" ht="22.5" customHeight="1" x14ac:dyDescent="0.35">
      <c r="A630" s="11">
        <v>628</v>
      </c>
      <c r="B630" s="8">
        <v>41719</v>
      </c>
      <c r="C630" s="11" t="s">
        <v>4761</v>
      </c>
      <c r="D630" s="28" t="s">
        <v>3679</v>
      </c>
      <c r="E630" s="11" t="s">
        <v>68</v>
      </c>
      <c r="F630" s="11" t="s">
        <v>3952</v>
      </c>
      <c r="G630" s="19" t="s">
        <v>6886</v>
      </c>
      <c r="H630" s="28" t="s">
        <v>4861</v>
      </c>
      <c r="I630" s="28" t="s">
        <v>3896</v>
      </c>
      <c r="J630" s="28"/>
      <c r="K630" s="28" t="s">
        <v>3952</v>
      </c>
      <c r="L630" s="11" t="s">
        <v>4918</v>
      </c>
      <c r="M630" s="11" t="s">
        <v>3850</v>
      </c>
      <c r="N630" s="11" t="s">
        <v>3759</v>
      </c>
      <c r="O630" s="11" t="s">
        <v>5476</v>
      </c>
      <c r="P630" s="11" t="s">
        <v>3789</v>
      </c>
      <c r="Q630" s="11" t="s">
        <v>7129</v>
      </c>
      <c r="R630" s="11" t="s">
        <v>5510</v>
      </c>
      <c r="S630" s="11"/>
      <c r="T630" s="33" t="s">
        <v>3953</v>
      </c>
      <c r="U630" s="33"/>
      <c r="V630" s="33" t="s">
        <v>3607</v>
      </c>
      <c r="W630" s="19" t="s">
        <v>3682</v>
      </c>
      <c r="X630" s="3" t="s">
        <v>47</v>
      </c>
      <c r="Y630" s="31" t="s">
        <v>5183</v>
      </c>
      <c r="Z630" s="29">
        <v>46</v>
      </c>
      <c r="AA630" s="19" t="s">
        <v>3783</v>
      </c>
      <c r="AB630" s="19" t="s">
        <v>3681</v>
      </c>
      <c r="AC630" s="3" t="s">
        <v>4761</v>
      </c>
      <c r="AD630" s="3" t="s">
        <v>33</v>
      </c>
      <c r="AE630" s="3"/>
      <c r="AF630" s="3"/>
      <c r="AG630" s="19" t="s">
        <v>48</v>
      </c>
      <c r="AH630" s="19" t="s">
        <v>42</v>
      </c>
      <c r="AI630" s="19" t="s">
        <v>3771</v>
      </c>
      <c r="AJ630" s="3" t="s">
        <v>183</v>
      </c>
      <c r="AK630" s="3" t="s">
        <v>24</v>
      </c>
      <c r="AL630" s="3"/>
      <c r="AM630" s="3"/>
      <c r="AN630" s="3"/>
      <c r="AO630" s="3"/>
      <c r="AP630" s="3"/>
      <c r="AQ630" s="3"/>
      <c r="AR630" s="20">
        <v>41719</v>
      </c>
      <c r="AS630" s="21" t="s">
        <v>4860</v>
      </c>
      <c r="AT630" s="19" t="s">
        <v>6893</v>
      </c>
      <c r="AU630" s="21" t="s">
        <v>48</v>
      </c>
      <c r="AV630" s="21" t="s">
        <v>4214</v>
      </c>
      <c r="AW630" s="21"/>
      <c r="AX630" s="21"/>
      <c r="AY630" s="21"/>
      <c r="AZ630" s="21"/>
      <c r="BA630" s="3" t="s">
        <v>4122</v>
      </c>
      <c r="BB630" s="3" t="s">
        <v>3952</v>
      </c>
      <c r="BC630" s="3" t="s">
        <v>5243</v>
      </c>
      <c r="BD630" s="3"/>
      <c r="BE630" s="3"/>
      <c r="BF630" s="3"/>
      <c r="BG630" s="19" t="s">
        <v>4930</v>
      </c>
      <c r="BH630" s="5"/>
      <c r="BI630" s="5"/>
      <c r="BJ630" s="5"/>
      <c r="BK630" s="5" t="s">
        <v>4326</v>
      </c>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18" t="s">
        <v>6010</v>
      </c>
      <c r="GO630" s="15"/>
      <c r="GP630" s="15"/>
      <c r="GQ630" s="17" t="s">
        <v>85</v>
      </c>
      <c r="GR630" s="15"/>
      <c r="GS630" s="14"/>
      <c r="GT630" s="2"/>
    </row>
    <row r="631" spans="1:202" s="1" customFormat="1" ht="22.5" customHeight="1" x14ac:dyDescent="0.35">
      <c r="A631" s="11">
        <v>629</v>
      </c>
      <c r="B631" s="8">
        <v>41719</v>
      </c>
      <c r="C631" s="11" t="s">
        <v>12</v>
      </c>
      <c r="D631" s="28" t="s">
        <v>3678</v>
      </c>
      <c r="E631" s="11" t="s">
        <v>605</v>
      </c>
      <c r="F631" s="11" t="s">
        <v>3862</v>
      </c>
      <c r="G631" s="19" t="s">
        <v>3917</v>
      </c>
      <c r="H631" s="28" t="s">
        <v>4861</v>
      </c>
      <c r="I631" s="28" t="s">
        <v>3900</v>
      </c>
      <c r="J631" s="28"/>
      <c r="K631" s="28" t="s">
        <v>3954</v>
      </c>
      <c r="L631" s="11" t="s">
        <v>4918</v>
      </c>
      <c r="M631" s="11" t="s">
        <v>3850</v>
      </c>
      <c r="N631" s="11" t="s">
        <v>3759</v>
      </c>
      <c r="O631" s="11" t="s">
        <v>5476</v>
      </c>
      <c r="P631" s="11" t="s">
        <v>3789</v>
      </c>
      <c r="Q631" s="11" t="s">
        <v>7130</v>
      </c>
      <c r="R631" s="11" t="s">
        <v>3862</v>
      </c>
      <c r="S631" s="11"/>
      <c r="T631" s="33" t="s">
        <v>3955</v>
      </c>
      <c r="U631" s="33"/>
      <c r="V631" s="33" t="s">
        <v>3607</v>
      </c>
      <c r="W631" s="19" t="s">
        <v>3682</v>
      </c>
      <c r="X631" s="3" t="s">
        <v>47</v>
      </c>
      <c r="Y631" s="31" t="s">
        <v>5188</v>
      </c>
      <c r="Z631" s="29">
        <v>51</v>
      </c>
      <c r="AA631" s="19" t="s">
        <v>3782</v>
      </c>
      <c r="AB631" s="19" t="s">
        <v>3681</v>
      </c>
      <c r="AC631" s="3" t="s">
        <v>12</v>
      </c>
      <c r="AD631" s="3"/>
      <c r="AE631" s="3"/>
      <c r="AF631" s="3" t="s">
        <v>883</v>
      </c>
      <c r="AG631" s="19" t="s">
        <v>4729</v>
      </c>
      <c r="AH631" s="19" t="s">
        <v>42</v>
      </c>
      <c r="AI631" s="19" t="s">
        <v>3771</v>
      </c>
      <c r="AJ631" s="3"/>
      <c r="AK631" s="3" t="s">
        <v>24</v>
      </c>
      <c r="AL631" s="3"/>
      <c r="AM631" s="3"/>
      <c r="AN631" s="3" t="s">
        <v>759</v>
      </c>
      <c r="AO631" s="3"/>
      <c r="AP631" s="3"/>
      <c r="AQ631" s="3"/>
      <c r="AR631" s="20">
        <v>41719</v>
      </c>
      <c r="AS631" s="21" t="s">
        <v>4860</v>
      </c>
      <c r="AT631" s="19" t="s">
        <v>6893</v>
      </c>
      <c r="AU631" s="21" t="s">
        <v>48</v>
      </c>
      <c r="AV631" s="21" t="s">
        <v>6011</v>
      </c>
      <c r="AW631" s="21"/>
      <c r="AX631" s="21" t="s">
        <v>4124</v>
      </c>
      <c r="AY631" s="21" t="s">
        <v>678</v>
      </c>
      <c r="AZ631" s="21"/>
      <c r="BA631" s="3" t="s">
        <v>4151</v>
      </c>
      <c r="BB631" s="3" t="s">
        <v>3862</v>
      </c>
      <c r="BC631" s="3" t="s">
        <v>5247</v>
      </c>
      <c r="BD631" s="3" t="s">
        <v>6791</v>
      </c>
      <c r="BE631" s="3"/>
      <c r="BF631" s="3" t="s">
        <v>6012</v>
      </c>
      <c r="BG631" s="19" t="s">
        <v>4930</v>
      </c>
      <c r="BH631" s="5"/>
      <c r="BI631" s="5"/>
      <c r="BJ631" s="5"/>
      <c r="BK631" s="5" t="s">
        <v>4327</v>
      </c>
      <c r="BL631" s="5" t="s">
        <v>4328</v>
      </c>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18" t="s">
        <v>48</v>
      </c>
      <c r="GO631" s="15"/>
      <c r="GP631" s="15"/>
      <c r="GQ631" s="17" t="s">
        <v>85</v>
      </c>
      <c r="GR631" s="15"/>
      <c r="GS631" s="14"/>
      <c r="GT631" s="2"/>
    </row>
    <row r="632" spans="1:202" s="1" customFormat="1" ht="22.5" customHeight="1" x14ac:dyDescent="0.35">
      <c r="A632" s="11">
        <v>630</v>
      </c>
      <c r="B632" s="8">
        <v>41720</v>
      </c>
      <c r="C632" s="11" t="s">
        <v>4762</v>
      </c>
      <c r="D632" s="28" t="s">
        <v>3766</v>
      </c>
      <c r="E632" s="11" t="s">
        <v>191</v>
      </c>
      <c r="F632" s="11" t="s">
        <v>3956</v>
      </c>
      <c r="G632" s="19" t="s">
        <v>6886</v>
      </c>
      <c r="H632" s="28" t="s">
        <v>4861</v>
      </c>
      <c r="I632" s="28" t="s">
        <v>3896</v>
      </c>
      <c r="J632" s="28"/>
      <c r="K632" s="28" t="s">
        <v>3956</v>
      </c>
      <c r="L632" s="11" t="s">
        <v>4918</v>
      </c>
      <c r="M632" s="11" t="s">
        <v>3850</v>
      </c>
      <c r="N632" s="11" t="s">
        <v>3759</v>
      </c>
      <c r="O632" s="11" t="s">
        <v>5476</v>
      </c>
      <c r="P632" s="11" t="s">
        <v>3789</v>
      </c>
      <c r="Q632" s="11" t="s">
        <v>7131</v>
      </c>
      <c r="R632" s="11" t="s">
        <v>5510</v>
      </c>
      <c r="S632" s="11"/>
      <c r="T632" s="33" t="s">
        <v>3957</v>
      </c>
      <c r="U632" s="33"/>
      <c r="V632" s="33" t="s">
        <v>3607</v>
      </c>
      <c r="W632" s="19" t="s">
        <v>3682</v>
      </c>
      <c r="X632" s="3" t="s">
        <v>47</v>
      </c>
      <c r="Y632" s="31" t="s">
        <v>3681</v>
      </c>
      <c r="Z632" s="29" t="s">
        <v>48</v>
      </c>
      <c r="AA632" s="19" t="s">
        <v>48</v>
      </c>
      <c r="AB632" s="19" t="s">
        <v>3681</v>
      </c>
      <c r="AC632" s="3" t="s">
        <v>4762</v>
      </c>
      <c r="AD632" s="3" t="s">
        <v>191</v>
      </c>
      <c r="AE632" s="3"/>
      <c r="AF632" s="3" t="s">
        <v>440</v>
      </c>
      <c r="AG632" s="19" t="s">
        <v>3791</v>
      </c>
      <c r="AH632" s="19" t="s">
        <v>42</v>
      </c>
      <c r="AI632" s="19" t="s">
        <v>3771</v>
      </c>
      <c r="AJ632" s="3"/>
      <c r="AK632" s="3" t="s">
        <v>24</v>
      </c>
      <c r="AL632" s="3"/>
      <c r="AM632" s="3"/>
      <c r="AN632" s="3"/>
      <c r="AO632" s="3"/>
      <c r="AP632" s="3"/>
      <c r="AQ632" s="3"/>
      <c r="AR632" s="20">
        <v>41720</v>
      </c>
      <c r="AS632" s="21" t="s">
        <v>4860</v>
      </c>
      <c r="AT632" s="19" t="s">
        <v>6893</v>
      </c>
      <c r="AU632" s="21" t="s">
        <v>48</v>
      </c>
      <c r="AV632" s="21" t="s">
        <v>5520</v>
      </c>
      <c r="AW632" s="21" t="s">
        <v>5525</v>
      </c>
      <c r="AX632" s="21" t="s">
        <v>4126</v>
      </c>
      <c r="AY632" s="21" t="s">
        <v>3655</v>
      </c>
      <c r="AZ632" s="21"/>
      <c r="BA632" s="3" t="s">
        <v>4122</v>
      </c>
      <c r="BB632" s="3" t="s">
        <v>3956</v>
      </c>
      <c r="BC632" s="3"/>
      <c r="BD632" s="3" t="s">
        <v>6792</v>
      </c>
      <c r="BE632" s="3"/>
      <c r="BF632" s="3"/>
      <c r="BG632" s="19" t="s">
        <v>4930</v>
      </c>
      <c r="BH632" s="5"/>
      <c r="BI632" s="5"/>
      <c r="BJ632" s="5"/>
      <c r="BK632" s="5" t="s">
        <v>4329</v>
      </c>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18" t="s">
        <v>48</v>
      </c>
      <c r="GO632" s="15"/>
      <c r="GP632" s="15"/>
      <c r="GQ632" s="17" t="s">
        <v>85</v>
      </c>
      <c r="GR632" s="15"/>
      <c r="GS632" s="14"/>
      <c r="GT632" s="2"/>
    </row>
    <row r="633" spans="1:202" s="1" customFormat="1" ht="22.5" customHeight="1" x14ac:dyDescent="0.35">
      <c r="A633" s="11">
        <v>631</v>
      </c>
      <c r="B633" s="8">
        <v>41720</v>
      </c>
      <c r="C633" s="11" t="s">
        <v>8</v>
      </c>
      <c r="D633" s="28" t="s">
        <v>3765</v>
      </c>
      <c r="E633" s="11" t="s">
        <v>4802</v>
      </c>
      <c r="F633" s="11" t="s">
        <v>3858</v>
      </c>
      <c r="G633" s="19" t="s">
        <v>6886</v>
      </c>
      <c r="H633" s="28" t="s">
        <v>4861</v>
      </c>
      <c r="I633" s="28" t="s">
        <v>3892</v>
      </c>
      <c r="J633" s="28"/>
      <c r="K633" s="28" t="s">
        <v>3858</v>
      </c>
      <c r="L633" s="11" t="s">
        <v>4918</v>
      </c>
      <c r="M633" s="11" t="s">
        <v>3850</v>
      </c>
      <c r="N633" s="11" t="s">
        <v>3759</v>
      </c>
      <c r="O633" s="11" t="s">
        <v>5476</v>
      </c>
      <c r="P633" s="11" t="s">
        <v>3789</v>
      </c>
      <c r="Q633" s="11" t="s">
        <v>7132</v>
      </c>
      <c r="R633" s="11" t="s">
        <v>5510</v>
      </c>
      <c r="S633" s="11"/>
      <c r="T633" s="33" t="s">
        <v>6013</v>
      </c>
      <c r="U633" s="33"/>
      <c r="V633" s="33" t="s">
        <v>3607</v>
      </c>
      <c r="W633" s="19" t="s">
        <v>3682</v>
      </c>
      <c r="X633" s="3" t="s">
        <v>47</v>
      </c>
      <c r="Y633" s="31" t="s">
        <v>5201</v>
      </c>
      <c r="Z633" s="29">
        <v>67</v>
      </c>
      <c r="AA633" s="19" t="s">
        <v>3782</v>
      </c>
      <c r="AB633" s="19" t="s">
        <v>3681</v>
      </c>
      <c r="AC633" s="3" t="s">
        <v>48</v>
      </c>
      <c r="AD633" s="3"/>
      <c r="AE633" s="3"/>
      <c r="AF633" s="3"/>
      <c r="AG633" s="19" t="s">
        <v>48</v>
      </c>
      <c r="AH633" s="19" t="s">
        <v>42</v>
      </c>
      <c r="AI633" s="19" t="s">
        <v>3771</v>
      </c>
      <c r="AJ633" s="3"/>
      <c r="AK633" s="3" t="s">
        <v>24</v>
      </c>
      <c r="AL633" s="3"/>
      <c r="AM633" s="3"/>
      <c r="AN633" s="3"/>
      <c r="AO633" s="3"/>
      <c r="AP633" s="3"/>
      <c r="AQ633" s="3"/>
      <c r="AR633" s="20">
        <v>41720</v>
      </c>
      <c r="AS633" s="21" t="s">
        <v>4860</v>
      </c>
      <c r="AT633" s="19" t="s">
        <v>6893</v>
      </c>
      <c r="AU633" s="21" t="s">
        <v>48</v>
      </c>
      <c r="AV633" s="21" t="s">
        <v>5555</v>
      </c>
      <c r="AW633" s="21"/>
      <c r="AX633" s="21"/>
      <c r="AY633" s="21" t="s">
        <v>5511</v>
      </c>
      <c r="AZ633" s="21"/>
      <c r="BA633" s="3" t="s">
        <v>4132</v>
      </c>
      <c r="BB633" s="3" t="s">
        <v>3877</v>
      </c>
      <c r="BC633" s="3"/>
      <c r="BD633" s="3" t="s">
        <v>6792</v>
      </c>
      <c r="BE633" s="3"/>
      <c r="BF633" s="3" t="s">
        <v>6014</v>
      </c>
      <c r="BG633" s="19" t="s">
        <v>4930</v>
      </c>
      <c r="BH633" s="5"/>
      <c r="BI633" s="5"/>
      <c r="BJ633" s="5"/>
      <c r="BK633" s="5" t="s">
        <v>4330</v>
      </c>
      <c r="BL633" s="5" t="s">
        <v>4331</v>
      </c>
      <c r="BM633" s="5" t="s">
        <v>4332</v>
      </c>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18" t="s">
        <v>48</v>
      </c>
      <c r="GO633" s="15"/>
      <c r="GP633" s="15"/>
      <c r="GQ633" s="17" t="s">
        <v>85</v>
      </c>
      <c r="GR633" s="15"/>
      <c r="GS633" s="14"/>
      <c r="GT633" s="2"/>
    </row>
    <row r="634" spans="1:202" s="1" customFormat="1" ht="22.5" customHeight="1" x14ac:dyDescent="0.35">
      <c r="A634" s="11">
        <v>632</v>
      </c>
      <c r="B634" s="8">
        <v>41721</v>
      </c>
      <c r="C634" s="11" t="s">
        <v>4762</v>
      </c>
      <c r="D634" s="28" t="s">
        <v>3766</v>
      </c>
      <c r="E634" s="11" t="s">
        <v>4804</v>
      </c>
      <c r="F634" s="11" t="s">
        <v>6853</v>
      </c>
      <c r="G634" s="19" t="s">
        <v>6886</v>
      </c>
      <c r="H634" s="28" t="s">
        <v>4861</v>
      </c>
      <c r="I634" s="28" t="s">
        <v>3896</v>
      </c>
      <c r="J634" s="28"/>
      <c r="K634" s="28" t="s">
        <v>3701</v>
      </c>
      <c r="L634" s="11" t="s">
        <v>4918</v>
      </c>
      <c r="M634" s="11" t="s">
        <v>3850</v>
      </c>
      <c r="N634" s="11" t="s">
        <v>3759</v>
      </c>
      <c r="O634" s="11" t="s">
        <v>5476</v>
      </c>
      <c r="P634" s="11" t="s">
        <v>3789</v>
      </c>
      <c r="Q634" s="11" t="s">
        <v>7133</v>
      </c>
      <c r="R634" s="11" t="s">
        <v>5510</v>
      </c>
      <c r="S634" s="11"/>
      <c r="T634" s="33" t="s">
        <v>3958</v>
      </c>
      <c r="U634" s="33"/>
      <c r="V634" s="33" t="s">
        <v>3607</v>
      </c>
      <c r="W634" s="19" t="s">
        <v>3682</v>
      </c>
      <c r="X634" s="3" t="s">
        <v>47</v>
      </c>
      <c r="Y634" s="31" t="s">
        <v>3681</v>
      </c>
      <c r="Z634" s="29" t="s">
        <v>48</v>
      </c>
      <c r="AA634" s="19" t="s">
        <v>48</v>
      </c>
      <c r="AB634" s="19" t="s">
        <v>3681</v>
      </c>
      <c r="AC634" s="3" t="s">
        <v>48</v>
      </c>
      <c r="AD634" s="3"/>
      <c r="AE634" s="3"/>
      <c r="AF634" s="3"/>
      <c r="AG634" s="19" t="s">
        <v>48</v>
      </c>
      <c r="AH634" s="19" t="s">
        <v>42</v>
      </c>
      <c r="AI634" s="19" t="s">
        <v>3771</v>
      </c>
      <c r="AJ634" s="3"/>
      <c r="AK634" s="3" t="s">
        <v>24</v>
      </c>
      <c r="AL634" s="3"/>
      <c r="AM634" s="3"/>
      <c r="AN634" s="3"/>
      <c r="AO634" s="3"/>
      <c r="AP634" s="3"/>
      <c r="AQ634" s="3"/>
      <c r="AR634" s="20">
        <v>41721</v>
      </c>
      <c r="AS634" s="21" t="s">
        <v>4860</v>
      </c>
      <c r="AT634" s="19" t="s">
        <v>6893</v>
      </c>
      <c r="AU634" s="21" t="s">
        <v>48</v>
      </c>
      <c r="AV634" s="21" t="s">
        <v>6015</v>
      </c>
      <c r="AW634" s="21"/>
      <c r="AX634" s="21" t="s">
        <v>4152</v>
      </c>
      <c r="AY634" s="21"/>
      <c r="AZ634" s="21"/>
      <c r="BA634" s="3" t="s">
        <v>6016</v>
      </c>
      <c r="BB634" s="3" t="s">
        <v>6853</v>
      </c>
      <c r="BC634" s="3"/>
      <c r="BD634" s="3" t="s">
        <v>5253</v>
      </c>
      <c r="BE634" s="3"/>
      <c r="BF634" s="3" t="s">
        <v>4732</v>
      </c>
      <c r="BG634" s="19" t="s">
        <v>4930</v>
      </c>
      <c r="BH634" s="5"/>
      <c r="BI634" s="5"/>
      <c r="BJ634" s="5"/>
      <c r="BK634" s="5" t="s">
        <v>4333</v>
      </c>
      <c r="BL634" s="5" t="s">
        <v>4334</v>
      </c>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18" t="s">
        <v>48</v>
      </c>
      <c r="GO634" s="15"/>
      <c r="GP634" s="15"/>
      <c r="GQ634" s="17" t="s">
        <v>85</v>
      </c>
      <c r="GR634" s="15"/>
      <c r="GS634" s="14"/>
      <c r="GT634" s="2"/>
    </row>
    <row r="635" spans="1:202" s="1" customFormat="1" ht="22.5" customHeight="1" x14ac:dyDescent="0.35">
      <c r="A635" s="11">
        <v>633</v>
      </c>
      <c r="B635" s="8">
        <v>41721</v>
      </c>
      <c r="C635" s="11" t="s">
        <v>4764</v>
      </c>
      <c r="D635" s="28" t="s">
        <v>3679</v>
      </c>
      <c r="E635" s="11" t="s">
        <v>785</v>
      </c>
      <c r="F635" s="11" t="s">
        <v>5509</v>
      </c>
      <c r="G635" s="19" t="s">
        <v>6886</v>
      </c>
      <c r="H635" s="28" t="s">
        <v>4861</v>
      </c>
      <c r="I635" s="28" t="s">
        <v>3706</v>
      </c>
      <c r="J635" s="28" t="s">
        <v>3895</v>
      </c>
      <c r="K635" s="28" t="s">
        <v>3895</v>
      </c>
      <c r="L635" s="11" t="s">
        <v>4918</v>
      </c>
      <c r="M635" s="11" t="s">
        <v>3850</v>
      </c>
      <c r="N635" s="11" t="s">
        <v>3759</v>
      </c>
      <c r="O635" s="11" t="s">
        <v>5476</v>
      </c>
      <c r="P635" s="11" t="s">
        <v>3789</v>
      </c>
      <c r="Q635" s="11" t="s">
        <v>7134</v>
      </c>
      <c r="R635" s="11" t="s">
        <v>5509</v>
      </c>
      <c r="S635" s="11"/>
      <c r="T635" s="33" t="s">
        <v>3959</v>
      </c>
      <c r="U635" s="33"/>
      <c r="V635" s="33" t="s">
        <v>3607</v>
      </c>
      <c r="W635" s="19" t="s">
        <v>3682</v>
      </c>
      <c r="X635" s="3" t="s">
        <v>47</v>
      </c>
      <c r="Y635" s="31" t="s">
        <v>5190</v>
      </c>
      <c r="Z635" s="29">
        <v>53</v>
      </c>
      <c r="AA635" s="19" t="s">
        <v>3782</v>
      </c>
      <c r="AB635" s="19" t="s">
        <v>3681</v>
      </c>
      <c r="AC635" s="3" t="s">
        <v>4760</v>
      </c>
      <c r="AD635" s="3" t="s">
        <v>391</v>
      </c>
      <c r="AE635" s="3"/>
      <c r="AF635" s="3"/>
      <c r="AG635" s="19" t="s">
        <v>48</v>
      </c>
      <c r="AH635" s="19" t="s">
        <v>42</v>
      </c>
      <c r="AI635" s="19" t="s">
        <v>3771</v>
      </c>
      <c r="AJ635" s="3"/>
      <c r="AK635" s="3" t="s">
        <v>24</v>
      </c>
      <c r="AL635" s="3"/>
      <c r="AM635" s="3"/>
      <c r="AN635" s="3"/>
      <c r="AO635" s="3"/>
      <c r="AP635" s="3"/>
      <c r="AQ635" s="3"/>
      <c r="AR635" s="20">
        <v>41721</v>
      </c>
      <c r="AS635" s="21" t="s">
        <v>4860</v>
      </c>
      <c r="AT635" s="19" t="s">
        <v>6893</v>
      </c>
      <c r="AU635" s="21" t="s">
        <v>6017</v>
      </c>
      <c r="AV635" s="21" t="s">
        <v>4215</v>
      </c>
      <c r="AW635" s="21"/>
      <c r="AX635" s="21" t="s">
        <v>6018</v>
      </c>
      <c r="AY635" s="21" t="s">
        <v>4153</v>
      </c>
      <c r="AZ635" s="21"/>
      <c r="BA635" s="3" t="s">
        <v>6019</v>
      </c>
      <c r="BB635" s="3" t="s">
        <v>5553</v>
      </c>
      <c r="BC635" s="3"/>
      <c r="BD635" s="3" t="s">
        <v>5273</v>
      </c>
      <c r="BE635" s="3"/>
      <c r="BF635" s="3"/>
      <c r="BG635" s="19" t="s">
        <v>4930</v>
      </c>
      <c r="BH635" s="5"/>
      <c r="BI635" s="5"/>
      <c r="BJ635" s="5"/>
      <c r="BK635" s="5" t="s">
        <v>4335</v>
      </c>
      <c r="BL635" s="5" t="s">
        <v>4336</v>
      </c>
      <c r="BM635" s="5" t="s">
        <v>4337</v>
      </c>
      <c r="BN635" s="5" t="s">
        <v>4336</v>
      </c>
      <c r="BO635" s="5" t="s">
        <v>4338</v>
      </c>
      <c r="BP635" s="5" t="s">
        <v>4339</v>
      </c>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18" t="s">
        <v>48</v>
      </c>
      <c r="GO635" s="15"/>
      <c r="GP635" s="15"/>
      <c r="GQ635" s="17" t="s">
        <v>85</v>
      </c>
      <c r="GR635" s="15"/>
      <c r="GS635" s="14"/>
      <c r="GT635" s="2"/>
    </row>
    <row r="636" spans="1:202" s="1" customFormat="1" ht="22.5" customHeight="1" x14ac:dyDescent="0.35">
      <c r="A636" s="11">
        <v>634</v>
      </c>
      <c r="B636" s="8">
        <v>41721</v>
      </c>
      <c r="C636" s="11" t="s">
        <v>97</v>
      </c>
      <c r="D636" s="28" t="s">
        <v>3765</v>
      </c>
      <c r="E636" s="11" t="s">
        <v>5080</v>
      </c>
      <c r="F636" s="11" t="s">
        <v>5081</v>
      </c>
      <c r="G636" s="19" t="s">
        <v>6886</v>
      </c>
      <c r="H636" s="28" t="s">
        <v>4861</v>
      </c>
      <c r="I636" s="28"/>
      <c r="J636" s="28"/>
      <c r="K636" s="28"/>
      <c r="L636" s="11" t="s">
        <v>3750</v>
      </c>
      <c r="M636" s="11" t="s">
        <v>3753</v>
      </c>
      <c r="N636" s="11" t="s">
        <v>14</v>
      </c>
      <c r="O636" s="11" t="s">
        <v>90</v>
      </c>
      <c r="P636" s="11" t="s">
        <v>3789</v>
      </c>
      <c r="Q636" s="11" t="s">
        <v>7135</v>
      </c>
      <c r="R636" s="11" t="s">
        <v>6020</v>
      </c>
      <c r="S636" s="11"/>
      <c r="T636" s="33" t="s">
        <v>2218</v>
      </c>
      <c r="U636" s="33"/>
      <c r="V636" s="33" t="s">
        <v>3607</v>
      </c>
      <c r="W636" s="19" t="s">
        <v>3682</v>
      </c>
      <c r="X636" s="3" t="s">
        <v>47</v>
      </c>
      <c r="Y636" s="31" t="s">
        <v>5185</v>
      </c>
      <c r="Z636" s="29">
        <v>48</v>
      </c>
      <c r="AA636" s="19" t="s">
        <v>3783</v>
      </c>
      <c r="AB636" s="19" t="s">
        <v>3681</v>
      </c>
      <c r="AC636" s="3" t="s">
        <v>4764</v>
      </c>
      <c r="AD636" s="3" t="s">
        <v>625</v>
      </c>
      <c r="AE636" s="3" t="s">
        <v>6021</v>
      </c>
      <c r="AF636" s="3" t="s">
        <v>5275</v>
      </c>
      <c r="AG636" s="19" t="s">
        <v>3775</v>
      </c>
      <c r="AH636" s="19" t="s">
        <v>3775</v>
      </c>
      <c r="AI636" s="19" t="s">
        <v>3772</v>
      </c>
      <c r="AJ636" s="3" t="s">
        <v>5082</v>
      </c>
      <c r="AK636" s="3" t="s">
        <v>24</v>
      </c>
      <c r="AL636" s="3"/>
      <c r="AM636" s="3" t="s">
        <v>5276</v>
      </c>
      <c r="AN636" s="3" t="s">
        <v>2220</v>
      </c>
      <c r="AO636" s="3"/>
      <c r="AP636" s="3"/>
      <c r="AQ636" s="3"/>
      <c r="AR636" s="20">
        <v>41721</v>
      </c>
      <c r="AS636" s="21" t="s">
        <v>98</v>
      </c>
      <c r="AT636" s="19" t="s">
        <v>44</v>
      </c>
      <c r="AU636" s="21" t="s">
        <v>2219</v>
      </c>
      <c r="AV636" s="21"/>
      <c r="AW636" s="21"/>
      <c r="AX636" s="21"/>
      <c r="AY636" s="21"/>
      <c r="AZ636" s="21"/>
      <c r="BA636" s="3"/>
      <c r="BB636" s="3"/>
      <c r="BC636" s="3"/>
      <c r="BD636" s="3"/>
      <c r="BE636" s="3"/>
      <c r="BF636" s="3"/>
      <c r="BG636" s="19" t="s">
        <v>4930</v>
      </c>
      <c r="BH636" s="5"/>
      <c r="BI636" s="5"/>
      <c r="BJ636" s="5"/>
      <c r="BK636" s="5" t="s">
        <v>2221</v>
      </c>
      <c r="BL636" s="5" t="s">
        <v>2222</v>
      </c>
      <c r="BM636" s="5" t="s">
        <v>2223</v>
      </c>
      <c r="BN636" s="5"/>
      <c r="BO636" s="5"/>
      <c r="BP636" s="5"/>
      <c r="BQ636" s="5"/>
      <c r="BR636" s="5"/>
      <c r="BS636" s="5"/>
      <c r="BT636" s="5"/>
      <c r="BU636" s="5"/>
      <c r="BV636" s="5"/>
      <c r="BW636" s="5"/>
      <c r="BX636" s="5"/>
      <c r="BY636" s="5"/>
      <c r="BZ636" s="5"/>
      <c r="CA636" s="5"/>
      <c r="CB636" s="5"/>
      <c r="CC636" s="5"/>
      <c r="CD636" s="5"/>
      <c r="CE636" s="5" t="s">
        <v>2224</v>
      </c>
      <c r="CF636" s="5"/>
      <c r="CG636" s="5"/>
      <c r="CH636" s="5"/>
      <c r="CI636" s="5"/>
      <c r="CJ636" s="5"/>
      <c r="CK636" s="5" t="s">
        <v>2225</v>
      </c>
      <c r="CL636" s="5"/>
      <c r="CM636" s="5"/>
      <c r="CN636" s="5"/>
      <c r="CO636" s="5"/>
      <c r="CP636" s="5"/>
      <c r="CQ636" s="5" t="s">
        <v>2221</v>
      </c>
      <c r="CR636" s="5" t="s">
        <v>2221</v>
      </c>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18" t="s">
        <v>6022</v>
      </c>
      <c r="GO636" s="15" t="s">
        <v>5275</v>
      </c>
      <c r="GP636" s="15" t="s">
        <v>5275</v>
      </c>
      <c r="GQ636" s="17" t="s">
        <v>85</v>
      </c>
      <c r="GR636" s="15"/>
      <c r="GS636" s="14"/>
      <c r="GT636" s="2"/>
    </row>
    <row r="637" spans="1:202" s="1" customFormat="1" ht="22.5" customHeight="1" x14ac:dyDescent="0.35">
      <c r="A637" s="11">
        <v>635</v>
      </c>
      <c r="B637" s="8">
        <v>41722</v>
      </c>
      <c r="C637" s="11" t="s">
        <v>97</v>
      </c>
      <c r="D637" s="28" t="s">
        <v>3765</v>
      </c>
      <c r="E637" s="11" t="s">
        <v>48</v>
      </c>
      <c r="F637" s="11" t="s">
        <v>91</v>
      </c>
      <c r="G637" s="19" t="s">
        <v>4860</v>
      </c>
      <c r="H637" s="28" t="s">
        <v>4861</v>
      </c>
      <c r="I637" s="28"/>
      <c r="J637" s="28"/>
      <c r="K637" s="28"/>
      <c r="L637" s="11" t="s">
        <v>3750</v>
      </c>
      <c r="M637" s="11" t="s">
        <v>3753</v>
      </c>
      <c r="N637" s="11" t="s">
        <v>3452</v>
      </c>
      <c r="O637" s="11" t="s">
        <v>5661</v>
      </c>
      <c r="P637" s="11" t="s">
        <v>3789</v>
      </c>
      <c r="Q637" s="11" t="s">
        <v>7136</v>
      </c>
      <c r="R637" s="11" t="s">
        <v>5662</v>
      </c>
      <c r="S637" s="11"/>
      <c r="T637" s="33" t="s">
        <v>2226</v>
      </c>
      <c r="U637" s="33"/>
      <c r="V637" s="33" t="s">
        <v>3607</v>
      </c>
      <c r="W637" s="19" t="s">
        <v>3682</v>
      </c>
      <c r="X637" s="3" t="s">
        <v>47</v>
      </c>
      <c r="Y637" s="31" t="s">
        <v>3681</v>
      </c>
      <c r="Z637" s="29" t="s">
        <v>48</v>
      </c>
      <c r="AA637" s="19" t="s">
        <v>48</v>
      </c>
      <c r="AB637" s="19" t="s">
        <v>3681</v>
      </c>
      <c r="AC637" s="3" t="s">
        <v>48</v>
      </c>
      <c r="AD637" s="3"/>
      <c r="AE637" s="3"/>
      <c r="AF637" s="3"/>
      <c r="AG637" s="19" t="s">
        <v>48</v>
      </c>
      <c r="AH637" s="19" t="s">
        <v>3773</v>
      </c>
      <c r="AI637" s="19" t="s">
        <v>3771</v>
      </c>
      <c r="AJ637" s="3"/>
      <c r="AK637" s="3" t="s">
        <v>24</v>
      </c>
      <c r="AL637" s="3"/>
      <c r="AM637" s="3"/>
      <c r="AN637" s="3"/>
      <c r="AO637" s="3"/>
      <c r="AP637" s="3"/>
      <c r="AQ637" s="3"/>
      <c r="AR637" s="20">
        <v>41722</v>
      </c>
      <c r="AS637" s="21" t="s">
        <v>98</v>
      </c>
      <c r="AT637" s="19" t="s">
        <v>44</v>
      </c>
      <c r="AU637" s="21" t="s">
        <v>98</v>
      </c>
      <c r="AV637" s="21"/>
      <c r="AW637" s="21"/>
      <c r="AX637" s="21"/>
      <c r="AY637" s="21"/>
      <c r="AZ637" s="21"/>
      <c r="BA637" s="3"/>
      <c r="BB637" s="3"/>
      <c r="BC637" s="3"/>
      <c r="BD637" s="3"/>
      <c r="BE637" s="3"/>
      <c r="BF637" s="3"/>
      <c r="BG637" s="19" t="s">
        <v>4930</v>
      </c>
      <c r="BH637" s="5"/>
      <c r="BI637" s="5"/>
      <c r="BJ637" s="5"/>
      <c r="BK637" s="5" t="s">
        <v>777</v>
      </c>
      <c r="BL637" s="5" t="s">
        <v>2227</v>
      </c>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18" t="s">
        <v>48</v>
      </c>
      <c r="GO637" s="15" t="s">
        <v>790</v>
      </c>
      <c r="GP637" s="15" t="s">
        <v>89</v>
      </c>
      <c r="GQ637" s="17" t="s">
        <v>85</v>
      </c>
      <c r="GR637" s="15"/>
      <c r="GS637" s="14"/>
      <c r="GT637" s="2"/>
    </row>
    <row r="638" spans="1:202" s="1" customFormat="1" ht="22.5" customHeight="1" x14ac:dyDescent="0.35">
      <c r="A638" s="11">
        <v>636</v>
      </c>
      <c r="B638" s="8">
        <v>41724</v>
      </c>
      <c r="C638" s="11" t="s">
        <v>4754</v>
      </c>
      <c r="D638" s="28" t="s">
        <v>3766</v>
      </c>
      <c r="E638" s="11" t="s">
        <v>181</v>
      </c>
      <c r="F638" s="11" t="s">
        <v>3863</v>
      </c>
      <c r="G638" s="19" t="s">
        <v>6886</v>
      </c>
      <c r="H638" s="28" t="s">
        <v>4861</v>
      </c>
      <c r="I638" s="28" t="s">
        <v>3960</v>
      </c>
      <c r="J638" s="28"/>
      <c r="K638" s="28" t="s">
        <v>3961</v>
      </c>
      <c r="L638" s="11" t="s">
        <v>4918</v>
      </c>
      <c r="M638" s="11" t="s">
        <v>3850</v>
      </c>
      <c r="N638" s="11" t="s">
        <v>3759</v>
      </c>
      <c r="O638" s="11" t="s">
        <v>5476</v>
      </c>
      <c r="P638" s="11" t="s">
        <v>3789</v>
      </c>
      <c r="Q638" s="11" t="s">
        <v>7137</v>
      </c>
      <c r="R638" s="11" t="s">
        <v>3885</v>
      </c>
      <c r="S638" s="11"/>
      <c r="T638" s="33" t="s">
        <v>3962</v>
      </c>
      <c r="U638" s="33"/>
      <c r="V638" s="33" t="s">
        <v>3607</v>
      </c>
      <c r="W638" s="19" t="s">
        <v>3682</v>
      </c>
      <c r="X638" s="3" t="s">
        <v>47</v>
      </c>
      <c r="Y638" s="31" t="s">
        <v>3681</v>
      </c>
      <c r="Z638" s="29" t="s">
        <v>48</v>
      </c>
      <c r="AA638" s="19" t="s">
        <v>48</v>
      </c>
      <c r="AB638" s="19" t="s">
        <v>3681</v>
      </c>
      <c r="AC638" s="3" t="s">
        <v>4754</v>
      </c>
      <c r="AD638" s="3"/>
      <c r="AE638" s="3"/>
      <c r="AF638" s="3"/>
      <c r="AG638" s="19" t="s">
        <v>48</v>
      </c>
      <c r="AH638" s="19" t="s">
        <v>42</v>
      </c>
      <c r="AI638" s="19" t="s">
        <v>3771</v>
      </c>
      <c r="AJ638" s="3"/>
      <c r="AK638" s="3" t="s">
        <v>24</v>
      </c>
      <c r="AL638" s="3"/>
      <c r="AM638" s="3"/>
      <c r="AN638" s="3"/>
      <c r="AO638" s="3"/>
      <c r="AP638" s="3"/>
      <c r="AQ638" s="3"/>
      <c r="AR638" s="20">
        <v>41724</v>
      </c>
      <c r="AS638" s="21" t="s">
        <v>93</v>
      </c>
      <c r="AT638" s="19" t="s">
        <v>5314</v>
      </c>
      <c r="AU638" s="21" t="s">
        <v>6023</v>
      </c>
      <c r="AV638" s="21"/>
      <c r="AW638" s="21"/>
      <c r="AX638" s="21"/>
      <c r="AY638" s="21" t="s">
        <v>5411</v>
      </c>
      <c r="AZ638" s="21"/>
      <c r="BA638" s="3"/>
      <c r="BB638" s="3" t="s">
        <v>4154</v>
      </c>
      <c r="BC638" s="3" t="s">
        <v>5256</v>
      </c>
      <c r="BD638" s="3"/>
      <c r="BE638" s="3"/>
      <c r="BF638" s="3"/>
      <c r="BG638" s="19" t="s">
        <v>4929</v>
      </c>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t="s">
        <v>4590</v>
      </c>
      <c r="CL638" s="5" t="s">
        <v>4591</v>
      </c>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18" t="s">
        <v>48</v>
      </c>
      <c r="GO638" s="15"/>
      <c r="GP638" s="15"/>
      <c r="GQ638" s="17" t="s">
        <v>107</v>
      </c>
      <c r="GR638" s="15"/>
      <c r="GS638" s="14"/>
      <c r="GT638" s="2"/>
    </row>
    <row r="639" spans="1:202" s="1" customFormat="1" ht="22.5" customHeight="1" x14ac:dyDescent="0.35">
      <c r="A639" s="11">
        <v>637</v>
      </c>
      <c r="B639" s="8">
        <v>41725</v>
      </c>
      <c r="C639" s="11" t="s">
        <v>4761</v>
      </c>
      <c r="D639" s="28" t="s">
        <v>3679</v>
      </c>
      <c r="E639" s="11" t="s">
        <v>68</v>
      </c>
      <c r="F639" s="11" t="s">
        <v>6024</v>
      </c>
      <c r="G639" s="19" t="s">
        <v>4860</v>
      </c>
      <c r="H639" s="28" t="s">
        <v>4861</v>
      </c>
      <c r="I639" s="28"/>
      <c r="J639" s="28"/>
      <c r="K639" s="28"/>
      <c r="L639" s="11" t="s">
        <v>3750</v>
      </c>
      <c r="M639" s="11" t="s">
        <v>3691</v>
      </c>
      <c r="N639" s="11" t="s">
        <v>3688</v>
      </c>
      <c r="O639" s="11" t="s">
        <v>92</v>
      </c>
      <c r="P639" s="11" t="s">
        <v>3789</v>
      </c>
      <c r="Q639" s="11" t="s">
        <v>7138</v>
      </c>
      <c r="R639" s="11" t="s">
        <v>6025</v>
      </c>
      <c r="S639" s="11"/>
      <c r="T639" s="33" t="s">
        <v>6026</v>
      </c>
      <c r="U639" s="33"/>
      <c r="V639" s="33" t="s">
        <v>3607</v>
      </c>
      <c r="W639" s="19" t="s">
        <v>3682</v>
      </c>
      <c r="X639" s="3" t="s">
        <v>47</v>
      </c>
      <c r="Y639" s="31" t="s">
        <v>3681</v>
      </c>
      <c r="Z639" s="29" t="s">
        <v>48</v>
      </c>
      <c r="AA639" s="19" t="s">
        <v>48</v>
      </c>
      <c r="AB639" s="19" t="s">
        <v>3681</v>
      </c>
      <c r="AC639" s="3" t="s">
        <v>4761</v>
      </c>
      <c r="AD639" s="3" t="s">
        <v>68</v>
      </c>
      <c r="AE639" s="3"/>
      <c r="AF639" s="3"/>
      <c r="AG639" s="19" t="s">
        <v>48</v>
      </c>
      <c r="AH639" s="19" t="s">
        <v>42</v>
      </c>
      <c r="AI639" s="19" t="s">
        <v>3771</v>
      </c>
      <c r="AJ639" s="3"/>
      <c r="AK639" s="3" t="s">
        <v>24</v>
      </c>
      <c r="AL639" s="3"/>
      <c r="AM639" s="3"/>
      <c r="AN639" s="3"/>
      <c r="AO639" s="3"/>
      <c r="AP639" s="3"/>
      <c r="AQ639" s="3"/>
      <c r="AR639" s="20">
        <v>41725</v>
      </c>
      <c r="AS639" s="21" t="s">
        <v>48</v>
      </c>
      <c r="AT639" s="19" t="s">
        <v>48</v>
      </c>
      <c r="AU639" s="21" t="s">
        <v>48</v>
      </c>
      <c r="AV639" s="21"/>
      <c r="AW639" s="21"/>
      <c r="AX639" s="21"/>
      <c r="AY639" s="21"/>
      <c r="AZ639" s="21"/>
      <c r="BA639" s="3"/>
      <c r="BB639" s="3"/>
      <c r="BC639" s="3"/>
      <c r="BD639" s="3"/>
      <c r="BE639" s="3"/>
      <c r="BF639" s="3"/>
      <c r="BG639" s="19" t="s">
        <v>4930</v>
      </c>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t="s">
        <v>2228</v>
      </c>
      <c r="CS639" s="5" t="s">
        <v>2229</v>
      </c>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18" t="s">
        <v>5575</v>
      </c>
      <c r="GO639" s="15" t="s">
        <v>42</v>
      </c>
      <c r="GP639" s="15" t="s">
        <v>89</v>
      </c>
      <c r="GQ639" s="17" t="s">
        <v>105</v>
      </c>
      <c r="GR639" s="15"/>
      <c r="GS639" s="14" t="s">
        <v>50</v>
      </c>
      <c r="GT639" s="2"/>
    </row>
    <row r="640" spans="1:202" s="1" customFormat="1" ht="22.5" customHeight="1" x14ac:dyDescent="0.35">
      <c r="A640" s="11">
        <v>638</v>
      </c>
      <c r="B640" s="8">
        <v>41726</v>
      </c>
      <c r="C640" s="11" t="s">
        <v>4762</v>
      </c>
      <c r="D640" s="28" t="s">
        <v>3766</v>
      </c>
      <c r="E640" s="11" t="s">
        <v>196</v>
      </c>
      <c r="F640" s="11" t="s">
        <v>3538</v>
      </c>
      <c r="G640" s="19" t="s">
        <v>4860</v>
      </c>
      <c r="H640" s="28" t="s">
        <v>4861</v>
      </c>
      <c r="I640" s="28"/>
      <c r="J640" s="28"/>
      <c r="K640" s="28"/>
      <c r="L640" s="11" t="s">
        <v>3750</v>
      </c>
      <c r="M640" s="11" t="s">
        <v>3691</v>
      </c>
      <c r="N640" s="11" t="s">
        <v>3688</v>
      </c>
      <c r="O640" s="11" t="s">
        <v>92</v>
      </c>
      <c r="P640" s="11" t="s">
        <v>3789</v>
      </c>
      <c r="Q640" s="11" t="s">
        <v>7139</v>
      </c>
      <c r="R640" s="11" t="s">
        <v>6027</v>
      </c>
      <c r="S640" s="11"/>
      <c r="T640" s="33" t="s">
        <v>6028</v>
      </c>
      <c r="U640" s="33"/>
      <c r="V640" s="33" t="s">
        <v>3607</v>
      </c>
      <c r="W640" s="19" t="s">
        <v>3682</v>
      </c>
      <c r="X640" s="3" t="s">
        <v>7625</v>
      </c>
      <c r="Y640" s="31">
        <v>33712</v>
      </c>
      <c r="Z640" s="29">
        <v>23</v>
      </c>
      <c r="AA640" s="19" t="s">
        <v>3780</v>
      </c>
      <c r="AB640" s="19" t="s">
        <v>3681</v>
      </c>
      <c r="AC640" s="3" t="s">
        <v>4764</v>
      </c>
      <c r="AD640" s="3"/>
      <c r="AE640" s="3"/>
      <c r="AF640" s="3" t="s">
        <v>316</v>
      </c>
      <c r="AG640" s="19" t="s">
        <v>3792</v>
      </c>
      <c r="AH640" s="19" t="s">
        <v>42</v>
      </c>
      <c r="AI640" s="19" t="s">
        <v>3771</v>
      </c>
      <c r="AJ640" s="3" t="s">
        <v>6029</v>
      </c>
      <c r="AK640" s="3" t="s">
        <v>24</v>
      </c>
      <c r="AL640" s="3"/>
      <c r="AM640" s="3"/>
      <c r="AN640" s="3"/>
      <c r="AO640" s="3"/>
      <c r="AP640" s="3"/>
      <c r="AQ640" s="3"/>
      <c r="AR640" s="20">
        <v>41726</v>
      </c>
      <c r="AS640" s="21" t="s">
        <v>98</v>
      </c>
      <c r="AT640" s="19" t="s">
        <v>44</v>
      </c>
      <c r="AU640" s="21" t="s">
        <v>44</v>
      </c>
      <c r="AV640" s="21" t="s">
        <v>6030</v>
      </c>
      <c r="AW640" s="21"/>
      <c r="AX640" s="21"/>
      <c r="AY640" s="21"/>
      <c r="AZ640" s="21"/>
      <c r="BA640" s="3"/>
      <c r="BB640" s="3"/>
      <c r="BC640" s="3"/>
      <c r="BD640" s="3"/>
      <c r="BE640" s="3"/>
      <c r="BF640" s="3"/>
      <c r="BG640" s="19" t="s">
        <v>4930</v>
      </c>
      <c r="BH640" s="5"/>
      <c r="BI640" s="5"/>
      <c r="BJ640" s="5"/>
      <c r="BK640" s="5" t="s">
        <v>2230</v>
      </c>
      <c r="BL640" s="5" t="s">
        <v>2230</v>
      </c>
      <c r="BM640" s="5" t="s">
        <v>2231</v>
      </c>
      <c r="BN640" s="5" t="s">
        <v>2232</v>
      </c>
      <c r="BO640" s="5"/>
      <c r="BP640" s="5"/>
      <c r="BQ640" s="5"/>
      <c r="BR640" s="5"/>
      <c r="BS640" s="5"/>
      <c r="BT640" s="5"/>
      <c r="BU640" s="5"/>
      <c r="BV640" s="5"/>
      <c r="BW640" s="5"/>
      <c r="BX640" s="5"/>
      <c r="BY640" s="5"/>
      <c r="BZ640" s="5"/>
      <c r="CA640" s="5"/>
      <c r="CB640" s="5"/>
      <c r="CC640" s="5"/>
      <c r="CD640" s="5"/>
      <c r="CE640" s="5"/>
      <c r="CF640" s="5"/>
      <c r="CG640" s="5"/>
      <c r="CH640" s="5"/>
      <c r="CI640" s="5"/>
      <c r="CJ640" s="5"/>
      <c r="CK640" s="5" t="s">
        <v>2233</v>
      </c>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18" t="s">
        <v>48</v>
      </c>
      <c r="GO640" s="15" t="s">
        <v>42</v>
      </c>
      <c r="GP640" s="15" t="s">
        <v>89</v>
      </c>
      <c r="GQ640" s="17" t="s">
        <v>85</v>
      </c>
      <c r="GR640" s="15"/>
      <c r="GS640" s="14"/>
      <c r="GT640" s="2"/>
    </row>
    <row r="641" spans="1:202" s="1" customFormat="1" ht="22.5" customHeight="1" x14ac:dyDescent="0.35">
      <c r="A641" s="11">
        <v>639</v>
      </c>
      <c r="B641" s="8">
        <v>41726</v>
      </c>
      <c r="C641" s="11" t="s">
        <v>4762</v>
      </c>
      <c r="D641" s="28" t="s">
        <v>3766</v>
      </c>
      <c r="E641" s="11" t="s">
        <v>196</v>
      </c>
      <c r="F641" s="11" t="s">
        <v>3538</v>
      </c>
      <c r="G641" s="19" t="s">
        <v>4860</v>
      </c>
      <c r="H641" s="28" t="s">
        <v>4861</v>
      </c>
      <c r="I641" s="28"/>
      <c r="J641" s="28"/>
      <c r="K641" s="28"/>
      <c r="L641" s="11" t="s">
        <v>3750</v>
      </c>
      <c r="M641" s="11" t="s">
        <v>3691</v>
      </c>
      <c r="N641" s="11" t="s">
        <v>3688</v>
      </c>
      <c r="O641" s="11" t="s">
        <v>92</v>
      </c>
      <c r="P641" s="11" t="s">
        <v>3789</v>
      </c>
      <c r="Q641" s="11" t="s">
        <v>7139</v>
      </c>
      <c r="R641" s="11" t="s">
        <v>6027</v>
      </c>
      <c r="S641" s="11"/>
      <c r="T641" s="33" t="s">
        <v>2234</v>
      </c>
      <c r="U641" s="33"/>
      <c r="V641" s="33" t="s">
        <v>3607</v>
      </c>
      <c r="W641" s="19" t="s">
        <v>3682</v>
      </c>
      <c r="X641" s="3" t="s">
        <v>47</v>
      </c>
      <c r="Y641" s="31" t="s">
        <v>3681</v>
      </c>
      <c r="Z641" s="29" t="s">
        <v>48</v>
      </c>
      <c r="AA641" s="19" t="s">
        <v>48</v>
      </c>
      <c r="AB641" s="19" t="s">
        <v>3681</v>
      </c>
      <c r="AC641" s="3" t="s">
        <v>48</v>
      </c>
      <c r="AD641" s="3"/>
      <c r="AE641" s="3"/>
      <c r="AF641" s="3"/>
      <c r="AG641" s="19" t="s">
        <v>48</v>
      </c>
      <c r="AH641" s="19" t="s">
        <v>42</v>
      </c>
      <c r="AI641" s="19" t="s">
        <v>3771</v>
      </c>
      <c r="AJ641" s="3"/>
      <c r="AK641" s="3" t="s">
        <v>24</v>
      </c>
      <c r="AL641" s="3"/>
      <c r="AM641" s="3"/>
      <c r="AN641" s="3"/>
      <c r="AO641" s="3"/>
      <c r="AP641" s="3"/>
      <c r="AQ641" s="3"/>
      <c r="AR641" s="20">
        <v>41726</v>
      </c>
      <c r="AS641" s="21" t="s">
        <v>98</v>
      </c>
      <c r="AT641" s="19" t="s">
        <v>44</v>
      </c>
      <c r="AU641" s="21" t="s">
        <v>44</v>
      </c>
      <c r="AV641" s="21" t="s">
        <v>6031</v>
      </c>
      <c r="AW641" s="21"/>
      <c r="AX641" s="21"/>
      <c r="AY641" s="21"/>
      <c r="AZ641" s="21"/>
      <c r="BA641" s="3"/>
      <c r="BB641" s="3"/>
      <c r="BC641" s="3"/>
      <c r="BD641" s="3"/>
      <c r="BE641" s="3"/>
      <c r="BF641" s="3"/>
      <c r="BG641" s="19" t="s">
        <v>4930</v>
      </c>
      <c r="BH641" s="5"/>
      <c r="BI641" s="5"/>
      <c r="BJ641" s="5"/>
      <c r="BK641" s="5" t="s">
        <v>2230</v>
      </c>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t="s">
        <v>110</v>
      </c>
      <c r="DS641" s="5" t="s">
        <v>111</v>
      </c>
      <c r="DT641" s="5" t="s">
        <v>5377</v>
      </c>
      <c r="DU641" s="5" t="s">
        <v>112</v>
      </c>
      <c r="DV641" s="5" t="s">
        <v>113</v>
      </c>
      <c r="DW641" s="5" t="s">
        <v>114</v>
      </c>
      <c r="DX641" s="5" t="s">
        <v>115</v>
      </c>
      <c r="DY641" s="5" t="s">
        <v>116</v>
      </c>
      <c r="DZ641" s="5" t="s">
        <v>117</v>
      </c>
      <c r="EA641" s="5" t="s">
        <v>118</v>
      </c>
      <c r="EB641" s="5" t="s">
        <v>119</v>
      </c>
      <c r="EC641" s="5" t="s">
        <v>120</v>
      </c>
      <c r="ED641" s="5" t="s">
        <v>121</v>
      </c>
      <c r="EE641" s="5" t="s">
        <v>122</v>
      </c>
      <c r="EF641" s="5" t="s">
        <v>123</v>
      </c>
      <c r="EG641" s="5" t="s">
        <v>124</v>
      </c>
      <c r="EH641" s="5" t="s">
        <v>125</v>
      </c>
      <c r="EI641" s="5" t="s">
        <v>126</v>
      </c>
      <c r="EJ641" s="5" t="s">
        <v>127</v>
      </c>
      <c r="EK641" s="5" t="s">
        <v>128</v>
      </c>
      <c r="EL641" s="5" t="s">
        <v>129</v>
      </c>
      <c r="EM641" s="5" t="s">
        <v>130</v>
      </c>
      <c r="EN641" s="5" t="s">
        <v>131</v>
      </c>
      <c r="EO641" s="5" t="s">
        <v>132</v>
      </c>
      <c r="EP641" s="5" t="s">
        <v>133</v>
      </c>
      <c r="EQ641" s="5" t="s">
        <v>134</v>
      </c>
      <c r="ER641" s="5" t="s">
        <v>133</v>
      </c>
      <c r="ES641" s="5" t="s">
        <v>135</v>
      </c>
      <c r="ET641" s="5" t="s">
        <v>136</v>
      </c>
      <c r="EU641" s="5" t="s">
        <v>137</v>
      </c>
      <c r="EV641" s="5" t="s">
        <v>138</v>
      </c>
      <c r="EW641" s="5" t="s">
        <v>139</v>
      </c>
      <c r="EX641" s="5" t="s">
        <v>140</v>
      </c>
      <c r="EY641" s="5" t="s">
        <v>141</v>
      </c>
      <c r="EZ641" s="5" t="s">
        <v>142</v>
      </c>
      <c r="FA641" s="5" t="s">
        <v>143</v>
      </c>
      <c r="FB641" s="5" t="s">
        <v>144</v>
      </c>
      <c r="FC641" s="5" t="s">
        <v>145</v>
      </c>
      <c r="FD641" s="5" t="s">
        <v>146</v>
      </c>
      <c r="FE641" s="5" t="s">
        <v>147</v>
      </c>
      <c r="FF641" s="5" t="s">
        <v>148</v>
      </c>
      <c r="FG641" s="5" t="s">
        <v>149</v>
      </c>
      <c r="FH641" s="5" t="s">
        <v>150</v>
      </c>
      <c r="FI641" s="5" t="s">
        <v>151</v>
      </c>
      <c r="FJ641" s="5" t="s">
        <v>152</v>
      </c>
      <c r="FK641" s="5" t="s">
        <v>153</v>
      </c>
      <c r="FL641" s="5" t="s">
        <v>154</v>
      </c>
      <c r="FM641" s="5" t="s">
        <v>155</v>
      </c>
      <c r="FN641" s="5" t="s">
        <v>156</v>
      </c>
      <c r="FO641" s="5" t="s">
        <v>157</v>
      </c>
      <c r="FP641" s="5" t="s">
        <v>158</v>
      </c>
      <c r="FQ641" s="5" t="s">
        <v>159</v>
      </c>
      <c r="FR641" s="5" t="s">
        <v>160</v>
      </c>
      <c r="FS641" s="5" t="s">
        <v>161</v>
      </c>
      <c r="FT641" s="5" t="s">
        <v>162</v>
      </c>
      <c r="FU641" s="5" t="s">
        <v>163</v>
      </c>
      <c r="FV641" s="5" t="s">
        <v>164</v>
      </c>
      <c r="FW641" s="5" t="s">
        <v>165</v>
      </c>
      <c r="FX641" s="5" t="s">
        <v>166</v>
      </c>
      <c r="FY641" s="5" t="s">
        <v>167</v>
      </c>
      <c r="FZ641" s="5" t="s">
        <v>162</v>
      </c>
      <c r="GA641" s="5" t="s">
        <v>168</v>
      </c>
      <c r="GB641" s="5" t="s">
        <v>169</v>
      </c>
      <c r="GC641" s="5" t="s">
        <v>170</v>
      </c>
      <c r="GD641" s="5" t="s">
        <v>171</v>
      </c>
      <c r="GE641" s="5" t="s">
        <v>172</v>
      </c>
      <c r="GF641" s="5" t="s">
        <v>173</v>
      </c>
      <c r="GG641" s="5" t="s">
        <v>174</v>
      </c>
      <c r="GH641" s="5" t="s">
        <v>175</v>
      </c>
      <c r="GI641" s="5" t="s">
        <v>176</v>
      </c>
      <c r="GJ641" s="5" t="s">
        <v>177</v>
      </c>
      <c r="GK641" s="5" t="s">
        <v>178</v>
      </c>
      <c r="GL641" s="5" t="s">
        <v>6771</v>
      </c>
      <c r="GM641" s="5" t="s">
        <v>179</v>
      </c>
      <c r="GN641" s="18" t="s">
        <v>48</v>
      </c>
      <c r="GO641" s="15" t="s">
        <v>42</v>
      </c>
      <c r="GP641" s="15" t="s">
        <v>89</v>
      </c>
      <c r="GQ641" s="17" t="s">
        <v>85</v>
      </c>
      <c r="GR641" s="15"/>
      <c r="GS641" s="14"/>
      <c r="GT641" s="2"/>
    </row>
    <row r="642" spans="1:202" s="1" customFormat="1" ht="22.5" customHeight="1" x14ac:dyDescent="0.35">
      <c r="A642" s="11">
        <v>640</v>
      </c>
      <c r="B642" s="8">
        <v>41726</v>
      </c>
      <c r="C642" s="11" t="s">
        <v>4762</v>
      </c>
      <c r="D642" s="28" t="s">
        <v>3766</v>
      </c>
      <c r="E642" s="11" t="s">
        <v>196</v>
      </c>
      <c r="F642" s="11" t="s">
        <v>3538</v>
      </c>
      <c r="G642" s="19" t="s">
        <v>4860</v>
      </c>
      <c r="H642" s="28" t="s">
        <v>4861</v>
      </c>
      <c r="I642" s="28"/>
      <c r="J642" s="28"/>
      <c r="K642" s="28"/>
      <c r="L642" s="11" t="s">
        <v>3750</v>
      </c>
      <c r="M642" s="11" t="s">
        <v>3691</v>
      </c>
      <c r="N642" s="11" t="s">
        <v>3688</v>
      </c>
      <c r="O642" s="11" t="s">
        <v>92</v>
      </c>
      <c r="P642" s="11" t="s">
        <v>3789</v>
      </c>
      <c r="Q642" s="11" t="s">
        <v>7139</v>
      </c>
      <c r="R642" s="11" t="s">
        <v>6027</v>
      </c>
      <c r="S642" s="11"/>
      <c r="T642" s="33" t="s">
        <v>2235</v>
      </c>
      <c r="U642" s="33"/>
      <c r="V642" s="33" t="s">
        <v>3607</v>
      </c>
      <c r="W642" s="19" t="s">
        <v>3682</v>
      </c>
      <c r="X642" s="3" t="s">
        <v>7625</v>
      </c>
      <c r="Y642" s="31" t="s">
        <v>3681</v>
      </c>
      <c r="Z642" s="29" t="s">
        <v>48</v>
      </c>
      <c r="AA642" s="19" t="s">
        <v>48</v>
      </c>
      <c r="AB642" s="19" t="s">
        <v>3681</v>
      </c>
      <c r="AC642" s="3" t="s">
        <v>48</v>
      </c>
      <c r="AD642" s="3"/>
      <c r="AE642" s="3"/>
      <c r="AF642" s="3"/>
      <c r="AG642" s="19" t="s">
        <v>48</v>
      </c>
      <c r="AH642" s="19" t="s">
        <v>42</v>
      </c>
      <c r="AI642" s="19" t="s">
        <v>3771</v>
      </c>
      <c r="AJ642" s="3"/>
      <c r="AK642" s="3" t="s">
        <v>24</v>
      </c>
      <c r="AL642" s="3"/>
      <c r="AM642" s="3"/>
      <c r="AN642" s="3"/>
      <c r="AO642" s="3"/>
      <c r="AP642" s="3"/>
      <c r="AQ642" s="3"/>
      <c r="AR642" s="20">
        <v>41726</v>
      </c>
      <c r="AS642" s="21" t="s">
        <v>98</v>
      </c>
      <c r="AT642" s="19" t="s">
        <v>44</v>
      </c>
      <c r="AU642" s="21" t="s">
        <v>6032</v>
      </c>
      <c r="AV642" s="21" t="s">
        <v>6033</v>
      </c>
      <c r="AW642" s="21"/>
      <c r="AX642" s="21"/>
      <c r="AY642" s="21"/>
      <c r="AZ642" s="21"/>
      <c r="BA642" s="3"/>
      <c r="BB642" s="3"/>
      <c r="BC642" s="3"/>
      <c r="BD642" s="3"/>
      <c r="BE642" s="3"/>
      <c r="BF642" s="3"/>
      <c r="BG642" s="19" t="s">
        <v>4930</v>
      </c>
      <c r="BH642" s="5"/>
      <c r="BI642" s="5"/>
      <c r="BJ642" s="5"/>
      <c r="BK642" s="5" t="s">
        <v>2236</v>
      </c>
      <c r="BL642" s="5" t="s">
        <v>2237</v>
      </c>
      <c r="BM642" s="5" t="s">
        <v>2238</v>
      </c>
      <c r="BN642" s="5" t="s">
        <v>2230</v>
      </c>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t="s">
        <v>2236</v>
      </c>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18" t="s">
        <v>48</v>
      </c>
      <c r="GO642" s="15" t="s">
        <v>42</v>
      </c>
      <c r="GP642" s="15" t="s">
        <v>89</v>
      </c>
      <c r="GQ642" s="17" t="s">
        <v>85</v>
      </c>
      <c r="GR642" s="15"/>
      <c r="GS642" s="14"/>
      <c r="GT642" s="2"/>
    </row>
    <row r="643" spans="1:202" s="1" customFormat="1" ht="22.5" customHeight="1" x14ac:dyDescent="0.35">
      <c r="A643" s="11">
        <v>641</v>
      </c>
      <c r="B643" s="8">
        <v>41728</v>
      </c>
      <c r="C643" s="11" t="s">
        <v>4762</v>
      </c>
      <c r="D643" s="28" t="s">
        <v>3766</v>
      </c>
      <c r="E643" s="11" t="s">
        <v>5116</v>
      </c>
      <c r="F643" s="11" t="s">
        <v>6034</v>
      </c>
      <c r="G643" s="19" t="s">
        <v>3770</v>
      </c>
      <c r="H643" s="28" t="s">
        <v>4862</v>
      </c>
      <c r="I643" s="28"/>
      <c r="J643" s="28"/>
      <c r="K643" s="28"/>
      <c r="L643" s="11" t="s">
        <v>3750</v>
      </c>
      <c r="M643" s="11" t="s">
        <v>3691</v>
      </c>
      <c r="N643" s="11" t="s">
        <v>3688</v>
      </c>
      <c r="O643" s="11" t="s">
        <v>92</v>
      </c>
      <c r="P643" s="11" t="s">
        <v>3789</v>
      </c>
      <c r="Q643" s="11" t="s">
        <v>7140</v>
      </c>
      <c r="R643" s="11" t="s">
        <v>6035</v>
      </c>
      <c r="S643" s="11"/>
      <c r="T643" s="33" t="s">
        <v>2247</v>
      </c>
      <c r="U643" s="33"/>
      <c r="V643" s="33" t="s">
        <v>3607</v>
      </c>
      <c r="W643" s="19" t="s">
        <v>3682</v>
      </c>
      <c r="X643" s="3" t="s">
        <v>47</v>
      </c>
      <c r="Y643" s="31" t="s">
        <v>5157</v>
      </c>
      <c r="Z643" s="29">
        <v>20</v>
      </c>
      <c r="AA643" s="19" t="s">
        <v>3780</v>
      </c>
      <c r="AB643" s="19" t="s">
        <v>3681</v>
      </c>
      <c r="AC643" s="3" t="s">
        <v>48</v>
      </c>
      <c r="AD643" s="3"/>
      <c r="AE643" s="3"/>
      <c r="AF643" s="3" t="s">
        <v>203</v>
      </c>
      <c r="AG643" s="19" t="s">
        <v>203</v>
      </c>
      <c r="AH643" s="19" t="s">
        <v>42</v>
      </c>
      <c r="AI643" s="19" t="s">
        <v>3771</v>
      </c>
      <c r="AJ643" s="3" t="s">
        <v>5488</v>
      </c>
      <c r="AK643" s="3" t="s">
        <v>3807</v>
      </c>
      <c r="AL643" s="3" t="s">
        <v>3797</v>
      </c>
      <c r="AM643" s="3" t="s">
        <v>3451</v>
      </c>
      <c r="AN643" s="3"/>
      <c r="AO643" s="3"/>
      <c r="AP643" s="3"/>
      <c r="AQ643" s="3"/>
      <c r="AR643" s="20">
        <v>41728</v>
      </c>
      <c r="AS643" s="21" t="s">
        <v>98</v>
      </c>
      <c r="AT643" s="19" t="s">
        <v>44</v>
      </c>
      <c r="AU643" s="21" t="s">
        <v>2239</v>
      </c>
      <c r="AV643" s="21"/>
      <c r="AW643" s="21"/>
      <c r="AX643" s="21"/>
      <c r="AY643" s="21"/>
      <c r="AZ643" s="21"/>
      <c r="BA643" s="3"/>
      <c r="BB643" s="3"/>
      <c r="BC643" s="3"/>
      <c r="BD643" s="3"/>
      <c r="BE643" s="3"/>
      <c r="BF643" s="3"/>
      <c r="BG643" s="19" t="s">
        <v>4930</v>
      </c>
      <c r="BH643" s="5"/>
      <c r="BI643" s="5"/>
      <c r="BJ643" s="5"/>
      <c r="BK643" s="5" t="s">
        <v>884</v>
      </c>
      <c r="BL643" s="5"/>
      <c r="BM643" s="5"/>
      <c r="BN643" s="5"/>
      <c r="BO643" s="5"/>
      <c r="BP643" s="5"/>
      <c r="BQ643" s="5"/>
      <c r="BR643" s="5"/>
      <c r="BS643" s="5"/>
      <c r="BT643" s="5"/>
      <c r="BU643" s="5"/>
      <c r="BV643" s="5"/>
      <c r="BW643" s="5"/>
      <c r="BX643" s="5"/>
      <c r="BY643" s="5"/>
      <c r="BZ643" s="5"/>
      <c r="CA643" s="5"/>
      <c r="CB643" s="5"/>
      <c r="CC643" s="5"/>
      <c r="CD643" s="5"/>
      <c r="CE643" s="5" t="s">
        <v>2242</v>
      </c>
      <c r="CF643" s="5"/>
      <c r="CG643" s="5"/>
      <c r="CH643" s="5"/>
      <c r="CI643" s="5"/>
      <c r="CJ643" s="5"/>
      <c r="CK643" s="5"/>
      <c r="CL643" s="5"/>
      <c r="CM643" s="5"/>
      <c r="CN643" s="5"/>
      <c r="CO643" s="5"/>
      <c r="CP643" s="5"/>
      <c r="CQ643" s="5"/>
      <c r="CR643" s="5" t="s">
        <v>881</v>
      </c>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18" t="s">
        <v>48</v>
      </c>
      <c r="GO643" s="15" t="s">
        <v>42</v>
      </c>
      <c r="GP643" s="15" t="s">
        <v>89</v>
      </c>
      <c r="GQ643" s="17" t="s">
        <v>85</v>
      </c>
      <c r="GR643" s="15"/>
      <c r="GS643" s="14" t="s">
        <v>50</v>
      </c>
      <c r="GT643" s="2"/>
    </row>
    <row r="644" spans="1:202" s="1" customFormat="1" ht="22.5" customHeight="1" x14ac:dyDescent="0.35">
      <c r="A644" s="11">
        <v>642</v>
      </c>
      <c r="B644" s="8">
        <v>41728</v>
      </c>
      <c r="C644" s="11" t="s">
        <v>4758</v>
      </c>
      <c r="D644" s="28" t="s">
        <v>3766</v>
      </c>
      <c r="E644" s="11" t="s">
        <v>4872</v>
      </c>
      <c r="F644" s="11" t="s">
        <v>5686</v>
      </c>
      <c r="G644" s="19" t="s">
        <v>3770</v>
      </c>
      <c r="H644" s="28" t="s">
        <v>4862</v>
      </c>
      <c r="I644" s="28"/>
      <c r="J644" s="28"/>
      <c r="K644" s="28"/>
      <c r="L644" s="11" t="s">
        <v>3750</v>
      </c>
      <c r="M644" s="11" t="s">
        <v>3691</v>
      </c>
      <c r="N644" s="11" t="s">
        <v>3688</v>
      </c>
      <c r="O644" s="11" t="s">
        <v>92</v>
      </c>
      <c r="P644" s="11" t="s">
        <v>3789</v>
      </c>
      <c r="Q644" s="11" t="s">
        <v>7141</v>
      </c>
      <c r="R644" s="11" t="s">
        <v>6036</v>
      </c>
      <c r="S644" s="11"/>
      <c r="T644" s="33" t="s">
        <v>6037</v>
      </c>
      <c r="U644" s="33"/>
      <c r="V644" s="33" t="s">
        <v>3607</v>
      </c>
      <c r="W644" s="19" t="s">
        <v>3682</v>
      </c>
      <c r="X644" s="3" t="s">
        <v>47</v>
      </c>
      <c r="Y644" s="31" t="s">
        <v>3681</v>
      </c>
      <c r="Z644" s="29" t="s">
        <v>48</v>
      </c>
      <c r="AA644" s="19" t="s">
        <v>48</v>
      </c>
      <c r="AB644" s="19" t="s">
        <v>3681</v>
      </c>
      <c r="AC644" s="3" t="s">
        <v>4759</v>
      </c>
      <c r="AD644" s="3" t="s">
        <v>683</v>
      </c>
      <c r="AE644" s="3"/>
      <c r="AF644" s="3" t="s">
        <v>203</v>
      </c>
      <c r="AG644" s="19" t="s">
        <v>203</v>
      </c>
      <c r="AH644" s="19" t="s">
        <v>42</v>
      </c>
      <c r="AI644" s="19" t="s">
        <v>3771</v>
      </c>
      <c r="AJ644" s="3" t="s">
        <v>5488</v>
      </c>
      <c r="AK644" s="3" t="s">
        <v>3807</v>
      </c>
      <c r="AL644" s="3" t="s">
        <v>3798</v>
      </c>
      <c r="AM644" s="3" t="s">
        <v>2240</v>
      </c>
      <c r="AN644" s="3"/>
      <c r="AO644" s="3"/>
      <c r="AP644" s="3"/>
      <c r="AQ644" s="3"/>
      <c r="AR644" s="20">
        <v>41728</v>
      </c>
      <c r="AS644" s="21" t="s">
        <v>98</v>
      </c>
      <c r="AT644" s="19" t="s">
        <v>44</v>
      </c>
      <c r="AU644" s="21" t="s">
        <v>2239</v>
      </c>
      <c r="AV644" s="21"/>
      <c r="AW644" s="21"/>
      <c r="AX644" s="21"/>
      <c r="AY644" s="21"/>
      <c r="AZ644" s="21"/>
      <c r="BA644" s="3"/>
      <c r="BB644" s="3"/>
      <c r="BC644" s="3"/>
      <c r="BD644" s="3"/>
      <c r="BE644" s="3"/>
      <c r="BF644" s="3"/>
      <c r="BG644" s="19" t="s">
        <v>4930</v>
      </c>
      <c r="BH644" s="5"/>
      <c r="BI644" s="5"/>
      <c r="BJ644" s="5" t="s">
        <v>2241</v>
      </c>
      <c r="BK644" s="5" t="s">
        <v>884</v>
      </c>
      <c r="BL644" s="5"/>
      <c r="BM644" s="5"/>
      <c r="BN644" s="5"/>
      <c r="BO644" s="5"/>
      <c r="BP644" s="5"/>
      <c r="BQ644" s="5"/>
      <c r="BR644" s="5"/>
      <c r="BS644" s="5"/>
      <c r="BT644" s="5"/>
      <c r="BU644" s="5"/>
      <c r="BV644" s="5"/>
      <c r="BW644" s="5"/>
      <c r="BX644" s="5"/>
      <c r="BY644" s="5"/>
      <c r="BZ644" s="5"/>
      <c r="CA644" s="5"/>
      <c r="CB644" s="5"/>
      <c r="CC644" s="5"/>
      <c r="CD644" s="5"/>
      <c r="CE644" s="5" t="s">
        <v>2242</v>
      </c>
      <c r="CF644" s="5" t="s">
        <v>2243</v>
      </c>
      <c r="CG644" s="5"/>
      <c r="CH644" s="5"/>
      <c r="CI644" s="5"/>
      <c r="CJ644" s="5"/>
      <c r="CK644" s="5"/>
      <c r="CL644" s="5"/>
      <c r="CM644" s="5"/>
      <c r="CN644" s="5"/>
      <c r="CO644" s="5"/>
      <c r="CP644" s="5"/>
      <c r="CQ644" s="5"/>
      <c r="CR644" s="5" t="s">
        <v>2244</v>
      </c>
      <c r="CS644" s="5" t="s">
        <v>2245</v>
      </c>
      <c r="CT644" s="5" t="s">
        <v>2246</v>
      </c>
      <c r="CU644" s="5" t="s">
        <v>881</v>
      </c>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18" t="s">
        <v>48</v>
      </c>
      <c r="GO644" s="15" t="s">
        <v>42</v>
      </c>
      <c r="GP644" s="15" t="s">
        <v>89</v>
      </c>
      <c r="GQ644" s="17" t="s">
        <v>85</v>
      </c>
      <c r="GR644" s="15"/>
      <c r="GS644" s="14" t="s">
        <v>50</v>
      </c>
      <c r="GT644" s="2"/>
    </row>
    <row r="645" spans="1:202" s="1" customFormat="1" ht="22.5" customHeight="1" x14ac:dyDescent="0.35">
      <c r="A645" s="11">
        <v>643</v>
      </c>
      <c r="B645" s="8">
        <v>41728</v>
      </c>
      <c r="C645" s="11" t="s">
        <v>4759</v>
      </c>
      <c r="D645" s="28" t="s">
        <v>3679</v>
      </c>
      <c r="E645" s="11" t="s">
        <v>4856</v>
      </c>
      <c r="F645" s="11" t="s">
        <v>4889</v>
      </c>
      <c r="G645" s="19" t="s">
        <v>6886</v>
      </c>
      <c r="H645" s="28" t="s">
        <v>4861</v>
      </c>
      <c r="I645" s="28" t="s">
        <v>3896</v>
      </c>
      <c r="J645" s="28"/>
      <c r="K645" s="28" t="s">
        <v>4889</v>
      </c>
      <c r="L645" s="11" t="s">
        <v>4918</v>
      </c>
      <c r="M645" s="11" t="s">
        <v>3850</v>
      </c>
      <c r="N645" s="11" t="s">
        <v>3759</v>
      </c>
      <c r="O645" s="11" t="s">
        <v>5476</v>
      </c>
      <c r="P645" s="11" t="s">
        <v>3789</v>
      </c>
      <c r="Q645" s="11" t="s">
        <v>7142</v>
      </c>
      <c r="R645" s="11" t="s">
        <v>4889</v>
      </c>
      <c r="S645" s="11"/>
      <c r="T645" s="33" t="s">
        <v>3963</v>
      </c>
      <c r="U645" s="33"/>
      <c r="V645" s="33" t="s">
        <v>3607</v>
      </c>
      <c r="W645" s="19" t="s">
        <v>3682</v>
      </c>
      <c r="X645" s="3" t="s">
        <v>47</v>
      </c>
      <c r="Y645" s="31" t="s">
        <v>5163</v>
      </c>
      <c r="Z645" s="29">
        <v>26</v>
      </c>
      <c r="AA645" s="19" t="s">
        <v>3780</v>
      </c>
      <c r="AB645" s="19" t="s">
        <v>3681</v>
      </c>
      <c r="AC645" s="3" t="s">
        <v>48</v>
      </c>
      <c r="AD645" s="3"/>
      <c r="AE645" s="3"/>
      <c r="AF645" s="3"/>
      <c r="AG645" s="19" t="s">
        <v>48</v>
      </c>
      <c r="AH645" s="19" t="s">
        <v>42</v>
      </c>
      <c r="AI645" s="19" t="s">
        <v>3771</v>
      </c>
      <c r="AJ645" s="3"/>
      <c r="AK645" s="3" t="s">
        <v>24</v>
      </c>
      <c r="AL645" s="3"/>
      <c r="AM645" s="3"/>
      <c r="AN645" s="3"/>
      <c r="AO645" s="3"/>
      <c r="AP645" s="3"/>
      <c r="AQ645" s="3"/>
      <c r="AR645" s="20">
        <v>41728</v>
      </c>
      <c r="AS645" s="21" t="s">
        <v>4860</v>
      </c>
      <c r="AT645" s="19" t="s">
        <v>6893</v>
      </c>
      <c r="AU645" s="21" t="s">
        <v>48</v>
      </c>
      <c r="AV645" s="21" t="s">
        <v>6038</v>
      </c>
      <c r="AW645" s="21" t="s">
        <v>5521</v>
      </c>
      <c r="AX645" s="21" t="s">
        <v>4124</v>
      </c>
      <c r="AY645" s="21" t="s">
        <v>6039</v>
      </c>
      <c r="AZ645" s="21"/>
      <c r="BA645" s="3" t="s">
        <v>6040</v>
      </c>
      <c r="BB645" s="3" t="s">
        <v>4889</v>
      </c>
      <c r="BC645" s="3"/>
      <c r="BD645" s="3" t="s">
        <v>6793</v>
      </c>
      <c r="BE645" s="3"/>
      <c r="BF645" s="3" t="s">
        <v>4735</v>
      </c>
      <c r="BG645" s="19" t="s">
        <v>4930</v>
      </c>
      <c r="BH645" s="5"/>
      <c r="BI645" s="5"/>
      <c r="BJ645" s="5"/>
      <c r="BK645" s="5" t="s">
        <v>4340</v>
      </c>
      <c r="BL645" s="5" t="s">
        <v>4341</v>
      </c>
      <c r="BM645" s="5" t="s">
        <v>4342</v>
      </c>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18" t="s">
        <v>48</v>
      </c>
      <c r="GO645" s="15"/>
      <c r="GP645" s="15"/>
      <c r="GQ645" s="17" t="s">
        <v>85</v>
      </c>
      <c r="GR645" s="15"/>
      <c r="GS645" s="14"/>
      <c r="GT645" s="2"/>
    </row>
    <row r="646" spans="1:202" s="1" customFormat="1" ht="22.5" customHeight="1" x14ac:dyDescent="0.35">
      <c r="A646" s="11">
        <v>644</v>
      </c>
      <c r="B646" s="8">
        <v>41728</v>
      </c>
      <c r="C646" s="11" t="s">
        <v>97</v>
      </c>
      <c r="D646" s="28" t="s">
        <v>3765</v>
      </c>
      <c r="E646" s="11" t="s">
        <v>108</v>
      </c>
      <c r="F646" s="11" t="s">
        <v>6041</v>
      </c>
      <c r="G646" s="19" t="s">
        <v>4860</v>
      </c>
      <c r="H646" s="28" t="s">
        <v>4861</v>
      </c>
      <c r="I646" s="28"/>
      <c r="J646" s="28"/>
      <c r="K646" s="28"/>
      <c r="L646" s="11" t="s">
        <v>3750</v>
      </c>
      <c r="M646" s="11" t="s">
        <v>3753</v>
      </c>
      <c r="N646" s="11" t="s">
        <v>14</v>
      </c>
      <c r="O646" s="11" t="s">
        <v>90</v>
      </c>
      <c r="P646" s="11" t="s">
        <v>3789</v>
      </c>
      <c r="Q646" s="11" t="s">
        <v>7143</v>
      </c>
      <c r="R646" s="11" t="s">
        <v>6042</v>
      </c>
      <c r="S646" s="11"/>
      <c r="T646" s="33" t="s">
        <v>2248</v>
      </c>
      <c r="U646" s="33"/>
      <c r="V646" s="33" t="s">
        <v>3607</v>
      </c>
      <c r="W646" s="19" t="s">
        <v>3682</v>
      </c>
      <c r="X646" s="3" t="s">
        <v>47</v>
      </c>
      <c r="Y646" s="31" t="s">
        <v>3681</v>
      </c>
      <c r="Z646" s="29" t="s">
        <v>48</v>
      </c>
      <c r="AA646" s="19" t="s">
        <v>48</v>
      </c>
      <c r="AB646" s="19" t="s">
        <v>3681</v>
      </c>
      <c r="AC646" s="3" t="s">
        <v>4760</v>
      </c>
      <c r="AD646" s="3"/>
      <c r="AE646" s="3"/>
      <c r="AF646" s="3" t="s">
        <v>5275</v>
      </c>
      <c r="AG646" s="19" t="s">
        <v>3775</v>
      </c>
      <c r="AH646" s="19" t="s">
        <v>3775</v>
      </c>
      <c r="AI646" s="19" t="s">
        <v>3772</v>
      </c>
      <c r="AJ646" s="3" t="s">
        <v>94</v>
      </c>
      <c r="AK646" s="3" t="s">
        <v>24</v>
      </c>
      <c r="AL646" s="3"/>
      <c r="AM646" s="3" t="s">
        <v>865</v>
      </c>
      <c r="AN646" s="3"/>
      <c r="AO646" s="3"/>
      <c r="AP646" s="3"/>
      <c r="AQ646" s="3"/>
      <c r="AR646" s="20">
        <v>41728</v>
      </c>
      <c r="AS646" s="21" t="s">
        <v>98</v>
      </c>
      <c r="AT646" s="19" t="s">
        <v>44</v>
      </c>
      <c r="AU646" s="21" t="s">
        <v>98</v>
      </c>
      <c r="AV646" s="21"/>
      <c r="AW646" s="21"/>
      <c r="AX646" s="21"/>
      <c r="AY646" s="21"/>
      <c r="AZ646" s="21"/>
      <c r="BA646" s="3"/>
      <c r="BB646" s="3"/>
      <c r="BC646" s="3"/>
      <c r="BD646" s="3"/>
      <c r="BE646" s="3"/>
      <c r="BF646" s="3" t="s">
        <v>6043</v>
      </c>
      <c r="BG646" s="19" t="s">
        <v>4930</v>
      </c>
      <c r="BH646" s="5"/>
      <c r="BI646" s="5"/>
      <c r="BJ646" s="5"/>
      <c r="BK646" s="5" t="s">
        <v>2249</v>
      </c>
      <c r="BL646" s="5" t="s">
        <v>2250</v>
      </c>
      <c r="BM646" s="5" t="s">
        <v>2251</v>
      </c>
      <c r="BN646" s="5" t="s">
        <v>659</v>
      </c>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t="s">
        <v>2252</v>
      </c>
      <c r="CR646" s="5" t="s">
        <v>642</v>
      </c>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18" t="s">
        <v>48</v>
      </c>
      <c r="GO646" s="15" t="s">
        <v>5275</v>
      </c>
      <c r="GP646" s="15" t="s">
        <v>5275</v>
      </c>
      <c r="GQ646" s="17" t="s">
        <v>85</v>
      </c>
      <c r="GR646" s="15"/>
      <c r="GS646" s="14"/>
      <c r="GT646" s="2"/>
    </row>
    <row r="647" spans="1:202" s="1" customFormat="1" ht="22.5" customHeight="1" x14ac:dyDescent="0.35">
      <c r="A647" s="11">
        <v>645</v>
      </c>
      <c r="B647" s="8">
        <v>41730</v>
      </c>
      <c r="C647" s="11" t="s">
        <v>4762</v>
      </c>
      <c r="D647" s="28" t="s">
        <v>3766</v>
      </c>
      <c r="E647" s="11" t="s">
        <v>5135</v>
      </c>
      <c r="F647" s="11" t="s">
        <v>6843</v>
      </c>
      <c r="G647" s="19" t="s">
        <v>6886</v>
      </c>
      <c r="H647" s="28" t="s">
        <v>4861</v>
      </c>
      <c r="I647" s="28" t="s">
        <v>3896</v>
      </c>
      <c r="J647" s="28"/>
      <c r="K647" s="28" t="s">
        <v>4879</v>
      </c>
      <c r="L647" s="11" t="s">
        <v>3750</v>
      </c>
      <c r="M647" s="11" t="s">
        <v>3850</v>
      </c>
      <c r="N647" s="11" t="s">
        <v>3759</v>
      </c>
      <c r="O647" s="11" t="s">
        <v>5476</v>
      </c>
      <c r="P647" s="11" t="s">
        <v>3789</v>
      </c>
      <c r="Q647" s="11" t="s">
        <v>7144</v>
      </c>
      <c r="R647" s="11" t="s">
        <v>3887</v>
      </c>
      <c r="S647" s="11"/>
      <c r="T647" s="33" t="s">
        <v>767</v>
      </c>
      <c r="U647" s="33"/>
      <c r="V647" s="33" t="s">
        <v>3607</v>
      </c>
      <c r="W647" s="19" t="s">
        <v>3682</v>
      </c>
      <c r="X647" s="3" t="s">
        <v>47</v>
      </c>
      <c r="Y647" s="31" t="s">
        <v>5160</v>
      </c>
      <c r="Z647" s="29">
        <v>23</v>
      </c>
      <c r="AA647" s="19" t="s">
        <v>3780</v>
      </c>
      <c r="AB647" s="19" t="s">
        <v>3681</v>
      </c>
      <c r="AC647" s="3" t="s">
        <v>48</v>
      </c>
      <c r="AD647" s="3"/>
      <c r="AE647" s="3"/>
      <c r="AF647" s="3"/>
      <c r="AG647" s="19" t="s">
        <v>48</v>
      </c>
      <c r="AH647" s="19" t="s">
        <v>42</v>
      </c>
      <c r="AI647" s="19" t="s">
        <v>3771</v>
      </c>
      <c r="AJ647" s="3"/>
      <c r="AK647" s="3" t="s">
        <v>24</v>
      </c>
      <c r="AL647" s="3"/>
      <c r="AM647" s="3"/>
      <c r="AN647" s="3"/>
      <c r="AO647" s="3"/>
      <c r="AP647" s="3"/>
      <c r="AQ647" s="3"/>
      <c r="AR647" s="20">
        <v>41730</v>
      </c>
      <c r="AS647" s="21" t="s">
        <v>93</v>
      </c>
      <c r="AT647" s="19" t="s">
        <v>6893</v>
      </c>
      <c r="AU647" s="21" t="s">
        <v>3887</v>
      </c>
      <c r="AV647" s="21"/>
      <c r="AW647" s="21"/>
      <c r="AX647" s="21"/>
      <c r="AY647" s="21"/>
      <c r="AZ647" s="21"/>
      <c r="BA647" s="3"/>
      <c r="BB647" s="3" t="s">
        <v>6044</v>
      </c>
      <c r="BC647" s="3"/>
      <c r="BD647" s="3"/>
      <c r="BE647" s="3"/>
      <c r="BF647" s="3" t="s">
        <v>6045</v>
      </c>
      <c r="BG647" s="19" t="s">
        <v>4930</v>
      </c>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t="s">
        <v>4598</v>
      </c>
      <c r="CQ647" s="5"/>
      <c r="CR647" s="5" t="s">
        <v>4598</v>
      </c>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18" t="s">
        <v>48</v>
      </c>
      <c r="GO647" s="15"/>
      <c r="GP647" s="15"/>
      <c r="GQ647" s="17" t="s">
        <v>105</v>
      </c>
      <c r="GR647" s="15"/>
      <c r="GS647" s="14" t="s">
        <v>5290</v>
      </c>
      <c r="GT647" s="2"/>
    </row>
    <row r="648" spans="1:202" s="1" customFormat="1" ht="22.5" customHeight="1" x14ac:dyDescent="0.35">
      <c r="A648" s="11">
        <v>646</v>
      </c>
      <c r="B648" s="8">
        <v>41730</v>
      </c>
      <c r="C648" s="11" t="s">
        <v>4763</v>
      </c>
      <c r="D648" s="28" t="s">
        <v>3679</v>
      </c>
      <c r="E648" s="11" t="s">
        <v>4803</v>
      </c>
      <c r="F648" s="11" t="s">
        <v>91</v>
      </c>
      <c r="G648" s="19" t="s">
        <v>4860</v>
      </c>
      <c r="H648" s="28" t="s">
        <v>4861</v>
      </c>
      <c r="I648" s="28"/>
      <c r="J648" s="28"/>
      <c r="K648" s="28"/>
      <c r="L648" s="11" t="s">
        <v>3750</v>
      </c>
      <c r="M648" s="11" t="s">
        <v>3752</v>
      </c>
      <c r="N648" s="11" t="s">
        <v>3762</v>
      </c>
      <c r="O648" s="11" t="s">
        <v>5590</v>
      </c>
      <c r="P648" s="11" t="s">
        <v>3789</v>
      </c>
      <c r="Q648" s="11" t="s">
        <v>7145</v>
      </c>
      <c r="R648" s="11" t="s">
        <v>6046</v>
      </c>
      <c r="S648" s="11"/>
      <c r="T648" s="33" t="s">
        <v>2352</v>
      </c>
      <c r="U648" s="33"/>
      <c r="V648" s="33" t="s">
        <v>3607</v>
      </c>
      <c r="W648" s="19" t="s">
        <v>3682</v>
      </c>
      <c r="X648" s="3" t="s">
        <v>47</v>
      </c>
      <c r="Y648" s="31" t="s">
        <v>3681</v>
      </c>
      <c r="Z648" s="29" t="s">
        <v>48</v>
      </c>
      <c r="AA648" s="19" t="s">
        <v>48</v>
      </c>
      <c r="AB648" s="19" t="s">
        <v>3681</v>
      </c>
      <c r="AC648" s="3" t="s">
        <v>48</v>
      </c>
      <c r="AD648" s="3"/>
      <c r="AE648" s="3"/>
      <c r="AF648" s="3"/>
      <c r="AG648" s="19" t="s">
        <v>48</v>
      </c>
      <c r="AH648" s="19" t="s">
        <v>3773</v>
      </c>
      <c r="AI648" s="19" t="s">
        <v>3771</v>
      </c>
      <c r="AJ648" s="3"/>
      <c r="AK648" s="3" t="s">
        <v>24</v>
      </c>
      <c r="AL648" s="3"/>
      <c r="AM648" s="3"/>
      <c r="AN648" s="3"/>
      <c r="AO648" s="3"/>
      <c r="AP648" s="3"/>
      <c r="AQ648" s="3"/>
      <c r="AR648" s="20">
        <v>41730</v>
      </c>
      <c r="AS648" s="21" t="s">
        <v>98</v>
      </c>
      <c r="AT648" s="19" t="s">
        <v>44</v>
      </c>
      <c r="AU648" s="21" t="s">
        <v>44</v>
      </c>
      <c r="AV648" s="21"/>
      <c r="AW648" s="21" t="s">
        <v>6047</v>
      </c>
      <c r="AX648" s="21"/>
      <c r="AY648" s="21"/>
      <c r="AZ648" s="21"/>
      <c r="BA648" s="3"/>
      <c r="BB648" s="3"/>
      <c r="BC648" s="3"/>
      <c r="BD648" s="3"/>
      <c r="BE648" s="3"/>
      <c r="BF648" s="3"/>
      <c r="BG648" s="19" t="s">
        <v>4929</v>
      </c>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t="s">
        <v>2353</v>
      </c>
      <c r="CF648" s="5"/>
      <c r="CG648" s="5"/>
      <c r="CH648" s="5"/>
      <c r="CI648" s="5"/>
      <c r="CJ648" s="5"/>
      <c r="CK648" s="5"/>
      <c r="CL648" s="5"/>
      <c r="CM648" s="5"/>
      <c r="CN648" s="5"/>
      <c r="CO648" s="5"/>
      <c r="CP648" s="5"/>
      <c r="CQ648" s="5"/>
      <c r="CR648" s="5"/>
      <c r="CS648" s="5" t="s">
        <v>881</v>
      </c>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18" t="s">
        <v>48</v>
      </c>
      <c r="GO648" s="15" t="s">
        <v>790</v>
      </c>
      <c r="GP648" s="15" t="s">
        <v>89</v>
      </c>
      <c r="GQ648" s="17" t="s">
        <v>107</v>
      </c>
      <c r="GR648" s="15"/>
      <c r="GS648" s="14"/>
      <c r="GT648" s="2"/>
    </row>
    <row r="649" spans="1:202" s="1" customFormat="1" ht="22.5" customHeight="1" x14ac:dyDescent="0.35">
      <c r="A649" s="11">
        <v>647</v>
      </c>
      <c r="B649" s="8">
        <v>41731</v>
      </c>
      <c r="C649" s="11" t="s">
        <v>4758</v>
      </c>
      <c r="D649" s="28" t="s">
        <v>3766</v>
      </c>
      <c r="E649" s="11" t="s">
        <v>4872</v>
      </c>
      <c r="F649" s="11" t="s">
        <v>5598</v>
      </c>
      <c r="G649" s="19" t="s">
        <v>3770</v>
      </c>
      <c r="H649" s="28" t="s">
        <v>4862</v>
      </c>
      <c r="I649" s="28"/>
      <c r="J649" s="28"/>
      <c r="K649" s="28"/>
      <c r="L649" s="11" t="s">
        <v>3750</v>
      </c>
      <c r="M649" s="11" t="s">
        <v>3753</v>
      </c>
      <c r="N649" s="11" t="s">
        <v>3452</v>
      </c>
      <c r="O649" s="11" t="s">
        <v>5556</v>
      </c>
      <c r="P649" s="11" t="s">
        <v>3789</v>
      </c>
      <c r="Q649" s="11" t="s">
        <v>7146</v>
      </c>
      <c r="R649" s="11" t="s">
        <v>6048</v>
      </c>
      <c r="S649" s="11"/>
      <c r="T649" s="33" t="s">
        <v>2254</v>
      </c>
      <c r="U649" s="33"/>
      <c r="V649" s="33" t="s">
        <v>3607</v>
      </c>
      <c r="W649" s="19" t="s">
        <v>3682</v>
      </c>
      <c r="X649" s="3" t="s">
        <v>47</v>
      </c>
      <c r="Y649" s="31" t="s">
        <v>3681</v>
      </c>
      <c r="Z649" s="29" t="s">
        <v>48</v>
      </c>
      <c r="AA649" s="19" t="s">
        <v>48</v>
      </c>
      <c r="AB649" s="19" t="s">
        <v>3681</v>
      </c>
      <c r="AC649" s="3" t="s">
        <v>48</v>
      </c>
      <c r="AD649" s="3"/>
      <c r="AE649" s="3"/>
      <c r="AF649" s="3" t="s">
        <v>5275</v>
      </c>
      <c r="AG649" s="19" t="s">
        <v>3775</v>
      </c>
      <c r="AH649" s="19" t="s">
        <v>3775</v>
      </c>
      <c r="AI649" s="19" t="s">
        <v>3772</v>
      </c>
      <c r="AJ649" s="3" t="s">
        <v>5425</v>
      </c>
      <c r="AK649" s="3" t="s">
        <v>24</v>
      </c>
      <c r="AL649" s="3"/>
      <c r="AM649" s="3" t="s">
        <v>67</v>
      </c>
      <c r="AN649" s="3" t="s">
        <v>610</v>
      </c>
      <c r="AO649" s="3"/>
      <c r="AP649" s="3"/>
      <c r="AQ649" s="3"/>
      <c r="AR649" s="20">
        <v>41731</v>
      </c>
      <c r="AS649" s="21" t="s">
        <v>705</v>
      </c>
      <c r="AT649" s="19" t="s">
        <v>6895</v>
      </c>
      <c r="AU649" s="21" t="s">
        <v>2255</v>
      </c>
      <c r="AV649" s="21"/>
      <c r="AW649" s="21"/>
      <c r="AX649" s="21"/>
      <c r="AY649" s="21" t="s">
        <v>5295</v>
      </c>
      <c r="AZ649" s="21"/>
      <c r="BA649" s="3"/>
      <c r="BB649" s="3"/>
      <c r="BC649" s="3"/>
      <c r="BD649" s="3"/>
      <c r="BE649" s="3"/>
      <c r="BF649" s="3" t="s">
        <v>6049</v>
      </c>
      <c r="BG649" s="19" t="s">
        <v>4930</v>
      </c>
      <c r="BH649" s="5"/>
      <c r="BI649" s="5"/>
      <c r="BJ649" s="5"/>
      <c r="BK649" s="5" t="s">
        <v>2256</v>
      </c>
      <c r="BL649" s="5" t="s">
        <v>2257</v>
      </c>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t="s">
        <v>2258</v>
      </c>
      <c r="CS649" s="5" t="s">
        <v>2259</v>
      </c>
      <c r="CT649" s="5" t="s">
        <v>2260</v>
      </c>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18" t="s">
        <v>48</v>
      </c>
      <c r="GO649" s="15" t="s">
        <v>5275</v>
      </c>
      <c r="GP649" s="15" t="s">
        <v>5275</v>
      </c>
      <c r="GQ649" s="17" t="s">
        <v>85</v>
      </c>
      <c r="GR649" s="15"/>
      <c r="GS649" s="14"/>
      <c r="GT649" s="2"/>
    </row>
    <row r="650" spans="1:202" s="1" customFormat="1" ht="22.5" customHeight="1" x14ac:dyDescent="0.35">
      <c r="A650" s="11">
        <v>648</v>
      </c>
      <c r="B650" s="8">
        <v>41732</v>
      </c>
      <c r="C650" s="11" t="s">
        <v>4758</v>
      </c>
      <c r="D650" s="28" t="s">
        <v>3766</v>
      </c>
      <c r="E650" s="11" t="s">
        <v>4872</v>
      </c>
      <c r="F650" s="11" t="s">
        <v>5686</v>
      </c>
      <c r="G650" s="19" t="s">
        <v>3770</v>
      </c>
      <c r="H650" s="28" t="s">
        <v>4862</v>
      </c>
      <c r="I650" s="28"/>
      <c r="J650" s="28"/>
      <c r="K650" s="28"/>
      <c r="L650" s="11" t="s">
        <v>3750</v>
      </c>
      <c r="M650" s="11" t="s">
        <v>3691</v>
      </c>
      <c r="N650" s="11" t="s">
        <v>3688</v>
      </c>
      <c r="O650" s="11" t="s">
        <v>92</v>
      </c>
      <c r="P650" s="11" t="s">
        <v>3789</v>
      </c>
      <c r="Q650" s="11" t="s">
        <v>7147</v>
      </c>
      <c r="R650" s="11" t="s">
        <v>6050</v>
      </c>
      <c r="S650" s="11"/>
      <c r="T650" s="33" t="s">
        <v>2264</v>
      </c>
      <c r="U650" s="33" t="s">
        <v>2265</v>
      </c>
      <c r="V650" s="33" t="s">
        <v>3607</v>
      </c>
      <c r="W650" s="19" t="s">
        <v>3682</v>
      </c>
      <c r="X650" s="3" t="s">
        <v>47</v>
      </c>
      <c r="Y650" s="31" t="s">
        <v>3681</v>
      </c>
      <c r="Z650" s="29" t="s">
        <v>48</v>
      </c>
      <c r="AA650" s="19" t="s">
        <v>48</v>
      </c>
      <c r="AB650" s="19" t="s">
        <v>3681</v>
      </c>
      <c r="AC650" s="3" t="s">
        <v>48</v>
      </c>
      <c r="AD650" s="3"/>
      <c r="AE650" s="3"/>
      <c r="AF650" s="3" t="s">
        <v>199</v>
      </c>
      <c r="AG650" s="19" t="s">
        <v>3793</v>
      </c>
      <c r="AH650" s="19" t="s">
        <v>42</v>
      </c>
      <c r="AI650" s="19" t="s">
        <v>3771</v>
      </c>
      <c r="AJ650" s="3" t="s">
        <v>6051</v>
      </c>
      <c r="AK650" s="3" t="s">
        <v>24</v>
      </c>
      <c r="AL650" s="3"/>
      <c r="AM650" s="3"/>
      <c r="AN650" s="3"/>
      <c r="AO650" s="3"/>
      <c r="AP650" s="3"/>
      <c r="AQ650" s="3"/>
      <c r="AR650" s="20">
        <v>41732</v>
      </c>
      <c r="AS650" s="21" t="s">
        <v>302</v>
      </c>
      <c r="AT650" s="19" t="s">
        <v>44</v>
      </c>
      <c r="AU650" s="21" t="s">
        <v>6052</v>
      </c>
      <c r="AV650" s="21"/>
      <c r="AW650" s="21"/>
      <c r="AX650" s="21"/>
      <c r="AY650" s="21" t="s">
        <v>4131</v>
      </c>
      <c r="AZ650" s="21"/>
      <c r="BA650" s="3"/>
      <c r="BB650" s="3"/>
      <c r="BC650" s="3"/>
      <c r="BD650" s="3"/>
      <c r="BE650" s="3"/>
      <c r="BF650" s="3"/>
      <c r="BG650" s="19" t="s">
        <v>4930</v>
      </c>
      <c r="BH650" s="5"/>
      <c r="BI650" s="5"/>
      <c r="BJ650" s="5"/>
      <c r="BK650" s="5" t="s">
        <v>2266</v>
      </c>
      <c r="BL650" s="5"/>
      <c r="BM650" s="5"/>
      <c r="BN650" s="5"/>
      <c r="BO650" s="5"/>
      <c r="BP650" s="5"/>
      <c r="BQ650" s="5"/>
      <c r="BR650" s="5"/>
      <c r="BS650" s="5"/>
      <c r="BT650" s="5"/>
      <c r="BU650" s="5"/>
      <c r="BV650" s="5"/>
      <c r="BW650" s="5"/>
      <c r="BX650" s="5"/>
      <c r="BY650" s="5"/>
      <c r="BZ650" s="5"/>
      <c r="CA650" s="5"/>
      <c r="CB650" s="5"/>
      <c r="CC650" s="5"/>
      <c r="CD650" s="5"/>
      <c r="CE650" s="5" t="s">
        <v>2267</v>
      </c>
      <c r="CF650" s="5"/>
      <c r="CG650" s="5"/>
      <c r="CH650" s="5"/>
      <c r="CI650" s="5"/>
      <c r="CJ650" s="5"/>
      <c r="CK650" s="5"/>
      <c r="CL650" s="5"/>
      <c r="CM650" s="5"/>
      <c r="CN650" s="5"/>
      <c r="CO650" s="5"/>
      <c r="CP650" s="5"/>
      <c r="CQ650" s="5"/>
      <c r="CR650" s="5" t="s">
        <v>2268</v>
      </c>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18" t="s">
        <v>48</v>
      </c>
      <c r="GO650" s="15" t="s">
        <v>42</v>
      </c>
      <c r="GP650" s="15" t="s">
        <v>89</v>
      </c>
      <c r="GQ650" s="17" t="s">
        <v>85</v>
      </c>
      <c r="GR650" s="15"/>
      <c r="GS650" s="14" t="s">
        <v>50</v>
      </c>
      <c r="GT650" s="2"/>
    </row>
    <row r="651" spans="1:202" s="1" customFormat="1" ht="22.5" customHeight="1" x14ac:dyDescent="0.35">
      <c r="A651" s="11">
        <v>649</v>
      </c>
      <c r="B651" s="8">
        <v>41732</v>
      </c>
      <c r="C651" s="11" t="s">
        <v>0</v>
      </c>
      <c r="D651" s="28" t="s">
        <v>3678</v>
      </c>
      <c r="E651" s="11" t="s">
        <v>278</v>
      </c>
      <c r="F651" s="11" t="s">
        <v>91</v>
      </c>
      <c r="G651" s="19" t="s">
        <v>4860</v>
      </c>
      <c r="H651" s="28" t="s">
        <v>4861</v>
      </c>
      <c r="I651" s="28"/>
      <c r="J651" s="28"/>
      <c r="K651" s="28"/>
      <c r="L651" s="11" t="s">
        <v>3750</v>
      </c>
      <c r="M651" s="11" t="s">
        <v>3753</v>
      </c>
      <c r="N651" s="11" t="s">
        <v>14</v>
      </c>
      <c r="O651" s="11" t="s">
        <v>90</v>
      </c>
      <c r="P651" s="11" t="s">
        <v>3789</v>
      </c>
      <c r="Q651" s="11" t="s">
        <v>7148</v>
      </c>
      <c r="R651" s="11" t="s">
        <v>5302</v>
      </c>
      <c r="S651" s="11"/>
      <c r="T651" s="33" t="s">
        <v>2261</v>
      </c>
      <c r="U651" s="33"/>
      <c r="V651" s="33" t="s">
        <v>3607</v>
      </c>
      <c r="W651" s="19" t="s">
        <v>3682</v>
      </c>
      <c r="X651" s="3" t="s">
        <v>47</v>
      </c>
      <c r="Y651" s="31" t="s">
        <v>5167</v>
      </c>
      <c r="Z651" s="29">
        <v>30</v>
      </c>
      <c r="AA651" s="19" t="s">
        <v>3780</v>
      </c>
      <c r="AB651" s="19" t="s">
        <v>3681</v>
      </c>
      <c r="AC651" s="3" t="s">
        <v>48</v>
      </c>
      <c r="AD651" s="3"/>
      <c r="AE651" s="3"/>
      <c r="AF651" s="3" t="s">
        <v>5275</v>
      </c>
      <c r="AG651" s="19" t="s">
        <v>3775</v>
      </c>
      <c r="AH651" s="19" t="s">
        <v>3775</v>
      </c>
      <c r="AI651" s="19" t="s">
        <v>3772</v>
      </c>
      <c r="AJ651" s="3" t="s">
        <v>5490</v>
      </c>
      <c r="AK651" s="3" t="s">
        <v>24</v>
      </c>
      <c r="AL651" s="3"/>
      <c r="AM651" s="3" t="s">
        <v>5276</v>
      </c>
      <c r="AN651" s="3"/>
      <c r="AO651" s="3"/>
      <c r="AP651" s="3"/>
      <c r="AQ651" s="3"/>
      <c r="AR651" s="20">
        <v>41732</v>
      </c>
      <c r="AS651" s="21" t="s">
        <v>98</v>
      </c>
      <c r="AT651" s="19" t="s">
        <v>44</v>
      </c>
      <c r="AU651" s="21" t="s">
        <v>44</v>
      </c>
      <c r="AV651" s="21"/>
      <c r="AW651" s="21"/>
      <c r="AX651" s="21"/>
      <c r="AY651" s="21" t="s">
        <v>782</v>
      </c>
      <c r="AZ651" s="21"/>
      <c r="BA651" s="3"/>
      <c r="BB651" s="3"/>
      <c r="BC651" s="3"/>
      <c r="BD651" s="3"/>
      <c r="BE651" s="3"/>
      <c r="BF651" s="3"/>
      <c r="BG651" s="19" t="s">
        <v>4930</v>
      </c>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t="s">
        <v>2263</v>
      </c>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18" t="s">
        <v>48</v>
      </c>
      <c r="GO651" s="15" t="s">
        <v>5275</v>
      </c>
      <c r="GP651" s="15" t="s">
        <v>5275</v>
      </c>
      <c r="GQ651" s="17" t="s">
        <v>105</v>
      </c>
      <c r="GR651" s="15"/>
      <c r="GS651" s="14" t="s">
        <v>2262</v>
      </c>
      <c r="GT651" s="2"/>
    </row>
    <row r="652" spans="1:202" s="1" customFormat="1" ht="22.5" customHeight="1" x14ac:dyDescent="0.35">
      <c r="A652" s="11">
        <v>650</v>
      </c>
      <c r="B652" s="8">
        <v>41732</v>
      </c>
      <c r="C652" s="11" t="s">
        <v>97</v>
      </c>
      <c r="D652" s="28" t="s">
        <v>3765</v>
      </c>
      <c r="E652" s="11" t="s">
        <v>583</v>
      </c>
      <c r="F652" s="11" t="s">
        <v>3608</v>
      </c>
      <c r="G652" s="19" t="s">
        <v>6886</v>
      </c>
      <c r="H652" s="28" t="s">
        <v>4861</v>
      </c>
      <c r="I652" s="28"/>
      <c r="J652" s="28"/>
      <c r="K652" s="28"/>
      <c r="L652" s="11" t="s">
        <v>3750</v>
      </c>
      <c r="M652" s="11" t="s">
        <v>3753</v>
      </c>
      <c r="N652" s="11" t="s">
        <v>14</v>
      </c>
      <c r="O652" s="11" t="s">
        <v>90</v>
      </c>
      <c r="P652" s="11" t="s">
        <v>3789</v>
      </c>
      <c r="Q652" s="11" t="s">
        <v>7149</v>
      </c>
      <c r="R652" s="11" t="s">
        <v>6053</v>
      </c>
      <c r="S652" s="11"/>
      <c r="T652" s="33" t="s">
        <v>2269</v>
      </c>
      <c r="U652" s="33"/>
      <c r="V652" s="33" t="s">
        <v>3607</v>
      </c>
      <c r="W652" s="19" t="s">
        <v>3682</v>
      </c>
      <c r="X652" s="3" t="s">
        <v>47</v>
      </c>
      <c r="Y652" s="31" t="s">
        <v>5177</v>
      </c>
      <c r="Z652" s="29">
        <v>40</v>
      </c>
      <c r="AA652" s="19" t="s">
        <v>3781</v>
      </c>
      <c r="AB652" s="19" t="s">
        <v>3681</v>
      </c>
      <c r="AC652" s="3" t="s">
        <v>0</v>
      </c>
      <c r="AD652" s="3" t="s">
        <v>0</v>
      </c>
      <c r="AE652" s="3"/>
      <c r="AF652" s="3" t="s">
        <v>5275</v>
      </c>
      <c r="AG652" s="19" t="s">
        <v>3775</v>
      </c>
      <c r="AH652" s="19" t="s">
        <v>3775</v>
      </c>
      <c r="AI652" s="19" t="s">
        <v>3772</v>
      </c>
      <c r="AJ652" s="3" t="s">
        <v>6054</v>
      </c>
      <c r="AK652" s="3" t="s">
        <v>24</v>
      </c>
      <c r="AL652" s="3"/>
      <c r="AM652" s="3" t="s">
        <v>62</v>
      </c>
      <c r="AN652" s="3"/>
      <c r="AO652" s="3"/>
      <c r="AP652" s="3"/>
      <c r="AQ652" s="3"/>
      <c r="AR652" s="20">
        <v>41732</v>
      </c>
      <c r="AS652" s="21" t="s">
        <v>98</v>
      </c>
      <c r="AT652" s="19" t="s">
        <v>44</v>
      </c>
      <c r="AU652" s="21" t="s">
        <v>98</v>
      </c>
      <c r="AV652" s="21"/>
      <c r="AW652" s="21"/>
      <c r="AX652" s="21"/>
      <c r="AY652" s="21" t="s">
        <v>3646</v>
      </c>
      <c r="AZ652" s="21"/>
      <c r="BA652" s="3"/>
      <c r="BB652" s="3"/>
      <c r="BC652" s="3"/>
      <c r="BD652" s="3"/>
      <c r="BE652" s="3"/>
      <c r="BF652" s="3"/>
      <c r="BG652" s="19" t="s">
        <v>4930</v>
      </c>
      <c r="BH652" s="5"/>
      <c r="BI652" s="5"/>
      <c r="BJ652" s="5"/>
      <c r="BK652" s="5" t="s">
        <v>2270</v>
      </c>
      <c r="BL652" s="5" t="s">
        <v>2271</v>
      </c>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t="s">
        <v>642</v>
      </c>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18" t="s">
        <v>6055</v>
      </c>
      <c r="GO652" s="15" t="s">
        <v>5275</v>
      </c>
      <c r="GP652" s="15" t="s">
        <v>5275</v>
      </c>
      <c r="GQ652" s="17" t="s">
        <v>85</v>
      </c>
      <c r="GR652" s="15"/>
      <c r="GS652" s="14"/>
      <c r="GT652" s="2"/>
    </row>
    <row r="653" spans="1:202" s="1" customFormat="1" ht="22.5" customHeight="1" x14ac:dyDescent="0.35">
      <c r="A653" s="11">
        <v>651</v>
      </c>
      <c r="B653" s="8">
        <v>41734</v>
      </c>
      <c r="C653" s="11" t="s">
        <v>0</v>
      </c>
      <c r="D653" s="28" t="s">
        <v>3678</v>
      </c>
      <c r="E653" s="11" t="s">
        <v>48</v>
      </c>
      <c r="F653" s="11" t="s">
        <v>91</v>
      </c>
      <c r="G653" s="19" t="s">
        <v>4860</v>
      </c>
      <c r="H653" s="28" t="s">
        <v>4861</v>
      </c>
      <c r="I653" s="28"/>
      <c r="J653" s="28"/>
      <c r="K653" s="28"/>
      <c r="L653" s="11" t="s">
        <v>3750</v>
      </c>
      <c r="M653" s="11" t="s">
        <v>3691</v>
      </c>
      <c r="N653" s="11" t="s">
        <v>3757</v>
      </c>
      <c r="O653" s="11" t="s">
        <v>92</v>
      </c>
      <c r="P653" s="11" t="s">
        <v>3789</v>
      </c>
      <c r="Q653" s="11" t="s">
        <v>7150</v>
      </c>
      <c r="R653" s="11" t="s">
        <v>6056</v>
      </c>
      <c r="S653" s="11"/>
      <c r="T653" s="33" t="s">
        <v>2272</v>
      </c>
      <c r="U653" s="33"/>
      <c r="V653" s="33" t="s">
        <v>3607</v>
      </c>
      <c r="W653" s="19" t="s">
        <v>3682</v>
      </c>
      <c r="X653" s="3" t="s">
        <v>47</v>
      </c>
      <c r="Y653" s="31" t="s">
        <v>5189</v>
      </c>
      <c r="Z653" s="29">
        <v>52</v>
      </c>
      <c r="AA653" s="19" t="s">
        <v>3782</v>
      </c>
      <c r="AB653" s="19" t="s">
        <v>3681</v>
      </c>
      <c r="AC653" s="3" t="s">
        <v>48</v>
      </c>
      <c r="AD653" s="3"/>
      <c r="AE653" s="3"/>
      <c r="AF653" s="3" t="s">
        <v>203</v>
      </c>
      <c r="AG653" s="19" t="s">
        <v>203</v>
      </c>
      <c r="AH653" s="19" t="s">
        <v>42</v>
      </c>
      <c r="AI653" s="19" t="s">
        <v>3771</v>
      </c>
      <c r="AJ653" s="3"/>
      <c r="AK653" s="3" t="s">
        <v>24</v>
      </c>
      <c r="AL653" s="3"/>
      <c r="AM653" s="3"/>
      <c r="AN653" s="3"/>
      <c r="AO653" s="3"/>
      <c r="AP653" s="3"/>
      <c r="AQ653" s="3"/>
      <c r="AR653" s="20">
        <v>41734</v>
      </c>
      <c r="AS653" s="21" t="s">
        <v>192</v>
      </c>
      <c r="AT653" s="19" t="s">
        <v>192</v>
      </c>
      <c r="AU653" s="21" t="s">
        <v>2273</v>
      </c>
      <c r="AV653" s="21"/>
      <c r="AW653" s="21"/>
      <c r="AX653" s="21"/>
      <c r="AY653" s="21"/>
      <c r="AZ653" s="21"/>
      <c r="BA653" s="3"/>
      <c r="BB653" s="3"/>
      <c r="BC653" s="3"/>
      <c r="BD653" s="3"/>
      <c r="BE653" s="3"/>
      <c r="BF653" s="3"/>
      <c r="BG653" s="19" t="s">
        <v>4930</v>
      </c>
      <c r="BH653" s="5"/>
      <c r="BI653" s="5"/>
      <c r="BJ653" s="5"/>
      <c r="BK653" s="5" t="s">
        <v>2274</v>
      </c>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t="s">
        <v>2275</v>
      </c>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18" t="s">
        <v>48</v>
      </c>
      <c r="GO653" s="15" t="s">
        <v>42</v>
      </c>
      <c r="GP653" s="15" t="s">
        <v>89</v>
      </c>
      <c r="GQ653" s="17" t="s">
        <v>85</v>
      </c>
      <c r="GR653" s="15"/>
      <c r="GS653" s="14"/>
      <c r="GT653" s="2"/>
    </row>
    <row r="654" spans="1:202" s="1" customFormat="1" ht="22.5" customHeight="1" x14ac:dyDescent="0.35">
      <c r="A654" s="11">
        <v>652</v>
      </c>
      <c r="B654" s="8">
        <v>41734</v>
      </c>
      <c r="C654" s="11" t="s">
        <v>0</v>
      </c>
      <c r="D654" s="28" t="s">
        <v>3678</v>
      </c>
      <c r="E654" s="11" t="s">
        <v>48</v>
      </c>
      <c r="F654" s="11" t="s">
        <v>91</v>
      </c>
      <c r="G654" s="19" t="s">
        <v>4860</v>
      </c>
      <c r="H654" s="28" t="s">
        <v>4861</v>
      </c>
      <c r="I654" s="28"/>
      <c r="J654" s="28"/>
      <c r="K654" s="28"/>
      <c r="L654" s="11" t="s">
        <v>3750</v>
      </c>
      <c r="M654" s="11" t="s">
        <v>3691</v>
      </c>
      <c r="N654" s="11" t="s">
        <v>3757</v>
      </c>
      <c r="O654" s="11" t="s">
        <v>92</v>
      </c>
      <c r="P654" s="11" t="s">
        <v>3789</v>
      </c>
      <c r="Q654" s="11" t="s">
        <v>7150</v>
      </c>
      <c r="R654" s="11" t="s">
        <v>6056</v>
      </c>
      <c r="S654" s="11"/>
      <c r="T654" s="33" t="s">
        <v>2276</v>
      </c>
      <c r="U654" s="33"/>
      <c r="V654" s="33" t="s">
        <v>3607</v>
      </c>
      <c r="W654" s="19" t="s">
        <v>3682</v>
      </c>
      <c r="X654" s="3" t="s">
        <v>47</v>
      </c>
      <c r="Y654" s="31" t="s">
        <v>5175</v>
      </c>
      <c r="Z654" s="29">
        <v>38</v>
      </c>
      <c r="AA654" s="19" t="s">
        <v>3781</v>
      </c>
      <c r="AB654" s="19" t="s">
        <v>3681</v>
      </c>
      <c r="AC654" s="3" t="s">
        <v>0</v>
      </c>
      <c r="AD654" s="3" t="s">
        <v>632</v>
      </c>
      <c r="AE654" s="3" t="s">
        <v>6057</v>
      </c>
      <c r="AF654" s="3" t="s">
        <v>203</v>
      </c>
      <c r="AG654" s="19" t="s">
        <v>203</v>
      </c>
      <c r="AH654" s="19" t="s">
        <v>42</v>
      </c>
      <c r="AI654" s="19" t="s">
        <v>3771</v>
      </c>
      <c r="AJ654" s="3"/>
      <c r="AK654" s="3" t="s">
        <v>24</v>
      </c>
      <c r="AL654" s="3"/>
      <c r="AM654" s="3"/>
      <c r="AN654" s="3"/>
      <c r="AO654" s="3"/>
      <c r="AP654" s="3"/>
      <c r="AQ654" s="3"/>
      <c r="AR654" s="20">
        <v>41734</v>
      </c>
      <c r="AS654" s="21" t="s">
        <v>302</v>
      </c>
      <c r="AT654" s="19" t="s">
        <v>44</v>
      </c>
      <c r="AU654" s="21" t="s">
        <v>2277</v>
      </c>
      <c r="AV654" s="21"/>
      <c r="AW654" s="21"/>
      <c r="AX654" s="21"/>
      <c r="AY654" s="21" t="s">
        <v>782</v>
      </c>
      <c r="AZ654" s="21"/>
      <c r="BA654" s="3"/>
      <c r="BB654" s="3"/>
      <c r="BC654" s="3"/>
      <c r="BD654" s="3"/>
      <c r="BE654" s="3"/>
      <c r="BF654" s="3"/>
      <c r="BG654" s="19" t="s">
        <v>4930</v>
      </c>
      <c r="BH654" s="5"/>
      <c r="BI654" s="5"/>
      <c r="BJ654" s="5"/>
      <c r="BK654" s="5" t="s">
        <v>2274</v>
      </c>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t="s">
        <v>2279</v>
      </c>
      <c r="CQ654" s="5"/>
      <c r="CR654" s="5" t="s">
        <v>2280</v>
      </c>
      <c r="CS654" s="5" t="s">
        <v>2281</v>
      </c>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18" t="s">
        <v>2278</v>
      </c>
      <c r="GO654" s="15" t="s">
        <v>42</v>
      </c>
      <c r="GP654" s="15" t="s">
        <v>89</v>
      </c>
      <c r="GQ654" s="17" t="s">
        <v>85</v>
      </c>
      <c r="GR654" s="15"/>
      <c r="GS654" s="14"/>
      <c r="GT654" s="2"/>
    </row>
    <row r="655" spans="1:202" s="1" customFormat="1" ht="22.5" customHeight="1" x14ac:dyDescent="0.35">
      <c r="A655" s="11">
        <v>653</v>
      </c>
      <c r="B655" s="8">
        <v>41734</v>
      </c>
      <c r="C655" s="11" t="s">
        <v>2</v>
      </c>
      <c r="D655" s="28" t="s">
        <v>3678</v>
      </c>
      <c r="E655" s="11" t="s">
        <v>786</v>
      </c>
      <c r="F655" s="11" t="s">
        <v>3855</v>
      </c>
      <c r="G655" s="19" t="s">
        <v>6886</v>
      </c>
      <c r="H655" s="28" t="s">
        <v>4861</v>
      </c>
      <c r="I655" s="28" t="s">
        <v>3892</v>
      </c>
      <c r="J655" s="28"/>
      <c r="K655" s="28" t="s">
        <v>3855</v>
      </c>
      <c r="L655" s="11" t="s">
        <v>3750</v>
      </c>
      <c r="M655" s="11" t="s">
        <v>3850</v>
      </c>
      <c r="N655" s="11" t="s">
        <v>3759</v>
      </c>
      <c r="O655" s="11" t="s">
        <v>5476</v>
      </c>
      <c r="P655" s="11" t="s">
        <v>3789</v>
      </c>
      <c r="Q655" s="11" t="s">
        <v>7151</v>
      </c>
      <c r="R655" s="11" t="s">
        <v>3886</v>
      </c>
      <c r="S655" s="11"/>
      <c r="T655" s="33" t="s">
        <v>3965</v>
      </c>
      <c r="U655" s="33"/>
      <c r="V655" s="33" t="s">
        <v>3607</v>
      </c>
      <c r="W655" s="19" t="s">
        <v>3682</v>
      </c>
      <c r="X655" s="3" t="s">
        <v>47</v>
      </c>
      <c r="Y655" s="31" t="s">
        <v>5182</v>
      </c>
      <c r="Z655" s="29">
        <v>45</v>
      </c>
      <c r="AA655" s="19" t="s">
        <v>3783</v>
      </c>
      <c r="AB655" s="19" t="s">
        <v>3681</v>
      </c>
      <c r="AC655" s="3" t="s">
        <v>2</v>
      </c>
      <c r="AD655" s="3" t="s">
        <v>786</v>
      </c>
      <c r="AE655" s="3"/>
      <c r="AF655" s="3"/>
      <c r="AG655" s="19" t="s">
        <v>48</v>
      </c>
      <c r="AH655" s="19" t="s">
        <v>42</v>
      </c>
      <c r="AI655" s="19" t="s">
        <v>3771</v>
      </c>
      <c r="AJ655" s="3"/>
      <c r="AK655" s="3" t="s">
        <v>24</v>
      </c>
      <c r="AL655" s="3"/>
      <c r="AM655" s="3"/>
      <c r="AN655" s="3"/>
      <c r="AO655" s="3"/>
      <c r="AP655" s="3" t="s">
        <v>5211</v>
      </c>
      <c r="AQ655" s="3" t="s">
        <v>6058</v>
      </c>
      <c r="AR655" s="20">
        <v>41734</v>
      </c>
      <c r="AS655" s="21" t="s">
        <v>4860</v>
      </c>
      <c r="AT655" s="19" t="s">
        <v>6893</v>
      </c>
      <c r="AU655" s="21" t="s">
        <v>48</v>
      </c>
      <c r="AV655" s="21"/>
      <c r="AW655" s="21" t="s">
        <v>6059</v>
      </c>
      <c r="AX655" s="21" t="s">
        <v>4124</v>
      </c>
      <c r="AY655" s="21" t="s">
        <v>758</v>
      </c>
      <c r="AZ655" s="21"/>
      <c r="BA655" s="3" t="s">
        <v>4122</v>
      </c>
      <c r="BB655" s="3" t="s">
        <v>4156</v>
      </c>
      <c r="BC655" s="3" t="s">
        <v>5242</v>
      </c>
      <c r="BD655" s="3"/>
      <c r="BE655" s="3"/>
      <c r="BF655" s="3" t="s">
        <v>6060</v>
      </c>
      <c r="BG655" s="19" t="s">
        <v>4930</v>
      </c>
      <c r="BH655" s="5"/>
      <c r="BI655" s="5"/>
      <c r="BJ655" s="5"/>
      <c r="BK655" s="5" t="s">
        <v>4343</v>
      </c>
      <c r="BL655" s="5" t="s">
        <v>4344</v>
      </c>
      <c r="BM655" s="5" t="s">
        <v>4343</v>
      </c>
      <c r="BN655" s="5" t="s">
        <v>4344</v>
      </c>
      <c r="BO655" s="5" t="s">
        <v>4345</v>
      </c>
      <c r="BP655" s="5" t="s">
        <v>4346</v>
      </c>
      <c r="BQ655" s="5"/>
      <c r="BR655" s="5"/>
      <c r="BS655" s="5"/>
      <c r="BT655" s="5"/>
      <c r="BU655" s="5"/>
      <c r="BV655" s="5"/>
      <c r="BW655" s="5"/>
      <c r="BX655" s="5"/>
      <c r="BY655" s="5"/>
      <c r="BZ655" s="5"/>
      <c r="CA655" s="5"/>
      <c r="CB655" s="5"/>
      <c r="CC655" s="5"/>
      <c r="CD655" s="5"/>
      <c r="CE655" s="5" t="s">
        <v>862</v>
      </c>
      <c r="CF655" s="5" t="s">
        <v>870</v>
      </c>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18" t="s">
        <v>48</v>
      </c>
      <c r="GO655" s="15"/>
      <c r="GP655" s="15"/>
      <c r="GQ655" s="17" t="s">
        <v>85</v>
      </c>
      <c r="GR655" s="15"/>
      <c r="GS655" s="14"/>
      <c r="GT655" s="2"/>
    </row>
    <row r="656" spans="1:202" s="1" customFormat="1" ht="22.5" customHeight="1" x14ac:dyDescent="0.35">
      <c r="A656" s="11">
        <v>654</v>
      </c>
      <c r="B656" s="8">
        <v>41734</v>
      </c>
      <c r="C656" s="11" t="s">
        <v>97</v>
      </c>
      <c r="D656" s="28" t="s">
        <v>3765</v>
      </c>
      <c r="E656" s="11" t="s">
        <v>4830</v>
      </c>
      <c r="F656" s="11" t="s">
        <v>6061</v>
      </c>
      <c r="G656" s="19" t="s">
        <v>4860</v>
      </c>
      <c r="H656" s="28" t="s">
        <v>4861</v>
      </c>
      <c r="I656" s="28"/>
      <c r="J656" s="28"/>
      <c r="K656" s="28"/>
      <c r="L656" s="11" t="s">
        <v>3750</v>
      </c>
      <c r="M656" s="11" t="s">
        <v>3752</v>
      </c>
      <c r="N656" s="11" t="s">
        <v>3762</v>
      </c>
      <c r="O656" s="11" t="s">
        <v>5528</v>
      </c>
      <c r="P656" s="11" t="s">
        <v>3789</v>
      </c>
      <c r="Q656" s="11" t="s">
        <v>7152</v>
      </c>
      <c r="R656" s="11" t="s">
        <v>6062</v>
      </c>
      <c r="S656" s="11"/>
      <c r="T656" s="33"/>
      <c r="U656" s="33"/>
      <c r="V656" s="33" t="s">
        <v>3607</v>
      </c>
      <c r="W656" s="19" t="s">
        <v>3682</v>
      </c>
      <c r="X656" s="3" t="s">
        <v>47</v>
      </c>
      <c r="Y656" s="31" t="s">
        <v>3681</v>
      </c>
      <c r="Z656" s="29" t="s">
        <v>48</v>
      </c>
      <c r="AA656" s="19" t="s">
        <v>48</v>
      </c>
      <c r="AB656" s="19" t="s">
        <v>3681</v>
      </c>
      <c r="AC656" s="3" t="s">
        <v>48</v>
      </c>
      <c r="AD656" s="3"/>
      <c r="AE656" s="3"/>
      <c r="AF656" s="3"/>
      <c r="AG656" s="19" t="s">
        <v>48</v>
      </c>
      <c r="AH656" s="19" t="s">
        <v>3773</v>
      </c>
      <c r="AI656" s="19" t="s">
        <v>3771</v>
      </c>
      <c r="AJ656" s="3"/>
      <c r="AK656" s="3" t="s">
        <v>24</v>
      </c>
      <c r="AL656" s="3"/>
      <c r="AM656" s="3"/>
      <c r="AN656" s="3"/>
      <c r="AO656" s="3"/>
      <c r="AP656" s="3"/>
      <c r="AQ656" s="3"/>
      <c r="AR656" s="20">
        <v>41734</v>
      </c>
      <c r="AS656" s="21" t="s">
        <v>98</v>
      </c>
      <c r="AT656" s="19" t="s">
        <v>44</v>
      </c>
      <c r="AU656" s="21" t="s">
        <v>98</v>
      </c>
      <c r="AV656" s="21" t="s">
        <v>6063</v>
      </c>
      <c r="AW656" s="21"/>
      <c r="AX656" s="21"/>
      <c r="AY656" s="21"/>
      <c r="AZ656" s="21"/>
      <c r="BA656" s="3"/>
      <c r="BB656" s="3"/>
      <c r="BC656" s="3"/>
      <c r="BD656" s="3"/>
      <c r="BE656" s="3"/>
      <c r="BF656" s="3"/>
      <c r="BG656" s="19" t="s">
        <v>4930</v>
      </c>
      <c r="BH656" s="5"/>
      <c r="BI656" s="5"/>
      <c r="BJ656" s="5"/>
      <c r="BK656" s="5" t="s">
        <v>777</v>
      </c>
      <c r="BL656" s="5" t="s">
        <v>2283</v>
      </c>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18" t="s">
        <v>48</v>
      </c>
      <c r="GO656" s="15" t="s">
        <v>790</v>
      </c>
      <c r="GP656" s="15" t="s">
        <v>89</v>
      </c>
      <c r="GQ656" s="17" t="s">
        <v>85</v>
      </c>
      <c r="GR656" s="15"/>
      <c r="GS656" s="14"/>
      <c r="GT656" s="2"/>
    </row>
    <row r="657" spans="1:202" s="1" customFormat="1" ht="22.5" customHeight="1" x14ac:dyDescent="0.35">
      <c r="A657" s="11">
        <v>655</v>
      </c>
      <c r="B657" s="8">
        <v>41734</v>
      </c>
      <c r="C657" s="11" t="s">
        <v>97</v>
      </c>
      <c r="D657" s="28" t="s">
        <v>3765</v>
      </c>
      <c r="E657" s="11" t="s">
        <v>4830</v>
      </c>
      <c r="F657" s="11" t="s">
        <v>6061</v>
      </c>
      <c r="G657" s="19" t="s">
        <v>4860</v>
      </c>
      <c r="H657" s="28" t="s">
        <v>4861</v>
      </c>
      <c r="I657" s="28"/>
      <c r="J657" s="28"/>
      <c r="K657" s="28"/>
      <c r="L657" s="11" t="s">
        <v>3750</v>
      </c>
      <c r="M657" s="11" t="s">
        <v>3752</v>
      </c>
      <c r="N657" s="11" t="s">
        <v>3762</v>
      </c>
      <c r="O657" s="11" t="s">
        <v>5528</v>
      </c>
      <c r="P657" s="11" t="s">
        <v>3789</v>
      </c>
      <c r="Q657" s="11" t="s">
        <v>7152</v>
      </c>
      <c r="R657" s="11" t="s">
        <v>6062</v>
      </c>
      <c r="S657" s="11"/>
      <c r="T657" s="33"/>
      <c r="U657" s="33"/>
      <c r="V657" s="33" t="s">
        <v>3607</v>
      </c>
      <c r="W657" s="19" t="s">
        <v>3682</v>
      </c>
      <c r="X657" s="3" t="s">
        <v>47</v>
      </c>
      <c r="Y657" s="31" t="s">
        <v>3681</v>
      </c>
      <c r="Z657" s="29" t="s">
        <v>48</v>
      </c>
      <c r="AA657" s="19" t="s">
        <v>48</v>
      </c>
      <c r="AB657" s="19" t="s">
        <v>3681</v>
      </c>
      <c r="AC657" s="3" t="s">
        <v>48</v>
      </c>
      <c r="AD657" s="3"/>
      <c r="AE657" s="3"/>
      <c r="AF657" s="3"/>
      <c r="AG657" s="19" t="s">
        <v>48</v>
      </c>
      <c r="AH657" s="19" t="s">
        <v>3773</v>
      </c>
      <c r="AI657" s="19" t="s">
        <v>3771</v>
      </c>
      <c r="AJ657" s="3"/>
      <c r="AK657" s="3" t="s">
        <v>24</v>
      </c>
      <c r="AL657" s="3"/>
      <c r="AM657" s="3"/>
      <c r="AN657" s="3"/>
      <c r="AO657" s="3"/>
      <c r="AP657" s="3"/>
      <c r="AQ657" s="3"/>
      <c r="AR657" s="20">
        <v>41734</v>
      </c>
      <c r="AS657" s="21" t="s">
        <v>98</v>
      </c>
      <c r="AT657" s="19" t="s">
        <v>44</v>
      </c>
      <c r="AU657" s="21" t="s">
        <v>98</v>
      </c>
      <c r="AV657" s="21" t="s">
        <v>6063</v>
      </c>
      <c r="AW657" s="21"/>
      <c r="AX657" s="21"/>
      <c r="AY657" s="21"/>
      <c r="AZ657" s="21"/>
      <c r="BA657" s="3"/>
      <c r="BB657" s="3"/>
      <c r="BC657" s="3"/>
      <c r="BD657" s="3"/>
      <c r="BE657" s="3"/>
      <c r="BF657" s="3"/>
      <c r="BG657" s="19" t="s">
        <v>4930</v>
      </c>
      <c r="BH657" s="5"/>
      <c r="BI657" s="5"/>
      <c r="BJ657" s="5"/>
      <c r="BK657" s="5" t="s">
        <v>777</v>
      </c>
      <c r="BL657" s="5" t="s">
        <v>2283</v>
      </c>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18" t="s">
        <v>48</v>
      </c>
      <c r="GO657" s="15" t="s">
        <v>790</v>
      </c>
      <c r="GP657" s="15" t="s">
        <v>89</v>
      </c>
      <c r="GQ657" s="17" t="s">
        <v>85</v>
      </c>
      <c r="GR657" s="15"/>
      <c r="GS657" s="14"/>
      <c r="GT657" s="2"/>
    </row>
    <row r="658" spans="1:202" s="1" customFormat="1" ht="22.5" customHeight="1" x14ac:dyDescent="0.35">
      <c r="A658" s="11">
        <v>656</v>
      </c>
      <c r="B658" s="8">
        <v>41734</v>
      </c>
      <c r="C658" s="11" t="s">
        <v>97</v>
      </c>
      <c r="D658" s="28" t="s">
        <v>3765</v>
      </c>
      <c r="E658" s="11" t="s">
        <v>4830</v>
      </c>
      <c r="F658" s="11" t="s">
        <v>6061</v>
      </c>
      <c r="G658" s="19" t="s">
        <v>4860</v>
      </c>
      <c r="H658" s="28" t="s">
        <v>4861</v>
      </c>
      <c r="I658" s="28"/>
      <c r="J658" s="28"/>
      <c r="K658" s="28"/>
      <c r="L658" s="11" t="s">
        <v>3750</v>
      </c>
      <c r="M658" s="11" t="s">
        <v>3752</v>
      </c>
      <c r="N658" s="11" t="s">
        <v>3762</v>
      </c>
      <c r="O658" s="11" t="s">
        <v>5528</v>
      </c>
      <c r="P658" s="11" t="s">
        <v>3789</v>
      </c>
      <c r="Q658" s="11" t="s">
        <v>7152</v>
      </c>
      <c r="R658" s="11" t="s">
        <v>6062</v>
      </c>
      <c r="S658" s="11"/>
      <c r="T658" s="33"/>
      <c r="U658" s="33"/>
      <c r="V658" s="33" t="s">
        <v>3607</v>
      </c>
      <c r="W658" s="19" t="s">
        <v>3682</v>
      </c>
      <c r="X658" s="3" t="s">
        <v>47</v>
      </c>
      <c r="Y658" s="31" t="s">
        <v>3681</v>
      </c>
      <c r="Z658" s="29" t="s">
        <v>48</v>
      </c>
      <c r="AA658" s="19" t="s">
        <v>48</v>
      </c>
      <c r="AB658" s="19" t="s">
        <v>3681</v>
      </c>
      <c r="AC658" s="3" t="s">
        <v>48</v>
      </c>
      <c r="AD658" s="3"/>
      <c r="AE658" s="3"/>
      <c r="AF658" s="3"/>
      <c r="AG658" s="19" t="s">
        <v>48</v>
      </c>
      <c r="AH658" s="19" t="s">
        <v>3773</v>
      </c>
      <c r="AI658" s="19" t="s">
        <v>3771</v>
      </c>
      <c r="AJ658" s="3"/>
      <c r="AK658" s="3" t="s">
        <v>24</v>
      </c>
      <c r="AL658" s="3"/>
      <c r="AM658" s="3"/>
      <c r="AN658" s="3"/>
      <c r="AO658" s="3"/>
      <c r="AP658" s="3"/>
      <c r="AQ658" s="3"/>
      <c r="AR658" s="20">
        <v>41734</v>
      </c>
      <c r="AS658" s="21" t="s">
        <v>98</v>
      </c>
      <c r="AT658" s="19" t="s">
        <v>44</v>
      </c>
      <c r="AU658" s="21" t="s">
        <v>98</v>
      </c>
      <c r="AV658" s="21" t="s">
        <v>6063</v>
      </c>
      <c r="AW658" s="21"/>
      <c r="AX658" s="21"/>
      <c r="AY658" s="21"/>
      <c r="AZ658" s="21"/>
      <c r="BA658" s="3"/>
      <c r="BB658" s="3"/>
      <c r="BC658" s="3"/>
      <c r="BD658" s="3"/>
      <c r="BE658" s="3"/>
      <c r="BF658" s="3"/>
      <c r="BG658" s="19" t="s">
        <v>4930</v>
      </c>
      <c r="BH658" s="5"/>
      <c r="BI658" s="5"/>
      <c r="BJ658" s="5"/>
      <c r="BK658" s="5" t="s">
        <v>777</v>
      </c>
      <c r="BL658" s="5" t="s">
        <v>2283</v>
      </c>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18" t="s">
        <v>48</v>
      </c>
      <c r="GO658" s="15" t="s">
        <v>790</v>
      </c>
      <c r="GP658" s="15" t="s">
        <v>89</v>
      </c>
      <c r="GQ658" s="17" t="s">
        <v>85</v>
      </c>
      <c r="GR658" s="15"/>
      <c r="GS658" s="14"/>
      <c r="GT658" s="2"/>
    </row>
    <row r="659" spans="1:202" s="1" customFormat="1" ht="22.5" customHeight="1" x14ac:dyDescent="0.35">
      <c r="A659" s="11">
        <v>657</v>
      </c>
      <c r="B659" s="8">
        <v>41734</v>
      </c>
      <c r="C659" s="11" t="s">
        <v>97</v>
      </c>
      <c r="D659" s="28" t="s">
        <v>3765</v>
      </c>
      <c r="E659" s="11" t="s">
        <v>4830</v>
      </c>
      <c r="F659" s="11" t="s">
        <v>6061</v>
      </c>
      <c r="G659" s="19" t="s">
        <v>4860</v>
      </c>
      <c r="H659" s="28" t="s">
        <v>4861</v>
      </c>
      <c r="I659" s="28"/>
      <c r="J659" s="28"/>
      <c r="K659" s="28"/>
      <c r="L659" s="11" t="s">
        <v>3750</v>
      </c>
      <c r="M659" s="11" t="s">
        <v>3752</v>
      </c>
      <c r="N659" s="11" t="s">
        <v>3762</v>
      </c>
      <c r="O659" s="11" t="s">
        <v>5528</v>
      </c>
      <c r="P659" s="11" t="s">
        <v>3789</v>
      </c>
      <c r="Q659" s="11" t="s">
        <v>7152</v>
      </c>
      <c r="R659" s="11" t="s">
        <v>6062</v>
      </c>
      <c r="S659" s="11"/>
      <c r="T659" s="33"/>
      <c r="U659" s="33"/>
      <c r="V659" s="33" t="s">
        <v>3607</v>
      </c>
      <c r="W659" s="19" t="s">
        <v>3682</v>
      </c>
      <c r="X659" s="3" t="s">
        <v>47</v>
      </c>
      <c r="Y659" s="31" t="s">
        <v>3681</v>
      </c>
      <c r="Z659" s="29" t="s">
        <v>48</v>
      </c>
      <c r="AA659" s="19" t="s">
        <v>48</v>
      </c>
      <c r="AB659" s="19" t="s">
        <v>3681</v>
      </c>
      <c r="AC659" s="3" t="s">
        <v>48</v>
      </c>
      <c r="AD659" s="3"/>
      <c r="AE659" s="3"/>
      <c r="AF659" s="3"/>
      <c r="AG659" s="19" t="s">
        <v>48</v>
      </c>
      <c r="AH659" s="19" t="s">
        <v>3773</v>
      </c>
      <c r="AI659" s="19" t="s">
        <v>3771</v>
      </c>
      <c r="AJ659" s="3"/>
      <c r="AK659" s="3" t="s">
        <v>24</v>
      </c>
      <c r="AL659" s="3"/>
      <c r="AM659" s="3"/>
      <c r="AN659" s="3"/>
      <c r="AO659" s="3"/>
      <c r="AP659" s="3"/>
      <c r="AQ659" s="3"/>
      <c r="AR659" s="20">
        <v>41734</v>
      </c>
      <c r="AS659" s="21" t="s">
        <v>98</v>
      </c>
      <c r="AT659" s="19" t="s">
        <v>44</v>
      </c>
      <c r="AU659" s="21" t="s">
        <v>98</v>
      </c>
      <c r="AV659" s="21" t="s">
        <v>6063</v>
      </c>
      <c r="AW659" s="21"/>
      <c r="AX659" s="21"/>
      <c r="AY659" s="21"/>
      <c r="AZ659" s="21"/>
      <c r="BA659" s="3"/>
      <c r="BB659" s="3"/>
      <c r="BC659" s="3"/>
      <c r="BD659" s="3"/>
      <c r="BE659" s="3"/>
      <c r="BF659" s="3"/>
      <c r="BG659" s="19" t="s">
        <v>4930</v>
      </c>
      <c r="BH659" s="5"/>
      <c r="BI659" s="5"/>
      <c r="BJ659" s="5"/>
      <c r="BK659" s="5" t="s">
        <v>777</v>
      </c>
      <c r="BL659" s="5" t="s">
        <v>2283</v>
      </c>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18" t="s">
        <v>48</v>
      </c>
      <c r="GO659" s="15" t="s">
        <v>790</v>
      </c>
      <c r="GP659" s="15" t="s">
        <v>89</v>
      </c>
      <c r="GQ659" s="17" t="s">
        <v>85</v>
      </c>
      <c r="GR659" s="15"/>
      <c r="GS659" s="14"/>
      <c r="GT659" s="2"/>
    </row>
    <row r="660" spans="1:202" s="1" customFormat="1" ht="22.5" customHeight="1" x14ac:dyDescent="0.35">
      <c r="A660" s="11">
        <v>658</v>
      </c>
      <c r="B660" s="8">
        <v>41734</v>
      </c>
      <c r="C660" s="11" t="s">
        <v>97</v>
      </c>
      <c r="D660" s="28" t="s">
        <v>3765</v>
      </c>
      <c r="E660" s="11" t="s">
        <v>48</v>
      </c>
      <c r="F660" s="11" t="s">
        <v>91</v>
      </c>
      <c r="G660" s="19" t="s">
        <v>4860</v>
      </c>
      <c r="H660" s="28" t="s">
        <v>4861</v>
      </c>
      <c r="I660" s="28"/>
      <c r="J660" s="28"/>
      <c r="K660" s="28"/>
      <c r="L660" s="11" t="s">
        <v>3750</v>
      </c>
      <c r="M660" s="11" t="s">
        <v>3752</v>
      </c>
      <c r="N660" s="11" t="s">
        <v>3762</v>
      </c>
      <c r="O660" s="11" t="s">
        <v>5528</v>
      </c>
      <c r="P660" s="11" t="s">
        <v>3789</v>
      </c>
      <c r="Q660" s="11" t="s">
        <v>7153</v>
      </c>
      <c r="R660" s="11" t="s">
        <v>5606</v>
      </c>
      <c r="S660" s="11"/>
      <c r="T660" s="33"/>
      <c r="U660" s="33"/>
      <c r="V660" s="33" t="s">
        <v>3607</v>
      </c>
      <c r="W660" s="19" t="s">
        <v>3682</v>
      </c>
      <c r="X660" s="3" t="s">
        <v>47</v>
      </c>
      <c r="Y660" s="31" t="s">
        <v>3681</v>
      </c>
      <c r="Z660" s="29" t="s">
        <v>48</v>
      </c>
      <c r="AA660" s="19" t="s">
        <v>48</v>
      </c>
      <c r="AB660" s="19" t="s">
        <v>3681</v>
      </c>
      <c r="AC660" s="3" t="s">
        <v>48</v>
      </c>
      <c r="AD660" s="3"/>
      <c r="AE660" s="3"/>
      <c r="AF660" s="3"/>
      <c r="AG660" s="19" t="s">
        <v>48</v>
      </c>
      <c r="AH660" s="19" t="s">
        <v>3773</v>
      </c>
      <c r="AI660" s="19" t="s">
        <v>3771</v>
      </c>
      <c r="AJ660" s="3"/>
      <c r="AK660" s="3" t="s">
        <v>24</v>
      </c>
      <c r="AL660" s="3"/>
      <c r="AM660" s="3"/>
      <c r="AN660" s="3"/>
      <c r="AO660" s="3"/>
      <c r="AP660" s="3"/>
      <c r="AQ660" s="3"/>
      <c r="AR660" s="20">
        <v>41734</v>
      </c>
      <c r="AS660" s="21" t="s">
        <v>98</v>
      </c>
      <c r="AT660" s="19" t="s">
        <v>44</v>
      </c>
      <c r="AU660" s="21" t="s">
        <v>98</v>
      </c>
      <c r="AV660" s="21" t="s">
        <v>6064</v>
      </c>
      <c r="AW660" s="21"/>
      <c r="AX660" s="21"/>
      <c r="AY660" s="21"/>
      <c r="AZ660" s="21"/>
      <c r="BA660" s="3"/>
      <c r="BB660" s="3"/>
      <c r="BC660" s="3"/>
      <c r="BD660" s="3"/>
      <c r="BE660" s="3"/>
      <c r="BF660" s="3"/>
      <c r="BG660" s="19" t="s">
        <v>4930</v>
      </c>
      <c r="BH660" s="5"/>
      <c r="BI660" s="5"/>
      <c r="BJ660" s="5"/>
      <c r="BK660" s="5" t="s">
        <v>777</v>
      </c>
      <c r="BL660" s="5" t="s">
        <v>2282</v>
      </c>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18" t="s">
        <v>48</v>
      </c>
      <c r="GO660" s="15" t="s">
        <v>790</v>
      </c>
      <c r="GP660" s="15" t="s">
        <v>89</v>
      </c>
      <c r="GQ660" s="17" t="s">
        <v>85</v>
      </c>
      <c r="GR660" s="15"/>
      <c r="GS660" s="14"/>
      <c r="GT660" s="2"/>
    </row>
    <row r="661" spans="1:202" s="1" customFormat="1" ht="22.5" customHeight="1" x14ac:dyDescent="0.35">
      <c r="A661" s="11">
        <v>659</v>
      </c>
      <c r="B661" s="8">
        <v>41734</v>
      </c>
      <c r="C661" s="11" t="s">
        <v>97</v>
      </c>
      <c r="D661" s="28" t="s">
        <v>3765</v>
      </c>
      <c r="E661" s="11" t="s">
        <v>48</v>
      </c>
      <c r="F661" s="11" t="s">
        <v>91</v>
      </c>
      <c r="G661" s="19" t="s">
        <v>4860</v>
      </c>
      <c r="H661" s="28" t="s">
        <v>4861</v>
      </c>
      <c r="I661" s="28"/>
      <c r="J661" s="28"/>
      <c r="K661" s="28"/>
      <c r="L661" s="11" t="s">
        <v>3750</v>
      </c>
      <c r="M661" s="11" t="s">
        <v>3752</v>
      </c>
      <c r="N661" s="11" t="s">
        <v>3762</v>
      </c>
      <c r="O661" s="11" t="s">
        <v>5528</v>
      </c>
      <c r="P661" s="11" t="s">
        <v>3789</v>
      </c>
      <c r="Q661" s="11" t="s">
        <v>7153</v>
      </c>
      <c r="R661" s="11" t="s">
        <v>5606</v>
      </c>
      <c r="S661" s="11"/>
      <c r="T661" s="33"/>
      <c r="U661" s="33"/>
      <c r="V661" s="33" t="s">
        <v>3607</v>
      </c>
      <c r="W661" s="19" t="s">
        <v>3682</v>
      </c>
      <c r="X661" s="3" t="s">
        <v>47</v>
      </c>
      <c r="Y661" s="31" t="s">
        <v>3681</v>
      </c>
      <c r="Z661" s="29" t="s">
        <v>48</v>
      </c>
      <c r="AA661" s="19" t="s">
        <v>48</v>
      </c>
      <c r="AB661" s="19" t="s">
        <v>3681</v>
      </c>
      <c r="AC661" s="3" t="s">
        <v>48</v>
      </c>
      <c r="AD661" s="3"/>
      <c r="AE661" s="3"/>
      <c r="AF661" s="3"/>
      <c r="AG661" s="19" t="s">
        <v>48</v>
      </c>
      <c r="AH661" s="19" t="s">
        <v>3773</v>
      </c>
      <c r="AI661" s="19" t="s">
        <v>3771</v>
      </c>
      <c r="AJ661" s="3"/>
      <c r="AK661" s="3" t="s">
        <v>24</v>
      </c>
      <c r="AL661" s="3"/>
      <c r="AM661" s="3"/>
      <c r="AN661" s="3"/>
      <c r="AO661" s="3"/>
      <c r="AP661" s="3"/>
      <c r="AQ661" s="3"/>
      <c r="AR661" s="20">
        <v>41734</v>
      </c>
      <c r="AS661" s="21" t="s">
        <v>98</v>
      </c>
      <c r="AT661" s="19" t="s">
        <v>44</v>
      </c>
      <c r="AU661" s="21" t="s">
        <v>98</v>
      </c>
      <c r="AV661" s="21" t="s">
        <v>6064</v>
      </c>
      <c r="AW661" s="21"/>
      <c r="AX661" s="21"/>
      <c r="AY661" s="21"/>
      <c r="AZ661" s="21"/>
      <c r="BA661" s="3"/>
      <c r="BB661" s="3"/>
      <c r="BC661" s="3"/>
      <c r="BD661" s="3"/>
      <c r="BE661" s="3"/>
      <c r="BF661" s="3"/>
      <c r="BG661" s="19" t="s">
        <v>4930</v>
      </c>
      <c r="BH661" s="5"/>
      <c r="BI661" s="5"/>
      <c r="BJ661" s="5"/>
      <c r="BK661" s="5" t="s">
        <v>777</v>
      </c>
      <c r="BL661" s="5" t="s">
        <v>2282</v>
      </c>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18" t="s">
        <v>48</v>
      </c>
      <c r="GO661" s="15" t="s">
        <v>790</v>
      </c>
      <c r="GP661" s="15" t="s">
        <v>89</v>
      </c>
      <c r="GQ661" s="17" t="s">
        <v>85</v>
      </c>
      <c r="GR661" s="15"/>
      <c r="GS661" s="14"/>
      <c r="GT661" s="2"/>
    </row>
    <row r="662" spans="1:202" s="1" customFormat="1" ht="22.5" customHeight="1" x14ac:dyDescent="0.35">
      <c r="A662" s="11">
        <v>660</v>
      </c>
      <c r="B662" s="8">
        <v>41735</v>
      </c>
      <c r="C662" s="11" t="s">
        <v>4758</v>
      </c>
      <c r="D662" s="28" t="s">
        <v>3766</v>
      </c>
      <c r="E662" s="11" t="s">
        <v>4812</v>
      </c>
      <c r="F662" s="11" t="s">
        <v>3702</v>
      </c>
      <c r="G662" s="19" t="s">
        <v>6886</v>
      </c>
      <c r="H662" s="28" t="s">
        <v>4861</v>
      </c>
      <c r="I662" s="28" t="s">
        <v>3896</v>
      </c>
      <c r="J662" s="28"/>
      <c r="K662" s="28" t="s">
        <v>4876</v>
      </c>
      <c r="L662" s="11" t="s">
        <v>4918</v>
      </c>
      <c r="M662" s="11" t="s">
        <v>3850</v>
      </c>
      <c r="N662" s="11" t="s">
        <v>3759</v>
      </c>
      <c r="O662" s="11" t="s">
        <v>5476</v>
      </c>
      <c r="P662" s="11" t="s">
        <v>3789</v>
      </c>
      <c r="Q662" s="11" t="s">
        <v>7154</v>
      </c>
      <c r="R662" s="11" t="s">
        <v>5510</v>
      </c>
      <c r="S662" s="11"/>
      <c r="T662" s="33" t="s">
        <v>3966</v>
      </c>
      <c r="U662" s="33"/>
      <c r="V662" s="33" t="s">
        <v>3607</v>
      </c>
      <c r="W662" s="19" t="s">
        <v>3682</v>
      </c>
      <c r="X662" s="3" t="s">
        <v>47</v>
      </c>
      <c r="Y662" s="31" t="s">
        <v>3681</v>
      </c>
      <c r="Z662" s="29" t="s">
        <v>48</v>
      </c>
      <c r="AA662" s="19" t="s">
        <v>48</v>
      </c>
      <c r="AB662" s="19" t="s">
        <v>3681</v>
      </c>
      <c r="AC662" s="3" t="s">
        <v>48</v>
      </c>
      <c r="AD662" s="3"/>
      <c r="AE662" s="3"/>
      <c r="AF662" s="3"/>
      <c r="AG662" s="19" t="s">
        <v>48</v>
      </c>
      <c r="AH662" s="19" t="s">
        <v>42</v>
      </c>
      <c r="AI662" s="19" t="s">
        <v>3771</v>
      </c>
      <c r="AJ662" s="3"/>
      <c r="AK662" s="3" t="s">
        <v>24</v>
      </c>
      <c r="AL662" s="3"/>
      <c r="AM662" s="3"/>
      <c r="AN662" s="3"/>
      <c r="AO662" s="3"/>
      <c r="AP662" s="3"/>
      <c r="AQ662" s="3"/>
      <c r="AR662" s="20">
        <v>41735</v>
      </c>
      <c r="AS662" s="21" t="s">
        <v>48</v>
      </c>
      <c r="AT662" s="19" t="s">
        <v>48</v>
      </c>
      <c r="AU662" s="21" t="s">
        <v>48</v>
      </c>
      <c r="AV662" s="21"/>
      <c r="AW662" s="21"/>
      <c r="AX662" s="21"/>
      <c r="AY662" s="21"/>
      <c r="AZ662" s="21"/>
      <c r="BA662" s="3"/>
      <c r="BB662" s="3" t="s">
        <v>3702</v>
      </c>
      <c r="BC662" s="3"/>
      <c r="BD662" s="3"/>
      <c r="BE662" s="3"/>
      <c r="BF662" s="3"/>
      <c r="BG662" s="19" t="s">
        <v>4930</v>
      </c>
      <c r="BH662" s="5"/>
      <c r="BI662" s="5"/>
      <c r="BJ662" s="5"/>
      <c r="BK662" s="5" t="s">
        <v>4347</v>
      </c>
      <c r="BL662" s="5"/>
      <c r="BM662" s="5"/>
      <c r="BN662" s="5"/>
      <c r="BO662" s="5"/>
      <c r="BP662" s="5"/>
      <c r="BQ662" s="5"/>
      <c r="BR662" s="5"/>
      <c r="BS662" s="5"/>
      <c r="BT662" s="5"/>
      <c r="BU662" s="5"/>
      <c r="BV662" s="5"/>
      <c r="BW662" s="5"/>
      <c r="BX662" s="5"/>
      <c r="BY662" s="5"/>
      <c r="BZ662" s="5"/>
      <c r="CA662" s="5"/>
      <c r="CB662" s="5"/>
      <c r="CC662" s="5"/>
      <c r="CD662" s="5"/>
      <c r="CE662" s="5" t="s">
        <v>862</v>
      </c>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18" t="s">
        <v>48</v>
      </c>
      <c r="GO662" s="15"/>
      <c r="GP662" s="15"/>
      <c r="GQ662" s="17" t="s">
        <v>85</v>
      </c>
      <c r="GR662" s="15"/>
      <c r="GS662" s="14"/>
      <c r="GT662" s="2"/>
    </row>
    <row r="663" spans="1:202" s="1" customFormat="1" ht="22.5" customHeight="1" x14ac:dyDescent="0.35">
      <c r="A663" s="11">
        <v>661</v>
      </c>
      <c r="B663" s="8">
        <v>41736</v>
      </c>
      <c r="C663" s="11" t="s">
        <v>0</v>
      </c>
      <c r="D663" s="28" t="s">
        <v>3678</v>
      </c>
      <c r="E663" s="11" t="s">
        <v>48</v>
      </c>
      <c r="F663" s="11" t="s">
        <v>91</v>
      </c>
      <c r="G663" s="19" t="s">
        <v>4860</v>
      </c>
      <c r="H663" s="28" t="s">
        <v>4861</v>
      </c>
      <c r="I663" s="28"/>
      <c r="J663" s="28"/>
      <c r="K663" s="28"/>
      <c r="L663" s="11" t="s">
        <v>3750</v>
      </c>
      <c r="M663" s="11" t="s">
        <v>3753</v>
      </c>
      <c r="N663" s="11" t="s">
        <v>3452</v>
      </c>
      <c r="O663" s="11" t="s">
        <v>6065</v>
      </c>
      <c r="P663" s="11" t="s">
        <v>3789</v>
      </c>
      <c r="Q663" s="11" t="s">
        <v>7155</v>
      </c>
      <c r="R663" s="11" t="s">
        <v>5629</v>
      </c>
      <c r="S663" s="11"/>
      <c r="T663" s="33"/>
      <c r="U663" s="33"/>
      <c r="V663" s="33" t="s">
        <v>3607</v>
      </c>
      <c r="W663" s="19" t="s">
        <v>3682</v>
      </c>
      <c r="X663" s="3" t="s">
        <v>47</v>
      </c>
      <c r="Y663" s="31" t="s">
        <v>3681</v>
      </c>
      <c r="Z663" s="29" t="s">
        <v>48</v>
      </c>
      <c r="AA663" s="19" t="s">
        <v>48</v>
      </c>
      <c r="AB663" s="19" t="s">
        <v>3681</v>
      </c>
      <c r="AC663" s="3" t="s">
        <v>48</v>
      </c>
      <c r="AD663" s="3"/>
      <c r="AE663" s="3"/>
      <c r="AF663" s="3"/>
      <c r="AG663" s="19" t="s">
        <v>48</v>
      </c>
      <c r="AH663" s="19" t="s">
        <v>3773</v>
      </c>
      <c r="AI663" s="19" t="s">
        <v>3771</v>
      </c>
      <c r="AJ663" s="3"/>
      <c r="AK663" s="3" t="s">
        <v>24</v>
      </c>
      <c r="AL663" s="3"/>
      <c r="AM663" s="3"/>
      <c r="AN663" s="3"/>
      <c r="AO663" s="3"/>
      <c r="AP663" s="3"/>
      <c r="AQ663" s="3"/>
      <c r="AR663" s="20">
        <v>41736</v>
      </c>
      <c r="AS663" s="21" t="s">
        <v>705</v>
      </c>
      <c r="AT663" s="19" t="s">
        <v>6895</v>
      </c>
      <c r="AU663" s="21" t="s">
        <v>705</v>
      </c>
      <c r="AV663" s="21" t="s">
        <v>6066</v>
      </c>
      <c r="AW663" s="21"/>
      <c r="AX663" s="21"/>
      <c r="AY663" s="21"/>
      <c r="AZ663" s="21"/>
      <c r="BA663" s="3"/>
      <c r="BB663" s="3"/>
      <c r="BC663" s="3"/>
      <c r="BD663" s="3"/>
      <c r="BE663" s="3"/>
      <c r="BF663" s="3"/>
      <c r="BG663" s="19" t="s">
        <v>4930</v>
      </c>
      <c r="BH663" s="5"/>
      <c r="BI663" s="5"/>
      <c r="BJ663" s="5"/>
      <c r="BK663" s="5" t="s">
        <v>2284</v>
      </c>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18" t="s">
        <v>48</v>
      </c>
      <c r="GO663" s="15" t="s">
        <v>790</v>
      </c>
      <c r="GP663" s="15" t="s">
        <v>89</v>
      </c>
      <c r="GQ663" s="17" t="s">
        <v>85</v>
      </c>
      <c r="GR663" s="15"/>
      <c r="GS663" s="14"/>
      <c r="GT663" s="2"/>
    </row>
    <row r="664" spans="1:202" s="1" customFormat="1" ht="22.5" customHeight="1" x14ac:dyDescent="0.35">
      <c r="A664" s="11">
        <v>662</v>
      </c>
      <c r="B664" s="8">
        <v>41736</v>
      </c>
      <c r="C664" s="11" t="s">
        <v>0</v>
      </c>
      <c r="D664" s="28" t="s">
        <v>3678</v>
      </c>
      <c r="E664" s="11" t="s">
        <v>48</v>
      </c>
      <c r="F664" s="11" t="s">
        <v>91</v>
      </c>
      <c r="G664" s="19" t="s">
        <v>4860</v>
      </c>
      <c r="H664" s="28" t="s">
        <v>4861</v>
      </c>
      <c r="I664" s="28"/>
      <c r="J664" s="28"/>
      <c r="K664" s="28"/>
      <c r="L664" s="11" t="s">
        <v>3750</v>
      </c>
      <c r="M664" s="11" t="s">
        <v>3753</v>
      </c>
      <c r="N664" s="11" t="s">
        <v>3452</v>
      </c>
      <c r="O664" s="11" t="s">
        <v>6065</v>
      </c>
      <c r="P664" s="11" t="s">
        <v>3789</v>
      </c>
      <c r="Q664" s="11" t="s">
        <v>7155</v>
      </c>
      <c r="R664" s="11" t="s">
        <v>5629</v>
      </c>
      <c r="S664" s="11"/>
      <c r="T664" s="33"/>
      <c r="U664" s="33"/>
      <c r="V664" s="33" t="s">
        <v>3607</v>
      </c>
      <c r="W664" s="19" t="s">
        <v>3682</v>
      </c>
      <c r="X664" s="3" t="s">
        <v>47</v>
      </c>
      <c r="Y664" s="31" t="s">
        <v>3681</v>
      </c>
      <c r="Z664" s="29" t="s">
        <v>48</v>
      </c>
      <c r="AA664" s="19" t="s">
        <v>48</v>
      </c>
      <c r="AB664" s="19" t="s">
        <v>3681</v>
      </c>
      <c r="AC664" s="3" t="s">
        <v>48</v>
      </c>
      <c r="AD664" s="3"/>
      <c r="AE664" s="3"/>
      <c r="AF664" s="3"/>
      <c r="AG664" s="19" t="s">
        <v>48</v>
      </c>
      <c r="AH664" s="19" t="s">
        <v>3773</v>
      </c>
      <c r="AI664" s="19" t="s">
        <v>3771</v>
      </c>
      <c r="AJ664" s="3"/>
      <c r="AK664" s="3" t="s">
        <v>24</v>
      </c>
      <c r="AL664" s="3"/>
      <c r="AM664" s="3"/>
      <c r="AN664" s="3"/>
      <c r="AO664" s="3"/>
      <c r="AP664" s="3"/>
      <c r="AQ664" s="3"/>
      <c r="AR664" s="20">
        <v>41736</v>
      </c>
      <c r="AS664" s="21" t="s">
        <v>705</v>
      </c>
      <c r="AT664" s="19" t="s">
        <v>6895</v>
      </c>
      <c r="AU664" s="21" t="s">
        <v>705</v>
      </c>
      <c r="AV664" s="21" t="s">
        <v>6066</v>
      </c>
      <c r="AW664" s="21"/>
      <c r="AX664" s="21"/>
      <c r="AY664" s="21"/>
      <c r="AZ664" s="21"/>
      <c r="BA664" s="3"/>
      <c r="BB664" s="3"/>
      <c r="BC664" s="3"/>
      <c r="BD664" s="3"/>
      <c r="BE664" s="3"/>
      <c r="BF664" s="3"/>
      <c r="BG664" s="19" t="s">
        <v>4930</v>
      </c>
      <c r="BH664" s="5"/>
      <c r="BI664" s="5"/>
      <c r="BJ664" s="5"/>
      <c r="BK664" s="5" t="s">
        <v>2284</v>
      </c>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18" t="s">
        <v>48</v>
      </c>
      <c r="GO664" s="15" t="s">
        <v>790</v>
      </c>
      <c r="GP664" s="15" t="s">
        <v>89</v>
      </c>
      <c r="GQ664" s="17" t="s">
        <v>85</v>
      </c>
      <c r="GR664" s="15"/>
      <c r="GS664" s="14"/>
      <c r="GT664" s="2"/>
    </row>
    <row r="665" spans="1:202" s="1" customFormat="1" ht="22.5" customHeight="1" x14ac:dyDescent="0.35">
      <c r="A665" s="11">
        <v>663</v>
      </c>
      <c r="B665" s="8">
        <v>41736</v>
      </c>
      <c r="C665" s="11" t="s">
        <v>0</v>
      </c>
      <c r="D665" s="28" t="s">
        <v>3678</v>
      </c>
      <c r="E665" s="11" t="s">
        <v>48</v>
      </c>
      <c r="F665" s="11" t="s">
        <v>91</v>
      </c>
      <c r="G665" s="19" t="s">
        <v>4860</v>
      </c>
      <c r="H665" s="28" t="s">
        <v>4861</v>
      </c>
      <c r="I665" s="28"/>
      <c r="J665" s="28"/>
      <c r="K665" s="28"/>
      <c r="L665" s="11" t="s">
        <v>3750</v>
      </c>
      <c r="M665" s="11" t="s">
        <v>3753</v>
      </c>
      <c r="N665" s="11" t="s">
        <v>3452</v>
      </c>
      <c r="O665" s="11" t="s">
        <v>6065</v>
      </c>
      <c r="P665" s="11" t="s">
        <v>3789</v>
      </c>
      <c r="Q665" s="11" t="s">
        <v>7155</v>
      </c>
      <c r="R665" s="11" t="s">
        <v>5629</v>
      </c>
      <c r="S665" s="11"/>
      <c r="T665" s="33"/>
      <c r="U665" s="33"/>
      <c r="V665" s="33" t="s">
        <v>3607</v>
      </c>
      <c r="W665" s="19" t="s">
        <v>3682</v>
      </c>
      <c r="X665" s="3" t="s">
        <v>47</v>
      </c>
      <c r="Y665" s="31" t="s">
        <v>3681</v>
      </c>
      <c r="Z665" s="29" t="s">
        <v>48</v>
      </c>
      <c r="AA665" s="19" t="s">
        <v>48</v>
      </c>
      <c r="AB665" s="19" t="s">
        <v>3681</v>
      </c>
      <c r="AC665" s="3" t="s">
        <v>48</v>
      </c>
      <c r="AD665" s="3"/>
      <c r="AE665" s="3"/>
      <c r="AF665" s="3"/>
      <c r="AG665" s="19" t="s">
        <v>48</v>
      </c>
      <c r="AH665" s="19" t="s">
        <v>3773</v>
      </c>
      <c r="AI665" s="19" t="s">
        <v>3771</v>
      </c>
      <c r="AJ665" s="3"/>
      <c r="AK665" s="3" t="s">
        <v>24</v>
      </c>
      <c r="AL665" s="3"/>
      <c r="AM665" s="3"/>
      <c r="AN665" s="3"/>
      <c r="AO665" s="3"/>
      <c r="AP665" s="3"/>
      <c r="AQ665" s="3"/>
      <c r="AR665" s="20">
        <v>41736</v>
      </c>
      <c r="AS665" s="21" t="s">
        <v>705</v>
      </c>
      <c r="AT665" s="19" t="s">
        <v>6895</v>
      </c>
      <c r="AU665" s="21" t="s">
        <v>705</v>
      </c>
      <c r="AV665" s="21" t="s">
        <v>6066</v>
      </c>
      <c r="AW665" s="21"/>
      <c r="AX665" s="21"/>
      <c r="AY665" s="21"/>
      <c r="AZ665" s="21"/>
      <c r="BA665" s="3"/>
      <c r="BB665" s="3"/>
      <c r="BC665" s="3"/>
      <c r="BD665" s="3"/>
      <c r="BE665" s="3"/>
      <c r="BF665" s="3"/>
      <c r="BG665" s="19" t="s">
        <v>4930</v>
      </c>
      <c r="BH665" s="5"/>
      <c r="BI665" s="5"/>
      <c r="BJ665" s="5"/>
      <c r="BK665" s="5" t="s">
        <v>2284</v>
      </c>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18" t="s">
        <v>48</v>
      </c>
      <c r="GO665" s="15" t="s">
        <v>790</v>
      </c>
      <c r="GP665" s="15" t="s">
        <v>89</v>
      </c>
      <c r="GQ665" s="17" t="s">
        <v>85</v>
      </c>
      <c r="GR665" s="15"/>
      <c r="GS665" s="14"/>
      <c r="GT665" s="2"/>
    </row>
    <row r="666" spans="1:202" s="1" customFormat="1" ht="22.5" customHeight="1" x14ac:dyDescent="0.35">
      <c r="A666" s="11">
        <v>664</v>
      </c>
      <c r="B666" s="8">
        <v>41737</v>
      </c>
      <c r="C666" s="11" t="s">
        <v>4758</v>
      </c>
      <c r="D666" s="28" t="s">
        <v>3766</v>
      </c>
      <c r="E666" s="11" t="s">
        <v>5097</v>
      </c>
      <c r="F666" s="11" t="s">
        <v>5097</v>
      </c>
      <c r="G666" s="19" t="s">
        <v>6886</v>
      </c>
      <c r="H666" s="28" t="s">
        <v>4861</v>
      </c>
      <c r="I666" s="28" t="s">
        <v>3896</v>
      </c>
      <c r="J666" s="28"/>
      <c r="K666" s="28" t="s">
        <v>5098</v>
      </c>
      <c r="L666" s="11" t="s">
        <v>4918</v>
      </c>
      <c r="M666" s="11" t="s">
        <v>3850</v>
      </c>
      <c r="N666" s="11" t="s">
        <v>3759</v>
      </c>
      <c r="O666" s="11" t="s">
        <v>5476</v>
      </c>
      <c r="P666" s="11" t="s">
        <v>3789</v>
      </c>
      <c r="Q666" s="11" t="s">
        <v>7156</v>
      </c>
      <c r="R666" s="11" t="s">
        <v>5554</v>
      </c>
      <c r="S666" s="11"/>
      <c r="T666" s="33"/>
      <c r="U666" s="33"/>
      <c r="V666" s="33" t="s">
        <v>3607</v>
      </c>
      <c r="W666" s="19" t="s">
        <v>3682</v>
      </c>
      <c r="X666" s="3" t="s">
        <v>47</v>
      </c>
      <c r="Y666" s="31" t="s">
        <v>3681</v>
      </c>
      <c r="Z666" s="29" t="s">
        <v>48</v>
      </c>
      <c r="AA666" s="19" t="s">
        <v>48</v>
      </c>
      <c r="AB666" s="19" t="s">
        <v>3681</v>
      </c>
      <c r="AC666" s="3" t="s">
        <v>48</v>
      </c>
      <c r="AD666" s="3"/>
      <c r="AE666" s="3"/>
      <c r="AF666" s="3"/>
      <c r="AG666" s="19" t="s">
        <v>48</v>
      </c>
      <c r="AH666" s="19" t="s">
        <v>42</v>
      </c>
      <c r="AI666" s="19" t="s">
        <v>3771</v>
      </c>
      <c r="AJ666" s="3"/>
      <c r="AK666" s="3" t="s">
        <v>24</v>
      </c>
      <c r="AL666" s="3"/>
      <c r="AM666" s="3"/>
      <c r="AN666" s="3"/>
      <c r="AO666" s="3"/>
      <c r="AP666" s="3"/>
      <c r="AQ666" s="3"/>
      <c r="AR666" s="20">
        <v>41737</v>
      </c>
      <c r="AS666" s="21" t="s">
        <v>48</v>
      </c>
      <c r="AT666" s="19" t="s">
        <v>48</v>
      </c>
      <c r="AU666" s="21" t="s">
        <v>48</v>
      </c>
      <c r="AV666" s="21"/>
      <c r="AW666" s="21"/>
      <c r="AX666" s="21"/>
      <c r="AY666" s="21"/>
      <c r="AZ666" s="21"/>
      <c r="BA666" s="3"/>
      <c r="BB666" s="3"/>
      <c r="BC666" s="3"/>
      <c r="BD666" s="3"/>
      <c r="BE666" s="3"/>
      <c r="BF666" s="3"/>
      <c r="BG666" s="19" t="s">
        <v>4930</v>
      </c>
      <c r="BH666" s="5"/>
      <c r="BI666" s="5"/>
      <c r="BJ666" s="5"/>
      <c r="BK666" s="5" t="s">
        <v>4317</v>
      </c>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18" t="s">
        <v>48</v>
      </c>
      <c r="GO666" s="15"/>
      <c r="GP666" s="15"/>
      <c r="GQ666" s="17" t="s">
        <v>85</v>
      </c>
      <c r="GR666" s="15"/>
      <c r="GS666" s="14"/>
      <c r="GT666" s="2"/>
    </row>
    <row r="667" spans="1:202" s="1" customFormat="1" ht="22.5" customHeight="1" x14ac:dyDescent="0.35">
      <c r="A667" s="11">
        <v>665</v>
      </c>
      <c r="B667" s="8" t="s">
        <v>3498</v>
      </c>
      <c r="C667" s="11" t="s">
        <v>97</v>
      </c>
      <c r="D667" s="28" t="s">
        <v>3765</v>
      </c>
      <c r="E667" s="11" t="s">
        <v>4830</v>
      </c>
      <c r="F667" s="11" t="s">
        <v>5449</v>
      </c>
      <c r="G667" s="19" t="s">
        <v>4860</v>
      </c>
      <c r="H667" s="28" t="s">
        <v>4861</v>
      </c>
      <c r="I667" s="28"/>
      <c r="J667" s="28"/>
      <c r="K667" s="28"/>
      <c r="L667" s="11" t="s">
        <v>3750</v>
      </c>
      <c r="M667" s="11" t="s">
        <v>3752</v>
      </c>
      <c r="N667" s="11" t="s">
        <v>3762</v>
      </c>
      <c r="O667" s="11" t="s">
        <v>5528</v>
      </c>
      <c r="P667" s="11" t="s">
        <v>3789</v>
      </c>
      <c r="Q667" s="11" t="s">
        <v>7157</v>
      </c>
      <c r="R667" s="11" t="s">
        <v>6513</v>
      </c>
      <c r="S667" s="11"/>
      <c r="T667" s="33"/>
      <c r="U667" s="33"/>
      <c r="V667" s="33" t="s">
        <v>3607</v>
      </c>
      <c r="W667" s="19" t="s">
        <v>3682</v>
      </c>
      <c r="X667" s="3" t="s">
        <v>47</v>
      </c>
      <c r="Y667" s="31" t="s">
        <v>3681</v>
      </c>
      <c r="Z667" s="29" t="s">
        <v>48</v>
      </c>
      <c r="AA667" s="19" t="s">
        <v>48</v>
      </c>
      <c r="AB667" s="19" t="s">
        <v>3681</v>
      </c>
      <c r="AC667" s="3" t="s">
        <v>48</v>
      </c>
      <c r="AD667" s="3"/>
      <c r="AE667" s="3"/>
      <c r="AF667" s="3"/>
      <c r="AG667" s="19" t="s">
        <v>48</v>
      </c>
      <c r="AH667" s="19" t="s">
        <v>3773</v>
      </c>
      <c r="AI667" s="19" t="s">
        <v>3771</v>
      </c>
      <c r="AJ667" s="3"/>
      <c r="AK667" s="3" t="s">
        <v>24</v>
      </c>
      <c r="AL667" s="3"/>
      <c r="AM667" s="3"/>
      <c r="AN667" s="3"/>
      <c r="AO667" s="3"/>
      <c r="AP667" s="3"/>
      <c r="AQ667" s="3"/>
      <c r="AR667" s="20" t="s">
        <v>3498</v>
      </c>
      <c r="AS667" s="21" t="s">
        <v>98</v>
      </c>
      <c r="AT667" s="19" t="s">
        <v>44</v>
      </c>
      <c r="AU667" s="21" t="s">
        <v>98</v>
      </c>
      <c r="AV667" s="21" t="s">
        <v>6424</v>
      </c>
      <c r="AW667" s="21"/>
      <c r="AX667" s="21"/>
      <c r="AY667" s="21"/>
      <c r="AZ667" s="21"/>
      <c r="BA667" s="3"/>
      <c r="BB667" s="3"/>
      <c r="BC667" s="3"/>
      <c r="BD667" s="3"/>
      <c r="BE667" s="3"/>
      <c r="BF667" s="3"/>
      <c r="BG667" s="19" t="s">
        <v>4930</v>
      </c>
      <c r="BH667" s="5"/>
      <c r="BI667" s="5"/>
      <c r="BJ667" s="5"/>
      <c r="BK667" s="5" t="s">
        <v>777</v>
      </c>
      <c r="BL667" s="5" t="s">
        <v>2994</v>
      </c>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18" t="s">
        <v>48</v>
      </c>
      <c r="GO667" s="15" t="s">
        <v>790</v>
      </c>
      <c r="GP667" s="15" t="s">
        <v>89</v>
      </c>
      <c r="GQ667" s="17" t="s">
        <v>85</v>
      </c>
      <c r="GR667" s="15"/>
      <c r="GS667" s="14"/>
      <c r="GT667" s="2"/>
    </row>
    <row r="668" spans="1:202" s="1" customFormat="1" ht="22.5" customHeight="1" x14ac:dyDescent="0.35">
      <c r="A668" s="11">
        <v>666</v>
      </c>
      <c r="B668" s="8" t="s">
        <v>3498</v>
      </c>
      <c r="C668" s="11" t="s">
        <v>97</v>
      </c>
      <c r="D668" s="28" t="s">
        <v>3765</v>
      </c>
      <c r="E668" s="11" t="s">
        <v>4830</v>
      </c>
      <c r="F668" s="11" t="s">
        <v>5449</v>
      </c>
      <c r="G668" s="19" t="s">
        <v>4860</v>
      </c>
      <c r="H668" s="28" t="s">
        <v>4861</v>
      </c>
      <c r="I668" s="28"/>
      <c r="J668" s="28"/>
      <c r="K668" s="28"/>
      <c r="L668" s="11" t="s">
        <v>3750</v>
      </c>
      <c r="M668" s="11" t="s">
        <v>3752</v>
      </c>
      <c r="N668" s="11" t="s">
        <v>3762</v>
      </c>
      <c r="O668" s="11" t="s">
        <v>5528</v>
      </c>
      <c r="P668" s="11" t="s">
        <v>3789</v>
      </c>
      <c r="Q668" s="11" t="s">
        <v>7157</v>
      </c>
      <c r="R668" s="11" t="s">
        <v>6513</v>
      </c>
      <c r="S668" s="11"/>
      <c r="T668" s="33"/>
      <c r="U668" s="33"/>
      <c r="V668" s="33" t="s">
        <v>3607</v>
      </c>
      <c r="W668" s="19" t="s">
        <v>3682</v>
      </c>
      <c r="X668" s="3" t="s">
        <v>47</v>
      </c>
      <c r="Y668" s="31" t="s">
        <v>3681</v>
      </c>
      <c r="Z668" s="29" t="s">
        <v>48</v>
      </c>
      <c r="AA668" s="19" t="s">
        <v>48</v>
      </c>
      <c r="AB668" s="19" t="s">
        <v>3681</v>
      </c>
      <c r="AC668" s="3" t="s">
        <v>48</v>
      </c>
      <c r="AD668" s="3"/>
      <c r="AE668" s="3"/>
      <c r="AF668" s="3"/>
      <c r="AG668" s="19" t="s">
        <v>48</v>
      </c>
      <c r="AH668" s="19" t="s">
        <v>3773</v>
      </c>
      <c r="AI668" s="19" t="s">
        <v>3771</v>
      </c>
      <c r="AJ668" s="3"/>
      <c r="AK668" s="3" t="s">
        <v>24</v>
      </c>
      <c r="AL668" s="3"/>
      <c r="AM668" s="3"/>
      <c r="AN668" s="3"/>
      <c r="AO668" s="3"/>
      <c r="AP668" s="3"/>
      <c r="AQ668" s="3"/>
      <c r="AR668" s="20" t="s">
        <v>3498</v>
      </c>
      <c r="AS668" s="21" t="s">
        <v>98</v>
      </c>
      <c r="AT668" s="19" t="s">
        <v>44</v>
      </c>
      <c r="AU668" s="21" t="s">
        <v>98</v>
      </c>
      <c r="AV668" s="21" t="s">
        <v>6424</v>
      </c>
      <c r="AW668" s="21"/>
      <c r="AX668" s="21"/>
      <c r="AY668" s="21"/>
      <c r="AZ668" s="21"/>
      <c r="BA668" s="3"/>
      <c r="BB668" s="3"/>
      <c r="BC668" s="3"/>
      <c r="BD668" s="3"/>
      <c r="BE668" s="3"/>
      <c r="BF668" s="3"/>
      <c r="BG668" s="19" t="s">
        <v>4930</v>
      </c>
      <c r="BH668" s="5"/>
      <c r="BI668" s="5"/>
      <c r="BJ668" s="5"/>
      <c r="BK668" s="5" t="s">
        <v>777</v>
      </c>
      <c r="BL668" s="5" t="s">
        <v>2994</v>
      </c>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18" t="s">
        <v>48</v>
      </c>
      <c r="GO668" s="15" t="s">
        <v>790</v>
      </c>
      <c r="GP668" s="15" t="s">
        <v>89</v>
      </c>
      <c r="GQ668" s="17" t="s">
        <v>85</v>
      </c>
      <c r="GR668" s="15"/>
      <c r="GS668" s="14"/>
      <c r="GT668" s="2"/>
    </row>
    <row r="669" spans="1:202" s="1" customFormat="1" ht="22.5" customHeight="1" x14ac:dyDescent="0.35">
      <c r="A669" s="11">
        <v>667</v>
      </c>
      <c r="B669" s="8">
        <v>41738</v>
      </c>
      <c r="C669" s="11" t="s">
        <v>4760</v>
      </c>
      <c r="D669" s="28" t="s">
        <v>3679</v>
      </c>
      <c r="E669" s="11" t="s">
        <v>5123</v>
      </c>
      <c r="F669" s="11" t="s">
        <v>6067</v>
      </c>
      <c r="G669" s="19" t="s">
        <v>6886</v>
      </c>
      <c r="H669" s="28" t="s">
        <v>4861</v>
      </c>
      <c r="I669" s="28" t="s">
        <v>3960</v>
      </c>
      <c r="J669" s="28"/>
      <c r="K669" s="28" t="s">
        <v>4864</v>
      </c>
      <c r="L669" s="11" t="s">
        <v>4918</v>
      </c>
      <c r="M669" s="11" t="s">
        <v>3850</v>
      </c>
      <c r="N669" s="11" t="s">
        <v>3759</v>
      </c>
      <c r="O669" s="11" t="s">
        <v>5476</v>
      </c>
      <c r="P669" s="11" t="s">
        <v>3789</v>
      </c>
      <c r="Q669" s="11" t="s">
        <v>7158</v>
      </c>
      <c r="R669" s="11" t="s">
        <v>5510</v>
      </c>
      <c r="S669" s="11"/>
      <c r="T669" s="33"/>
      <c r="U669" s="33"/>
      <c r="V669" s="33" t="s">
        <v>3607</v>
      </c>
      <c r="W669" s="19" t="s">
        <v>3682</v>
      </c>
      <c r="X669" s="3" t="s">
        <v>47</v>
      </c>
      <c r="Y669" s="31" t="s">
        <v>3680</v>
      </c>
      <c r="Z669" s="29" t="s">
        <v>48</v>
      </c>
      <c r="AA669" s="19" t="s">
        <v>48</v>
      </c>
      <c r="AB669" s="19" t="s">
        <v>3680</v>
      </c>
      <c r="AC669" s="3" t="s">
        <v>4760</v>
      </c>
      <c r="AD669" s="3"/>
      <c r="AE669" s="3" t="s">
        <v>5208</v>
      </c>
      <c r="AF669" s="3"/>
      <c r="AG669" s="19" t="s">
        <v>48</v>
      </c>
      <c r="AH669" s="19" t="s">
        <v>42</v>
      </c>
      <c r="AI669" s="19" t="s">
        <v>3771</v>
      </c>
      <c r="AJ669" s="3"/>
      <c r="AK669" s="3" t="s">
        <v>24</v>
      </c>
      <c r="AL669" s="3"/>
      <c r="AM669" s="3"/>
      <c r="AN669" s="3"/>
      <c r="AO669" s="3"/>
      <c r="AP669" s="3"/>
      <c r="AQ669" s="3"/>
      <c r="AR669" s="20">
        <v>41738</v>
      </c>
      <c r="AS669" s="21" t="s">
        <v>4860</v>
      </c>
      <c r="AT669" s="19" t="s">
        <v>6893</v>
      </c>
      <c r="AU669" s="21" t="s">
        <v>48</v>
      </c>
      <c r="AV669" s="21" t="s">
        <v>4216</v>
      </c>
      <c r="AW669" s="21"/>
      <c r="AX669" s="21"/>
      <c r="AY669" s="21"/>
      <c r="AZ669" s="21"/>
      <c r="BA669" s="3" t="s">
        <v>4122</v>
      </c>
      <c r="BB669" s="3" t="s">
        <v>6067</v>
      </c>
      <c r="BC669" s="3"/>
      <c r="BD669" s="3"/>
      <c r="BE669" s="3"/>
      <c r="BF669" s="3"/>
      <c r="BG669" s="19" t="s">
        <v>4930</v>
      </c>
      <c r="BH669" s="5"/>
      <c r="BI669" s="5"/>
      <c r="BJ669" s="5"/>
      <c r="BK669" s="5" t="s">
        <v>4348</v>
      </c>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18" t="s">
        <v>48</v>
      </c>
      <c r="GO669" s="15"/>
      <c r="GP669" s="15"/>
      <c r="GQ669" s="17" t="s">
        <v>85</v>
      </c>
      <c r="GR669" s="15"/>
      <c r="GS669" s="14"/>
      <c r="GT669" s="2"/>
    </row>
    <row r="670" spans="1:202" s="1" customFormat="1" ht="22.5" customHeight="1" x14ac:dyDescent="0.35">
      <c r="A670" s="11">
        <v>668</v>
      </c>
      <c r="B670" s="8">
        <v>41738</v>
      </c>
      <c r="C670" s="11" t="s">
        <v>4760</v>
      </c>
      <c r="D670" s="28" t="s">
        <v>3679</v>
      </c>
      <c r="E670" s="11" t="s">
        <v>5123</v>
      </c>
      <c r="F670" s="11" t="s">
        <v>6068</v>
      </c>
      <c r="G670" s="19" t="s">
        <v>6886</v>
      </c>
      <c r="H670" s="28" t="s">
        <v>4861</v>
      </c>
      <c r="I670" s="28" t="s">
        <v>3960</v>
      </c>
      <c r="J670" s="28"/>
      <c r="K670" s="28" t="s">
        <v>4864</v>
      </c>
      <c r="L670" s="11" t="s">
        <v>4918</v>
      </c>
      <c r="M670" s="11" t="s">
        <v>3850</v>
      </c>
      <c r="N670" s="11" t="s">
        <v>3759</v>
      </c>
      <c r="O670" s="11" t="s">
        <v>5476</v>
      </c>
      <c r="P670" s="11" t="s">
        <v>3789</v>
      </c>
      <c r="Q670" s="11" t="s">
        <v>7159</v>
      </c>
      <c r="R670" s="11" t="s">
        <v>6068</v>
      </c>
      <c r="S670" s="11"/>
      <c r="T670" s="33"/>
      <c r="U670" s="33"/>
      <c r="V670" s="33" t="s">
        <v>3607</v>
      </c>
      <c r="W670" s="19" t="s">
        <v>3682</v>
      </c>
      <c r="X670" s="3" t="s">
        <v>47</v>
      </c>
      <c r="Y670" s="31" t="s">
        <v>3680</v>
      </c>
      <c r="Z670" s="29" t="s">
        <v>48</v>
      </c>
      <c r="AA670" s="19" t="s">
        <v>48</v>
      </c>
      <c r="AB670" s="19" t="s">
        <v>3680</v>
      </c>
      <c r="AC670" s="3" t="s">
        <v>48</v>
      </c>
      <c r="AD670" s="3"/>
      <c r="AE670" s="3" t="s">
        <v>5208</v>
      </c>
      <c r="AF670" s="3"/>
      <c r="AG670" s="19" t="s">
        <v>48</v>
      </c>
      <c r="AH670" s="19" t="s">
        <v>42</v>
      </c>
      <c r="AI670" s="19" t="s">
        <v>3771</v>
      </c>
      <c r="AJ670" s="3"/>
      <c r="AK670" s="3" t="s">
        <v>24</v>
      </c>
      <c r="AL670" s="3"/>
      <c r="AM670" s="3"/>
      <c r="AN670" s="3"/>
      <c r="AO670" s="3"/>
      <c r="AP670" s="3"/>
      <c r="AQ670" s="3"/>
      <c r="AR670" s="20">
        <v>41738</v>
      </c>
      <c r="AS670" s="21" t="s">
        <v>4860</v>
      </c>
      <c r="AT670" s="19" t="s">
        <v>6893</v>
      </c>
      <c r="AU670" s="21" t="s">
        <v>4197</v>
      </c>
      <c r="AV670" s="21"/>
      <c r="AW670" s="21"/>
      <c r="AX670" s="21"/>
      <c r="AY670" s="21"/>
      <c r="AZ670" s="21"/>
      <c r="BA670" s="3"/>
      <c r="BB670" s="3" t="s">
        <v>4157</v>
      </c>
      <c r="BC670" s="3"/>
      <c r="BD670" s="3"/>
      <c r="BE670" s="3"/>
      <c r="BF670" s="3"/>
      <c r="BG670" s="19" t="s">
        <v>4930</v>
      </c>
      <c r="BH670" s="5"/>
      <c r="BI670" s="5"/>
      <c r="BJ670" s="5"/>
      <c r="BK670" s="5" t="s">
        <v>4348</v>
      </c>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18" t="s">
        <v>48</v>
      </c>
      <c r="GO670" s="15"/>
      <c r="GP670" s="15"/>
      <c r="GQ670" s="17" t="s">
        <v>85</v>
      </c>
      <c r="GR670" s="15"/>
      <c r="GS670" s="14"/>
      <c r="GT670" s="2"/>
    </row>
    <row r="671" spans="1:202" s="1" customFormat="1" ht="22.5" customHeight="1" x14ac:dyDescent="0.35">
      <c r="A671" s="11">
        <v>669</v>
      </c>
      <c r="B671" s="8">
        <v>41738</v>
      </c>
      <c r="C671" s="11" t="s">
        <v>4761</v>
      </c>
      <c r="D671" s="28" t="s">
        <v>3679</v>
      </c>
      <c r="E671" s="11" t="s">
        <v>3489</v>
      </c>
      <c r="F671" s="11" t="s">
        <v>3856</v>
      </c>
      <c r="G671" s="19" t="s">
        <v>6886</v>
      </c>
      <c r="H671" s="28" t="s">
        <v>4861</v>
      </c>
      <c r="I671" s="28" t="s">
        <v>3892</v>
      </c>
      <c r="J671" s="28"/>
      <c r="K671" s="28" t="s">
        <v>3856</v>
      </c>
      <c r="L671" s="11" t="s">
        <v>4918</v>
      </c>
      <c r="M671" s="11" t="s">
        <v>3850</v>
      </c>
      <c r="N671" s="11" t="s">
        <v>3759</v>
      </c>
      <c r="O671" s="11" t="s">
        <v>5476</v>
      </c>
      <c r="P671" s="11" t="s">
        <v>3789</v>
      </c>
      <c r="Q671" s="11" t="s">
        <v>7160</v>
      </c>
      <c r="R671" s="11" t="s">
        <v>5510</v>
      </c>
      <c r="S671" s="11"/>
      <c r="T671" s="33" t="s">
        <v>3967</v>
      </c>
      <c r="U671" s="33"/>
      <c r="V671" s="33" t="s">
        <v>3607</v>
      </c>
      <c r="W671" s="19" t="s">
        <v>3682</v>
      </c>
      <c r="X671" s="3" t="s">
        <v>47</v>
      </c>
      <c r="Y671" s="31" t="s">
        <v>5162</v>
      </c>
      <c r="Z671" s="29">
        <v>25</v>
      </c>
      <c r="AA671" s="19" t="s">
        <v>3780</v>
      </c>
      <c r="AB671" s="19" t="s">
        <v>3681</v>
      </c>
      <c r="AC671" s="3" t="s">
        <v>4761</v>
      </c>
      <c r="AD671" s="3" t="s">
        <v>19</v>
      </c>
      <c r="AE671" s="3"/>
      <c r="AF671" s="3"/>
      <c r="AG671" s="19" t="s">
        <v>48</v>
      </c>
      <c r="AH671" s="19" t="s">
        <v>42</v>
      </c>
      <c r="AI671" s="19" t="s">
        <v>3771</v>
      </c>
      <c r="AJ671" s="3"/>
      <c r="AK671" s="3" t="s">
        <v>24</v>
      </c>
      <c r="AL671" s="3"/>
      <c r="AM671" s="3"/>
      <c r="AN671" s="3"/>
      <c r="AO671" s="3"/>
      <c r="AP671" s="3"/>
      <c r="AQ671" s="3"/>
      <c r="AR671" s="20">
        <v>41738</v>
      </c>
      <c r="AS671" s="21" t="s">
        <v>4860</v>
      </c>
      <c r="AT671" s="19" t="s">
        <v>6893</v>
      </c>
      <c r="AU671" s="21" t="s">
        <v>48</v>
      </c>
      <c r="AV671" s="21" t="s">
        <v>4217</v>
      </c>
      <c r="AW671" s="21" t="s">
        <v>5527</v>
      </c>
      <c r="AX671" s="21"/>
      <c r="AY671" s="21" t="s">
        <v>592</v>
      </c>
      <c r="AZ671" s="21"/>
      <c r="BA671" s="3" t="s">
        <v>6069</v>
      </c>
      <c r="BB671" s="3" t="s">
        <v>3856</v>
      </c>
      <c r="BC671" s="3" t="s">
        <v>5227</v>
      </c>
      <c r="BD671" s="3"/>
      <c r="BE671" s="3"/>
      <c r="BF671" s="3"/>
      <c r="BG671" s="19" t="s">
        <v>4930</v>
      </c>
      <c r="BH671" s="5"/>
      <c r="BI671" s="5"/>
      <c r="BJ671" s="5"/>
      <c r="BK671" s="5" t="s">
        <v>4349</v>
      </c>
      <c r="BL671" s="5" t="s">
        <v>4350</v>
      </c>
      <c r="BM671" s="5" t="s">
        <v>4351</v>
      </c>
      <c r="BN671" s="5" t="s">
        <v>4351</v>
      </c>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18" t="s">
        <v>6070</v>
      </c>
      <c r="GO671" s="15"/>
      <c r="GP671" s="15"/>
      <c r="GQ671" s="17" t="s">
        <v>85</v>
      </c>
      <c r="GR671" s="15"/>
      <c r="GS671" s="14"/>
      <c r="GT671" s="2"/>
    </row>
    <row r="672" spans="1:202" s="1" customFormat="1" ht="22.5" customHeight="1" x14ac:dyDescent="0.35">
      <c r="A672" s="11">
        <v>670</v>
      </c>
      <c r="B672" s="8">
        <v>41739</v>
      </c>
      <c r="C672" s="11" t="s">
        <v>4758</v>
      </c>
      <c r="D672" s="28" t="s">
        <v>3766</v>
      </c>
      <c r="E672" s="11" t="s">
        <v>4850</v>
      </c>
      <c r="F672" s="11" t="s">
        <v>3618</v>
      </c>
      <c r="G672" s="19" t="s">
        <v>6886</v>
      </c>
      <c r="H672" s="28" t="s">
        <v>4861</v>
      </c>
      <c r="I672" s="28" t="s">
        <v>3896</v>
      </c>
      <c r="J672" s="28"/>
      <c r="K672" s="28" t="s">
        <v>4887</v>
      </c>
      <c r="L672" s="11" t="s">
        <v>4918</v>
      </c>
      <c r="M672" s="11" t="s">
        <v>3850</v>
      </c>
      <c r="N672" s="11" t="s">
        <v>3759</v>
      </c>
      <c r="O672" s="11" t="s">
        <v>5476</v>
      </c>
      <c r="P672" s="11" t="s">
        <v>3789</v>
      </c>
      <c r="Q672" s="11" t="s">
        <v>7161</v>
      </c>
      <c r="R672" s="11" t="s">
        <v>5510</v>
      </c>
      <c r="S672" s="11"/>
      <c r="T672" s="33" t="s">
        <v>3968</v>
      </c>
      <c r="U672" s="33"/>
      <c r="V672" s="33" t="s">
        <v>3607</v>
      </c>
      <c r="W672" s="19" t="s">
        <v>3682</v>
      </c>
      <c r="X672" s="3" t="s">
        <v>47</v>
      </c>
      <c r="Y672" s="31" t="s">
        <v>5186</v>
      </c>
      <c r="Z672" s="29">
        <v>49</v>
      </c>
      <c r="AA672" s="19" t="s">
        <v>3783</v>
      </c>
      <c r="AB672" s="19" t="s">
        <v>3681</v>
      </c>
      <c r="AC672" s="3" t="s">
        <v>48</v>
      </c>
      <c r="AD672" s="3"/>
      <c r="AE672" s="3" t="s">
        <v>5500</v>
      </c>
      <c r="AF672" s="3" t="s">
        <v>440</v>
      </c>
      <c r="AG672" s="19" t="s">
        <v>3791</v>
      </c>
      <c r="AH672" s="19" t="s">
        <v>42</v>
      </c>
      <c r="AI672" s="19" t="s">
        <v>3771</v>
      </c>
      <c r="AJ672" s="3"/>
      <c r="AK672" s="3" t="s">
        <v>24</v>
      </c>
      <c r="AL672" s="3"/>
      <c r="AM672" s="3"/>
      <c r="AN672" s="3" t="s">
        <v>441</v>
      </c>
      <c r="AO672" s="3"/>
      <c r="AP672" s="3"/>
      <c r="AQ672" s="3"/>
      <c r="AR672" s="20">
        <v>41739</v>
      </c>
      <c r="AS672" s="21" t="s">
        <v>4860</v>
      </c>
      <c r="AT672" s="19" t="s">
        <v>6893</v>
      </c>
      <c r="AU672" s="21" t="s">
        <v>48</v>
      </c>
      <c r="AV672" s="21" t="s">
        <v>6071</v>
      </c>
      <c r="AW672" s="21"/>
      <c r="AX672" s="21"/>
      <c r="AY672" s="21"/>
      <c r="AZ672" s="21"/>
      <c r="BA672" s="3" t="s">
        <v>6072</v>
      </c>
      <c r="BB672" s="3" t="s">
        <v>3618</v>
      </c>
      <c r="BC672" s="3"/>
      <c r="BD672" s="3" t="s">
        <v>6794</v>
      </c>
      <c r="BE672" s="3"/>
      <c r="BF672" s="3"/>
      <c r="BG672" s="19" t="s">
        <v>4930</v>
      </c>
      <c r="BH672" s="5"/>
      <c r="BI672" s="5"/>
      <c r="BJ672" s="5"/>
      <c r="BK672" s="5" t="s">
        <v>4352</v>
      </c>
      <c r="BL672" s="5" t="s">
        <v>4353</v>
      </c>
      <c r="BM672" s="5" t="s">
        <v>4265</v>
      </c>
      <c r="BN672" s="5" t="s">
        <v>4317</v>
      </c>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18" t="s">
        <v>48</v>
      </c>
      <c r="GO672" s="15"/>
      <c r="GP672" s="15"/>
      <c r="GQ672" s="17" t="s">
        <v>85</v>
      </c>
      <c r="GR672" s="15"/>
      <c r="GS672" s="14"/>
      <c r="GT672" s="2"/>
    </row>
    <row r="673" spans="1:202" s="1" customFormat="1" ht="22.5" customHeight="1" x14ac:dyDescent="0.35">
      <c r="A673" s="11">
        <v>671</v>
      </c>
      <c r="B673" s="8">
        <v>41740</v>
      </c>
      <c r="C673" s="11" t="s">
        <v>4761</v>
      </c>
      <c r="D673" s="28" t="s">
        <v>3679</v>
      </c>
      <c r="E673" s="11" t="s">
        <v>5084</v>
      </c>
      <c r="F673" s="11" t="s">
        <v>6073</v>
      </c>
      <c r="G673" s="19" t="s">
        <v>4860</v>
      </c>
      <c r="H673" s="28" t="s">
        <v>4861</v>
      </c>
      <c r="I673" s="28"/>
      <c r="J673" s="28"/>
      <c r="K673" s="28"/>
      <c r="L673" s="11" t="s">
        <v>3750</v>
      </c>
      <c r="M673" s="11" t="s">
        <v>3753</v>
      </c>
      <c r="N673" s="11" t="s">
        <v>304</v>
      </c>
      <c r="O673" s="11" t="s">
        <v>3692</v>
      </c>
      <c r="P673" s="11" t="s">
        <v>3789</v>
      </c>
      <c r="Q673" s="11" t="s">
        <v>7162</v>
      </c>
      <c r="R673" s="11" t="s">
        <v>6074</v>
      </c>
      <c r="S673" s="11"/>
      <c r="T673" s="33"/>
      <c r="U673" s="33"/>
      <c r="V673" s="33" t="s">
        <v>3607</v>
      </c>
      <c r="W673" s="19" t="s">
        <v>3682</v>
      </c>
      <c r="X673" s="3" t="s">
        <v>47</v>
      </c>
      <c r="Y673" s="31" t="s">
        <v>3681</v>
      </c>
      <c r="Z673" s="29" t="s">
        <v>48</v>
      </c>
      <c r="AA673" s="19" t="s">
        <v>48</v>
      </c>
      <c r="AB673" s="19" t="s">
        <v>3681</v>
      </c>
      <c r="AC673" s="3" t="s">
        <v>48</v>
      </c>
      <c r="AD673" s="3"/>
      <c r="AE673" s="3"/>
      <c r="AF673" s="3"/>
      <c r="AG673" s="19" t="s">
        <v>48</v>
      </c>
      <c r="AH673" s="19" t="s">
        <v>3773</v>
      </c>
      <c r="AI673" s="19" t="s">
        <v>3771</v>
      </c>
      <c r="AJ673" s="3"/>
      <c r="AK673" s="3" t="s">
        <v>24</v>
      </c>
      <c r="AL673" s="3"/>
      <c r="AM673" s="3"/>
      <c r="AN673" s="3"/>
      <c r="AO673" s="3"/>
      <c r="AP673" s="3" t="s">
        <v>5211</v>
      </c>
      <c r="AQ673" s="3"/>
      <c r="AR673" s="20">
        <v>41740</v>
      </c>
      <c r="AS673" s="21" t="s">
        <v>98</v>
      </c>
      <c r="AT673" s="19" t="s">
        <v>44</v>
      </c>
      <c r="AU673" s="21" t="s">
        <v>44</v>
      </c>
      <c r="AV673" s="21"/>
      <c r="AW673" s="21"/>
      <c r="AX673" s="21"/>
      <c r="AY673" s="21" t="s">
        <v>589</v>
      </c>
      <c r="AZ673" s="21"/>
      <c r="BA673" s="3"/>
      <c r="BB673" s="3"/>
      <c r="BC673" s="3" t="s">
        <v>5257</v>
      </c>
      <c r="BD673" s="3"/>
      <c r="BE673" s="3"/>
      <c r="BF673" s="3" t="s">
        <v>629</v>
      </c>
      <c r="BG673" s="19" t="s">
        <v>4930</v>
      </c>
      <c r="BH673" s="5"/>
      <c r="BI673" s="5"/>
      <c r="BJ673" s="5"/>
      <c r="BK673" s="5" t="s">
        <v>2285</v>
      </c>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t="s">
        <v>2286</v>
      </c>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18" t="s">
        <v>48</v>
      </c>
      <c r="GO673" s="15" t="s">
        <v>790</v>
      </c>
      <c r="GP673" s="15" t="s">
        <v>89</v>
      </c>
      <c r="GQ673" s="17" t="s">
        <v>85</v>
      </c>
      <c r="GR673" s="15"/>
      <c r="GS673" s="14"/>
      <c r="GT673" s="2"/>
    </row>
    <row r="674" spans="1:202" s="1" customFormat="1" ht="22.5" customHeight="1" x14ac:dyDescent="0.35">
      <c r="A674" s="11">
        <v>672</v>
      </c>
      <c r="B674" s="8">
        <v>41740</v>
      </c>
      <c r="C674" s="11" t="s">
        <v>4761</v>
      </c>
      <c r="D674" s="28" t="s">
        <v>3679</v>
      </c>
      <c r="E674" s="11" t="s">
        <v>5084</v>
      </c>
      <c r="F674" s="11" t="s">
        <v>6073</v>
      </c>
      <c r="G674" s="19" t="s">
        <v>4860</v>
      </c>
      <c r="H674" s="28" t="s">
        <v>4861</v>
      </c>
      <c r="I674" s="28"/>
      <c r="J674" s="28"/>
      <c r="K674" s="28"/>
      <c r="L674" s="11" t="s">
        <v>3750</v>
      </c>
      <c r="M674" s="11" t="s">
        <v>3753</v>
      </c>
      <c r="N674" s="11" t="s">
        <v>304</v>
      </c>
      <c r="O674" s="11" t="s">
        <v>3692</v>
      </c>
      <c r="P674" s="11" t="s">
        <v>3789</v>
      </c>
      <c r="Q674" s="11" t="s">
        <v>7162</v>
      </c>
      <c r="R674" s="11" t="s">
        <v>6074</v>
      </c>
      <c r="S674" s="11"/>
      <c r="T674" s="33"/>
      <c r="U674" s="33"/>
      <c r="V674" s="33" t="s">
        <v>3607</v>
      </c>
      <c r="W674" s="19" t="s">
        <v>3682</v>
      </c>
      <c r="X674" s="3" t="s">
        <v>47</v>
      </c>
      <c r="Y674" s="31" t="s">
        <v>3681</v>
      </c>
      <c r="Z674" s="29" t="s">
        <v>48</v>
      </c>
      <c r="AA674" s="19" t="s">
        <v>48</v>
      </c>
      <c r="AB674" s="19" t="s">
        <v>3681</v>
      </c>
      <c r="AC674" s="3" t="s">
        <v>48</v>
      </c>
      <c r="AD674" s="3"/>
      <c r="AE674" s="3"/>
      <c r="AF674" s="3"/>
      <c r="AG674" s="19" t="s">
        <v>48</v>
      </c>
      <c r="AH674" s="19" t="s">
        <v>3773</v>
      </c>
      <c r="AI674" s="19" t="s">
        <v>3771</v>
      </c>
      <c r="AJ674" s="3"/>
      <c r="AK674" s="3" t="s">
        <v>24</v>
      </c>
      <c r="AL674" s="3"/>
      <c r="AM674" s="3"/>
      <c r="AN674" s="3"/>
      <c r="AO674" s="3"/>
      <c r="AP674" s="3" t="s">
        <v>5211</v>
      </c>
      <c r="AQ674" s="3"/>
      <c r="AR674" s="20">
        <v>41740</v>
      </c>
      <c r="AS674" s="21" t="s">
        <v>98</v>
      </c>
      <c r="AT674" s="19" t="s">
        <v>44</v>
      </c>
      <c r="AU674" s="21" t="s">
        <v>44</v>
      </c>
      <c r="AV674" s="21"/>
      <c r="AW674" s="21"/>
      <c r="AX674" s="21"/>
      <c r="AY674" s="21" t="s">
        <v>589</v>
      </c>
      <c r="AZ674" s="21"/>
      <c r="BA674" s="3"/>
      <c r="BB674" s="3"/>
      <c r="BC674" s="3" t="s">
        <v>5257</v>
      </c>
      <c r="BD674" s="3"/>
      <c r="BE674" s="3"/>
      <c r="BF674" s="3" t="s">
        <v>629</v>
      </c>
      <c r="BG674" s="19" t="s">
        <v>4930</v>
      </c>
      <c r="BH674" s="5"/>
      <c r="BI674" s="5"/>
      <c r="BJ674" s="5"/>
      <c r="BK674" s="5" t="s">
        <v>2285</v>
      </c>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t="s">
        <v>2286</v>
      </c>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18" t="s">
        <v>48</v>
      </c>
      <c r="GO674" s="15" t="s">
        <v>790</v>
      </c>
      <c r="GP674" s="15" t="s">
        <v>89</v>
      </c>
      <c r="GQ674" s="17" t="s">
        <v>85</v>
      </c>
      <c r="GR674" s="15"/>
      <c r="GS674" s="14"/>
      <c r="GT674" s="2"/>
    </row>
    <row r="675" spans="1:202" s="1" customFormat="1" ht="22.5" customHeight="1" x14ac:dyDescent="0.35">
      <c r="A675" s="11">
        <v>673</v>
      </c>
      <c r="B675" s="8">
        <v>41740</v>
      </c>
      <c r="C675" s="11" t="s">
        <v>4755</v>
      </c>
      <c r="D675" s="28" t="s">
        <v>3767</v>
      </c>
      <c r="E675" s="11" t="s">
        <v>5126</v>
      </c>
      <c r="F675" s="11" t="s">
        <v>3864</v>
      </c>
      <c r="G675" s="19" t="s">
        <v>6886</v>
      </c>
      <c r="H675" s="28" t="s">
        <v>4861</v>
      </c>
      <c r="I675" s="28" t="s">
        <v>3918</v>
      </c>
      <c r="J675" s="28"/>
      <c r="K675" s="28" t="s">
        <v>3864</v>
      </c>
      <c r="L675" s="11" t="s">
        <v>3750</v>
      </c>
      <c r="M675" s="11" t="s">
        <v>3850</v>
      </c>
      <c r="N675" s="11" t="s">
        <v>3759</v>
      </c>
      <c r="O675" s="11" t="s">
        <v>5476</v>
      </c>
      <c r="P675" s="11" t="s">
        <v>3789</v>
      </c>
      <c r="Q675" s="11" t="s">
        <v>7163</v>
      </c>
      <c r="R675" s="11" t="s">
        <v>6075</v>
      </c>
      <c r="S675" s="11"/>
      <c r="T675" s="33" t="s">
        <v>3969</v>
      </c>
      <c r="U675" s="33"/>
      <c r="V675" s="33" t="s">
        <v>3607</v>
      </c>
      <c r="W675" s="19" t="s">
        <v>3682</v>
      </c>
      <c r="X675" s="3" t="s">
        <v>47</v>
      </c>
      <c r="Y675" s="31" t="s">
        <v>3681</v>
      </c>
      <c r="Z675" s="29" t="s">
        <v>48</v>
      </c>
      <c r="AA675" s="19" t="s">
        <v>48</v>
      </c>
      <c r="AB675" s="19" t="s">
        <v>3681</v>
      </c>
      <c r="AC675" s="3" t="s">
        <v>4759</v>
      </c>
      <c r="AD675" s="3" t="s">
        <v>778</v>
      </c>
      <c r="AE675" s="3"/>
      <c r="AF675" s="3" t="s">
        <v>185</v>
      </c>
      <c r="AG675" s="19" t="s">
        <v>3796</v>
      </c>
      <c r="AH675" s="19" t="s">
        <v>42</v>
      </c>
      <c r="AI675" s="19" t="s">
        <v>3771</v>
      </c>
      <c r="AJ675" s="3"/>
      <c r="AK675" s="3" t="s">
        <v>24</v>
      </c>
      <c r="AL675" s="3"/>
      <c r="AM675" s="3"/>
      <c r="AN675" s="3"/>
      <c r="AO675" s="3"/>
      <c r="AP675" s="3"/>
      <c r="AQ675" s="3"/>
      <c r="AR675" s="20">
        <v>41740</v>
      </c>
      <c r="AS675" s="21" t="s">
        <v>48</v>
      </c>
      <c r="AT675" s="19" t="s">
        <v>48</v>
      </c>
      <c r="AU675" s="21" t="s">
        <v>48</v>
      </c>
      <c r="AV675" s="21"/>
      <c r="AW675" s="21"/>
      <c r="AX675" s="21"/>
      <c r="AY675" s="21"/>
      <c r="AZ675" s="21"/>
      <c r="BA675" s="3"/>
      <c r="BB675" s="3" t="s">
        <v>3864</v>
      </c>
      <c r="BC675" s="3"/>
      <c r="BD675" s="3"/>
      <c r="BE675" s="3"/>
      <c r="BF675" s="3"/>
      <c r="BG675" s="19" t="s">
        <v>4929</v>
      </c>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t="s">
        <v>4592</v>
      </c>
      <c r="CF675" s="5" t="s">
        <v>4593</v>
      </c>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18" t="s">
        <v>48</v>
      </c>
      <c r="GO675" s="15"/>
      <c r="GP675" s="15"/>
      <c r="GQ675" s="17" t="s">
        <v>107</v>
      </c>
      <c r="GR675" s="15"/>
      <c r="GS675" s="14"/>
      <c r="GT675" s="2"/>
    </row>
    <row r="676" spans="1:202" s="1" customFormat="1" ht="22.5" customHeight="1" x14ac:dyDescent="0.35">
      <c r="A676" s="11">
        <v>674</v>
      </c>
      <c r="B676" s="8">
        <v>41740</v>
      </c>
      <c r="C676" s="11" t="s">
        <v>97</v>
      </c>
      <c r="D676" s="28" t="s">
        <v>3765</v>
      </c>
      <c r="E676" s="11" t="s">
        <v>108</v>
      </c>
      <c r="F676" s="11" t="s">
        <v>5596</v>
      </c>
      <c r="G676" s="19" t="s">
        <v>4860</v>
      </c>
      <c r="H676" s="28" t="s">
        <v>4861</v>
      </c>
      <c r="I676" s="28"/>
      <c r="J676" s="28"/>
      <c r="K676" s="28"/>
      <c r="L676" s="11" t="s">
        <v>3750</v>
      </c>
      <c r="M676" s="11" t="s">
        <v>3752</v>
      </c>
      <c r="N676" s="11" t="s">
        <v>3762</v>
      </c>
      <c r="O676" s="11" t="s">
        <v>5528</v>
      </c>
      <c r="P676" s="11" t="s">
        <v>3789</v>
      </c>
      <c r="Q676" s="11" t="s">
        <v>7164</v>
      </c>
      <c r="R676" s="11" t="s">
        <v>6076</v>
      </c>
      <c r="S676" s="11"/>
      <c r="T676" s="33" t="s">
        <v>2287</v>
      </c>
      <c r="U676" s="33"/>
      <c r="V676" s="33" t="s">
        <v>3607</v>
      </c>
      <c r="W676" s="19" t="s">
        <v>3682</v>
      </c>
      <c r="X676" s="3" t="s">
        <v>47</v>
      </c>
      <c r="Y676" s="31" t="s">
        <v>3681</v>
      </c>
      <c r="Z676" s="29" t="s">
        <v>48</v>
      </c>
      <c r="AA676" s="19" t="s">
        <v>48</v>
      </c>
      <c r="AB676" s="19" t="s">
        <v>3681</v>
      </c>
      <c r="AC676" s="3" t="s">
        <v>48</v>
      </c>
      <c r="AD676" s="3"/>
      <c r="AE676" s="3"/>
      <c r="AF676" s="3"/>
      <c r="AG676" s="19" t="s">
        <v>48</v>
      </c>
      <c r="AH676" s="19" t="s">
        <v>42</v>
      </c>
      <c r="AI676" s="19" t="s">
        <v>3771</v>
      </c>
      <c r="AJ676" s="3"/>
      <c r="AK676" s="3" t="s">
        <v>24</v>
      </c>
      <c r="AL676" s="3"/>
      <c r="AM676" s="3"/>
      <c r="AN676" s="3"/>
      <c r="AO676" s="3"/>
      <c r="AP676" s="3"/>
      <c r="AQ676" s="3"/>
      <c r="AR676" s="20">
        <v>41740</v>
      </c>
      <c r="AS676" s="21" t="s">
        <v>98</v>
      </c>
      <c r="AT676" s="19" t="s">
        <v>44</v>
      </c>
      <c r="AU676" s="21" t="s">
        <v>98</v>
      </c>
      <c r="AV676" s="21" t="s">
        <v>6077</v>
      </c>
      <c r="AW676" s="21"/>
      <c r="AX676" s="21"/>
      <c r="AY676" s="21"/>
      <c r="AZ676" s="21"/>
      <c r="BA676" s="3"/>
      <c r="BB676" s="3"/>
      <c r="BC676" s="3"/>
      <c r="BD676" s="3"/>
      <c r="BE676" s="3"/>
      <c r="BF676" s="3"/>
      <c r="BG676" s="19" t="s">
        <v>4930</v>
      </c>
      <c r="BH676" s="5"/>
      <c r="BI676" s="5"/>
      <c r="BJ676" s="5"/>
      <c r="BK676" s="5" t="s">
        <v>777</v>
      </c>
      <c r="BL676" s="5" t="s">
        <v>2288</v>
      </c>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t="s">
        <v>2289</v>
      </c>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18" t="s">
        <v>48</v>
      </c>
      <c r="GO676" s="15" t="s">
        <v>42</v>
      </c>
      <c r="GP676" s="15" t="s">
        <v>89</v>
      </c>
      <c r="GQ676" s="17" t="s">
        <v>85</v>
      </c>
      <c r="GR676" s="15"/>
      <c r="GS676" s="14"/>
      <c r="GT676" s="2"/>
    </row>
    <row r="677" spans="1:202" s="1" customFormat="1" ht="22.5" customHeight="1" x14ac:dyDescent="0.35">
      <c r="A677" s="11">
        <v>675</v>
      </c>
      <c r="B677" s="8" t="s">
        <v>3499</v>
      </c>
      <c r="C677" s="11" t="s">
        <v>2</v>
      </c>
      <c r="D677" s="28" t="s">
        <v>3678</v>
      </c>
      <c r="E677" s="11" t="s">
        <v>17</v>
      </c>
      <c r="F677" s="11" t="s">
        <v>91</v>
      </c>
      <c r="G677" s="19" t="s">
        <v>4860</v>
      </c>
      <c r="H677" s="28" t="s">
        <v>4861</v>
      </c>
      <c r="I677" s="28"/>
      <c r="J677" s="28"/>
      <c r="K677" s="28"/>
      <c r="L677" s="11" t="s">
        <v>3751</v>
      </c>
      <c r="M677" s="11" t="s">
        <v>299</v>
      </c>
      <c r="N677" s="11" t="s">
        <v>3688</v>
      </c>
      <c r="O677" s="11" t="s">
        <v>6841</v>
      </c>
      <c r="P677" s="11" t="s">
        <v>3747</v>
      </c>
      <c r="Q677" s="11" t="s">
        <v>7165</v>
      </c>
      <c r="R677" s="11" t="s">
        <v>6104</v>
      </c>
      <c r="S677" s="11"/>
      <c r="T677" s="33" t="s">
        <v>2354</v>
      </c>
      <c r="U677" s="33"/>
      <c r="V677" s="33" t="s">
        <v>3607</v>
      </c>
      <c r="W677" s="19" t="s">
        <v>3682</v>
      </c>
      <c r="X677" s="3" t="s">
        <v>47</v>
      </c>
      <c r="Y677" s="31" t="s">
        <v>5183</v>
      </c>
      <c r="Z677" s="29">
        <v>46</v>
      </c>
      <c r="AA677" s="19" t="s">
        <v>3783</v>
      </c>
      <c r="AB677" s="19" t="s">
        <v>3681</v>
      </c>
      <c r="AC677" s="3" t="s">
        <v>2</v>
      </c>
      <c r="AD677" s="3" t="s">
        <v>17</v>
      </c>
      <c r="AE677" s="3"/>
      <c r="AF677" s="3"/>
      <c r="AG677" s="19" t="s">
        <v>48</v>
      </c>
      <c r="AH677" s="19" t="s">
        <v>42</v>
      </c>
      <c r="AI677" s="19" t="s">
        <v>3771</v>
      </c>
      <c r="AJ677" s="3"/>
      <c r="AK677" s="3" t="s">
        <v>24</v>
      </c>
      <c r="AL677" s="3"/>
      <c r="AM677" s="3"/>
      <c r="AN677" s="3"/>
      <c r="AO677" s="3"/>
      <c r="AP677" s="3"/>
      <c r="AQ677" s="3"/>
      <c r="AR677" s="20">
        <v>41750</v>
      </c>
      <c r="AS677" s="21" t="s">
        <v>93</v>
      </c>
      <c r="AT677" s="19" t="s">
        <v>5314</v>
      </c>
      <c r="AU677" s="21" t="s">
        <v>2355</v>
      </c>
      <c r="AV677" s="21"/>
      <c r="AW677" s="21"/>
      <c r="AX677" s="21"/>
      <c r="AY677" s="21"/>
      <c r="AZ677" s="21"/>
      <c r="BA677" s="3"/>
      <c r="BB677" s="3"/>
      <c r="BC677" s="3"/>
      <c r="BD677" s="3"/>
      <c r="BE677" s="3"/>
      <c r="BF677" s="3"/>
      <c r="BG677" s="19" t="s">
        <v>4930</v>
      </c>
      <c r="BH677" s="5"/>
      <c r="BI677" s="5"/>
      <c r="BJ677" s="5"/>
      <c r="BK677" s="5" t="s">
        <v>2356</v>
      </c>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18" t="s">
        <v>48</v>
      </c>
      <c r="GO677" s="15" t="s">
        <v>42</v>
      </c>
      <c r="GP677" s="15" t="s">
        <v>89</v>
      </c>
      <c r="GQ677" s="17" t="s">
        <v>85</v>
      </c>
      <c r="GR677" s="15"/>
      <c r="GS677" s="14"/>
      <c r="GT677" s="2"/>
    </row>
    <row r="678" spans="1:202" s="1" customFormat="1" ht="22.5" customHeight="1" x14ac:dyDescent="0.35">
      <c r="A678" s="11">
        <v>676</v>
      </c>
      <c r="B678" s="8">
        <v>41742</v>
      </c>
      <c r="C678" s="11" t="s">
        <v>4758</v>
      </c>
      <c r="D678" s="28" t="s">
        <v>3766</v>
      </c>
      <c r="E678" s="11" t="s">
        <v>4831</v>
      </c>
      <c r="F678" s="11" t="s">
        <v>3865</v>
      </c>
      <c r="G678" s="19" t="s">
        <v>6886</v>
      </c>
      <c r="H678" s="28" t="s">
        <v>4861</v>
      </c>
      <c r="I678" s="28" t="s">
        <v>3896</v>
      </c>
      <c r="J678" s="28"/>
      <c r="K678" s="28" t="s">
        <v>4880</v>
      </c>
      <c r="L678" s="11" t="s">
        <v>4918</v>
      </c>
      <c r="M678" s="11" t="s">
        <v>3850</v>
      </c>
      <c r="N678" s="11" t="s">
        <v>3759</v>
      </c>
      <c r="O678" s="11" t="s">
        <v>5476</v>
      </c>
      <c r="P678" s="11" t="s">
        <v>3789</v>
      </c>
      <c r="Q678" s="11" t="s">
        <v>7166</v>
      </c>
      <c r="R678" s="11" t="s">
        <v>5510</v>
      </c>
      <c r="S678" s="11"/>
      <c r="T678" s="33" t="s">
        <v>3970</v>
      </c>
      <c r="U678" s="33" t="s">
        <v>6078</v>
      </c>
      <c r="V678" s="33" t="s">
        <v>3607</v>
      </c>
      <c r="W678" s="19" t="s">
        <v>3682</v>
      </c>
      <c r="X678" s="3" t="s">
        <v>47</v>
      </c>
      <c r="Y678" s="31" t="s">
        <v>5173</v>
      </c>
      <c r="Z678" s="29">
        <v>36</v>
      </c>
      <c r="AA678" s="19" t="s">
        <v>3781</v>
      </c>
      <c r="AB678" s="19" t="s">
        <v>3681</v>
      </c>
      <c r="AC678" s="3" t="s">
        <v>4758</v>
      </c>
      <c r="AD678" s="3" t="s">
        <v>295</v>
      </c>
      <c r="AE678" s="3" t="s">
        <v>6079</v>
      </c>
      <c r="AF678" s="3" t="s">
        <v>208</v>
      </c>
      <c r="AG678" s="19" t="s">
        <v>3795</v>
      </c>
      <c r="AH678" s="19" t="s">
        <v>42</v>
      </c>
      <c r="AI678" s="19" t="s">
        <v>3771</v>
      </c>
      <c r="AJ678" s="3"/>
      <c r="AK678" s="3" t="s">
        <v>24</v>
      </c>
      <c r="AL678" s="3"/>
      <c r="AM678" s="3"/>
      <c r="AN678" s="3"/>
      <c r="AO678" s="3"/>
      <c r="AP678" s="3"/>
      <c r="AQ678" s="3"/>
      <c r="AR678" s="20">
        <v>41742</v>
      </c>
      <c r="AS678" s="21" t="s">
        <v>44</v>
      </c>
      <c r="AT678" s="19" t="s">
        <v>44</v>
      </c>
      <c r="AU678" s="21" t="s">
        <v>44</v>
      </c>
      <c r="AV678" s="21" t="s">
        <v>6080</v>
      </c>
      <c r="AW678" s="21" t="s">
        <v>6081</v>
      </c>
      <c r="AX678" s="21"/>
      <c r="AY678" s="21" t="s">
        <v>5487</v>
      </c>
      <c r="AZ678" s="21"/>
      <c r="BA678" s="3" t="s">
        <v>4122</v>
      </c>
      <c r="BB678" s="3" t="s">
        <v>6845</v>
      </c>
      <c r="BC678" s="3"/>
      <c r="BD678" s="3" t="s">
        <v>6794</v>
      </c>
      <c r="BE678" s="3"/>
      <c r="BF678" s="3" t="s">
        <v>6082</v>
      </c>
      <c r="BG678" s="19" t="s">
        <v>4930</v>
      </c>
      <c r="BH678" s="5"/>
      <c r="BI678" s="5"/>
      <c r="BJ678" s="5"/>
      <c r="BK678" s="5" t="s">
        <v>4354</v>
      </c>
      <c r="BL678" s="5" t="s">
        <v>4355</v>
      </c>
      <c r="BM678" s="5"/>
      <c r="BN678" s="5"/>
      <c r="BO678" s="5"/>
      <c r="BP678" s="5"/>
      <c r="BQ678" s="5"/>
      <c r="BR678" s="5"/>
      <c r="BS678" s="5"/>
      <c r="BT678" s="5"/>
      <c r="BU678" s="5"/>
      <c r="BV678" s="5"/>
      <c r="BW678" s="5"/>
      <c r="BX678" s="5"/>
      <c r="BY678" s="5"/>
      <c r="BZ678" s="5"/>
      <c r="CA678" s="5"/>
      <c r="CB678" s="5"/>
      <c r="CC678" s="5"/>
      <c r="CD678" s="5"/>
      <c r="CE678" s="5"/>
      <c r="CF678" s="5"/>
      <c r="CG678" s="5" t="s">
        <v>3456</v>
      </c>
      <c r="CH678" s="5"/>
      <c r="CI678" s="5"/>
      <c r="CJ678" s="5"/>
      <c r="CK678" s="5"/>
      <c r="CL678" s="5"/>
      <c r="CM678" s="5"/>
      <c r="CN678" s="5"/>
      <c r="CO678" s="5"/>
      <c r="CP678" s="5"/>
      <c r="CQ678" s="5" t="s">
        <v>4594</v>
      </c>
      <c r="CR678" s="5" t="s">
        <v>4657</v>
      </c>
      <c r="CS678" s="5" t="s">
        <v>4658</v>
      </c>
      <c r="CT678" s="5" t="s">
        <v>4659</v>
      </c>
      <c r="CU678" s="5" t="s">
        <v>4660</v>
      </c>
      <c r="CV678" s="5" t="s">
        <v>4661</v>
      </c>
      <c r="CW678" s="5" t="s">
        <v>4594</v>
      </c>
      <c r="CX678" s="5" t="s">
        <v>4662</v>
      </c>
      <c r="CY678" s="5" t="s">
        <v>4663</v>
      </c>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18" t="s">
        <v>4743</v>
      </c>
      <c r="GO678" s="15"/>
      <c r="GP678" s="15"/>
      <c r="GQ678" s="17" t="s">
        <v>85</v>
      </c>
      <c r="GR678" s="15"/>
      <c r="GS678" s="14"/>
      <c r="GT678" s="2"/>
    </row>
    <row r="679" spans="1:202" s="1" customFormat="1" ht="22.5" customHeight="1" x14ac:dyDescent="0.35">
      <c r="A679" s="11">
        <v>677</v>
      </c>
      <c r="B679" s="8">
        <v>41742</v>
      </c>
      <c r="C679" s="11" t="s">
        <v>97</v>
      </c>
      <c r="D679" s="28" t="s">
        <v>3765</v>
      </c>
      <c r="E679" s="11" t="s">
        <v>4830</v>
      </c>
      <c r="F679" s="11" t="s">
        <v>6083</v>
      </c>
      <c r="G679" s="19" t="s">
        <v>4860</v>
      </c>
      <c r="H679" s="28" t="s">
        <v>4861</v>
      </c>
      <c r="I679" s="28"/>
      <c r="J679" s="28"/>
      <c r="K679" s="28"/>
      <c r="L679" s="11" t="s">
        <v>3750</v>
      </c>
      <c r="M679" s="11" t="s">
        <v>3752</v>
      </c>
      <c r="N679" s="11" t="s">
        <v>3762</v>
      </c>
      <c r="O679" s="11" t="s">
        <v>5528</v>
      </c>
      <c r="P679" s="11" t="s">
        <v>3789</v>
      </c>
      <c r="Q679" s="11" t="s">
        <v>7167</v>
      </c>
      <c r="R679" s="11" t="s">
        <v>6084</v>
      </c>
      <c r="S679" s="11"/>
      <c r="T679" s="33"/>
      <c r="U679" s="33"/>
      <c r="V679" s="33" t="s">
        <v>3607</v>
      </c>
      <c r="W679" s="19" t="s">
        <v>3682</v>
      </c>
      <c r="X679" s="3" t="s">
        <v>47</v>
      </c>
      <c r="Y679" s="31" t="s">
        <v>3681</v>
      </c>
      <c r="Z679" s="29" t="s">
        <v>48</v>
      </c>
      <c r="AA679" s="19" t="s">
        <v>48</v>
      </c>
      <c r="AB679" s="19" t="s">
        <v>3681</v>
      </c>
      <c r="AC679" s="3" t="s">
        <v>48</v>
      </c>
      <c r="AD679" s="3"/>
      <c r="AE679" s="3"/>
      <c r="AF679" s="3"/>
      <c r="AG679" s="19" t="s">
        <v>48</v>
      </c>
      <c r="AH679" s="19" t="s">
        <v>3773</v>
      </c>
      <c r="AI679" s="19" t="s">
        <v>3771</v>
      </c>
      <c r="AJ679" s="3"/>
      <c r="AK679" s="3" t="s">
        <v>24</v>
      </c>
      <c r="AL679" s="3"/>
      <c r="AM679" s="3"/>
      <c r="AN679" s="3"/>
      <c r="AO679" s="3"/>
      <c r="AP679" s="3"/>
      <c r="AQ679" s="3"/>
      <c r="AR679" s="20">
        <v>41742</v>
      </c>
      <c r="AS679" s="21" t="s">
        <v>98</v>
      </c>
      <c r="AT679" s="19" t="s">
        <v>44</v>
      </c>
      <c r="AU679" s="21" t="s">
        <v>98</v>
      </c>
      <c r="AV679" s="21" t="s">
        <v>6085</v>
      </c>
      <c r="AW679" s="21"/>
      <c r="AX679" s="21"/>
      <c r="AY679" s="21"/>
      <c r="AZ679" s="21"/>
      <c r="BA679" s="3"/>
      <c r="BB679" s="3"/>
      <c r="BC679" s="3"/>
      <c r="BD679" s="3"/>
      <c r="BE679" s="3"/>
      <c r="BF679" s="3"/>
      <c r="BG679" s="19" t="s">
        <v>4930</v>
      </c>
      <c r="BH679" s="5"/>
      <c r="BI679" s="5"/>
      <c r="BJ679" s="5"/>
      <c r="BK679" s="5" t="s">
        <v>777</v>
      </c>
      <c r="BL679" s="5" t="s">
        <v>2290</v>
      </c>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18" t="s">
        <v>48</v>
      </c>
      <c r="GO679" s="15" t="s">
        <v>790</v>
      </c>
      <c r="GP679" s="15" t="s">
        <v>89</v>
      </c>
      <c r="GQ679" s="17" t="s">
        <v>85</v>
      </c>
      <c r="GR679" s="15"/>
      <c r="GS679" s="14"/>
      <c r="GT679" s="2"/>
    </row>
    <row r="680" spans="1:202" s="1" customFormat="1" ht="22.5" customHeight="1" x14ac:dyDescent="0.35">
      <c r="A680" s="11">
        <v>678</v>
      </c>
      <c r="B680" s="8">
        <v>41742</v>
      </c>
      <c r="C680" s="11" t="s">
        <v>97</v>
      </c>
      <c r="D680" s="28" t="s">
        <v>3765</v>
      </c>
      <c r="E680" s="11" t="s">
        <v>4830</v>
      </c>
      <c r="F680" s="11" t="s">
        <v>6083</v>
      </c>
      <c r="G680" s="19" t="s">
        <v>4860</v>
      </c>
      <c r="H680" s="28" t="s">
        <v>4861</v>
      </c>
      <c r="I680" s="28"/>
      <c r="J680" s="28"/>
      <c r="K680" s="28"/>
      <c r="L680" s="11" t="s">
        <v>3750</v>
      </c>
      <c r="M680" s="11" t="s">
        <v>3752</v>
      </c>
      <c r="N680" s="11" t="s">
        <v>3762</v>
      </c>
      <c r="O680" s="11" t="s">
        <v>5528</v>
      </c>
      <c r="P680" s="11" t="s">
        <v>3789</v>
      </c>
      <c r="Q680" s="11" t="s">
        <v>7167</v>
      </c>
      <c r="R680" s="11" t="s">
        <v>6084</v>
      </c>
      <c r="S680" s="11"/>
      <c r="T680" s="33"/>
      <c r="U680" s="33"/>
      <c r="V680" s="33" t="s">
        <v>3607</v>
      </c>
      <c r="W680" s="19" t="s">
        <v>3682</v>
      </c>
      <c r="X680" s="3" t="s">
        <v>47</v>
      </c>
      <c r="Y680" s="31" t="s">
        <v>3681</v>
      </c>
      <c r="Z680" s="29" t="s">
        <v>48</v>
      </c>
      <c r="AA680" s="19" t="s">
        <v>48</v>
      </c>
      <c r="AB680" s="19" t="s">
        <v>3681</v>
      </c>
      <c r="AC680" s="3" t="s">
        <v>48</v>
      </c>
      <c r="AD680" s="3"/>
      <c r="AE680" s="3"/>
      <c r="AF680" s="3"/>
      <c r="AG680" s="19" t="s">
        <v>48</v>
      </c>
      <c r="AH680" s="19" t="s">
        <v>3773</v>
      </c>
      <c r="AI680" s="19" t="s">
        <v>3771</v>
      </c>
      <c r="AJ680" s="3"/>
      <c r="AK680" s="3" t="s">
        <v>24</v>
      </c>
      <c r="AL680" s="3"/>
      <c r="AM680" s="3"/>
      <c r="AN680" s="3"/>
      <c r="AO680" s="3"/>
      <c r="AP680" s="3"/>
      <c r="AQ680" s="3"/>
      <c r="AR680" s="20">
        <v>41742</v>
      </c>
      <c r="AS680" s="21" t="s">
        <v>98</v>
      </c>
      <c r="AT680" s="19" t="s">
        <v>44</v>
      </c>
      <c r="AU680" s="21" t="s">
        <v>98</v>
      </c>
      <c r="AV680" s="21" t="s">
        <v>6085</v>
      </c>
      <c r="AW680" s="21"/>
      <c r="AX680" s="21"/>
      <c r="AY680" s="21"/>
      <c r="AZ680" s="21"/>
      <c r="BA680" s="3"/>
      <c r="BB680" s="3"/>
      <c r="BC680" s="3"/>
      <c r="BD680" s="3"/>
      <c r="BE680" s="3"/>
      <c r="BF680" s="3"/>
      <c r="BG680" s="19" t="s">
        <v>4930</v>
      </c>
      <c r="BH680" s="5"/>
      <c r="BI680" s="5"/>
      <c r="BJ680" s="5"/>
      <c r="BK680" s="5" t="s">
        <v>777</v>
      </c>
      <c r="BL680" s="5" t="s">
        <v>2290</v>
      </c>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18" t="s">
        <v>48</v>
      </c>
      <c r="GO680" s="15" t="s">
        <v>790</v>
      </c>
      <c r="GP680" s="15" t="s">
        <v>89</v>
      </c>
      <c r="GQ680" s="17" t="s">
        <v>85</v>
      </c>
      <c r="GR680" s="15"/>
      <c r="GS680" s="14"/>
      <c r="GT680" s="2"/>
    </row>
    <row r="681" spans="1:202" s="1" customFormat="1" ht="22.5" customHeight="1" x14ac:dyDescent="0.35">
      <c r="A681" s="11">
        <v>679</v>
      </c>
      <c r="B681" s="8">
        <v>41742</v>
      </c>
      <c r="C681" s="11" t="s">
        <v>97</v>
      </c>
      <c r="D681" s="28" t="s">
        <v>3765</v>
      </c>
      <c r="E681" s="11" t="s">
        <v>4830</v>
      </c>
      <c r="F681" s="11" t="s">
        <v>6083</v>
      </c>
      <c r="G681" s="19" t="s">
        <v>4860</v>
      </c>
      <c r="H681" s="28" t="s">
        <v>4861</v>
      </c>
      <c r="I681" s="28"/>
      <c r="J681" s="28"/>
      <c r="K681" s="28"/>
      <c r="L681" s="11" t="s">
        <v>3750</v>
      </c>
      <c r="M681" s="11" t="s">
        <v>3752</v>
      </c>
      <c r="N681" s="11" t="s">
        <v>3762</v>
      </c>
      <c r="O681" s="11" t="s">
        <v>5528</v>
      </c>
      <c r="P681" s="11" t="s">
        <v>3789</v>
      </c>
      <c r="Q681" s="11" t="s">
        <v>7167</v>
      </c>
      <c r="R681" s="11" t="s">
        <v>6084</v>
      </c>
      <c r="S681" s="11"/>
      <c r="T681" s="33"/>
      <c r="U681" s="33"/>
      <c r="V681" s="33" t="s">
        <v>3607</v>
      </c>
      <c r="W681" s="19" t="s">
        <v>3682</v>
      </c>
      <c r="X681" s="3" t="s">
        <v>47</v>
      </c>
      <c r="Y681" s="31" t="s">
        <v>3681</v>
      </c>
      <c r="Z681" s="29" t="s">
        <v>48</v>
      </c>
      <c r="AA681" s="19" t="s">
        <v>48</v>
      </c>
      <c r="AB681" s="19" t="s">
        <v>3681</v>
      </c>
      <c r="AC681" s="3" t="s">
        <v>48</v>
      </c>
      <c r="AD681" s="3"/>
      <c r="AE681" s="3"/>
      <c r="AF681" s="3"/>
      <c r="AG681" s="19" t="s">
        <v>48</v>
      </c>
      <c r="AH681" s="19" t="s">
        <v>3773</v>
      </c>
      <c r="AI681" s="19" t="s">
        <v>3771</v>
      </c>
      <c r="AJ681" s="3"/>
      <c r="AK681" s="3" t="s">
        <v>24</v>
      </c>
      <c r="AL681" s="3"/>
      <c r="AM681" s="3"/>
      <c r="AN681" s="3"/>
      <c r="AO681" s="3"/>
      <c r="AP681" s="3"/>
      <c r="AQ681" s="3"/>
      <c r="AR681" s="20">
        <v>41742</v>
      </c>
      <c r="AS681" s="21" t="s">
        <v>98</v>
      </c>
      <c r="AT681" s="19" t="s">
        <v>44</v>
      </c>
      <c r="AU681" s="21" t="s">
        <v>98</v>
      </c>
      <c r="AV681" s="21" t="s">
        <v>6085</v>
      </c>
      <c r="AW681" s="21"/>
      <c r="AX681" s="21"/>
      <c r="AY681" s="21"/>
      <c r="AZ681" s="21"/>
      <c r="BA681" s="3"/>
      <c r="BB681" s="3"/>
      <c r="BC681" s="3"/>
      <c r="BD681" s="3"/>
      <c r="BE681" s="3"/>
      <c r="BF681" s="3"/>
      <c r="BG681" s="19" t="s">
        <v>4930</v>
      </c>
      <c r="BH681" s="5"/>
      <c r="BI681" s="5"/>
      <c r="BJ681" s="5"/>
      <c r="BK681" s="5" t="s">
        <v>777</v>
      </c>
      <c r="BL681" s="5" t="s">
        <v>2290</v>
      </c>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18" t="s">
        <v>48</v>
      </c>
      <c r="GO681" s="15" t="s">
        <v>790</v>
      </c>
      <c r="GP681" s="15" t="s">
        <v>89</v>
      </c>
      <c r="GQ681" s="17" t="s">
        <v>85</v>
      </c>
      <c r="GR681" s="15"/>
      <c r="GS681" s="14"/>
      <c r="GT681" s="2"/>
    </row>
    <row r="682" spans="1:202" s="1" customFormat="1" ht="22.5" customHeight="1" x14ac:dyDescent="0.35">
      <c r="A682" s="11">
        <v>680</v>
      </c>
      <c r="B682" s="8">
        <v>41743</v>
      </c>
      <c r="C682" s="11" t="s">
        <v>4758</v>
      </c>
      <c r="D682" s="28" t="s">
        <v>3766</v>
      </c>
      <c r="E682" s="11" t="s">
        <v>4872</v>
      </c>
      <c r="F682" s="11" t="s">
        <v>5686</v>
      </c>
      <c r="G682" s="19" t="s">
        <v>3770</v>
      </c>
      <c r="H682" s="28" t="s">
        <v>4862</v>
      </c>
      <c r="I682" s="28"/>
      <c r="J682" s="28"/>
      <c r="K682" s="28"/>
      <c r="L682" s="11" t="s">
        <v>3750</v>
      </c>
      <c r="M682" s="11" t="s">
        <v>3691</v>
      </c>
      <c r="N682" s="11" t="s">
        <v>3688</v>
      </c>
      <c r="O682" s="11" t="s">
        <v>92</v>
      </c>
      <c r="P682" s="11" t="s">
        <v>3789</v>
      </c>
      <c r="Q682" s="11" t="s">
        <v>7168</v>
      </c>
      <c r="R682" s="11" t="s">
        <v>6086</v>
      </c>
      <c r="S682" s="11"/>
      <c r="T682" s="33" t="s">
        <v>2291</v>
      </c>
      <c r="U682" s="33"/>
      <c r="V682" s="33" t="s">
        <v>3607</v>
      </c>
      <c r="W682" s="19" t="s">
        <v>3682</v>
      </c>
      <c r="X682" s="3" t="s">
        <v>47</v>
      </c>
      <c r="Y682" s="31" t="s">
        <v>3681</v>
      </c>
      <c r="Z682" s="29" t="s">
        <v>48</v>
      </c>
      <c r="AA682" s="19" t="s">
        <v>48</v>
      </c>
      <c r="AB682" s="19" t="s">
        <v>3681</v>
      </c>
      <c r="AC682" s="3" t="s">
        <v>48</v>
      </c>
      <c r="AD682" s="3"/>
      <c r="AE682" s="3"/>
      <c r="AF682" s="3" t="s">
        <v>203</v>
      </c>
      <c r="AG682" s="19" t="s">
        <v>203</v>
      </c>
      <c r="AH682" s="19" t="s">
        <v>42</v>
      </c>
      <c r="AI682" s="19" t="s">
        <v>3771</v>
      </c>
      <c r="AJ682" s="3" t="s">
        <v>3814</v>
      </c>
      <c r="AK682" s="3" t="s">
        <v>3814</v>
      </c>
      <c r="AL682" s="3" t="s">
        <v>3686</v>
      </c>
      <c r="AM682" s="3"/>
      <c r="AN682" s="3"/>
      <c r="AO682" s="3"/>
      <c r="AP682" s="3"/>
      <c r="AQ682" s="3"/>
      <c r="AR682" s="20">
        <v>41743</v>
      </c>
      <c r="AS682" s="21" t="s">
        <v>98</v>
      </c>
      <c r="AT682" s="19" t="s">
        <v>44</v>
      </c>
      <c r="AU682" s="21" t="s">
        <v>2292</v>
      </c>
      <c r="AV682" s="21"/>
      <c r="AW682" s="21"/>
      <c r="AX682" s="21"/>
      <c r="AY682" s="21"/>
      <c r="AZ682" s="21"/>
      <c r="BA682" s="3"/>
      <c r="BB682" s="3"/>
      <c r="BC682" s="3"/>
      <c r="BD682" s="3"/>
      <c r="BE682" s="3"/>
      <c r="BF682" s="3"/>
      <c r="BG682" s="19" t="s">
        <v>4929</v>
      </c>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t="s">
        <v>2293</v>
      </c>
      <c r="CF682" s="5" t="s">
        <v>2294</v>
      </c>
      <c r="CG682" s="5"/>
      <c r="CH682" s="5"/>
      <c r="CI682" s="5"/>
      <c r="CJ682" s="5"/>
      <c r="CK682" s="5"/>
      <c r="CL682" s="5"/>
      <c r="CM682" s="5"/>
      <c r="CN682" s="5"/>
      <c r="CO682" s="5"/>
      <c r="CP682" s="5"/>
      <c r="CQ682" s="5"/>
      <c r="CR682" s="5" t="s">
        <v>881</v>
      </c>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18" t="s">
        <v>48</v>
      </c>
      <c r="GO682" s="15" t="s">
        <v>42</v>
      </c>
      <c r="GP682" s="15" t="s">
        <v>89</v>
      </c>
      <c r="GQ682" s="17" t="s">
        <v>107</v>
      </c>
      <c r="GR682" s="15"/>
      <c r="GS682" s="14"/>
      <c r="GT682" s="2"/>
    </row>
    <row r="683" spans="1:202" s="1" customFormat="1" ht="22.5" customHeight="1" x14ac:dyDescent="0.35">
      <c r="A683" s="11">
        <v>681</v>
      </c>
      <c r="B683" s="8">
        <v>41744</v>
      </c>
      <c r="C683" s="11" t="s">
        <v>7</v>
      </c>
      <c r="D683" s="28" t="s">
        <v>3767</v>
      </c>
      <c r="E683" s="11" t="s">
        <v>48</v>
      </c>
      <c r="F683" s="11" t="s">
        <v>91</v>
      </c>
      <c r="G683" s="19" t="s">
        <v>4860</v>
      </c>
      <c r="H683" s="28" t="s">
        <v>4861</v>
      </c>
      <c r="I683" s="28"/>
      <c r="J683" s="28"/>
      <c r="K683" s="28"/>
      <c r="L683" s="11" t="s">
        <v>3750</v>
      </c>
      <c r="M683" s="11" t="s">
        <v>3752</v>
      </c>
      <c r="N683" s="11" t="s">
        <v>3762</v>
      </c>
      <c r="O683" s="11" t="s">
        <v>5529</v>
      </c>
      <c r="P683" s="11" t="s">
        <v>3789</v>
      </c>
      <c r="Q683" s="11" t="s">
        <v>7169</v>
      </c>
      <c r="R683" s="11" t="s">
        <v>6087</v>
      </c>
      <c r="S683" s="11"/>
      <c r="T683" s="33"/>
      <c r="U683" s="33"/>
      <c r="V683" s="33" t="s">
        <v>3607</v>
      </c>
      <c r="W683" s="19" t="s">
        <v>3682</v>
      </c>
      <c r="X683" s="3" t="s">
        <v>47</v>
      </c>
      <c r="Y683" s="31" t="s">
        <v>3681</v>
      </c>
      <c r="Z683" s="29" t="s">
        <v>48</v>
      </c>
      <c r="AA683" s="19" t="s">
        <v>48</v>
      </c>
      <c r="AB683" s="19" t="s">
        <v>3681</v>
      </c>
      <c r="AC683" s="3" t="s">
        <v>48</v>
      </c>
      <c r="AD683" s="3"/>
      <c r="AE683" s="3"/>
      <c r="AF683" s="3" t="s">
        <v>189</v>
      </c>
      <c r="AG683" s="19" t="s">
        <v>3774</v>
      </c>
      <c r="AH683" s="19" t="s">
        <v>3774</v>
      </c>
      <c r="AI683" s="19" t="s">
        <v>3772</v>
      </c>
      <c r="AJ683" s="3" t="s">
        <v>2295</v>
      </c>
      <c r="AK683" s="3" t="s">
        <v>24</v>
      </c>
      <c r="AL683" s="3"/>
      <c r="AM683" s="3" t="s">
        <v>52</v>
      </c>
      <c r="AN683" s="3" t="s">
        <v>2296</v>
      </c>
      <c r="AO683" s="3"/>
      <c r="AP683" s="3"/>
      <c r="AQ683" s="3"/>
      <c r="AR683" s="20">
        <v>41744</v>
      </c>
      <c r="AS683" s="21" t="s">
        <v>98</v>
      </c>
      <c r="AT683" s="19" t="s">
        <v>44</v>
      </c>
      <c r="AU683" s="21" t="s">
        <v>44</v>
      </c>
      <c r="AV683" s="21" t="s">
        <v>6088</v>
      </c>
      <c r="AW683" s="21"/>
      <c r="AX683" s="21"/>
      <c r="AY683" s="21"/>
      <c r="AZ683" s="21"/>
      <c r="BA683" s="3"/>
      <c r="BB683" s="3"/>
      <c r="BC683" s="3"/>
      <c r="BD683" s="3"/>
      <c r="BE683" s="3"/>
      <c r="BF683" s="3"/>
      <c r="BG683" s="19" t="s">
        <v>4930</v>
      </c>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t="s">
        <v>2297</v>
      </c>
      <c r="CS683" s="5" t="s">
        <v>2298</v>
      </c>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18" t="s">
        <v>48</v>
      </c>
      <c r="GO683" s="15" t="s">
        <v>188</v>
      </c>
      <c r="GP683" s="15" t="s">
        <v>189</v>
      </c>
      <c r="GQ683" s="17" t="s">
        <v>105</v>
      </c>
      <c r="GR683" s="15"/>
      <c r="GS683" s="14"/>
      <c r="GT683" s="2"/>
    </row>
    <row r="684" spans="1:202" s="1" customFormat="1" ht="22.5" customHeight="1" x14ac:dyDescent="0.35">
      <c r="A684" s="11">
        <v>682</v>
      </c>
      <c r="B684" s="8">
        <v>41744</v>
      </c>
      <c r="C684" s="11" t="s">
        <v>7</v>
      </c>
      <c r="D684" s="28" t="s">
        <v>3767</v>
      </c>
      <c r="E684" s="11" t="s">
        <v>48</v>
      </c>
      <c r="F684" s="11" t="s">
        <v>91</v>
      </c>
      <c r="G684" s="19" t="s">
        <v>4860</v>
      </c>
      <c r="H684" s="28" t="s">
        <v>4861</v>
      </c>
      <c r="I684" s="28"/>
      <c r="J684" s="28"/>
      <c r="K684" s="28"/>
      <c r="L684" s="11" t="s">
        <v>3750</v>
      </c>
      <c r="M684" s="11" t="s">
        <v>3752</v>
      </c>
      <c r="N684" s="11" t="s">
        <v>3762</v>
      </c>
      <c r="O684" s="11" t="s">
        <v>5529</v>
      </c>
      <c r="P684" s="11" t="s">
        <v>3789</v>
      </c>
      <c r="Q684" s="11" t="s">
        <v>7169</v>
      </c>
      <c r="R684" s="11" t="s">
        <v>6087</v>
      </c>
      <c r="S684" s="11"/>
      <c r="T684" s="33"/>
      <c r="U684" s="33"/>
      <c r="V684" s="33" t="s">
        <v>3607</v>
      </c>
      <c r="W684" s="19" t="s">
        <v>3682</v>
      </c>
      <c r="X684" s="3" t="s">
        <v>47</v>
      </c>
      <c r="Y684" s="31" t="s">
        <v>3681</v>
      </c>
      <c r="Z684" s="29" t="s">
        <v>48</v>
      </c>
      <c r="AA684" s="19" t="s">
        <v>48</v>
      </c>
      <c r="AB684" s="19" t="s">
        <v>3681</v>
      </c>
      <c r="AC684" s="3" t="s">
        <v>48</v>
      </c>
      <c r="AD684" s="3"/>
      <c r="AE684" s="3"/>
      <c r="AF684" s="3"/>
      <c r="AG684" s="19" t="s">
        <v>48</v>
      </c>
      <c r="AH684" s="19" t="s">
        <v>3773</v>
      </c>
      <c r="AI684" s="19" t="s">
        <v>3771</v>
      </c>
      <c r="AJ684" s="3"/>
      <c r="AK684" s="3" t="s">
        <v>24</v>
      </c>
      <c r="AL684" s="3"/>
      <c r="AM684" s="3"/>
      <c r="AN684" s="3"/>
      <c r="AO684" s="3"/>
      <c r="AP684" s="3"/>
      <c r="AQ684" s="3"/>
      <c r="AR684" s="20">
        <v>41744</v>
      </c>
      <c r="AS684" s="21" t="s">
        <v>98</v>
      </c>
      <c r="AT684" s="19" t="s">
        <v>44</v>
      </c>
      <c r="AU684" s="21" t="s">
        <v>44</v>
      </c>
      <c r="AV684" s="21" t="s">
        <v>6088</v>
      </c>
      <c r="AW684" s="21"/>
      <c r="AX684" s="21"/>
      <c r="AY684" s="21"/>
      <c r="AZ684" s="21"/>
      <c r="BA684" s="3"/>
      <c r="BB684" s="3"/>
      <c r="BC684" s="3"/>
      <c r="BD684" s="3"/>
      <c r="BE684" s="3"/>
      <c r="BF684" s="3"/>
      <c r="BG684" s="19" t="s">
        <v>4930</v>
      </c>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t="s">
        <v>2297</v>
      </c>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18" t="s">
        <v>48</v>
      </c>
      <c r="GO684" s="15" t="s">
        <v>790</v>
      </c>
      <c r="GP684" s="15" t="s">
        <v>89</v>
      </c>
      <c r="GQ684" s="17" t="s">
        <v>105</v>
      </c>
      <c r="GR684" s="15"/>
      <c r="GS684" s="14"/>
      <c r="GT684" s="2"/>
    </row>
    <row r="685" spans="1:202" s="1" customFormat="1" ht="22.5" customHeight="1" x14ac:dyDescent="0.35">
      <c r="A685" s="11">
        <v>683</v>
      </c>
      <c r="B685" s="8">
        <v>41745</v>
      </c>
      <c r="C685" s="11" t="s">
        <v>0</v>
      </c>
      <c r="D685" s="28" t="s">
        <v>3678</v>
      </c>
      <c r="E685" s="11" t="s">
        <v>278</v>
      </c>
      <c r="F685" s="11" t="s">
        <v>3849</v>
      </c>
      <c r="G685" s="19" t="s">
        <v>6886</v>
      </c>
      <c r="H685" s="28" t="s">
        <v>4861</v>
      </c>
      <c r="I685" s="28" t="s">
        <v>3892</v>
      </c>
      <c r="J685" s="28"/>
      <c r="K685" s="28" t="s">
        <v>3849</v>
      </c>
      <c r="L685" s="11" t="s">
        <v>3750</v>
      </c>
      <c r="M685" s="11" t="s">
        <v>3850</v>
      </c>
      <c r="N685" s="11" t="s">
        <v>3759</v>
      </c>
      <c r="O685" s="11" t="s">
        <v>5476</v>
      </c>
      <c r="P685" s="11" t="s">
        <v>3789</v>
      </c>
      <c r="Q685" s="11" t="s">
        <v>7170</v>
      </c>
      <c r="R685" s="11" t="s">
        <v>6089</v>
      </c>
      <c r="S685" s="11"/>
      <c r="T685" s="33" t="s">
        <v>3971</v>
      </c>
      <c r="U685" s="33"/>
      <c r="V685" s="33" t="s">
        <v>3607</v>
      </c>
      <c r="W685" s="19" t="s">
        <v>3682</v>
      </c>
      <c r="X685" s="3" t="s">
        <v>47</v>
      </c>
      <c r="Y685" s="31" t="s">
        <v>5198</v>
      </c>
      <c r="Z685" s="29">
        <v>63</v>
      </c>
      <c r="AA685" s="19" t="s">
        <v>3782</v>
      </c>
      <c r="AB685" s="19" t="s">
        <v>3681</v>
      </c>
      <c r="AC685" s="3" t="s">
        <v>0</v>
      </c>
      <c r="AD685" s="3" t="s">
        <v>651</v>
      </c>
      <c r="AE685" s="3"/>
      <c r="AF685" s="3"/>
      <c r="AG685" s="19" t="s">
        <v>48</v>
      </c>
      <c r="AH685" s="19" t="s">
        <v>42</v>
      </c>
      <c r="AI685" s="19" t="s">
        <v>3771</v>
      </c>
      <c r="AJ685" s="3"/>
      <c r="AK685" s="3" t="s">
        <v>24</v>
      </c>
      <c r="AL685" s="3"/>
      <c r="AM685" s="3"/>
      <c r="AN685" s="3" t="s">
        <v>4111</v>
      </c>
      <c r="AO685" s="3"/>
      <c r="AP685" s="3" t="s">
        <v>5211</v>
      </c>
      <c r="AQ685" s="3"/>
      <c r="AR685" s="20">
        <v>41745</v>
      </c>
      <c r="AS685" s="21" t="s">
        <v>4860</v>
      </c>
      <c r="AT685" s="19" t="s">
        <v>6893</v>
      </c>
      <c r="AU685" s="21" t="s">
        <v>6090</v>
      </c>
      <c r="AV685" s="21"/>
      <c r="AW685" s="21" t="s">
        <v>6091</v>
      </c>
      <c r="AX685" s="21" t="s">
        <v>5701</v>
      </c>
      <c r="AY685" s="21" t="s">
        <v>4158</v>
      </c>
      <c r="AZ685" s="21"/>
      <c r="BA685" s="3" t="s">
        <v>6092</v>
      </c>
      <c r="BB685" s="3" t="s">
        <v>3849</v>
      </c>
      <c r="BC685" s="3" t="s">
        <v>6795</v>
      </c>
      <c r="BD685" s="3"/>
      <c r="BE685" s="3"/>
      <c r="BF685" s="3"/>
      <c r="BG685" s="19" t="s">
        <v>4930</v>
      </c>
      <c r="BH685" s="5"/>
      <c r="BI685" s="5"/>
      <c r="BJ685" s="5"/>
      <c r="BK685" s="5" t="s">
        <v>4356</v>
      </c>
      <c r="BL685" s="5" t="s">
        <v>4357</v>
      </c>
      <c r="BM685" s="5"/>
      <c r="BN685" s="5"/>
      <c r="BO685" s="5"/>
      <c r="BP685" s="5"/>
      <c r="BQ685" s="5"/>
      <c r="BR685" s="5"/>
      <c r="BS685" s="5"/>
      <c r="BT685" s="5"/>
      <c r="BU685" s="5"/>
      <c r="BV685" s="5"/>
      <c r="BW685" s="5"/>
      <c r="BX685" s="5"/>
      <c r="BY685" s="5"/>
      <c r="BZ685" s="5"/>
      <c r="CA685" s="5"/>
      <c r="CB685" s="5"/>
      <c r="CC685" s="5"/>
      <c r="CD685" s="5"/>
      <c r="CE685" s="5" t="s">
        <v>862</v>
      </c>
      <c r="CF685" s="5" t="s">
        <v>870</v>
      </c>
      <c r="CG685" s="5"/>
      <c r="CH685" s="5"/>
      <c r="CI685" s="5"/>
      <c r="CJ685" s="5"/>
      <c r="CK685" s="5"/>
      <c r="CL685" s="5"/>
      <c r="CM685" s="5"/>
      <c r="CN685" s="5"/>
      <c r="CO685" s="5"/>
      <c r="CP685" s="5" t="s">
        <v>4595</v>
      </c>
      <c r="CQ685" s="5"/>
      <c r="CR685" s="5" t="s">
        <v>4664</v>
      </c>
      <c r="CS685" s="5" t="s">
        <v>4665</v>
      </c>
      <c r="CT685" s="5" t="s">
        <v>4666</v>
      </c>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18" t="s">
        <v>48</v>
      </c>
      <c r="GO685" s="15"/>
      <c r="GP685" s="15"/>
      <c r="GQ685" s="17" t="s">
        <v>85</v>
      </c>
      <c r="GR685" s="15"/>
      <c r="GS685" s="14"/>
      <c r="GT685" s="2"/>
    </row>
    <row r="686" spans="1:202" s="1" customFormat="1" ht="22.5" customHeight="1" x14ac:dyDescent="0.35">
      <c r="A686" s="11">
        <v>684</v>
      </c>
      <c r="B686" s="8">
        <v>41745</v>
      </c>
      <c r="C686" s="11" t="s">
        <v>97</v>
      </c>
      <c r="D686" s="28" t="s">
        <v>3765</v>
      </c>
      <c r="E686" s="11" t="s">
        <v>4830</v>
      </c>
      <c r="F686" s="11" t="s">
        <v>6093</v>
      </c>
      <c r="G686" s="19" t="s">
        <v>4860</v>
      </c>
      <c r="H686" s="28" t="s">
        <v>4861</v>
      </c>
      <c r="I686" s="28"/>
      <c r="J686" s="28"/>
      <c r="K686" s="28"/>
      <c r="L686" s="11" t="s">
        <v>3750</v>
      </c>
      <c r="M686" s="11" t="s">
        <v>3752</v>
      </c>
      <c r="N686" s="11" t="s">
        <v>3762</v>
      </c>
      <c r="O686" s="11" t="s">
        <v>5528</v>
      </c>
      <c r="P686" s="11" t="s">
        <v>3789</v>
      </c>
      <c r="Q686" s="11" t="s">
        <v>7171</v>
      </c>
      <c r="R686" s="11" t="s">
        <v>6094</v>
      </c>
      <c r="S686" s="11"/>
      <c r="T686" s="33"/>
      <c r="U686" s="33"/>
      <c r="V686" s="33" t="s">
        <v>3607</v>
      </c>
      <c r="W686" s="19" t="s">
        <v>3682</v>
      </c>
      <c r="X686" s="3" t="s">
        <v>47</v>
      </c>
      <c r="Y686" s="31" t="s">
        <v>3681</v>
      </c>
      <c r="Z686" s="29" t="s">
        <v>48</v>
      </c>
      <c r="AA686" s="19" t="s">
        <v>48</v>
      </c>
      <c r="AB686" s="19" t="s">
        <v>3681</v>
      </c>
      <c r="AC686" s="3" t="s">
        <v>48</v>
      </c>
      <c r="AD686" s="3"/>
      <c r="AE686" s="3"/>
      <c r="AF686" s="3"/>
      <c r="AG686" s="19" t="s">
        <v>48</v>
      </c>
      <c r="AH686" s="19" t="s">
        <v>3773</v>
      </c>
      <c r="AI686" s="19" t="s">
        <v>3771</v>
      </c>
      <c r="AJ686" s="3"/>
      <c r="AK686" s="3" t="s">
        <v>24</v>
      </c>
      <c r="AL686" s="3"/>
      <c r="AM686" s="3"/>
      <c r="AN686" s="3"/>
      <c r="AO686" s="3"/>
      <c r="AP686" s="3"/>
      <c r="AQ686" s="3"/>
      <c r="AR686" s="20">
        <v>41745</v>
      </c>
      <c r="AS686" s="21" t="s">
        <v>98</v>
      </c>
      <c r="AT686" s="19" t="s">
        <v>44</v>
      </c>
      <c r="AU686" s="21" t="s">
        <v>98</v>
      </c>
      <c r="AV686" s="21" t="s">
        <v>6095</v>
      </c>
      <c r="AW686" s="21"/>
      <c r="AX686" s="21"/>
      <c r="AY686" s="21"/>
      <c r="AZ686" s="21"/>
      <c r="BA686" s="3"/>
      <c r="BB686" s="3"/>
      <c r="BC686" s="3"/>
      <c r="BD686" s="3"/>
      <c r="BE686" s="3"/>
      <c r="BF686" s="3"/>
      <c r="BG686" s="19" t="s">
        <v>4930</v>
      </c>
      <c r="BH686" s="5"/>
      <c r="BI686" s="5"/>
      <c r="BJ686" s="5"/>
      <c r="BK686" s="5" t="s">
        <v>777</v>
      </c>
      <c r="BL686" s="5" t="s">
        <v>2299</v>
      </c>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18" t="s">
        <v>48</v>
      </c>
      <c r="GO686" s="15" t="s">
        <v>790</v>
      </c>
      <c r="GP686" s="15" t="s">
        <v>89</v>
      </c>
      <c r="GQ686" s="17" t="s">
        <v>85</v>
      </c>
      <c r="GR686" s="15"/>
      <c r="GS686" s="14"/>
      <c r="GT686" s="2"/>
    </row>
    <row r="687" spans="1:202" s="1" customFormat="1" ht="22.5" customHeight="1" x14ac:dyDescent="0.35">
      <c r="A687" s="11">
        <v>685</v>
      </c>
      <c r="B687" s="8">
        <v>41745</v>
      </c>
      <c r="C687" s="11" t="s">
        <v>97</v>
      </c>
      <c r="D687" s="28" t="s">
        <v>3765</v>
      </c>
      <c r="E687" s="11" t="s">
        <v>4830</v>
      </c>
      <c r="F687" s="11" t="s">
        <v>6093</v>
      </c>
      <c r="G687" s="19" t="s">
        <v>4860</v>
      </c>
      <c r="H687" s="28" t="s">
        <v>4861</v>
      </c>
      <c r="I687" s="28"/>
      <c r="J687" s="28"/>
      <c r="K687" s="28"/>
      <c r="L687" s="11" t="s">
        <v>3750</v>
      </c>
      <c r="M687" s="11" t="s">
        <v>3752</v>
      </c>
      <c r="N687" s="11" t="s">
        <v>3762</v>
      </c>
      <c r="O687" s="11" t="s">
        <v>5528</v>
      </c>
      <c r="P687" s="11" t="s">
        <v>3789</v>
      </c>
      <c r="Q687" s="11" t="s">
        <v>7171</v>
      </c>
      <c r="R687" s="11" t="s">
        <v>6094</v>
      </c>
      <c r="S687" s="11"/>
      <c r="T687" s="33"/>
      <c r="U687" s="33"/>
      <c r="V687" s="33" t="s">
        <v>3607</v>
      </c>
      <c r="W687" s="19" t="s">
        <v>3682</v>
      </c>
      <c r="X687" s="3" t="s">
        <v>47</v>
      </c>
      <c r="Y687" s="31" t="s">
        <v>3681</v>
      </c>
      <c r="Z687" s="29" t="s">
        <v>48</v>
      </c>
      <c r="AA687" s="19" t="s">
        <v>48</v>
      </c>
      <c r="AB687" s="19" t="s">
        <v>3681</v>
      </c>
      <c r="AC687" s="3" t="s">
        <v>48</v>
      </c>
      <c r="AD687" s="3"/>
      <c r="AE687" s="3"/>
      <c r="AF687" s="3"/>
      <c r="AG687" s="19" t="s">
        <v>48</v>
      </c>
      <c r="AH687" s="19" t="s">
        <v>3773</v>
      </c>
      <c r="AI687" s="19" t="s">
        <v>3771</v>
      </c>
      <c r="AJ687" s="3"/>
      <c r="AK687" s="3" t="s">
        <v>24</v>
      </c>
      <c r="AL687" s="3"/>
      <c r="AM687" s="3"/>
      <c r="AN687" s="3"/>
      <c r="AO687" s="3"/>
      <c r="AP687" s="3"/>
      <c r="AQ687" s="3"/>
      <c r="AR687" s="20">
        <v>41745</v>
      </c>
      <c r="AS687" s="21" t="s">
        <v>98</v>
      </c>
      <c r="AT687" s="19" t="s">
        <v>44</v>
      </c>
      <c r="AU687" s="21" t="s">
        <v>98</v>
      </c>
      <c r="AV687" s="21" t="s">
        <v>6095</v>
      </c>
      <c r="AW687" s="21"/>
      <c r="AX687" s="21"/>
      <c r="AY687" s="21"/>
      <c r="AZ687" s="21"/>
      <c r="BA687" s="3"/>
      <c r="BB687" s="3"/>
      <c r="BC687" s="3"/>
      <c r="BD687" s="3"/>
      <c r="BE687" s="3"/>
      <c r="BF687" s="3"/>
      <c r="BG687" s="19" t="s">
        <v>4930</v>
      </c>
      <c r="BH687" s="5"/>
      <c r="BI687" s="5"/>
      <c r="BJ687" s="5"/>
      <c r="BK687" s="5" t="s">
        <v>777</v>
      </c>
      <c r="BL687" s="5" t="s">
        <v>2299</v>
      </c>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18" t="s">
        <v>48</v>
      </c>
      <c r="GO687" s="15" t="s">
        <v>790</v>
      </c>
      <c r="GP687" s="15" t="s">
        <v>89</v>
      </c>
      <c r="GQ687" s="17" t="s">
        <v>85</v>
      </c>
      <c r="GR687" s="15"/>
      <c r="GS687" s="14"/>
      <c r="GT687" s="2"/>
    </row>
    <row r="688" spans="1:202" s="1" customFormat="1" ht="22.5" customHeight="1" x14ac:dyDescent="0.35">
      <c r="A688" s="11">
        <v>686</v>
      </c>
      <c r="B688" s="8">
        <v>41747</v>
      </c>
      <c r="C688" s="11" t="s">
        <v>4762</v>
      </c>
      <c r="D688" s="28" t="s">
        <v>3766</v>
      </c>
      <c r="E688" s="11" t="s">
        <v>5116</v>
      </c>
      <c r="F688" s="11" t="s">
        <v>6034</v>
      </c>
      <c r="G688" s="19" t="s">
        <v>3770</v>
      </c>
      <c r="H688" s="28" t="s">
        <v>4862</v>
      </c>
      <c r="I688" s="28"/>
      <c r="J688" s="28"/>
      <c r="K688" s="28"/>
      <c r="L688" s="11" t="s">
        <v>3750</v>
      </c>
      <c r="M688" s="11" t="s">
        <v>3691</v>
      </c>
      <c r="N688" s="11" t="s">
        <v>3688</v>
      </c>
      <c r="O688" s="11" t="s">
        <v>92</v>
      </c>
      <c r="P688" s="11" t="s">
        <v>3789</v>
      </c>
      <c r="Q688" s="11" t="s">
        <v>7172</v>
      </c>
      <c r="R688" s="11" t="s">
        <v>6096</v>
      </c>
      <c r="S688" s="11"/>
      <c r="T688" s="33" t="s">
        <v>2302</v>
      </c>
      <c r="U688" s="33"/>
      <c r="V688" s="33" t="s">
        <v>3607</v>
      </c>
      <c r="W688" s="19" t="s">
        <v>3682</v>
      </c>
      <c r="X688" s="3" t="s">
        <v>47</v>
      </c>
      <c r="Y688" s="31" t="s">
        <v>3681</v>
      </c>
      <c r="Z688" s="29" t="s">
        <v>48</v>
      </c>
      <c r="AA688" s="19" t="s">
        <v>48</v>
      </c>
      <c r="AB688" s="19" t="s">
        <v>3681</v>
      </c>
      <c r="AC688" s="3" t="s">
        <v>48</v>
      </c>
      <c r="AD688" s="3"/>
      <c r="AE688" s="3"/>
      <c r="AF688" s="3" t="s">
        <v>203</v>
      </c>
      <c r="AG688" s="19" t="s">
        <v>203</v>
      </c>
      <c r="AH688" s="19" t="s">
        <v>42</v>
      </c>
      <c r="AI688" s="19" t="s">
        <v>3771</v>
      </c>
      <c r="AJ688" s="3" t="s">
        <v>5488</v>
      </c>
      <c r="AK688" s="3" t="s">
        <v>3807</v>
      </c>
      <c r="AL688" s="3" t="s">
        <v>3797</v>
      </c>
      <c r="AM688" s="3" t="s">
        <v>2125</v>
      </c>
      <c r="AN688" s="3"/>
      <c r="AO688" s="3"/>
      <c r="AP688" s="3"/>
      <c r="AQ688" s="3"/>
      <c r="AR688" s="20">
        <v>41764</v>
      </c>
      <c r="AS688" s="21" t="s">
        <v>98</v>
      </c>
      <c r="AT688" s="19" t="s">
        <v>44</v>
      </c>
      <c r="AU688" s="21" t="s">
        <v>447</v>
      </c>
      <c r="AV688" s="21"/>
      <c r="AW688" s="21"/>
      <c r="AX688" s="21"/>
      <c r="AY688" s="21" t="s">
        <v>96</v>
      </c>
      <c r="AZ688" s="21"/>
      <c r="BA688" s="3"/>
      <c r="BB688" s="3"/>
      <c r="BC688" s="3"/>
      <c r="BD688" s="3"/>
      <c r="BE688" s="3"/>
      <c r="BF688" s="3" t="s">
        <v>6097</v>
      </c>
      <c r="BG688" s="19" t="s">
        <v>4930</v>
      </c>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t="s">
        <v>2303</v>
      </c>
      <c r="CQ688" s="5"/>
      <c r="CR688" s="5" t="s">
        <v>2304</v>
      </c>
      <c r="CS688" s="5" t="s">
        <v>2305</v>
      </c>
      <c r="CT688" s="5" t="s">
        <v>2306</v>
      </c>
      <c r="CU688" s="5" t="s">
        <v>2306</v>
      </c>
      <c r="CV688" s="5" t="s">
        <v>2306</v>
      </c>
      <c r="CW688" s="5" t="s">
        <v>881</v>
      </c>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18" t="s">
        <v>48</v>
      </c>
      <c r="GO688" s="15" t="s">
        <v>42</v>
      </c>
      <c r="GP688" s="15" t="s">
        <v>89</v>
      </c>
      <c r="GQ688" s="17" t="s">
        <v>105</v>
      </c>
      <c r="GR688" s="15"/>
      <c r="GS688" s="14" t="s">
        <v>50</v>
      </c>
      <c r="GT688" s="2"/>
    </row>
    <row r="689" spans="1:202" s="1" customFormat="1" ht="22.5" customHeight="1" x14ac:dyDescent="0.35">
      <c r="A689" s="11">
        <v>687</v>
      </c>
      <c r="B689" s="8">
        <v>41747</v>
      </c>
      <c r="C689" s="11" t="s">
        <v>4758</v>
      </c>
      <c r="D689" s="28" t="s">
        <v>3766</v>
      </c>
      <c r="E689" s="11" t="s">
        <v>4813</v>
      </c>
      <c r="F689" s="11" t="s">
        <v>3596</v>
      </c>
      <c r="G689" s="19" t="s">
        <v>4860</v>
      </c>
      <c r="H689" s="28" t="s">
        <v>4861</v>
      </c>
      <c r="I689" s="28"/>
      <c r="J689" s="28"/>
      <c r="K689" s="28"/>
      <c r="L689" s="11" t="s">
        <v>3750</v>
      </c>
      <c r="M689" s="11" t="s">
        <v>3753</v>
      </c>
      <c r="N689" s="11" t="s">
        <v>3452</v>
      </c>
      <c r="O689" s="11" t="s">
        <v>5556</v>
      </c>
      <c r="P689" s="11" t="s">
        <v>3789</v>
      </c>
      <c r="Q689" s="11" t="s">
        <v>7173</v>
      </c>
      <c r="R689" s="11" t="s">
        <v>2300</v>
      </c>
      <c r="S689" s="11"/>
      <c r="T689" s="33" t="s">
        <v>707</v>
      </c>
      <c r="U689" s="33"/>
      <c r="V689" s="33" t="s">
        <v>3607</v>
      </c>
      <c r="W689" s="19" t="s">
        <v>3682</v>
      </c>
      <c r="X689" s="3" t="s">
        <v>47</v>
      </c>
      <c r="Y689" s="31" t="s">
        <v>3681</v>
      </c>
      <c r="Z689" s="29" t="s">
        <v>48</v>
      </c>
      <c r="AA689" s="19" t="s">
        <v>48</v>
      </c>
      <c r="AB689" s="19" t="s">
        <v>3681</v>
      </c>
      <c r="AC689" s="3" t="s">
        <v>48</v>
      </c>
      <c r="AD689" s="3"/>
      <c r="AE689" s="3"/>
      <c r="AF689" s="3" t="s">
        <v>5275</v>
      </c>
      <c r="AG689" s="19" t="s">
        <v>3775</v>
      </c>
      <c r="AH689" s="19" t="s">
        <v>3775</v>
      </c>
      <c r="AI689" s="19" t="s">
        <v>3772</v>
      </c>
      <c r="AJ689" s="3" t="s">
        <v>5490</v>
      </c>
      <c r="AK689" s="3" t="s">
        <v>24</v>
      </c>
      <c r="AL689" s="3"/>
      <c r="AM689" s="3" t="s">
        <v>65</v>
      </c>
      <c r="AN689" s="3"/>
      <c r="AO689" s="3"/>
      <c r="AP689" s="3"/>
      <c r="AQ689" s="3"/>
      <c r="AR689" s="20">
        <v>41747</v>
      </c>
      <c r="AS689" s="21" t="s">
        <v>705</v>
      </c>
      <c r="AT689" s="19" t="s">
        <v>6895</v>
      </c>
      <c r="AU689" s="21" t="s">
        <v>44</v>
      </c>
      <c r="AV689" s="21" t="s">
        <v>6098</v>
      </c>
      <c r="AW689" s="21"/>
      <c r="AX689" s="21"/>
      <c r="AY689" s="21"/>
      <c r="AZ689" s="21"/>
      <c r="BA689" s="3"/>
      <c r="BB689" s="3"/>
      <c r="BC689" s="3"/>
      <c r="BD689" s="3"/>
      <c r="BE689" s="3"/>
      <c r="BF689" s="3"/>
      <c r="BG689" s="19" t="s">
        <v>4930</v>
      </c>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t="s">
        <v>2301</v>
      </c>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18" t="s">
        <v>48</v>
      </c>
      <c r="GO689" s="15" t="s">
        <v>5275</v>
      </c>
      <c r="GP689" s="15" t="s">
        <v>5275</v>
      </c>
      <c r="GQ689" s="17" t="s">
        <v>105</v>
      </c>
      <c r="GR689" s="15"/>
      <c r="GS689" s="14"/>
      <c r="GT689" s="2"/>
    </row>
    <row r="690" spans="1:202" s="1" customFormat="1" ht="22.5" customHeight="1" x14ac:dyDescent="0.35">
      <c r="A690" s="11">
        <v>688</v>
      </c>
      <c r="B690" s="8">
        <v>41747</v>
      </c>
      <c r="C690" s="11" t="s">
        <v>4758</v>
      </c>
      <c r="D690" s="28" t="s">
        <v>3766</v>
      </c>
      <c r="E690" s="11" t="s">
        <v>4813</v>
      </c>
      <c r="F690" s="11" t="s">
        <v>3596</v>
      </c>
      <c r="G690" s="19" t="s">
        <v>4860</v>
      </c>
      <c r="H690" s="28" t="s">
        <v>4861</v>
      </c>
      <c r="I690" s="28"/>
      <c r="J690" s="28"/>
      <c r="K690" s="28"/>
      <c r="L690" s="11" t="s">
        <v>3750</v>
      </c>
      <c r="M690" s="11" t="s">
        <v>3753</v>
      </c>
      <c r="N690" s="11" t="s">
        <v>3452</v>
      </c>
      <c r="O690" s="11" t="s">
        <v>5556</v>
      </c>
      <c r="P690" s="11" t="s">
        <v>3789</v>
      </c>
      <c r="Q690" s="11" t="s">
        <v>7173</v>
      </c>
      <c r="R690" s="11" t="s">
        <v>6099</v>
      </c>
      <c r="S690" s="11"/>
      <c r="T690" s="33" t="s">
        <v>2307</v>
      </c>
      <c r="U690" s="33"/>
      <c r="V690" s="33" t="s">
        <v>3607</v>
      </c>
      <c r="W690" s="19" t="s">
        <v>3682</v>
      </c>
      <c r="X690" s="3" t="s">
        <v>47</v>
      </c>
      <c r="Y690" s="31" t="s">
        <v>3681</v>
      </c>
      <c r="Z690" s="29" t="s">
        <v>48</v>
      </c>
      <c r="AA690" s="19" t="s">
        <v>48</v>
      </c>
      <c r="AB690" s="19" t="s">
        <v>3681</v>
      </c>
      <c r="AC690" s="3" t="s">
        <v>4762</v>
      </c>
      <c r="AD690" s="3"/>
      <c r="AE690" s="3"/>
      <c r="AF690" s="3" t="s">
        <v>5275</v>
      </c>
      <c r="AG690" s="19" t="s">
        <v>3775</v>
      </c>
      <c r="AH690" s="19" t="s">
        <v>3775</v>
      </c>
      <c r="AI690" s="19" t="s">
        <v>3772</v>
      </c>
      <c r="AJ690" s="3" t="s">
        <v>5494</v>
      </c>
      <c r="AK690" s="3" t="s">
        <v>24</v>
      </c>
      <c r="AL690" s="3"/>
      <c r="AM690" s="3" t="s">
        <v>65</v>
      </c>
      <c r="AN690" s="3" t="s">
        <v>6100</v>
      </c>
      <c r="AO690" s="3"/>
      <c r="AP690" s="3"/>
      <c r="AQ690" s="3"/>
      <c r="AR690" s="20">
        <v>41747</v>
      </c>
      <c r="AS690" s="21" t="s">
        <v>705</v>
      </c>
      <c r="AT690" s="19" t="s">
        <v>6895</v>
      </c>
      <c r="AU690" s="21" t="s">
        <v>6101</v>
      </c>
      <c r="AV690" s="21"/>
      <c r="AW690" s="21"/>
      <c r="AX690" s="21"/>
      <c r="AY690" s="21"/>
      <c r="AZ690" s="21"/>
      <c r="BA690" s="3"/>
      <c r="BB690" s="3"/>
      <c r="BC690" s="3"/>
      <c r="BD690" s="3"/>
      <c r="BE690" s="3"/>
      <c r="BF690" s="3"/>
      <c r="BG690" s="19" t="s">
        <v>4930</v>
      </c>
      <c r="BH690" s="5"/>
      <c r="BI690" s="5"/>
      <c r="BJ690" s="5"/>
      <c r="BK690" s="5" t="s">
        <v>2308</v>
      </c>
      <c r="BL690" s="5" t="s">
        <v>2309</v>
      </c>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t="s">
        <v>2310</v>
      </c>
      <c r="CS690" s="5" t="s">
        <v>2309</v>
      </c>
      <c r="CT690" s="5" t="s">
        <v>3666</v>
      </c>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18" t="s">
        <v>48</v>
      </c>
      <c r="GO690" s="15" t="s">
        <v>5275</v>
      </c>
      <c r="GP690" s="15" t="s">
        <v>5275</v>
      </c>
      <c r="GQ690" s="17" t="s">
        <v>85</v>
      </c>
      <c r="GR690" s="15"/>
      <c r="GS690" s="14"/>
      <c r="GT690" s="2"/>
    </row>
    <row r="691" spans="1:202" s="1" customFormat="1" ht="22.5" customHeight="1" x14ac:dyDescent="0.35">
      <c r="A691" s="11">
        <v>689</v>
      </c>
      <c r="B691" s="8">
        <v>41748</v>
      </c>
      <c r="C691" s="11" t="s">
        <v>4754</v>
      </c>
      <c r="D691" s="28" t="s">
        <v>3766</v>
      </c>
      <c r="E691" s="11" t="s">
        <v>6888</v>
      </c>
      <c r="F691" s="11" t="s">
        <v>3537</v>
      </c>
      <c r="G691" s="19" t="s">
        <v>4860</v>
      </c>
      <c r="H691" s="28" t="s">
        <v>4861</v>
      </c>
      <c r="I691" s="28"/>
      <c r="J691" s="28"/>
      <c r="K691" s="28"/>
      <c r="L691" s="11" t="s">
        <v>3750</v>
      </c>
      <c r="M691" s="11" t="s">
        <v>3691</v>
      </c>
      <c r="N691" s="11" t="s">
        <v>3757</v>
      </c>
      <c r="O691" s="11" t="s">
        <v>92</v>
      </c>
      <c r="P691" s="11" t="s">
        <v>3789</v>
      </c>
      <c r="Q691" s="11" t="s">
        <v>7174</v>
      </c>
      <c r="R691" s="11" t="s">
        <v>5412</v>
      </c>
      <c r="S691" s="11"/>
      <c r="T691" s="33" t="s">
        <v>2311</v>
      </c>
      <c r="U691" s="33"/>
      <c r="V691" s="33" t="s">
        <v>3607</v>
      </c>
      <c r="W691" s="19" t="s">
        <v>3682</v>
      </c>
      <c r="X691" s="3" t="s">
        <v>47</v>
      </c>
      <c r="Y691" s="31" t="s">
        <v>5187</v>
      </c>
      <c r="Z691" s="29">
        <v>50</v>
      </c>
      <c r="AA691" s="19" t="s">
        <v>3783</v>
      </c>
      <c r="AB691" s="19" t="s">
        <v>3681</v>
      </c>
      <c r="AC691" s="3" t="s">
        <v>48</v>
      </c>
      <c r="AD691" s="3"/>
      <c r="AE691" s="3"/>
      <c r="AF691" s="3"/>
      <c r="AG691" s="19" t="s">
        <v>48</v>
      </c>
      <c r="AH691" s="19" t="s">
        <v>42</v>
      </c>
      <c r="AI691" s="19" t="s">
        <v>3771</v>
      </c>
      <c r="AJ691" s="3"/>
      <c r="AK691" s="3" t="s">
        <v>24</v>
      </c>
      <c r="AL691" s="3"/>
      <c r="AM691" s="3"/>
      <c r="AN691" s="3"/>
      <c r="AO691" s="3"/>
      <c r="AP691" s="3"/>
      <c r="AQ691" s="3"/>
      <c r="AR691" s="20">
        <v>41748</v>
      </c>
      <c r="AS691" s="21" t="s">
        <v>302</v>
      </c>
      <c r="AT691" s="19" t="s">
        <v>44</v>
      </c>
      <c r="AU691" s="21" t="s">
        <v>2312</v>
      </c>
      <c r="AV691" s="21"/>
      <c r="AW691" s="21"/>
      <c r="AX691" s="21"/>
      <c r="AY691" s="21" t="s">
        <v>693</v>
      </c>
      <c r="AZ691" s="21"/>
      <c r="BA691" s="3"/>
      <c r="BB691" s="3"/>
      <c r="BC691" s="3"/>
      <c r="BD691" s="3"/>
      <c r="BE691" s="3"/>
      <c r="BF691" s="3"/>
      <c r="BG691" s="19" t="s">
        <v>4930</v>
      </c>
      <c r="BH691" s="5"/>
      <c r="BI691" s="5"/>
      <c r="BJ691" s="5"/>
      <c r="BK691" s="5" t="s">
        <v>2313</v>
      </c>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t="s">
        <v>2314</v>
      </c>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18" t="s">
        <v>48</v>
      </c>
      <c r="GO691" s="15" t="s">
        <v>42</v>
      </c>
      <c r="GP691" s="15" t="s">
        <v>89</v>
      </c>
      <c r="GQ691" s="17" t="s">
        <v>85</v>
      </c>
      <c r="GR691" s="15"/>
      <c r="GS691" s="14" t="s">
        <v>50</v>
      </c>
      <c r="GT691" s="2"/>
    </row>
    <row r="692" spans="1:202" s="1" customFormat="1" ht="22.5" customHeight="1" x14ac:dyDescent="0.35">
      <c r="A692" s="11">
        <v>690</v>
      </c>
      <c r="B692" s="8">
        <v>41748</v>
      </c>
      <c r="C692" s="11" t="s">
        <v>12</v>
      </c>
      <c r="D692" s="28" t="s">
        <v>3678</v>
      </c>
      <c r="E692" s="11" t="s">
        <v>595</v>
      </c>
      <c r="F692" s="11" t="s">
        <v>3932</v>
      </c>
      <c r="G692" s="19" t="s">
        <v>6886</v>
      </c>
      <c r="H692" s="28" t="s">
        <v>4861</v>
      </c>
      <c r="I692" s="28" t="s">
        <v>3896</v>
      </c>
      <c r="J692" s="28"/>
      <c r="K692" s="28" t="s">
        <v>3932</v>
      </c>
      <c r="L692" s="11" t="s">
        <v>4918</v>
      </c>
      <c r="M692" s="11" t="s">
        <v>3850</v>
      </c>
      <c r="N692" s="11" t="s">
        <v>3759</v>
      </c>
      <c r="O692" s="11" t="s">
        <v>5476</v>
      </c>
      <c r="P692" s="11" t="s">
        <v>3789</v>
      </c>
      <c r="Q692" s="11" t="s">
        <v>7175</v>
      </c>
      <c r="R692" s="11" t="s">
        <v>5510</v>
      </c>
      <c r="S692" s="11"/>
      <c r="T692" s="33" t="s">
        <v>3972</v>
      </c>
      <c r="U692" s="33"/>
      <c r="V692" s="33" t="s">
        <v>3607</v>
      </c>
      <c r="W692" s="19" t="s">
        <v>3682</v>
      </c>
      <c r="X692" s="3" t="s">
        <v>47</v>
      </c>
      <c r="Y692" s="31" t="s">
        <v>5184</v>
      </c>
      <c r="Z692" s="29">
        <v>47</v>
      </c>
      <c r="AA692" s="19" t="s">
        <v>3783</v>
      </c>
      <c r="AB692" s="19" t="s">
        <v>3681</v>
      </c>
      <c r="AC692" s="3" t="s">
        <v>12</v>
      </c>
      <c r="AD692" s="3" t="s">
        <v>595</v>
      </c>
      <c r="AE692" s="3"/>
      <c r="AF692" s="3" t="s">
        <v>64</v>
      </c>
      <c r="AG692" s="19" t="s">
        <v>3791</v>
      </c>
      <c r="AH692" s="19" t="s">
        <v>42</v>
      </c>
      <c r="AI692" s="19" t="s">
        <v>3771</v>
      </c>
      <c r="AJ692" s="3"/>
      <c r="AK692" s="3" t="s">
        <v>24</v>
      </c>
      <c r="AL692" s="3"/>
      <c r="AM692" s="3"/>
      <c r="AN692" s="3"/>
      <c r="AO692" s="3"/>
      <c r="AP692" s="3"/>
      <c r="AQ692" s="3"/>
      <c r="AR692" s="20">
        <v>41748</v>
      </c>
      <c r="AS692" s="21" t="s">
        <v>4860</v>
      </c>
      <c r="AT692" s="19" t="s">
        <v>6893</v>
      </c>
      <c r="AU692" s="21" t="s">
        <v>48</v>
      </c>
      <c r="AV692" s="21" t="s">
        <v>5583</v>
      </c>
      <c r="AW692" s="21"/>
      <c r="AX692" s="21"/>
      <c r="AY692" s="21" t="s">
        <v>3643</v>
      </c>
      <c r="AZ692" s="21"/>
      <c r="BA692" s="3" t="s">
        <v>6102</v>
      </c>
      <c r="BB692" s="3" t="s">
        <v>3932</v>
      </c>
      <c r="BC692" s="3" t="s">
        <v>5244</v>
      </c>
      <c r="BD692" s="3" t="s">
        <v>6796</v>
      </c>
      <c r="BE692" s="3"/>
      <c r="BF692" s="3"/>
      <c r="BG692" s="19" t="s">
        <v>4930</v>
      </c>
      <c r="BH692" s="5"/>
      <c r="BI692" s="5"/>
      <c r="BJ692" s="5"/>
      <c r="BK692" s="5" t="s">
        <v>4358</v>
      </c>
      <c r="BL692" s="5" t="s">
        <v>4359</v>
      </c>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18" t="s">
        <v>6103</v>
      </c>
      <c r="GO692" s="15"/>
      <c r="GP692" s="15"/>
      <c r="GQ692" s="17" t="s">
        <v>85</v>
      </c>
      <c r="GR692" s="15"/>
      <c r="GS692" s="14"/>
      <c r="GT692" s="2"/>
    </row>
    <row r="693" spans="1:202" s="1" customFormat="1" ht="22.5" customHeight="1" x14ac:dyDescent="0.35">
      <c r="A693" s="11">
        <v>691</v>
      </c>
      <c r="B693" s="8">
        <v>41749</v>
      </c>
      <c r="C693" s="11" t="s">
        <v>4762</v>
      </c>
      <c r="D693" s="28" t="s">
        <v>3766</v>
      </c>
      <c r="E693" s="11" t="s">
        <v>5135</v>
      </c>
      <c r="F693" s="11" t="s">
        <v>6843</v>
      </c>
      <c r="G693" s="19" t="s">
        <v>6886</v>
      </c>
      <c r="H693" s="28" t="s">
        <v>4861</v>
      </c>
      <c r="I693" s="28" t="s">
        <v>3896</v>
      </c>
      <c r="J693" s="28"/>
      <c r="K693" s="28" t="s">
        <v>4879</v>
      </c>
      <c r="L693" s="11" t="s">
        <v>3750</v>
      </c>
      <c r="M693" s="11" t="s">
        <v>3850</v>
      </c>
      <c r="N693" s="11" t="s">
        <v>3759</v>
      </c>
      <c r="O693" s="11" t="s">
        <v>5476</v>
      </c>
      <c r="P693" s="11" t="s">
        <v>3789</v>
      </c>
      <c r="Q693" s="11" t="s">
        <v>7176</v>
      </c>
      <c r="R693" s="11" t="s">
        <v>6105</v>
      </c>
      <c r="S693" s="11"/>
      <c r="T693" s="33" t="s">
        <v>5418</v>
      </c>
      <c r="U693" s="33" t="s">
        <v>5419</v>
      </c>
      <c r="V693" s="33" t="s">
        <v>3607</v>
      </c>
      <c r="W693" s="19" t="s">
        <v>3682</v>
      </c>
      <c r="X693" s="3" t="s">
        <v>47</v>
      </c>
      <c r="Y693" s="31" t="s">
        <v>5162</v>
      </c>
      <c r="Z693" s="29">
        <v>25</v>
      </c>
      <c r="AA693" s="19" t="s">
        <v>3780</v>
      </c>
      <c r="AB693" s="19" t="s">
        <v>3681</v>
      </c>
      <c r="AC693" s="3" t="s">
        <v>4762</v>
      </c>
      <c r="AD693" s="3" t="s">
        <v>196</v>
      </c>
      <c r="AE693" s="3" t="s">
        <v>5209</v>
      </c>
      <c r="AF693" s="3" t="s">
        <v>100</v>
      </c>
      <c r="AG693" s="19" t="s">
        <v>4729</v>
      </c>
      <c r="AH693" s="19" t="s">
        <v>42</v>
      </c>
      <c r="AI693" s="19" t="s">
        <v>3771</v>
      </c>
      <c r="AJ693" s="3" t="s">
        <v>4112</v>
      </c>
      <c r="AK693" s="3" t="s">
        <v>24</v>
      </c>
      <c r="AL693" s="3"/>
      <c r="AM693" s="3"/>
      <c r="AN693" s="3"/>
      <c r="AO693" s="3"/>
      <c r="AP693" s="3"/>
      <c r="AQ693" s="3"/>
      <c r="AR693" s="20">
        <v>41749</v>
      </c>
      <c r="AS693" s="21" t="s">
        <v>4860</v>
      </c>
      <c r="AT693" s="19" t="s">
        <v>6893</v>
      </c>
      <c r="AU693" s="21" t="s">
        <v>48</v>
      </c>
      <c r="AV693" s="21" t="s">
        <v>4218</v>
      </c>
      <c r="AW693" s="21" t="s">
        <v>6106</v>
      </c>
      <c r="AX693" s="21"/>
      <c r="AY693" s="21"/>
      <c r="AZ693" s="21"/>
      <c r="BA693" s="3" t="s">
        <v>6107</v>
      </c>
      <c r="BB693" s="3" t="s">
        <v>6843</v>
      </c>
      <c r="BC693" s="3"/>
      <c r="BD693" s="3" t="s">
        <v>6796</v>
      </c>
      <c r="BE693" s="3"/>
      <c r="BF693" s="3"/>
      <c r="BG693" s="19" t="s">
        <v>4930</v>
      </c>
      <c r="BH693" s="5"/>
      <c r="BI693" s="5"/>
      <c r="BJ693" s="5"/>
      <c r="BK693" s="5" t="s">
        <v>4265</v>
      </c>
      <c r="BL693" s="5"/>
      <c r="BM693" s="5"/>
      <c r="BN693" s="5"/>
      <c r="BO693" s="5"/>
      <c r="BP693" s="5"/>
      <c r="BQ693" s="5"/>
      <c r="BR693" s="5"/>
      <c r="BS693" s="5"/>
      <c r="BT693" s="5"/>
      <c r="BU693" s="5"/>
      <c r="BV693" s="5"/>
      <c r="BW693" s="5"/>
      <c r="BX693" s="5"/>
      <c r="BY693" s="5"/>
      <c r="BZ693" s="5"/>
      <c r="CA693" s="5"/>
      <c r="CB693" s="5"/>
      <c r="CC693" s="5"/>
      <c r="CD693" s="5"/>
      <c r="CE693" s="5" t="s">
        <v>862</v>
      </c>
      <c r="CF693" s="5" t="s">
        <v>4596</v>
      </c>
      <c r="CG693" s="5" t="s">
        <v>4597</v>
      </c>
      <c r="CH693" s="5"/>
      <c r="CI693" s="5"/>
      <c r="CJ693" s="5"/>
      <c r="CK693" s="5" t="s">
        <v>4598</v>
      </c>
      <c r="CL693" s="5"/>
      <c r="CM693" s="5"/>
      <c r="CN693" s="5"/>
      <c r="CO693" s="5"/>
      <c r="CP693" s="5"/>
      <c r="CQ693" s="5"/>
      <c r="CR693" s="5" t="s">
        <v>4667</v>
      </c>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18" t="s">
        <v>5464</v>
      </c>
      <c r="GO693" s="15"/>
      <c r="GP693" s="15"/>
      <c r="GQ693" s="17" t="s">
        <v>85</v>
      </c>
      <c r="GR693" s="15"/>
      <c r="GS693" s="14"/>
      <c r="GT693" s="2"/>
    </row>
    <row r="694" spans="1:202" s="1" customFormat="1" ht="22.5" customHeight="1" x14ac:dyDescent="0.35">
      <c r="A694" s="11">
        <v>692</v>
      </c>
      <c r="B694" s="8">
        <v>41749</v>
      </c>
      <c r="C694" s="11" t="s">
        <v>7</v>
      </c>
      <c r="D694" s="28" t="s">
        <v>3767</v>
      </c>
      <c r="E694" s="11" t="s">
        <v>48</v>
      </c>
      <c r="F694" s="11" t="s">
        <v>5430</v>
      </c>
      <c r="G694" s="19" t="s">
        <v>4860</v>
      </c>
      <c r="H694" s="28" t="s">
        <v>4861</v>
      </c>
      <c r="I694" s="28"/>
      <c r="J694" s="28"/>
      <c r="K694" s="28"/>
      <c r="L694" s="11" t="s">
        <v>3750</v>
      </c>
      <c r="M694" s="11" t="s">
        <v>3753</v>
      </c>
      <c r="N694" s="11" t="s">
        <v>304</v>
      </c>
      <c r="O694" s="11" t="s">
        <v>3692</v>
      </c>
      <c r="P694" s="11" t="s">
        <v>3789</v>
      </c>
      <c r="Q694" s="11" t="s">
        <v>7177</v>
      </c>
      <c r="R694" s="11" t="s">
        <v>5431</v>
      </c>
      <c r="S694" s="11"/>
      <c r="T694" s="33" t="s">
        <v>2316</v>
      </c>
      <c r="U694" s="33"/>
      <c r="V694" s="33" t="s">
        <v>3607</v>
      </c>
      <c r="W694" s="19" t="s">
        <v>3682</v>
      </c>
      <c r="X694" s="3" t="s">
        <v>47</v>
      </c>
      <c r="Y694" s="31" t="s">
        <v>3681</v>
      </c>
      <c r="Z694" s="29" t="s">
        <v>48</v>
      </c>
      <c r="AA694" s="19" t="s">
        <v>48</v>
      </c>
      <c r="AB694" s="19" t="s">
        <v>3681</v>
      </c>
      <c r="AC694" s="3" t="s">
        <v>48</v>
      </c>
      <c r="AD694" s="3"/>
      <c r="AE694" s="3"/>
      <c r="AF694" s="3" t="s">
        <v>5275</v>
      </c>
      <c r="AG694" s="19" t="s">
        <v>3775</v>
      </c>
      <c r="AH694" s="19" t="s">
        <v>3775</v>
      </c>
      <c r="AI694" s="19" t="s">
        <v>3772</v>
      </c>
      <c r="AJ694" s="3" t="s">
        <v>94</v>
      </c>
      <c r="AK694" s="3" t="s">
        <v>24</v>
      </c>
      <c r="AL694" s="3"/>
      <c r="AM694" s="3" t="s">
        <v>52</v>
      </c>
      <c r="AN694" s="3"/>
      <c r="AO694" s="3"/>
      <c r="AP694" s="3"/>
      <c r="AQ694" s="3"/>
      <c r="AR694" s="20">
        <v>41749</v>
      </c>
      <c r="AS694" s="21" t="s">
        <v>98</v>
      </c>
      <c r="AT694" s="19" t="s">
        <v>44</v>
      </c>
      <c r="AU694" s="21" t="s">
        <v>44</v>
      </c>
      <c r="AV694" s="21"/>
      <c r="AW694" s="21"/>
      <c r="AX694" s="21"/>
      <c r="AY694" s="21"/>
      <c r="AZ694" s="21"/>
      <c r="BA694" s="3"/>
      <c r="BB694" s="3"/>
      <c r="BC694" s="3"/>
      <c r="BD694" s="3"/>
      <c r="BE694" s="3"/>
      <c r="BF694" s="3"/>
      <c r="BG694" s="19" t="s">
        <v>4930</v>
      </c>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t="s">
        <v>2317</v>
      </c>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18" t="s">
        <v>48</v>
      </c>
      <c r="GO694" s="15" t="s">
        <v>5275</v>
      </c>
      <c r="GP694" s="15" t="s">
        <v>5275</v>
      </c>
      <c r="GQ694" s="17" t="s">
        <v>105</v>
      </c>
      <c r="GR694" s="15"/>
      <c r="GS694" s="14"/>
      <c r="GT694" s="2"/>
    </row>
    <row r="695" spans="1:202" s="1" customFormat="1" ht="22.5" customHeight="1" x14ac:dyDescent="0.35">
      <c r="A695" s="11">
        <v>693</v>
      </c>
      <c r="B695" s="8">
        <v>41749</v>
      </c>
      <c r="C695" s="11" t="s">
        <v>7</v>
      </c>
      <c r="D695" s="28" t="s">
        <v>3767</v>
      </c>
      <c r="E695" s="11" t="s">
        <v>48</v>
      </c>
      <c r="F695" s="11" t="s">
        <v>5430</v>
      </c>
      <c r="G695" s="19" t="s">
        <v>4860</v>
      </c>
      <c r="H695" s="28" t="s">
        <v>4861</v>
      </c>
      <c r="I695" s="28"/>
      <c r="J695" s="28"/>
      <c r="K695" s="28"/>
      <c r="L695" s="11" t="s">
        <v>3750</v>
      </c>
      <c r="M695" s="11" t="s">
        <v>3753</v>
      </c>
      <c r="N695" s="11" t="s">
        <v>304</v>
      </c>
      <c r="O695" s="11" t="s">
        <v>3692</v>
      </c>
      <c r="P695" s="11" t="s">
        <v>3789</v>
      </c>
      <c r="Q695" s="11" t="s">
        <v>7177</v>
      </c>
      <c r="R695" s="11" t="s">
        <v>5431</v>
      </c>
      <c r="S695" s="11"/>
      <c r="T695" s="33" t="s">
        <v>2320</v>
      </c>
      <c r="U695" s="33"/>
      <c r="V695" s="33" t="s">
        <v>3607</v>
      </c>
      <c r="W695" s="19" t="s">
        <v>3682</v>
      </c>
      <c r="X695" s="3" t="s">
        <v>47</v>
      </c>
      <c r="Y695" s="31" t="s">
        <v>3681</v>
      </c>
      <c r="Z695" s="29" t="s">
        <v>48</v>
      </c>
      <c r="AA695" s="19" t="s">
        <v>48</v>
      </c>
      <c r="AB695" s="19" t="s">
        <v>3681</v>
      </c>
      <c r="AC695" s="3" t="s">
        <v>48</v>
      </c>
      <c r="AD695" s="3"/>
      <c r="AE695" s="3"/>
      <c r="AF695" s="3" t="s">
        <v>5275</v>
      </c>
      <c r="AG695" s="19" t="s">
        <v>3775</v>
      </c>
      <c r="AH695" s="19" t="s">
        <v>3775</v>
      </c>
      <c r="AI695" s="19" t="s">
        <v>3772</v>
      </c>
      <c r="AJ695" s="3" t="s">
        <v>5472</v>
      </c>
      <c r="AK695" s="3" t="s">
        <v>24</v>
      </c>
      <c r="AL695" s="3"/>
      <c r="AM695" s="3" t="s">
        <v>54</v>
      </c>
      <c r="AN695" s="3" t="s">
        <v>6108</v>
      </c>
      <c r="AO695" s="3"/>
      <c r="AP695" s="3"/>
      <c r="AQ695" s="3"/>
      <c r="AR695" s="20">
        <v>41749</v>
      </c>
      <c r="AS695" s="21" t="s">
        <v>98</v>
      </c>
      <c r="AT695" s="19" t="s">
        <v>44</v>
      </c>
      <c r="AU695" s="21" t="s">
        <v>44</v>
      </c>
      <c r="AV695" s="21"/>
      <c r="AW695" s="21"/>
      <c r="AX695" s="21"/>
      <c r="AY695" s="21"/>
      <c r="AZ695" s="21"/>
      <c r="BA695" s="3"/>
      <c r="BB695" s="3"/>
      <c r="BC695" s="3"/>
      <c r="BD695" s="3"/>
      <c r="BE695" s="3"/>
      <c r="BF695" s="3"/>
      <c r="BG695" s="19" t="s">
        <v>4930</v>
      </c>
      <c r="BH695" s="5"/>
      <c r="BI695" s="5"/>
      <c r="BJ695" s="5"/>
      <c r="BK695" s="5" t="s">
        <v>2321</v>
      </c>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t="s">
        <v>2317</v>
      </c>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18" t="s">
        <v>48</v>
      </c>
      <c r="GO695" s="15" t="s">
        <v>5275</v>
      </c>
      <c r="GP695" s="15" t="s">
        <v>5275</v>
      </c>
      <c r="GQ695" s="17" t="s">
        <v>85</v>
      </c>
      <c r="GR695" s="15"/>
      <c r="GS695" s="14"/>
      <c r="GT695" s="2"/>
    </row>
    <row r="696" spans="1:202" s="1" customFormat="1" ht="22.5" customHeight="1" x14ac:dyDescent="0.35">
      <c r="A696" s="11">
        <v>694</v>
      </c>
      <c r="B696" s="8">
        <v>41749</v>
      </c>
      <c r="C696" s="11" t="s">
        <v>97</v>
      </c>
      <c r="D696" s="28" t="s">
        <v>3765</v>
      </c>
      <c r="E696" s="11" t="s">
        <v>5080</v>
      </c>
      <c r="F696" s="11" t="s">
        <v>3565</v>
      </c>
      <c r="G696" s="19" t="s">
        <v>4860</v>
      </c>
      <c r="H696" s="28" t="s">
        <v>4861</v>
      </c>
      <c r="I696" s="28"/>
      <c r="J696" s="28"/>
      <c r="K696" s="28"/>
      <c r="L696" s="11" t="s">
        <v>3750</v>
      </c>
      <c r="M696" s="11" t="s">
        <v>3753</v>
      </c>
      <c r="N696" s="11" t="s">
        <v>3452</v>
      </c>
      <c r="O696" s="11" t="s">
        <v>5556</v>
      </c>
      <c r="P696" s="11" t="s">
        <v>3789</v>
      </c>
      <c r="Q696" s="11" t="s">
        <v>7178</v>
      </c>
      <c r="R696" s="11" t="s">
        <v>6109</v>
      </c>
      <c r="S696" s="11"/>
      <c r="T696" s="33"/>
      <c r="U696" s="33"/>
      <c r="V696" s="33" t="s">
        <v>3607</v>
      </c>
      <c r="W696" s="19" t="s">
        <v>3682</v>
      </c>
      <c r="X696" s="3" t="s">
        <v>47</v>
      </c>
      <c r="Y696" s="31" t="s">
        <v>3681</v>
      </c>
      <c r="Z696" s="29" t="s">
        <v>48</v>
      </c>
      <c r="AA696" s="19" t="s">
        <v>48</v>
      </c>
      <c r="AB696" s="19" t="s">
        <v>3681</v>
      </c>
      <c r="AC696" s="3" t="s">
        <v>48</v>
      </c>
      <c r="AD696" s="3"/>
      <c r="AE696" s="3"/>
      <c r="AF696" s="3" t="s">
        <v>5275</v>
      </c>
      <c r="AG696" s="19" t="s">
        <v>3775</v>
      </c>
      <c r="AH696" s="19" t="s">
        <v>3775</v>
      </c>
      <c r="AI696" s="19" t="s">
        <v>3772</v>
      </c>
      <c r="AJ696" s="3" t="s">
        <v>5490</v>
      </c>
      <c r="AK696" s="3" t="s">
        <v>24</v>
      </c>
      <c r="AL696" s="3"/>
      <c r="AM696" s="3" t="s">
        <v>52</v>
      </c>
      <c r="AN696" s="3"/>
      <c r="AO696" s="3"/>
      <c r="AP696" s="3"/>
      <c r="AQ696" s="3"/>
      <c r="AR696" s="20">
        <v>41749</v>
      </c>
      <c r="AS696" s="21" t="s">
        <v>705</v>
      </c>
      <c r="AT696" s="19" t="s">
        <v>6895</v>
      </c>
      <c r="AU696" s="21" t="s">
        <v>2318</v>
      </c>
      <c r="AV696" s="21"/>
      <c r="AW696" s="21"/>
      <c r="AX696" s="21"/>
      <c r="AY696" s="21"/>
      <c r="AZ696" s="21" t="s">
        <v>3448</v>
      </c>
      <c r="BA696" s="3"/>
      <c r="BB696" s="3"/>
      <c r="BC696" s="3"/>
      <c r="BD696" s="3"/>
      <c r="BE696" s="3"/>
      <c r="BF696" s="3"/>
      <c r="BG696" s="19" t="s">
        <v>4930</v>
      </c>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t="s">
        <v>2319</v>
      </c>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18" t="s">
        <v>48</v>
      </c>
      <c r="GO696" s="15" t="s">
        <v>5275</v>
      </c>
      <c r="GP696" s="15" t="s">
        <v>5275</v>
      </c>
      <c r="GQ696" s="17" t="s">
        <v>105</v>
      </c>
      <c r="GR696" s="15"/>
      <c r="GS696" s="14"/>
      <c r="GT696" s="2"/>
    </row>
    <row r="697" spans="1:202" s="1" customFormat="1" ht="22.5" customHeight="1" x14ac:dyDescent="0.35">
      <c r="A697" s="11">
        <v>695</v>
      </c>
      <c r="B697" s="8">
        <v>41749</v>
      </c>
      <c r="C697" s="11" t="s">
        <v>97</v>
      </c>
      <c r="D697" s="28" t="s">
        <v>3765</v>
      </c>
      <c r="E697" s="11" t="s">
        <v>583</v>
      </c>
      <c r="F697" s="11" t="s">
        <v>91</v>
      </c>
      <c r="G697" s="19" t="s">
        <v>4860</v>
      </c>
      <c r="H697" s="28" t="s">
        <v>4861</v>
      </c>
      <c r="I697" s="28"/>
      <c r="J697" s="28"/>
      <c r="K697" s="28"/>
      <c r="L697" s="11" t="s">
        <v>3750</v>
      </c>
      <c r="M697" s="11" t="s">
        <v>3753</v>
      </c>
      <c r="N697" s="11" t="s">
        <v>3452</v>
      </c>
      <c r="O697" s="11" t="s">
        <v>5556</v>
      </c>
      <c r="P697" s="11" t="s">
        <v>3789</v>
      </c>
      <c r="Q697" s="11" t="s">
        <v>7179</v>
      </c>
      <c r="R697" s="11" t="s">
        <v>6110</v>
      </c>
      <c r="S697" s="11"/>
      <c r="T697" s="33"/>
      <c r="U697" s="33"/>
      <c r="V697" s="33" t="s">
        <v>3607</v>
      </c>
      <c r="W697" s="19" t="s">
        <v>3682</v>
      </c>
      <c r="X697" s="3" t="s">
        <v>47</v>
      </c>
      <c r="Y697" s="31" t="s">
        <v>3681</v>
      </c>
      <c r="Z697" s="29" t="s">
        <v>48</v>
      </c>
      <c r="AA697" s="19" t="s">
        <v>48</v>
      </c>
      <c r="AB697" s="19" t="s">
        <v>3681</v>
      </c>
      <c r="AC697" s="3" t="s">
        <v>48</v>
      </c>
      <c r="AD697" s="3"/>
      <c r="AE697" s="3"/>
      <c r="AF697" s="3" t="s">
        <v>189</v>
      </c>
      <c r="AG697" s="19" t="s">
        <v>3774</v>
      </c>
      <c r="AH697" s="19" t="s">
        <v>3774</v>
      </c>
      <c r="AI697" s="19" t="s">
        <v>3772</v>
      </c>
      <c r="AJ697" s="3" t="s">
        <v>84</v>
      </c>
      <c r="AK697" s="3" t="s">
        <v>24</v>
      </c>
      <c r="AL697" s="3"/>
      <c r="AM697" s="3" t="s">
        <v>52</v>
      </c>
      <c r="AN697" s="3"/>
      <c r="AO697" s="3"/>
      <c r="AP697" s="3"/>
      <c r="AQ697" s="3"/>
      <c r="AR697" s="20">
        <v>41749</v>
      </c>
      <c r="AS697" s="21" t="s">
        <v>705</v>
      </c>
      <c r="AT697" s="19" t="s">
        <v>6895</v>
      </c>
      <c r="AU697" s="21" t="s">
        <v>705</v>
      </c>
      <c r="AV697" s="21"/>
      <c r="AW697" s="21"/>
      <c r="AX697" s="21"/>
      <c r="AY697" s="21"/>
      <c r="AZ697" s="21"/>
      <c r="BA697" s="3"/>
      <c r="BB697" s="3"/>
      <c r="BC697" s="3"/>
      <c r="BD697" s="3"/>
      <c r="BE697" s="3"/>
      <c r="BF697" s="3"/>
      <c r="BG697" s="19" t="s">
        <v>4930</v>
      </c>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t="s">
        <v>2315</v>
      </c>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18" t="s">
        <v>48</v>
      </c>
      <c r="GO697" s="15" t="s">
        <v>188</v>
      </c>
      <c r="GP697" s="15" t="s">
        <v>189</v>
      </c>
      <c r="GQ697" s="17" t="s">
        <v>105</v>
      </c>
      <c r="GR697" s="15"/>
      <c r="GS697" s="14"/>
      <c r="GT697" s="2"/>
    </row>
    <row r="698" spans="1:202" s="1" customFormat="1" ht="22.5" customHeight="1" x14ac:dyDescent="0.35">
      <c r="A698" s="11">
        <v>696</v>
      </c>
      <c r="B698" s="8">
        <v>41749</v>
      </c>
      <c r="C698" s="11" t="s">
        <v>97</v>
      </c>
      <c r="D698" s="28" t="s">
        <v>3765</v>
      </c>
      <c r="E698" s="11" t="s">
        <v>583</v>
      </c>
      <c r="F698" s="11" t="s">
        <v>91</v>
      </c>
      <c r="G698" s="19" t="s">
        <v>4860</v>
      </c>
      <c r="H698" s="28" t="s">
        <v>4861</v>
      </c>
      <c r="I698" s="28"/>
      <c r="J698" s="28"/>
      <c r="K698" s="28"/>
      <c r="L698" s="11" t="s">
        <v>3750</v>
      </c>
      <c r="M698" s="11" t="s">
        <v>3753</v>
      </c>
      <c r="N698" s="11" t="s">
        <v>3452</v>
      </c>
      <c r="O698" s="11" t="s">
        <v>5556</v>
      </c>
      <c r="P698" s="11" t="s">
        <v>3789</v>
      </c>
      <c r="Q698" s="11" t="s">
        <v>7179</v>
      </c>
      <c r="R698" s="11" t="s">
        <v>6110</v>
      </c>
      <c r="S698" s="11"/>
      <c r="T698" s="33"/>
      <c r="U698" s="33"/>
      <c r="V698" s="33" t="s">
        <v>3607</v>
      </c>
      <c r="W698" s="19" t="s">
        <v>3682</v>
      </c>
      <c r="X698" s="3" t="s">
        <v>47</v>
      </c>
      <c r="Y698" s="31" t="s">
        <v>3681</v>
      </c>
      <c r="Z698" s="29" t="s">
        <v>48</v>
      </c>
      <c r="AA698" s="19" t="s">
        <v>48</v>
      </c>
      <c r="AB698" s="19" t="s">
        <v>3681</v>
      </c>
      <c r="AC698" s="3" t="s">
        <v>48</v>
      </c>
      <c r="AD698" s="3"/>
      <c r="AE698" s="3"/>
      <c r="AF698" s="3" t="s">
        <v>189</v>
      </c>
      <c r="AG698" s="19" t="s">
        <v>3774</v>
      </c>
      <c r="AH698" s="19" t="s">
        <v>3774</v>
      </c>
      <c r="AI698" s="19" t="s">
        <v>3772</v>
      </c>
      <c r="AJ698" s="3" t="s">
        <v>84</v>
      </c>
      <c r="AK698" s="3" t="s">
        <v>24</v>
      </c>
      <c r="AL698" s="3"/>
      <c r="AM698" s="3" t="s">
        <v>52</v>
      </c>
      <c r="AN698" s="3"/>
      <c r="AO698" s="3"/>
      <c r="AP698" s="3"/>
      <c r="AQ698" s="3"/>
      <c r="AR698" s="20">
        <v>41749</v>
      </c>
      <c r="AS698" s="21" t="s">
        <v>705</v>
      </c>
      <c r="AT698" s="19" t="s">
        <v>6895</v>
      </c>
      <c r="AU698" s="21" t="s">
        <v>705</v>
      </c>
      <c r="AV698" s="21"/>
      <c r="AW698" s="21"/>
      <c r="AX698" s="21"/>
      <c r="AY698" s="21"/>
      <c r="AZ698" s="21"/>
      <c r="BA698" s="3"/>
      <c r="BB698" s="3"/>
      <c r="BC698" s="3"/>
      <c r="BD698" s="3"/>
      <c r="BE698" s="3"/>
      <c r="BF698" s="3"/>
      <c r="BG698" s="19" t="s">
        <v>4930</v>
      </c>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t="s">
        <v>2315</v>
      </c>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18" t="s">
        <v>48</v>
      </c>
      <c r="GO698" s="15" t="s">
        <v>188</v>
      </c>
      <c r="GP698" s="15" t="s">
        <v>189</v>
      </c>
      <c r="GQ698" s="17" t="s">
        <v>105</v>
      </c>
      <c r="GR698" s="15"/>
      <c r="GS698" s="14"/>
      <c r="GT698" s="2"/>
    </row>
    <row r="699" spans="1:202" s="1" customFormat="1" ht="22.5" customHeight="1" x14ac:dyDescent="0.35">
      <c r="A699" s="11">
        <v>697</v>
      </c>
      <c r="B699" s="8">
        <v>41749</v>
      </c>
      <c r="C699" s="11" t="s">
        <v>97</v>
      </c>
      <c r="D699" s="28" t="s">
        <v>3765</v>
      </c>
      <c r="E699" s="11" t="s">
        <v>583</v>
      </c>
      <c r="F699" s="11" t="s">
        <v>91</v>
      </c>
      <c r="G699" s="19" t="s">
        <v>4860</v>
      </c>
      <c r="H699" s="28" t="s">
        <v>4861</v>
      </c>
      <c r="I699" s="28"/>
      <c r="J699" s="28"/>
      <c r="K699" s="28"/>
      <c r="L699" s="11" t="s">
        <v>3750</v>
      </c>
      <c r="M699" s="11" t="s">
        <v>3753</v>
      </c>
      <c r="N699" s="11" t="s">
        <v>3452</v>
      </c>
      <c r="O699" s="11" t="s">
        <v>5556</v>
      </c>
      <c r="P699" s="11" t="s">
        <v>3789</v>
      </c>
      <c r="Q699" s="11" t="s">
        <v>7179</v>
      </c>
      <c r="R699" s="11" t="s">
        <v>6110</v>
      </c>
      <c r="S699" s="11"/>
      <c r="T699" s="33"/>
      <c r="U699" s="33"/>
      <c r="V699" s="33" t="s">
        <v>3607</v>
      </c>
      <c r="W699" s="19" t="s">
        <v>3682</v>
      </c>
      <c r="X699" s="3" t="s">
        <v>47</v>
      </c>
      <c r="Y699" s="31" t="s">
        <v>3681</v>
      </c>
      <c r="Z699" s="29" t="s">
        <v>48</v>
      </c>
      <c r="AA699" s="19" t="s">
        <v>48</v>
      </c>
      <c r="AB699" s="19" t="s">
        <v>3681</v>
      </c>
      <c r="AC699" s="3" t="s">
        <v>48</v>
      </c>
      <c r="AD699" s="3"/>
      <c r="AE699" s="3"/>
      <c r="AF699" s="3" t="s">
        <v>5275</v>
      </c>
      <c r="AG699" s="19" t="s">
        <v>3775</v>
      </c>
      <c r="AH699" s="19" t="s">
        <v>3775</v>
      </c>
      <c r="AI699" s="19" t="s">
        <v>3772</v>
      </c>
      <c r="AJ699" s="3" t="s">
        <v>5490</v>
      </c>
      <c r="AK699" s="3" t="s">
        <v>24</v>
      </c>
      <c r="AL699" s="3"/>
      <c r="AM699" s="3" t="s">
        <v>307</v>
      </c>
      <c r="AN699" s="3"/>
      <c r="AO699" s="3"/>
      <c r="AP699" s="3"/>
      <c r="AQ699" s="3"/>
      <c r="AR699" s="20">
        <v>41749</v>
      </c>
      <c r="AS699" s="21" t="s">
        <v>705</v>
      </c>
      <c r="AT699" s="19" t="s">
        <v>6895</v>
      </c>
      <c r="AU699" s="21" t="s">
        <v>705</v>
      </c>
      <c r="AV699" s="21"/>
      <c r="AW699" s="21"/>
      <c r="AX699" s="21"/>
      <c r="AY699" s="21"/>
      <c r="AZ699" s="21"/>
      <c r="BA699" s="3"/>
      <c r="BB699" s="3"/>
      <c r="BC699" s="3"/>
      <c r="BD699" s="3"/>
      <c r="BE699" s="3"/>
      <c r="BF699" s="3"/>
      <c r="BG699" s="19" t="s">
        <v>4930</v>
      </c>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t="s">
        <v>2315</v>
      </c>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18" t="s">
        <v>48</v>
      </c>
      <c r="GO699" s="15" t="s">
        <v>5275</v>
      </c>
      <c r="GP699" s="15" t="s">
        <v>5275</v>
      </c>
      <c r="GQ699" s="17" t="s">
        <v>105</v>
      </c>
      <c r="GR699" s="15"/>
      <c r="GS699" s="14"/>
      <c r="GT699" s="2"/>
    </row>
    <row r="700" spans="1:202" s="1" customFormat="1" ht="22.5" customHeight="1" x14ac:dyDescent="0.35">
      <c r="A700" s="11">
        <v>698</v>
      </c>
      <c r="B700" s="8">
        <v>41752</v>
      </c>
      <c r="C700" s="11" t="s">
        <v>4758</v>
      </c>
      <c r="D700" s="28" t="s">
        <v>3766</v>
      </c>
      <c r="E700" s="11" t="s">
        <v>5097</v>
      </c>
      <c r="F700" s="11" t="s">
        <v>3522</v>
      </c>
      <c r="G700" s="19" t="s">
        <v>4860</v>
      </c>
      <c r="H700" s="28" t="s">
        <v>4861</v>
      </c>
      <c r="I700" s="28"/>
      <c r="J700" s="28"/>
      <c r="K700" s="28"/>
      <c r="L700" s="11" t="s">
        <v>3750</v>
      </c>
      <c r="M700" s="11" t="s">
        <v>3753</v>
      </c>
      <c r="N700" s="11" t="s">
        <v>14</v>
      </c>
      <c r="O700" s="11" t="s">
        <v>90</v>
      </c>
      <c r="P700" s="11" t="s">
        <v>3789</v>
      </c>
      <c r="Q700" s="11" t="s">
        <v>7180</v>
      </c>
      <c r="R700" s="11" t="s">
        <v>6111</v>
      </c>
      <c r="S700" s="11"/>
      <c r="T700" s="33" t="s">
        <v>2327</v>
      </c>
      <c r="U700" s="33"/>
      <c r="V700" s="33" t="s">
        <v>3607</v>
      </c>
      <c r="W700" s="19" t="s">
        <v>3682</v>
      </c>
      <c r="X700" s="3" t="s">
        <v>47</v>
      </c>
      <c r="Y700" s="31" t="s">
        <v>3681</v>
      </c>
      <c r="Z700" s="29" t="s">
        <v>48</v>
      </c>
      <c r="AA700" s="19" t="s">
        <v>48</v>
      </c>
      <c r="AB700" s="19" t="s">
        <v>3681</v>
      </c>
      <c r="AC700" s="3" t="s">
        <v>0</v>
      </c>
      <c r="AD700" s="3"/>
      <c r="AE700" s="3"/>
      <c r="AF700" s="3" t="s">
        <v>5275</v>
      </c>
      <c r="AG700" s="19" t="s">
        <v>3775</v>
      </c>
      <c r="AH700" s="19" t="s">
        <v>3775</v>
      </c>
      <c r="AI700" s="19" t="s">
        <v>3772</v>
      </c>
      <c r="AJ700" s="3" t="s">
        <v>94</v>
      </c>
      <c r="AK700" s="3" t="s">
        <v>24</v>
      </c>
      <c r="AL700" s="3"/>
      <c r="AM700" s="3" t="s">
        <v>67</v>
      </c>
      <c r="AN700" s="3" t="s">
        <v>5426</v>
      </c>
      <c r="AO700" s="3"/>
      <c r="AP700" s="3"/>
      <c r="AQ700" s="3"/>
      <c r="AR700" s="20">
        <v>41752</v>
      </c>
      <c r="AS700" s="21" t="s">
        <v>705</v>
      </c>
      <c r="AT700" s="19" t="s">
        <v>6895</v>
      </c>
      <c r="AU700" s="21" t="s">
        <v>5629</v>
      </c>
      <c r="AV700" s="21"/>
      <c r="AW700" s="21"/>
      <c r="AX700" s="21"/>
      <c r="AY700" s="21" t="s">
        <v>5295</v>
      </c>
      <c r="AZ700" s="21"/>
      <c r="BA700" s="3"/>
      <c r="BB700" s="3"/>
      <c r="BC700" s="3"/>
      <c r="BD700" s="3"/>
      <c r="BE700" s="3"/>
      <c r="BF700" s="3"/>
      <c r="BG700" s="19" t="s">
        <v>4930</v>
      </c>
      <c r="BH700" s="5"/>
      <c r="BI700" s="5"/>
      <c r="BJ700" s="5"/>
      <c r="BK700" s="5" t="s">
        <v>2328</v>
      </c>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t="s">
        <v>2329</v>
      </c>
      <c r="CR700" s="5"/>
      <c r="CS700" s="5" t="s">
        <v>2330</v>
      </c>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18" t="s">
        <v>6112</v>
      </c>
      <c r="GO700" s="15" t="s">
        <v>5275</v>
      </c>
      <c r="GP700" s="15" t="s">
        <v>5275</v>
      </c>
      <c r="GQ700" s="17" t="s">
        <v>85</v>
      </c>
      <c r="GR700" s="15"/>
      <c r="GS700" s="14"/>
      <c r="GT700" s="2"/>
    </row>
    <row r="701" spans="1:202" s="1" customFormat="1" ht="22.5" customHeight="1" x14ac:dyDescent="0.35">
      <c r="A701" s="11">
        <v>699</v>
      </c>
      <c r="B701" s="8">
        <v>41752</v>
      </c>
      <c r="C701" s="11" t="s">
        <v>4758</v>
      </c>
      <c r="D701" s="28" t="s">
        <v>3766</v>
      </c>
      <c r="E701" s="11" t="s">
        <v>5097</v>
      </c>
      <c r="F701" s="11"/>
      <c r="G701" s="19" t="s">
        <v>6886</v>
      </c>
      <c r="H701" s="28" t="s">
        <v>4861</v>
      </c>
      <c r="I701" s="28" t="s">
        <v>3896</v>
      </c>
      <c r="J701" s="28"/>
      <c r="K701" s="28" t="s">
        <v>5098</v>
      </c>
      <c r="L701" s="11" t="s">
        <v>3750</v>
      </c>
      <c r="M701" s="11" t="s">
        <v>3850</v>
      </c>
      <c r="N701" s="11" t="s">
        <v>3759</v>
      </c>
      <c r="O701" s="11" t="s">
        <v>5476</v>
      </c>
      <c r="P701" s="11" t="s">
        <v>3789</v>
      </c>
      <c r="Q701" s="11" t="s">
        <v>7181</v>
      </c>
      <c r="R701" s="11" t="s">
        <v>6113</v>
      </c>
      <c r="S701" s="11"/>
      <c r="T701" s="33" t="s">
        <v>3973</v>
      </c>
      <c r="U701" s="33"/>
      <c r="V701" s="33" t="s">
        <v>3607</v>
      </c>
      <c r="W701" s="19" t="s">
        <v>3682</v>
      </c>
      <c r="X701" s="3" t="s">
        <v>47</v>
      </c>
      <c r="Y701" s="31" t="s">
        <v>3681</v>
      </c>
      <c r="Z701" s="29" t="s">
        <v>48</v>
      </c>
      <c r="AA701" s="19" t="s">
        <v>48</v>
      </c>
      <c r="AB701" s="19" t="s">
        <v>3681</v>
      </c>
      <c r="AC701" s="3" t="s">
        <v>48</v>
      </c>
      <c r="AD701" s="3"/>
      <c r="AE701" s="3"/>
      <c r="AF701" s="3" t="s">
        <v>4113</v>
      </c>
      <c r="AG701" s="19" t="s">
        <v>3793</v>
      </c>
      <c r="AH701" s="19" t="s">
        <v>42</v>
      </c>
      <c r="AI701" s="19" t="s">
        <v>3771</v>
      </c>
      <c r="AJ701" s="3"/>
      <c r="AK701" s="3" t="s">
        <v>24</v>
      </c>
      <c r="AL701" s="3"/>
      <c r="AM701" s="3" t="s">
        <v>6114</v>
      </c>
      <c r="AN701" s="3" t="s">
        <v>2014</v>
      </c>
      <c r="AO701" s="3"/>
      <c r="AP701" s="3"/>
      <c r="AQ701" s="3"/>
      <c r="AR701" s="20">
        <v>41752</v>
      </c>
      <c r="AS701" s="21" t="s">
        <v>93</v>
      </c>
      <c r="AT701" s="19" t="s">
        <v>5314</v>
      </c>
      <c r="AU701" s="21" t="s">
        <v>4219</v>
      </c>
      <c r="AV701" s="21" t="s">
        <v>6115</v>
      </c>
      <c r="AW701" s="21"/>
      <c r="AX701" s="21"/>
      <c r="AY701" s="21"/>
      <c r="AZ701" s="21"/>
      <c r="BA701" s="3"/>
      <c r="BB701" s="3"/>
      <c r="BC701" s="3"/>
      <c r="BD701" s="3"/>
      <c r="BE701" s="3"/>
      <c r="BF701" s="3"/>
      <c r="BG701" s="19" t="s">
        <v>4930</v>
      </c>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t="s">
        <v>4668</v>
      </c>
      <c r="CS701" s="5" t="s">
        <v>4669</v>
      </c>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18" t="s">
        <v>48</v>
      </c>
      <c r="GO701" s="15"/>
      <c r="GP701" s="15"/>
      <c r="GQ701" s="17" t="s">
        <v>105</v>
      </c>
      <c r="GR701" s="15"/>
      <c r="GS701" s="14"/>
      <c r="GT701" s="2"/>
    </row>
    <row r="702" spans="1:202" s="1" customFormat="1" ht="22.5" customHeight="1" x14ac:dyDescent="0.35">
      <c r="A702" s="11">
        <v>700</v>
      </c>
      <c r="B702" s="8">
        <v>41752</v>
      </c>
      <c r="C702" s="11" t="s">
        <v>4754</v>
      </c>
      <c r="D702" s="28" t="s">
        <v>3766</v>
      </c>
      <c r="E702" s="11" t="s">
        <v>597</v>
      </c>
      <c r="F702" s="11" t="s">
        <v>91</v>
      </c>
      <c r="G702" s="19" t="s">
        <v>4860</v>
      </c>
      <c r="H702" s="28" t="s">
        <v>4861</v>
      </c>
      <c r="I702" s="28"/>
      <c r="J702" s="28"/>
      <c r="K702" s="28"/>
      <c r="L702" s="11" t="s">
        <v>3750</v>
      </c>
      <c r="M702" s="11" t="s">
        <v>3752</v>
      </c>
      <c r="N702" s="11" t="s">
        <v>3762</v>
      </c>
      <c r="O702" s="11" t="s">
        <v>5296</v>
      </c>
      <c r="P702" s="11" t="s">
        <v>3789</v>
      </c>
      <c r="Q702" s="11" t="s">
        <v>7182</v>
      </c>
      <c r="R702" s="11" t="s">
        <v>6116</v>
      </c>
      <c r="S702" s="11"/>
      <c r="T702" s="33" t="s">
        <v>2322</v>
      </c>
      <c r="U702" s="33"/>
      <c r="V702" s="33" t="s">
        <v>3607</v>
      </c>
      <c r="W702" s="19" t="s">
        <v>3682</v>
      </c>
      <c r="X702" s="3" t="s">
        <v>47</v>
      </c>
      <c r="Y702" s="31" t="s">
        <v>5162</v>
      </c>
      <c r="Z702" s="29">
        <v>25</v>
      </c>
      <c r="AA702" s="19" t="s">
        <v>3780</v>
      </c>
      <c r="AB702" s="19" t="s">
        <v>3681</v>
      </c>
      <c r="AC702" s="3" t="s">
        <v>3</v>
      </c>
      <c r="AD702" s="3" t="s">
        <v>3</v>
      </c>
      <c r="AE702" s="3" t="s">
        <v>5208</v>
      </c>
      <c r="AF702" s="3" t="s">
        <v>5275</v>
      </c>
      <c r="AG702" s="19" t="s">
        <v>3775</v>
      </c>
      <c r="AH702" s="19" t="s">
        <v>3775</v>
      </c>
      <c r="AI702" s="19" t="s">
        <v>3772</v>
      </c>
      <c r="AJ702" s="3" t="s">
        <v>94</v>
      </c>
      <c r="AK702" s="3" t="s">
        <v>24</v>
      </c>
      <c r="AL702" s="3"/>
      <c r="AM702" s="3" t="s">
        <v>55</v>
      </c>
      <c r="AN702" s="3"/>
      <c r="AO702" s="3"/>
      <c r="AP702" s="3"/>
      <c r="AQ702" s="3"/>
      <c r="AR702" s="20">
        <v>41752</v>
      </c>
      <c r="AS702" s="21" t="s">
        <v>98</v>
      </c>
      <c r="AT702" s="19" t="s">
        <v>44</v>
      </c>
      <c r="AU702" s="21" t="s">
        <v>635</v>
      </c>
      <c r="AV702" s="21" t="s">
        <v>2323</v>
      </c>
      <c r="AW702" s="21"/>
      <c r="AX702" s="21"/>
      <c r="AY702" s="21" t="s">
        <v>5413</v>
      </c>
      <c r="AZ702" s="21"/>
      <c r="BA702" s="3"/>
      <c r="BB702" s="3"/>
      <c r="BC702" s="3"/>
      <c r="BD702" s="3"/>
      <c r="BE702" s="3"/>
      <c r="BF702" s="3"/>
      <c r="BG702" s="19" t="s">
        <v>4930</v>
      </c>
      <c r="BH702" s="5"/>
      <c r="BI702" s="5"/>
      <c r="BJ702" s="5"/>
      <c r="BK702" s="5" t="s">
        <v>2324</v>
      </c>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t="s">
        <v>2325</v>
      </c>
      <c r="CS702" s="5" t="s">
        <v>2326</v>
      </c>
      <c r="CT702" s="5" t="s">
        <v>2324</v>
      </c>
      <c r="CU702" s="5" t="s">
        <v>2325</v>
      </c>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18" t="s">
        <v>6117</v>
      </c>
      <c r="GO702" s="15" t="s">
        <v>5275</v>
      </c>
      <c r="GP702" s="15" t="s">
        <v>5275</v>
      </c>
      <c r="GQ702" s="17" t="s">
        <v>85</v>
      </c>
      <c r="GR702" s="15"/>
      <c r="GS702" s="14"/>
      <c r="GT702" s="2"/>
    </row>
    <row r="703" spans="1:202" s="1" customFormat="1" ht="22.5" customHeight="1" x14ac:dyDescent="0.35">
      <c r="A703" s="11">
        <v>701</v>
      </c>
      <c r="B703" s="8">
        <v>41754</v>
      </c>
      <c r="C703" s="11" t="s">
        <v>4762</v>
      </c>
      <c r="D703" s="28" t="s">
        <v>3766</v>
      </c>
      <c r="E703" s="11" t="s">
        <v>5135</v>
      </c>
      <c r="F703" s="11" t="s">
        <v>6118</v>
      </c>
      <c r="G703" s="19" t="s">
        <v>4860</v>
      </c>
      <c r="H703" s="28" t="s">
        <v>4861</v>
      </c>
      <c r="I703" s="28"/>
      <c r="J703" s="28"/>
      <c r="K703" s="28"/>
      <c r="L703" s="11" t="s">
        <v>3750</v>
      </c>
      <c r="M703" s="11" t="s">
        <v>3691</v>
      </c>
      <c r="N703" s="11" t="s">
        <v>3688</v>
      </c>
      <c r="O703" s="11" t="s">
        <v>92</v>
      </c>
      <c r="P703" s="11" t="s">
        <v>3789</v>
      </c>
      <c r="Q703" s="11" t="s">
        <v>7183</v>
      </c>
      <c r="R703" s="11" t="s">
        <v>6119</v>
      </c>
      <c r="S703" s="11"/>
      <c r="T703" s="33" t="s">
        <v>2331</v>
      </c>
      <c r="U703" s="33"/>
      <c r="V703" s="33" t="s">
        <v>3607</v>
      </c>
      <c r="W703" s="19" t="s">
        <v>3682</v>
      </c>
      <c r="X703" s="3" t="s">
        <v>47</v>
      </c>
      <c r="Y703" s="31" t="s">
        <v>5172</v>
      </c>
      <c r="Z703" s="29">
        <v>35</v>
      </c>
      <c r="AA703" s="19" t="s">
        <v>3781</v>
      </c>
      <c r="AB703" s="19" t="s">
        <v>3681</v>
      </c>
      <c r="AC703" s="3" t="s">
        <v>4764</v>
      </c>
      <c r="AD703" s="3" t="s">
        <v>667</v>
      </c>
      <c r="AE703" s="3" t="s">
        <v>5475</v>
      </c>
      <c r="AF703" s="3" t="s">
        <v>5275</v>
      </c>
      <c r="AG703" s="19" t="s">
        <v>3775</v>
      </c>
      <c r="AH703" s="19" t="s">
        <v>3775</v>
      </c>
      <c r="AI703" s="19" t="s">
        <v>3772</v>
      </c>
      <c r="AJ703" s="3" t="s">
        <v>5490</v>
      </c>
      <c r="AK703" s="3" t="s">
        <v>24</v>
      </c>
      <c r="AL703" s="3"/>
      <c r="AM703" s="3" t="s">
        <v>5276</v>
      </c>
      <c r="AN703" s="3"/>
      <c r="AO703" s="3"/>
      <c r="AP703" s="3"/>
      <c r="AQ703" s="3"/>
      <c r="AR703" s="20">
        <v>41754</v>
      </c>
      <c r="AS703" s="21" t="s">
        <v>98</v>
      </c>
      <c r="AT703" s="19" t="s">
        <v>44</v>
      </c>
      <c r="AU703" s="21" t="s">
        <v>99</v>
      </c>
      <c r="AV703" s="21" t="s">
        <v>6120</v>
      </c>
      <c r="AW703" s="21"/>
      <c r="AX703" s="21"/>
      <c r="AY703" s="21"/>
      <c r="AZ703" s="21"/>
      <c r="BA703" s="3"/>
      <c r="BB703" s="3"/>
      <c r="BC703" s="3"/>
      <c r="BD703" s="3"/>
      <c r="BE703" s="3"/>
      <c r="BF703" s="3"/>
      <c r="BG703" s="19" t="s">
        <v>4930</v>
      </c>
      <c r="BH703" s="5"/>
      <c r="BI703" s="5"/>
      <c r="BJ703" s="5"/>
      <c r="BK703" s="5" t="s">
        <v>2333</v>
      </c>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t="s">
        <v>2334</v>
      </c>
      <c r="CS703" s="5" t="s">
        <v>2335</v>
      </c>
      <c r="CT703" s="5" t="s">
        <v>2336</v>
      </c>
      <c r="CU703" s="5" t="s">
        <v>2337</v>
      </c>
      <c r="CV703" s="5" t="s">
        <v>2338</v>
      </c>
      <c r="CW703" s="5"/>
      <c r="CX703" s="5"/>
      <c r="CY703" s="5"/>
      <c r="CZ703" s="5"/>
      <c r="DA703" s="5"/>
      <c r="DB703" s="5"/>
      <c r="DC703" s="5"/>
      <c r="DD703" s="5"/>
      <c r="DE703" s="5"/>
      <c r="DF703" s="5"/>
      <c r="DG703" s="5"/>
      <c r="DH703" s="5"/>
      <c r="DI703" s="5"/>
      <c r="DJ703" s="5"/>
      <c r="DK703" s="5"/>
      <c r="DL703" s="5"/>
      <c r="DM703" s="5"/>
      <c r="DN703" s="5"/>
      <c r="DO703" s="5"/>
      <c r="DP703" s="5"/>
      <c r="DQ703" s="5"/>
      <c r="DR703" s="5" t="s">
        <v>5395</v>
      </c>
      <c r="DS703" s="5" t="s">
        <v>535</v>
      </c>
      <c r="DT703" s="5" t="s">
        <v>536</v>
      </c>
      <c r="DU703" s="5" t="s">
        <v>537</v>
      </c>
      <c r="DV703" s="5" t="s">
        <v>6825</v>
      </c>
      <c r="DW703" s="5" t="s">
        <v>538</v>
      </c>
      <c r="DX703" s="5" t="s">
        <v>539</v>
      </c>
      <c r="DY703" s="5" t="s">
        <v>540</v>
      </c>
      <c r="DZ703" s="5" t="s">
        <v>541</v>
      </c>
      <c r="EA703" s="5" t="s">
        <v>5396</v>
      </c>
      <c r="EB703" s="5" t="s">
        <v>542</v>
      </c>
      <c r="EC703" s="5" t="s">
        <v>543</v>
      </c>
      <c r="ED703" s="5" t="s">
        <v>544</v>
      </c>
      <c r="EE703" s="5" t="s">
        <v>545</v>
      </c>
      <c r="EF703" s="5" t="s">
        <v>497</v>
      </c>
      <c r="EG703" s="5" t="s">
        <v>546</v>
      </c>
      <c r="EH703" s="5" t="s">
        <v>500</v>
      </c>
      <c r="EI703" s="5" t="s">
        <v>547</v>
      </c>
      <c r="EJ703" s="5" t="s">
        <v>541</v>
      </c>
      <c r="EK703" s="5" t="s">
        <v>5397</v>
      </c>
      <c r="EL703" s="5" t="s">
        <v>548</v>
      </c>
      <c r="EM703" s="5" t="s">
        <v>549</v>
      </c>
      <c r="EN703" s="5" t="s">
        <v>5398</v>
      </c>
      <c r="EO703" s="5" t="s">
        <v>550</v>
      </c>
      <c r="EP703" s="5" t="s">
        <v>551</v>
      </c>
      <c r="EQ703" s="5" t="s">
        <v>552</v>
      </c>
      <c r="ER703" s="5" t="s">
        <v>553</v>
      </c>
      <c r="ES703" s="5" t="s">
        <v>554</v>
      </c>
      <c r="ET703" s="5" t="s">
        <v>555</v>
      </c>
      <c r="EU703" s="5" t="s">
        <v>5399</v>
      </c>
      <c r="EV703" s="5" t="s">
        <v>556</v>
      </c>
      <c r="EW703" s="5" t="s">
        <v>557</v>
      </c>
      <c r="EX703" s="5" t="s">
        <v>558</v>
      </c>
      <c r="EY703" s="5" t="s">
        <v>559</v>
      </c>
      <c r="EZ703" s="5" t="s">
        <v>560</v>
      </c>
      <c r="FA703" s="5" t="s">
        <v>561</v>
      </c>
      <c r="FB703" s="5" t="s">
        <v>5400</v>
      </c>
      <c r="FC703" s="5" t="s">
        <v>5401</v>
      </c>
      <c r="FD703" s="5" t="s">
        <v>5402</v>
      </c>
      <c r="FE703" s="5" t="s">
        <v>562</v>
      </c>
      <c r="FF703" s="5" t="s">
        <v>563</v>
      </c>
      <c r="FG703" s="5" t="s">
        <v>564</v>
      </c>
      <c r="FH703" s="5" t="s">
        <v>5403</v>
      </c>
      <c r="FI703" s="5" t="s">
        <v>565</v>
      </c>
      <c r="FJ703" s="5" t="s">
        <v>566</v>
      </c>
      <c r="FK703" s="5" t="s">
        <v>567</v>
      </c>
      <c r="FL703" s="5" t="s">
        <v>568</v>
      </c>
      <c r="FM703" s="5" t="s">
        <v>569</v>
      </c>
      <c r="FN703" s="5" t="s">
        <v>5404</v>
      </c>
      <c r="FO703" s="5" t="s">
        <v>570</v>
      </c>
      <c r="FP703" s="5" t="s">
        <v>521</v>
      </c>
      <c r="FQ703" s="5" t="s">
        <v>6776</v>
      </c>
      <c r="FR703" s="5" t="s">
        <v>522</v>
      </c>
      <c r="FS703" s="5" t="s">
        <v>523</v>
      </c>
      <c r="FT703" s="5" t="s">
        <v>6777</v>
      </c>
      <c r="FU703" s="5" t="s">
        <v>524</v>
      </c>
      <c r="FV703" s="5" t="s">
        <v>525</v>
      </c>
      <c r="FW703" s="5" t="s">
        <v>526</v>
      </c>
      <c r="FX703" s="5" t="s">
        <v>527</v>
      </c>
      <c r="FY703" s="5" t="s">
        <v>571</v>
      </c>
      <c r="FZ703" s="5" t="s">
        <v>528</v>
      </c>
      <c r="GA703" s="5" t="s">
        <v>529</v>
      </c>
      <c r="GB703" s="5" t="s">
        <v>530</v>
      </c>
      <c r="GC703" s="5" t="s">
        <v>531</v>
      </c>
      <c r="GD703" s="5" t="s">
        <v>5406</v>
      </c>
      <c r="GE703" s="5"/>
      <c r="GF703" s="5"/>
      <c r="GG703" s="5"/>
      <c r="GH703" s="5"/>
      <c r="GI703" s="5"/>
      <c r="GJ703" s="5"/>
      <c r="GK703" s="5"/>
      <c r="GL703" s="5"/>
      <c r="GM703" s="5"/>
      <c r="GN703" s="18" t="s">
        <v>2332</v>
      </c>
      <c r="GO703" s="15" t="s">
        <v>5275</v>
      </c>
      <c r="GP703" s="15" t="s">
        <v>5275</v>
      </c>
      <c r="GQ703" s="17" t="s">
        <v>85</v>
      </c>
      <c r="GR703" s="15"/>
      <c r="GS703" s="14" t="s">
        <v>5217</v>
      </c>
      <c r="GT703" s="2"/>
    </row>
    <row r="704" spans="1:202" s="1" customFormat="1" ht="22.5" customHeight="1" x14ac:dyDescent="0.35">
      <c r="A704" s="11">
        <v>702</v>
      </c>
      <c r="B704" s="8">
        <v>41756</v>
      </c>
      <c r="C704" s="11" t="s">
        <v>4762</v>
      </c>
      <c r="D704" s="28" t="s">
        <v>3766</v>
      </c>
      <c r="E704" s="11" t="s">
        <v>438</v>
      </c>
      <c r="F704" s="11" t="s">
        <v>3934</v>
      </c>
      <c r="G704" s="19" t="s">
        <v>6886</v>
      </c>
      <c r="H704" s="28" t="s">
        <v>4861</v>
      </c>
      <c r="I704" s="28" t="s">
        <v>3896</v>
      </c>
      <c r="J704" s="28"/>
      <c r="K704" s="28" t="s">
        <v>3934</v>
      </c>
      <c r="L704" s="11" t="s">
        <v>4918</v>
      </c>
      <c r="M704" s="11" t="s">
        <v>3850</v>
      </c>
      <c r="N704" s="11" t="s">
        <v>3759</v>
      </c>
      <c r="O704" s="11" t="s">
        <v>5476</v>
      </c>
      <c r="P704" s="11" t="s">
        <v>3789</v>
      </c>
      <c r="Q704" s="11" t="s">
        <v>7184</v>
      </c>
      <c r="R704" s="11" t="s">
        <v>5510</v>
      </c>
      <c r="S704" s="11"/>
      <c r="T704" s="33" t="s">
        <v>3974</v>
      </c>
      <c r="U704" s="33"/>
      <c r="V704" s="33" t="s">
        <v>3607</v>
      </c>
      <c r="W704" s="19" t="s">
        <v>3682</v>
      </c>
      <c r="X704" s="3" t="s">
        <v>47</v>
      </c>
      <c r="Y704" s="31" t="s">
        <v>3681</v>
      </c>
      <c r="Z704" s="29" t="s">
        <v>48</v>
      </c>
      <c r="AA704" s="19" t="s">
        <v>48</v>
      </c>
      <c r="AB704" s="19" t="s">
        <v>3681</v>
      </c>
      <c r="AC704" s="3" t="s">
        <v>48</v>
      </c>
      <c r="AD704" s="3"/>
      <c r="AE704" s="3"/>
      <c r="AF704" s="3"/>
      <c r="AG704" s="19" t="s">
        <v>48</v>
      </c>
      <c r="AH704" s="19" t="s">
        <v>42</v>
      </c>
      <c r="AI704" s="19" t="s">
        <v>3771</v>
      </c>
      <c r="AJ704" s="3"/>
      <c r="AK704" s="3" t="s">
        <v>24</v>
      </c>
      <c r="AL704" s="3"/>
      <c r="AM704" s="3"/>
      <c r="AN704" s="3"/>
      <c r="AO704" s="3"/>
      <c r="AP704" s="3"/>
      <c r="AQ704" s="3"/>
      <c r="AR704" s="20">
        <v>41756</v>
      </c>
      <c r="AS704" s="21" t="s">
        <v>4860</v>
      </c>
      <c r="AT704" s="19" t="s">
        <v>6893</v>
      </c>
      <c r="AU704" s="21" t="s">
        <v>48</v>
      </c>
      <c r="AV704" s="21" t="s">
        <v>6121</v>
      </c>
      <c r="AW704" s="21"/>
      <c r="AX704" s="21"/>
      <c r="AY704" s="21"/>
      <c r="AZ704" s="21"/>
      <c r="BA704" s="3" t="s">
        <v>6122</v>
      </c>
      <c r="BB704" s="3" t="s">
        <v>3934</v>
      </c>
      <c r="BC704" s="3"/>
      <c r="BD704" s="3"/>
      <c r="BE704" s="3"/>
      <c r="BF704" s="3"/>
      <c r="BG704" s="19" t="s">
        <v>4930</v>
      </c>
      <c r="BH704" s="5"/>
      <c r="BI704" s="5"/>
      <c r="BJ704" s="5"/>
      <c r="BK704" s="5" t="s">
        <v>4360</v>
      </c>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18" t="s">
        <v>48</v>
      </c>
      <c r="GO704" s="15"/>
      <c r="GP704" s="15"/>
      <c r="GQ704" s="17" t="s">
        <v>85</v>
      </c>
      <c r="GR704" s="15"/>
      <c r="GS704" s="14"/>
      <c r="GT704" s="2"/>
    </row>
    <row r="705" spans="1:202" s="1" customFormat="1" ht="22.5" customHeight="1" x14ac:dyDescent="0.35">
      <c r="A705" s="11">
        <v>703</v>
      </c>
      <c r="B705" s="8">
        <v>41757</v>
      </c>
      <c r="C705" s="11" t="s">
        <v>97</v>
      </c>
      <c r="D705" s="28" t="s">
        <v>3765</v>
      </c>
      <c r="E705" s="11" t="s">
        <v>4830</v>
      </c>
      <c r="F705" s="11" t="s">
        <v>6123</v>
      </c>
      <c r="G705" s="19" t="s">
        <v>4860</v>
      </c>
      <c r="H705" s="28" t="s">
        <v>4861</v>
      </c>
      <c r="I705" s="28"/>
      <c r="J705" s="28"/>
      <c r="K705" s="28"/>
      <c r="L705" s="11" t="s">
        <v>3750</v>
      </c>
      <c r="M705" s="11" t="s">
        <v>3752</v>
      </c>
      <c r="N705" s="11" t="s">
        <v>3762</v>
      </c>
      <c r="O705" s="11" t="s">
        <v>5528</v>
      </c>
      <c r="P705" s="11" t="s">
        <v>3789</v>
      </c>
      <c r="Q705" s="11" t="s">
        <v>7185</v>
      </c>
      <c r="R705" s="11" t="s">
        <v>6124</v>
      </c>
      <c r="S705" s="11"/>
      <c r="T705" s="33"/>
      <c r="U705" s="33"/>
      <c r="V705" s="33" t="s">
        <v>3607</v>
      </c>
      <c r="W705" s="19" t="s">
        <v>3682</v>
      </c>
      <c r="X705" s="3" t="s">
        <v>47</v>
      </c>
      <c r="Y705" s="31" t="s">
        <v>3681</v>
      </c>
      <c r="Z705" s="29" t="s">
        <v>48</v>
      </c>
      <c r="AA705" s="19" t="s">
        <v>48</v>
      </c>
      <c r="AB705" s="19" t="s">
        <v>3681</v>
      </c>
      <c r="AC705" s="3" t="s">
        <v>48</v>
      </c>
      <c r="AD705" s="3"/>
      <c r="AE705" s="3"/>
      <c r="AF705" s="3"/>
      <c r="AG705" s="19" t="s">
        <v>48</v>
      </c>
      <c r="AH705" s="19" t="s">
        <v>3773</v>
      </c>
      <c r="AI705" s="19" t="s">
        <v>3771</v>
      </c>
      <c r="AJ705" s="3"/>
      <c r="AK705" s="3" t="s">
        <v>24</v>
      </c>
      <c r="AL705" s="3"/>
      <c r="AM705" s="3"/>
      <c r="AN705" s="3"/>
      <c r="AO705" s="3"/>
      <c r="AP705" s="3"/>
      <c r="AQ705" s="3"/>
      <c r="AR705" s="20">
        <v>41757</v>
      </c>
      <c r="AS705" s="21" t="s">
        <v>98</v>
      </c>
      <c r="AT705" s="19" t="s">
        <v>44</v>
      </c>
      <c r="AU705" s="21" t="s">
        <v>98</v>
      </c>
      <c r="AV705" s="21" t="s">
        <v>6125</v>
      </c>
      <c r="AW705" s="21"/>
      <c r="AX705" s="21"/>
      <c r="AY705" s="21"/>
      <c r="AZ705" s="21"/>
      <c r="BA705" s="3"/>
      <c r="BB705" s="3"/>
      <c r="BC705" s="3"/>
      <c r="BD705" s="3"/>
      <c r="BE705" s="3"/>
      <c r="BF705" s="3"/>
      <c r="BG705" s="19" t="s">
        <v>4930</v>
      </c>
      <c r="BH705" s="5"/>
      <c r="BI705" s="5"/>
      <c r="BJ705" s="5"/>
      <c r="BK705" s="5" t="s">
        <v>777</v>
      </c>
      <c r="BL705" s="5" t="s">
        <v>2339</v>
      </c>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18" t="s">
        <v>48</v>
      </c>
      <c r="GO705" s="15" t="s">
        <v>790</v>
      </c>
      <c r="GP705" s="15" t="s">
        <v>89</v>
      </c>
      <c r="GQ705" s="17" t="s">
        <v>85</v>
      </c>
      <c r="GR705" s="15"/>
      <c r="GS705" s="14"/>
      <c r="GT705" s="2"/>
    </row>
    <row r="706" spans="1:202" s="1" customFormat="1" ht="22.5" customHeight="1" x14ac:dyDescent="0.35">
      <c r="A706" s="11">
        <v>704</v>
      </c>
      <c r="B706" s="8">
        <v>41758</v>
      </c>
      <c r="C706" s="11" t="s">
        <v>4</v>
      </c>
      <c r="D706" s="28" t="s">
        <v>3679</v>
      </c>
      <c r="E706" s="11" t="s">
        <v>2002</v>
      </c>
      <c r="F706" s="11" t="s">
        <v>6126</v>
      </c>
      <c r="G706" s="19" t="s">
        <v>4860</v>
      </c>
      <c r="H706" s="28" t="s">
        <v>4861</v>
      </c>
      <c r="I706" s="28"/>
      <c r="J706" s="28"/>
      <c r="K706" s="28"/>
      <c r="L706" s="11" t="s">
        <v>3750</v>
      </c>
      <c r="M706" s="11" t="s">
        <v>3691</v>
      </c>
      <c r="N706" s="11" t="s">
        <v>3757</v>
      </c>
      <c r="O706" s="11" t="s">
        <v>92</v>
      </c>
      <c r="P706" s="11" t="s">
        <v>3789</v>
      </c>
      <c r="Q706" s="11" t="s">
        <v>7186</v>
      </c>
      <c r="R706" s="11" t="s">
        <v>6127</v>
      </c>
      <c r="S706" s="11"/>
      <c r="T706" s="33" t="s">
        <v>2349</v>
      </c>
      <c r="U706" s="33"/>
      <c r="V706" s="33" t="s">
        <v>3607</v>
      </c>
      <c r="W706" s="19" t="s">
        <v>3682</v>
      </c>
      <c r="X706" s="3" t="s">
        <v>47</v>
      </c>
      <c r="Y706" s="31" t="s">
        <v>5150</v>
      </c>
      <c r="Z706" s="29">
        <v>13</v>
      </c>
      <c r="AA706" s="19" t="s">
        <v>3778</v>
      </c>
      <c r="AB706" s="19" t="s">
        <v>3680</v>
      </c>
      <c r="AC706" s="3" t="s">
        <v>4</v>
      </c>
      <c r="AD706" s="3"/>
      <c r="AE706" s="3" t="s">
        <v>5208</v>
      </c>
      <c r="AF706" s="3"/>
      <c r="AG706" s="19" t="s">
        <v>48</v>
      </c>
      <c r="AH706" s="19" t="s">
        <v>42</v>
      </c>
      <c r="AI706" s="19" t="s">
        <v>3771</v>
      </c>
      <c r="AJ706" s="3"/>
      <c r="AK706" s="3" t="s">
        <v>24</v>
      </c>
      <c r="AL706" s="3"/>
      <c r="AM706" s="3"/>
      <c r="AN706" s="3"/>
      <c r="AO706" s="3"/>
      <c r="AP706" s="3"/>
      <c r="AQ706" s="3"/>
      <c r="AR706" s="20">
        <v>41758</v>
      </c>
      <c r="AS706" s="21" t="s">
        <v>98</v>
      </c>
      <c r="AT706" s="19" t="s">
        <v>44</v>
      </c>
      <c r="AU706" s="21" t="s">
        <v>43</v>
      </c>
      <c r="AV706" s="21"/>
      <c r="AW706" s="21"/>
      <c r="AX706" s="21"/>
      <c r="AY706" s="21"/>
      <c r="AZ706" s="21"/>
      <c r="BA706" s="3"/>
      <c r="BB706" s="3"/>
      <c r="BC706" s="3"/>
      <c r="BD706" s="3"/>
      <c r="BE706" s="3"/>
      <c r="BF706" s="3"/>
      <c r="BG706" s="19" t="s">
        <v>4929</v>
      </c>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t="s">
        <v>2350</v>
      </c>
      <c r="CF706" s="5" t="s">
        <v>2351</v>
      </c>
      <c r="CG706" s="5"/>
      <c r="CH706" s="5"/>
      <c r="CI706" s="5"/>
      <c r="CJ706" s="5"/>
      <c r="CK706" s="5" t="s">
        <v>2347</v>
      </c>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18" t="s">
        <v>2340</v>
      </c>
      <c r="GO706" s="15" t="s">
        <v>42</v>
      </c>
      <c r="GP706" s="15" t="s">
        <v>89</v>
      </c>
      <c r="GQ706" s="17" t="s">
        <v>107</v>
      </c>
      <c r="GR706" s="15"/>
      <c r="GS706" s="14"/>
      <c r="GT706" s="2"/>
    </row>
    <row r="707" spans="1:202" s="1" customFormat="1" ht="22.5" customHeight="1" x14ac:dyDescent="0.35">
      <c r="A707" s="11">
        <v>705</v>
      </c>
      <c r="B707" s="8">
        <v>41758</v>
      </c>
      <c r="C707" s="11" t="s">
        <v>4</v>
      </c>
      <c r="D707" s="28" t="s">
        <v>3679</v>
      </c>
      <c r="E707" s="11" t="s">
        <v>2002</v>
      </c>
      <c r="F707" s="11" t="s">
        <v>6128</v>
      </c>
      <c r="G707" s="19" t="s">
        <v>4860</v>
      </c>
      <c r="H707" s="28" t="s">
        <v>4861</v>
      </c>
      <c r="I707" s="28"/>
      <c r="J707" s="28"/>
      <c r="K707" s="28"/>
      <c r="L707" s="11" t="s">
        <v>3750</v>
      </c>
      <c r="M707" s="11" t="s">
        <v>3691</v>
      </c>
      <c r="N707" s="11" t="s">
        <v>3757</v>
      </c>
      <c r="O707" s="11" t="s">
        <v>92</v>
      </c>
      <c r="P707" s="11" t="s">
        <v>3789</v>
      </c>
      <c r="Q707" s="11" t="s">
        <v>7187</v>
      </c>
      <c r="R707" s="11" t="s">
        <v>6129</v>
      </c>
      <c r="S707" s="11"/>
      <c r="T707" s="33" t="s">
        <v>6130</v>
      </c>
      <c r="U707" s="33"/>
      <c r="V707" s="33" t="s">
        <v>3607</v>
      </c>
      <c r="W707" s="19" t="s">
        <v>3682</v>
      </c>
      <c r="X707" s="3" t="s">
        <v>47</v>
      </c>
      <c r="Y707" s="31" t="s">
        <v>3681</v>
      </c>
      <c r="Z707" s="29" t="s">
        <v>48</v>
      </c>
      <c r="AA707" s="19" t="s">
        <v>48</v>
      </c>
      <c r="AB707" s="19" t="s">
        <v>3681</v>
      </c>
      <c r="AC707" s="3" t="s">
        <v>4</v>
      </c>
      <c r="AD707" s="3" t="s">
        <v>2002</v>
      </c>
      <c r="AE707" s="3"/>
      <c r="AF707" s="3"/>
      <c r="AG707" s="19" t="s">
        <v>48</v>
      </c>
      <c r="AH707" s="19" t="s">
        <v>42</v>
      </c>
      <c r="AI707" s="19" t="s">
        <v>3771</v>
      </c>
      <c r="AJ707" s="3"/>
      <c r="AK707" s="3" t="s">
        <v>24</v>
      </c>
      <c r="AL707" s="3"/>
      <c r="AM707" s="3"/>
      <c r="AN707" s="3"/>
      <c r="AO707" s="3"/>
      <c r="AP707" s="3"/>
      <c r="AQ707" s="3"/>
      <c r="AR707" s="20">
        <v>41758</v>
      </c>
      <c r="AS707" s="21" t="s">
        <v>98</v>
      </c>
      <c r="AT707" s="19" t="s">
        <v>44</v>
      </c>
      <c r="AU707" s="21" t="s">
        <v>44</v>
      </c>
      <c r="AV707" s="21"/>
      <c r="AW707" s="21"/>
      <c r="AX707" s="21"/>
      <c r="AY707" s="21"/>
      <c r="AZ707" s="21"/>
      <c r="BA707" s="3"/>
      <c r="BB707" s="3"/>
      <c r="BC707" s="3"/>
      <c r="BD707" s="3"/>
      <c r="BE707" s="3"/>
      <c r="BF707" s="3"/>
      <c r="BG707" s="19" t="s">
        <v>4930</v>
      </c>
      <c r="BH707" s="5"/>
      <c r="BI707" s="5"/>
      <c r="BJ707" s="5"/>
      <c r="BK707" s="5" t="s">
        <v>2341</v>
      </c>
      <c r="BL707" s="5" t="s">
        <v>2342</v>
      </c>
      <c r="BM707" s="5" t="s">
        <v>2343</v>
      </c>
      <c r="BN707" s="5"/>
      <c r="BO707" s="5"/>
      <c r="BP707" s="5"/>
      <c r="BQ707" s="5"/>
      <c r="BR707" s="5"/>
      <c r="BS707" s="5"/>
      <c r="BT707" s="5"/>
      <c r="BU707" s="5"/>
      <c r="BV707" s="5"/>
      <c r="BW707" s="5"/>
      <c r="BX707" s="5"/>
      <c r="BY707" s="5"/>
      <c r="BZ707" s="5"/>
      <c r="CA707" s="5"/>
      <c r="CB707" s="5"/>
      <c r="CC707" s="5"/>
      <c r="CD707" s="5"/>
      <c r="CE707" s="5" t="s">
        <v>2344</v>
      </c>
      <c r="CF707" s="5" t="s">
        <v>2345</v>
      </c>
      <c r="CG707" s="5"/>
      <c r="CH707" s="5"/>
      <c r="CI707" s="5"/>
      <c r="CJ707" s="5"/>
      <c r="CK707" s="5" t="s">
        <v>2346</v>
      </c>
      <c r="CL707" s="5" t="s">
        <v>2347</v>
      </c>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18" t="s">
        <v>2340</v>
      </c>
      <c r="GO707" s="15" t="s">
        <v>42</v>
      </c>
      <c r="GP707" s="15" t="s">
        <v>89</v>
      </c>
      <c r="GQ707" s="17" t="s">
        <v>85</v>
      </c>
      <c r="GR707" s="15"/>
      <c r="GS707" s="14"/>
      <c r="GT707" s="2"/>
    </row>
    <row r="708" spans="1:202" s="1" customFormat="1" ht="22.5" customHeight="1" x14ac:dyDescent="0.35">
      <c r="A708" s="11">
        <v>706</v>
      </c>
      <c r="B708" s="8">
        <v>41758</v>
      </c>
      <c r="C708" s="11" t="s">
        <v>97</v>
      </c>
      <c r="D708" s="28" t="s">
        <v>3765</v>
      </c>
      <c r="E708" s="11" t="s">
        <v>108</v>
      </c>
      <c r="F708" s="11" t="s">
        <v>6131</v>
      </c>
      <c r="G708" s="19" t="s">
        <v>4860</v>
      </c>
      <c r="H708" s="28" t="s">
        <v>4861</v>
      </c>
      <c r="I708" s="28"/>
      <c r="J708" s="28"/>
      <c r="K708" s="28"/>
      <c r="L708" s="11" t="s">
        <v>3750</v>
      </c>
      <c r="M708" s="11" t="s">
        <v>3752</v>
      </c>
      <c r="N708" s="11" t="s">
        <v>3762</v>
      </c>
      <c r="O708" s="11" t="s">
        <v>5528</v>
      </c>
      <c r="P708" s="11" t="s">
        <v>3789</v>
      </c>
      <c r="Q708" s="11" t="s">
        <v>7188</v>
      </c>
      <c r="R708" s="11" t="s">
        <v>6132</v>
      </c>
      <c r="S708" s="11"/>
      <c r="T708" s="33"/>
      <c r="U708" s="33"/>
      <c r="V708" s="33" t="s">
        <v>3607</v>
      </c>
      <c r="W708" s="19" t="s">
        <v>3682</v>
      </c>
      <c r="X708" s="3" t="s">
        <v>47</v>
      </c>
      <c r="Y708" s="31" t="s">
        <v>3681</v>
      </c>
      <c r="Z708" s="29" t="s">
        <v>48</v>
      </c>
      <c r="AA708" s="19" t="s">
        <v>48</v>
      </c>
      <c r="AB708" s="19" t="s">
        <v>3681</v>
      </c>
      <c r="AC708" s="3" t="s">
        <v>48</v>
      </c>
      <c r="AD708" s="3"/>
      <c r="AE708" s="3"/>
      <c r="AF708" s="3"/>
      <c r="AG708" s="19" t="s">
        <v>48</v>
      </c>
      <c r="AH708" s="19" t="s">
        <v>3773</v>
      </c>
      <c r="AI708" s="19" t="s">
        <v>3771</v>
      </c>
      <c r="AJ708" s="3"/>
      <c r="AK708" s="3" t="s">
        <v>24</v>
      </c>
      <c r="AL708" s="3"/>
      <c r="AM708" s="3"/>
      <c r="AN708" s="3"/>
      <c r="AO708" s="3"/>
      <c r="AP708" s="3"/>
      <c r="AQ708" s="3"/>
      <c r="AR708" s="20">
        <v>41758</v>
      </c>
      <c r="AS708" s="21" t="s">
        <v>98</v>
      </c>
      <c r="AT708" s="19" t="s">
        <v>44</v>
      </c>
      <c r="AU708" s="21" t="s">
        <v>98</v>
      </c>
      <c r="AV708" s="21" t="s">
        <v>5921</v>
      </c>
      <c r="AW708" s="21"/>
      <c r="AX708" s="21"/>
      <c r="AY708" s="21"/>
      <c r="AZ708" s="21"/>
      <c r="BA708" s="3"/>
      <c r="BB708" s="3"/>
      <c r="BC708" s="3"/>
      <c r="BD708" s="3"/>
      <c r="BE708" s="3"/>
      <c r="BF708" s="3"/>
      <c r="BG708" s="19" t="s">
        <v>4930</v>
      </c>
      <c r="BH708" s="5"/>
      <c r="BI708" s="5"/>
      <c r="BJ708" s="5"/>
      <c r="BK708" s="5" t="s">
        <v>777</v>
      </c>
      <c r="BL708" s="5" t="s">
        <v>2348</v>
      </c>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18" t="s">
        <v>48</v>
      </c>
      <c r="GO708" s="15" t="s">
        <v>790</v>
      </c>
      <c r="GP708" s="15" t="s">
        <v>89</v>
      </c>
      <c r="GQ708" s="17" t="s">
        <v>85</v>
      </c>
      <c r="GR708" s="15"/>
      <c r="GS708" s="14"/>
      <c r="GT708" s="2"/>
    </row>
    <row r="709" spans="1:202" s="1" customFormat="1" ht="22.5" customHeight="1" x14ac:dyDescent="0.35">
      <c r="A709" s="11">
        <v>707</v>
      </c>
      <c r="B709" s="8">
        <v>41758</v>
      </c>
      <c r="C709" s="11" t="s">
        <v>97</v>
      </c>
      <c r="D709" s="28" t="s">
        <v>3765</v>
      </c>
      <c r="E709" s="11" t="s">
        <v>108</v>
      </c>
      <c r="F709" s="11" t="s">
        <v>6131</v>
      </c>
      <c r="G709" s="19" t="s">
        <v>4860</v>
      </c>
      <c r="H709" s="28" t="s">
        <v>4861</v>
      </c>
      <c r="I709" s="28"/>
      <c r="J709" s="28"/>
      <c r="K709" s="28"/>
      <c r="L709" s="11" t="s">
        <v>3750</v>
      </c>
      <c r="M709" s="11" t="s">
        <v>3752</v>
      </c>
      <c r="N709" s="11" t="s">
        <v>3762</v>
      </c>
      <c r="O709" s="11" t="s">
        <v>5528</v>
      </c>
      <c r="P709" s="11" t="s">
        <v>3789</v>
      </c>
      <c r="Q709" s="11" t="s">
        <v>7188</v>
      </c>
      <c r="R709" s="11" t="s">
        <v>6132</v>
      </c>
      <c r="S709" s="11"/>
      <c r="T709" s="33"/>
      <c r="U709" s="33"/>
      <c r="V709" s="33" t="s">
        <v>3607</v>
      </c>
      <c r="W709" s="19" t="s">
        <v>3682</v>
      </c>
      <c r="X709" s="3" t="s">
        <v>47</v>
      </c>
      <c r="Y709" s="31" t="s">
        <v>3681</v>
      </c>
      <c r="Z709" s="29" t="s">
        <v>48</v>
      </c>
      <c r="AA709" s="19" t="s">
        <v>48</v>
      </c>
      <c r="AB709" s="19" t="s">
        <v>3681</v>
      </c>
      <c r="AC709" s="3" t="s">
        <v>48</v>
      </c>
      <c r="AD709" s="3"/>
      <c r="AE709" s="3"/>
      <c r="AF709" s="3"/>
      <c r="AG709" s="19" t="s">
        <v>48</v>
      </c>
      <c r="AH709" s="19" t="s">
        <v>3773</v>
      </c>
      <c r="AI709" s="19" t="s">
        <v>3771</v>
      </c>
      <c r="AJ709" s="3"/>
      <c r="AK709" s="3" t="s">
        <v>24</v>
      </c>
      <c r="AL709" s="3"/>
      <c r="AM709" s="3"/>
      <c r="AN709" s="3"/>
      <c r="AO709" s="3"/>
      <c r="AP709" s="3"/>
      <c r="AQ709" s="3"/>
      <c r="AR709" s="20">
        <v>41758</v>
      </c>
      <c r="AS709" s="21" t="s">
        <v>98</v>
      </c>
      <c r="AT709" s="19" t="s">
        <v>44</v>
      </c>
      <c r="AU709" s="21" t="s">
        <v>98</v>
      </c>
      <c r="AV709" s="21" t="s">
        <v>5921</v>
      </c>
      <c r="AW709" s="21"/>
      <c r="AX709" s="21"/>
      <c r="AY709" s="21"/>
      <c r="AZ709" s="21"/>
      <c r="BA709" s="3"/>
      <c r="BB709" s="3"/>
      <c r="BC709" s="3"/>
      <c r="BD709" s="3"/>
      <c r="BE709" s="3"/>
      <c r="BF709" s="3"/>
      <c r="BG709" s="19" t="s">
        <v>4930</v>
      </c>
      <c r="BH709" s="5"/>
      <c r="BI709" s="5"/>
      <c r="BJ709" s="5"/>
      <c r="BK709" s="5" t="s">
        <v>777</v>
      </c>
      <c r="BL709" s="5" t="s">
        <v>2348</v>
      </c>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18" t="s">
        <v>48</v>
      </c>
      <c r="GO709" s="15" t="s">
        <v>790</v>
      </c>
      <c r="GP709" s="15" t="s">
        <v>89</v>
      </c>
      <c r="GQ709" s="17" t="s">
        <v>85</v>
      </c>
      <c r="GR709" s="15"/>
      <c r="GS709" s="14"/>
      <c r="GT709" s="2"/>
    </row>
    <row r="710" spans="1:202" s="1" customFormat="1" ht="22.5" customHeight="1" x14ac:dyDescent="0.35">
      <c r="A710" s="11">
        <v>708</v>
      </c>
      <c r="B710" s="8">
        <v>41758</v>
      </c>
      <c r="C710" s="11" t="s">
        <v>97</v>
      </c>
      <c r="D710" s="28" t="s">
        <v>3765</v>
      </c>
      <c r="E710" s="11" t="s">
        <v>108</v>
      </c>
      <c r="F710" s="11" t="s">
        <v>6131</v>
      </c>
      <c r="G710" s="19" t="s">
        <v>4860</v>
      </c>
      <c r="H710" s="28" t="s">
        <v>4861</v>
      </c>
      <c r="I710" s="28"/>
      <c r="J710" s="28"/>
      <c r="K710" s="28"/>
      <c r="L710" s="11" t="s">
        <v>3750</v>
      </c>
      <c r="M710" s="11" t="s">
        <v>3752</v>
      </c>
      <c r="N710" s="11" t="s">
        <v>3762</v>
      </c>
      <c r="O710" s="11" t="s">
        <v>5528</v>
      </c>
      <c r="P710" s="11" t="s">
        <v>3789</v>
      </c>
      <c r="Q710" s="11" t="s">
        <v>7188</v>
      </c>
      <c r="R710" s="11" t="s">
        <v>6132</v>
      </c>
      <c r="S710" s="11"/>
      <c r="T710" s="33"/>
      <c r="U710" s="33"/>
      <c r="V710" s="33" t="s">
        <v>3607</v>
      </c>
      <c r="W710" s="19" t="s">
        <v>3682</v>
      </c>
      <c r="X710" s="3" t="s">
        <v>47</v>
      </c>
      <c r="Y710" s="31" t="s">
        <v>3681</v>
      </c>
      <c r="Z710" s="29" t="s">
        <v>48</v>
      </c>
      <c r="AA710" s="19" t="s">
        <v>48</v>
      </c>
      <c r="AB710" s="19" t="s">
        <v>3681</v>
      </c>
      <c r="AC710" s="3" t="s">
        <v>48</v>
      </c>
      <c r="AD710" s="3"/>
      <c r="AE710" s="3"/>
      <c r="AF710" s="3"/>
      <c r="AG710" s="19" t="s">
        <v>48</v>
      </c>
      <c r="AH710" s="19" t="s">
        <v>3773</v>
      </c>
      <c r="AI710" s="19" t="s">
        <v>3771</v>
      </c>
      <c r="AJ710" s="3"/>
      <c r="AK710" s="3" t="s">
        <v>24</v>
      </c>
      <c r="AL710" s="3"/>
      <c r="AM710" s="3"/>
      <c r="AN710" s="3"/>
      <c r="AO710" s="3"/>
      <c r="AP710" s="3"/>
      <c r="AQ710" s="3"/>
      <c r="AR710" s="20">
        <v>41758</v>
      </c>
      <c r="AS710" s="21" t="s">
        <v>98</v>
      </c>
      <c r="AT710" s="19" t="s">
        <v>44</v>
      </c>
      <c r="AU710" s="21" t="s">
        <v>98</v>
      </c>
      <c r="AV710" s="21" t="s">
        <v>5921</v>
      </c>
      <c r="AW710" s="21"/>
      <c r="AX710" s="21"/>
      <c r="AY710" s="21"/>
      <c r="AZ710" s="21"/>
      <c r="BA710" s="3"/>
      <c r="BB710" s="3"/>
      <c r="BC710" s="3"/>
      <c r="BD710" s="3"/>
      <c r="BE710" s="3"/>
      <c r="BF710" s="3"/>
      <c r="BG710" s="19" t="s">
        <v>4930</v>
      </c>
      <c r="BH710" s="5"/>
      <c r="BI710" s="5"/>
      <c r="BJ710" s="5"/>
      <c r="BK710" s="5" t="s">
        <v>777</v>
      </c>
      <c r="BL710" s="5" t="s">
        <v>2348</v>
      </c>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18" t="s">
        <v>48</v>
      </c>
      <c r="GO710" s="15" t="s">
        <v>790</v>
      </c>
      <c r="GP710" s="15" t="s">
        <v>89</v>
      </c>
      <c r="GQ710" s="17" t="s">
        <v>85</v>
      </c>
      <c r="GR710" s="15"/>
      <c r="GS710" s="14"/>
      <c r="GT710" s="2"/>
    </row>
    <row r="711" spans="1:202" s="1" customFormat="1" ht="22.5" customHeight="1" x14ac:dyDescent="0.35">
      <c r="A711" s="11">
        <v>709</v>
      </c>
      <c r="B711" s="8">
        <v>41760</v>
      </c>
      <c r="C711" s="11" t="s">
        <v>4762</v>
      </c>
      <c r="D711" s="28" t="s">
        <v>3766</v>
      </c>
      <c r="E711" s="11" t="s">
        <v>4796</v>
      </c>
      <c r="F711" s="11" t="s">
        <v>3588</v>
      </c>
      <c r="G711" s="19" t="s">
        <v>4860</v>
      </c>
      <c r="H711" s="28" t="s">
        <v>4861</v>
      </c>
      <c r="I711" s="28"/>
      <c r="J711" s="28"/>
      <c r="K711" s="28"/>
      <c r="L711" s="11" t="s">
        <v>3750</v>
      </c>
      <c r="M711" s="11" t="s">
        <v>3753</v>
      </c>
      <c r="N711" s="11" t="s">
        <v>3452</v>
      </c>
      <c r="O711" s="11" t="s">
        <v>90</v>
      </c>
      <c r="P711" s="11" t="s">
        <v>3789</v>
      </c>
      <c r="Q711" s="11" t="s">
        <v>7189</v>
      </c>
      <c r="R711" s="11" t="s">
        <v>6133</v>
      </c>
      <c r="S711" s="11"/>
      <c r="T711" s="33" t="s">
        <v>2358</v>
      </c>
      <c r="U711" s="33"/>
      <c r="V711" s="33" t="s">
        <v>3607</v>
      </c>
      <c r="W711" s="19" t="s">
        <v>3682</v>
      </c>
      <c r="X711" s="3" t="s">
        <v>47</v>
      </c>
      <c r="Y711" s="31" t="s">
        <v>3681</v>
      </c>
      <c r="Z711" s="29" t="s">
        <v>48</v>
      </c>
      <c r="AA711" s="19" t="s">
        <v>48</v>
      </c>
      <c r="AB711" s="19" t="s">
        <v>3681</v>
      </c>
      <c r="AC711" s="3" t="s">
        <v>48</v>
      </c>
      <c r="AD711" s="3"/>
      <c r="AE711" s="3"/>
      <c r="AF711" s="3" t="s">
        <v>189</v>
      </c>
      <c r="AG711" s="19" t="s">
        <v>3774</v>
      </c>
      <c r="AH711" s="19" t="s">
        <v>3774</v>
      </c>
      <c r="AI711" s="19" t="s">
        <v>3772</v>
      </c>
      <c r="AJ711" s="3" t="s">
        <v>84</v>
      </c>
      <c r="AK711" s="3" t="s">
        <v>24</v>
      </c>
      <c r="AL711" s="3"/>
      <c r="AM711" s="3" t="s">
        <v>2359</v>
      </c>
      <c r="AN711" s="3"/>
      <c r="AO711" s="3"/>
      <c r="AP711" s="3"/>
      <c r="AQ711" s="3"/>
      <c r="AR711" s="20">
        <v>41760</v>
      </c>
      <c r="AS711" s="21" t="s">
        <v>705</v>
      </c>
      <c r="AT711" s="19" t="s">
        <v>6895</v>
      </c>
      <c r="AU711" s="21" t="s">
        <v>705</v>
      </c>
      <c r="AV711" s="21"/>
      <c r="AW711" s="21"/>
      <c r="AX711" s="21"/>
      <c r="AY711" s="21"/>
      <c r="AZ711" s="21"/>
      <c r="BA711" s="3"/>
      <c r="BB711" s="3"/>
      <c r="BC711" s="3"/>
      <c r="BD711" s="3"/>
      <c r="BE711" s="3"/>
      <c r="BF711" s="3"/>
      <c r="BG711" s="19" t="s">
        <v>4930</v>
      </c>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t="s">
        <v>2360</v>
      </c>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18" t="s">
        <v>48</v>
      </c>
      <c r="GO711" s="15" t="s">
        <v>188</v>
      </c>
      <c r="GP711" s="15" t="s">
        <v>189</v>
      </c>
      <c r="GQ711" s="17" t="s">
        <v>105</v>
      </c>
      <c r="GR711" s="15"/>
      <c r="GS711" s="14"/>
      <c r="GT711" s="2"/>
    </row>
    <row r="712" spans="1:202" s="1" customFormat="1" ht="22.5" customHeight="1" x14ac:dyDescent="0.35">
      <c r="A712" s="11">
        <v>710</v>
      </c>
      <c r="B712" s="8">
        <v>41760</v>
      </c>
      <c r="C712" s="11" t="s">
        <v>4762</v>
      </c>
      <c r="D712" s="28" t="s">
        <v>3766</v>
      </c>
      <c r="E712" s="11" t="s">
        <v>5135</v>
      </c>
      <c r="F712" s="11" t="s">
        <v>6134</v>
      </c>
      <c r="G712" s="19" t="s">
        <v>4860</v>
      </c>
      <c r="H712" s="28" t="s">
        <v>4861</v>
      </c>
      <c r="I712" s="28"/>
      <c r="J712" s="28"/>
      <c r="K712" s="28"/>
      <c r="L712" s="11" t="s">
        <v>3750</v>
      </c>
      <c r="M712" s="11" t="s">
        <v>3691</v>
      </c>
      <c r="N712" s="11" t="s">
        <v>3757</v>
      </c>
      <c r="O712" s="11" t="s">
        <v>92</v>
      </c>
      <c r="P712" s="11" t="s">
        <v>3789</v>
      </c>
      <c r="Q712" s="11" t="s">
        <v>7190</v>
      </c>
      <c r="R712" s="11" t="s">
        <v>5361</v>
      </c>
      <c r="S712" s="11"/>
      <c r="T712" s="33"/>
      <c r="U712" s="33"/>
      <c r="V712" s="33" t="s">
        <v>3607</v>
      </c>
      <c r="W712" s="19" t="s">
        <v>3682</v>
      </c>
      <c r="X712" s="3" t="s">
        <v>7625</v>
      </c>
      <c r="Y712" s="31" t="s">
        <v>3681</v>
      </c>
      <c r="Z712" s="29" t="s">
        <v>48</v>
      </c>
      <c r="AA712" s="19" t="s">
        <v>48</v>
      </c>
      <c r="AB712" s="19" t="s">
        <v>3681</v>
      </c>
      <c r="AC712" s="3" t="s">
        <v>48</v>
      </c>
      <c r="AD712" s="3"/>
      <c r="AE712" s="3"/>
      <c r="AF712" s="3"/>
      <c r="AG712" s="19" t="s">
        <v>48</v>
      </c>
      <c r="AH712" s="19" t="s">
        <v>42</v>
      </c>
      <c r="AI712" s="19" t="s">
        <v>3771</v>
      </c>
      <c r="AJ712" s="3"/>
      <c r="AK712" s="3" t="s">
        <v>24</v>
      </c>
      <c r="AL712" s="3"/>
      <c r="AM712" s="3"/>
      <c r="AN712" s="3"/>
      <c r="AO712" s="3"/>
      <c r="AP712" s="3"/>
      <c r="AQ712" s="3"/>
      <c r="AR712" s="20">
        <v>41760</v>
      </c>
      <c r="AS712" s="21" t="s">
        <v>48</v>
      </c>
      <c r="AT712" s="19" t="s">
        <v>48</v>
      </c>
      <c r="AU712" s="21" t="s">
        <v>48</v>
      </c>
      <c r="AV712" s="21"/>
      <c r="AW712" s="21"/>
      <c r="AX712" s="21"/>
      <c r="AY712" s="21"/>
      <c r="AZ712" s="21"/>
      <c r="BA712" s="3"/>
      <c r="BB712" s="3"/>
      <c r="BC712" s="3"/>
      <c r="BD712" s="3"/>
      <c r="BE712" s="3"/>
      <c r="BF712" s="3"/>
      <c r="BG712" s="19" t="s">
        <v>4929</v>
      </c>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t="s">
        <v>2444</v>
      </c>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18" t="s">
        <v>48</v>
      </c>
      <c r="GO712" s="15" t="s">
        <v>42</v>
      </c>
      <c r="GP712" s="15" t="s">
        <v>89</v>
      </c>
      <c r="GQ712" s="17" t="s">
        <v>107</v>
      </c>
      <c r="GR712" s="15"/>
      <c r="GS712" s="14"/>
      <c r="GT712" s="2"/>
    </row>
    <row r="713" spans="1:202" s="1" customFormat="1" ht="22.5" customHeight="1" x14ac:dyDescent="0.35">
      <c r="A713" s="11">
        <v>711</v>
      </c>
      <c r="B713" s="8">
        <v>41761</v>
      </c>
      <c r="C713" s="11" t="s">
        <v>4762</v>
      </c>
      <c r="D713" s="28" t="s">
        <v>3766</v>
      </c>
      <c r="E713" s="11" t="s">
        <v>279</v>
      </c>
      <c r="F713" s="11" t="s">
        <v>3867</v>
      </c>
      <c r="G713" s="19" t="s">
        <v>6886</v>
      </c>
      <c r="H713" s="28" t="s">
        <v>4861</v>
      </c>
      <c r="I713" s="28" t="s">
        <v>3706</v>
      </c>
      <c r="J713" s="28" t="s">
        <v>3903</v>
      </c>
      <c r="K713" s="28" t="s">
        <v>3903</v>
      </c>
      <c r="L713" s="11" t="s">
        <v>4918</v>
      </c>
      <c r="M713" s="11" t="s">
        <v>3850</v>
      </c>
      <c r="N713" s="11" t="s">
        <v>3759</v>
      </c>
      <c r="O713" s="11" t="s">
        <v>5476</v>
      </c>
      <c r="P713" s="11" t="s">
        <v>3789</v>
      </c>
      <c r="Q713" s="11" t="s">
        <v>7191</v>
      </c>
      <c r="R713" s="11" t="s">
        <v>3886</v>
      </c>
      <c r="S713" s="11"/>
      <c r="T713" s="33" t="s">
        <v>3975</v>
      </c>
      <c r="U713" s="33"/>
      <c r="V713" s="33" t="s">
        <v>3607</v>
      </c>
      <c r="W713" s="19" t="s">
        <v>3682</v>
      </c>
      <c r="X713" s="3" t="s">
        <v>47</v>
      </c>
      <c r="Y713" s="31" t="s">
        <v>5195</v>
      </c>
      <c r="Z713" s="29">
        <v>60</v>
      </c>
      <c r="AA713" s="19" t="s">
        <v>3782</v>
      </c>
      <c r="AB713" s="19" t="s">
        <v>3681</v>
      </c>
      <c r="AC713" s="3" t="s">
        <v>48</v>
      </c>
      <c r="AD713" s="3"/>
      <c r="AE713" s="3"/>
      <c r="AF713" s="3"/>
      <c r="AG713" s="19" t="s">
        <v>48</v>
      </c>
      <c r="AH713" s="19" t="s">
        <v>42</v>
      </c>
      <c r="AI713" s="19" t="s">
        <v>3771</v>
      </c>
      <c r="AJ713" s="3"/>
      <c r="AK713" s="3" t="s">
        <v>24</v>
      </c>
      <c r="AL713" s="3"/>
      <c r="AM713" s="3"/>
      <c r="AN713" s="3"/>
      <c r="AO713" s="3"/>
      <c r="AP713" s="3" t="s">
        <v>5211</v>
      </c>
      <c r="AQ713" s="3" t="s">
        <v>6135</v>
      </c>
      <c r="AR713" s="20">
        <v>41761</v>
      </c>
      <c r="AS713" s="21" t="s">
        <v>4860</v>
      </c>
      <c r="AT713" s="19" t="s">
        <v>6893</v>
      </c>
      <c r="AU713" s="21" t="s">
        <v>4222</v>
      </c>
      <c r="AV713" s="21"/>
      <c r="AW713" s="21"/>
      <c r="AX713" s="21"/>
      <c r="AY713" s="21"/>
      <c r="AZ713" s="21"/>
      <c r="BA713" s="3" t="s">
        <v>6136</v>
      </c>
      <c r="BB713" s="3"/>
      <c r="BC713" s="3"/>
      <c r="BD713" s="3"/>
      <c r="BE713" s="3"/>
      <c r="BF713" s="3"/>
      <c r="BG713" s="19" t="s">
        <v>4929</v>
      </c>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t="s">
        <v>870</v>
      </c>
      <c r="CF713" s="5"/>
      <c r="CG713" s="5"/>
      <c r="CH713" s="5"/>
      <c r="CI713" s="5"/>
      <c r="CJ713" s="5"/>
      <c r="CK713" s="5"/>
      <c r="CL713" s="5"/>
      <c r="CM713" s="5"/>
      <c r="CN713" s="5"/>
      <c r="CO713" s="5"/>
      <c r="CP713" s="5"/>
      <c r="CQ713" s="5"/>
      <c r="CR713" s="5" t="s">
        <v>871</v>
      </c>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18" t="s">
        <v>48</v>
      </c>
      <c r="GO713" s="15"/>
      <c r="GP713" s="15"/>
      <c r="GQ713" s="17" t="s">
        <v>107</v>
      </c>
      <c r="GR713" s="15"/>
      <c r="GS713" s="14"/>
      <c r="GT713" s="2"/>
    </row>
    <row r="714" spans="1:202" s="1" customFormat="1" ht="22.5" customHeight="1" x14ac:dyDescent="0.35">
      <c r="A714" s="11">
        <v>712</v>
      </c>
      <c r="B714" s="8">
        <v>41761</v>
      </c>
      <c r="C714" s="11" t="s">
        <v>4762</v>
      </c>
      <c r="D714" s="28" t="s">
        <v>3766</v>
      </c>
      <c r="E714" s="11" t="s">
        <v>106</v>
      </c>
      <c r="F714" s="11" t="s">
        <v>5757</v>
      </c>
      <c r="G714" s="19" t="s">
        <v>4860</v>
      </c>
      <c r="H714" s="28" t="s">
        <v>4861</v>
      </c>
      <c r="I714" s="28"/>
      <c r="J714" s="28"/>
      <c r="K714" s="28"/>
      <c r="L714" s="11" t="s">
        <v>3750</v>
      </c>
      <c r="M714" s="11" t="s">
        <v>3691</v>
      </c>
      <c r="N714" s="11" t="s">
        <v>3688</v>
      </c>
      <c r="O714" s="11" t="s">
        <v>92</v>
      </c>
      <c r="P714" s="11" t="s">
        <v>3789</v>
      </c>
      <c r="Q714" s="11" t="s">
        <v>7192</v>
      </c>
      <c r="R714" s="11" t="s">
        <v>6137</v>
      </c>
      <c r="S714" s="11"/>
      <c r="T714" s="33" t="s">
        <v>2371</v>
      </c>
      <c r="U714" s="33"/>
      <c r="V714" s="33" t="s">
        <v>3607</v>
      </c>
      <c r="W714" s="19" t="s">
        <v>3682</v>
      </c>
      <c r="X714" s="3" t="s">
        <v>47</v>
      </c>
      <c r="Y714" s="31" t="s">
        <v>5162</v>
      </c>
      <c r="Z714" s="29">
        <v>25</v>
      </c>
      <c r="AA714" s="19" t="s">
        <v>3780</v>
      </c>
      <c r="AB714" s="19" t="s">
        <v>3681</v>
      </c>
      <c r="AC714" s="3" t="s">
        <v>4762</v>
      </c>
      <c r="AD714" s="3" t="s">
        <v>106</v>
      </c>
      <c r="AE714" s="3"/>
      <c r="AF714" s="3"/>
      <c r="AG714" s="19" t="s">
        <v>48</v>
      </c>
      <c r="AH714" s="19" t="s">
        <v>42</v>
      </c>
      <c r="AI714" s="19" t="s">
        <v>3771</v>
      </c>
      <c r="AJ714" s="3"/>
      <c r="AK714" s="3" t="s">
        <v>24</v>
      </c>
      <c r="AL714" s="3"/>
      <c r="AM714" s="3"/>
      <c r="AN714" s="3"/>
      <c r="AO714" s="3"/>
      <c r="AP714" s="3"/>
      <c r="AQ714" s="3"/>
      <c r="AR714" s="20">
        <v>41761</v>
      </c>
      <c r="AS714" s="21" t="s">
        <v>48</v>
      </c>
      <c r="AT714" s="19" t="s">
        <v>48</v>
      </c>
      <c r="AU714" s="21" t="s">
        <v>48</v>
      </c>
      <c r="AV714" s="21"/>
      <c r="AW714" s="21"/>
      <c r="AX714" s="21"/>
      <c r="AY714" s="21"/>
      <c r="AZ714" s="21"/>
      <c r="BA714" s="3"/>
      <c r="BB714" s="3"/>
      <c r="BC714" s="3"/>
      <c r="BD714" s="3"/>
      <c r="BE714" s="3"/>
      <c r="BF714" s="3"/>
      <c r="BG714" s="19" t="s">
        <v>4930</v>
      </c>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t="s">
        <v>2372</v>
      </c>
      <c r="CQ714" s="5"/>
      <c r="CR714" s="5" t="s">
        <v>2305</v>
      </c>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18" t="s">
        <v>1828</v>
      </c>
      <c r="GO714" s="15" t="s">
        <v>42</v>
      </c>
      <c r="GP714" s="15" t="s">
        <v>89</v>
      </c>
      <c r="GQ714" s="17" t="s">
        <v>105</v>
      </c>
      <c r="GR714" s="15"/>
      <c r="GS714" s="14" t="s">
        <v>50</v>
      </c>
      <c r="GT714" s="2"/>
    </row>
    <row r="715" spans="1:202" s="1" customFormat="1" ht="22.5" customHeight="1" x14ac:dyDescent="0.35">
      <c r="A715" s="11">
        <v>713</v>
      </c>
      <c r="B715" s="8">
        <v>41761</v>
      </c>
      <c r="C715" s="11" t="s">
        <v>4762</v>
      </c>
      <c r="D715" s="28" t="s">
        <v>3766</v>
      </c>
      <c r="E715" s="11" t="s">
        <v>106</v>
      </c>
      <c r="F715" s="11" t="s">
        <v>5757</v>
      </c>
      <c r="G715" s="19" t="s">
        <v>4860</v>
      </c>
      <c r="H715" s="28" t="s">
        <v>4861</v>
      </c>
      <c r="I715" s="28"/>
      <c r="J715" s="28"/>
      <c r="K715" s="28"/>
      <c r="L715" s="11" t="s">
        <v>3750</v>
      </c>
      <c r="M715" s="11" t="s">
        <v>3691</v>
      </c>
      <c r="N715" s="11" t="s">
        <v>3688</v>
      </c>
      <c r="O715" s="11" t="s">
        <v>92</v>
      </c>
      <c r="P715" s="11" t="s">
        <v>3789</v>
      </c>
      <c r="Q715" s="11" t="s">
        <v>7192</v>
      </c>
      <c r="R715" s="11" t="s">
        <v>6137</v>
      </c>
      <c r="S715" s="11"/>
      <c r="T715" s="33" t="s">
        <v>2373</v>
      </c>
      <c r="U715" s="33"/>
      <c r="V715" s="33" t="s">
        <v>3607</v>
      </c>
      <c r="W715" s="19" t="s">
        <v>3682</v>
      </c>
      <c r="X715" s="3" t="s">
        <v>47</v>
      </c>
      <c r="Y715" s="31" t="s">
        <v>5181</v>
      </c>
      <c r="Z715" s="29">
        <v>44</v>
      </c>
      <c r="AA715" s="19" t="s">
        <v>3783</v>
      </c>
      <c r="AB715" s="19" t="s">
        <v>3681</v>
      </c>
      <c r="AC715" s="3" t="s">
        <v>48</v>
      </c>
      <c r="AD715" s="3"/>
      <c r="AE715" s="3"/>
      <c r="AF715" s="3"/>
      <c r="AG715" s="19" t="s">
        <v>48</v>
      </c>
      <c r="AH715" s="19" t="s">
        <v>42</v>
      </c>
      <c r="AI715" s="19" t="s">
        <v>3771</v>
      </c>
      <c r="AJ715" s="3"/>
      <c r="AK715" s="3" t="s">
        <v>24</v>
      </c>
      <c r="AL715" s="3"/>
      <c r="AM715" s="3"/>
      <c r="AN715" s="3"/>
      <c r="AO715" s="3"/>
      <c r="AP715" s="3"/>
      <c r="AQ715" s="3"/>
      <c r="AR715" s="20">
        <v>41761</v>
      </c>
      <c r="AS715" s="21" t="s">
        <v>48</v>
      </c>
      <c r="AT715" s="19" t="s">
        <v>48</v>
      </c>
      <c r="AU715" s="21" t="s">
        <v>48</v>
      </c>
      <c r="AV715" s="21"/>
      <c r="AW715" s="21"/>
      <c r="AX715" s="21"/>
      <c r="AY715" s="21"/>
      <c r="AZ715" s="21"/>
      <c r="BA715" s="3"/>
      <c r="BB715" s="3"/>
      <c r="BC715" s="3"/>
      <c r="BD715" s="3"/>
      <c r="BE715" s="3"/>
      <c r="BF715" s="3"/>
      <c r="BG715" s="19" t="s">
        <v>4930</v>
      </c>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t="s">
        <v>2372</v>
      </c>
      <c r="CQ715" s="5"/>
      <c r="CR715" s="5" t="s">
        <v>2305</v>
      </c>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18" t="s">
        <v>48</v>
      </c>
      <c r="GO715" s="15" t="s">
        <v>42</v>
      </c>
      <c r="GP715" s="15" t="s">
        <v>89</v>
      </c>
      <c r="GQ715" s="17" t="s">
        <v>105</v>
      </c>
      <c r="GR715" s="15"/>
      <c r="GS715" s="14" t="s">
        <v>50</v>
      </c>
      <c r="GT715" s="2"/>
    </row>
    <row r="716" spans="1:202" s="1" customFormat="1" ht="22.5" customHeight="1" x14ac:dyDescent="0.35">
      <c r="A716" s="11">
        <v>714</v>
      </c>
      <c r="B716" s="8">
        <v>41761</v>
      </c>
      <c r="C716" s="11" t="s">
        <v>4762</v>
      </c>
      <c r="D716" s="28" t="s">
        <v>3766</v>
      </c>
      <c r="E716" s="11" t="s">
        <v>106</v>
      </c>
      <c r="F716" s="11" t="s">
        <v>5757</v>
      </c>
      <c r="G716" s="19" t="s">
        <v>4860</v>
      </c>
      <c r="H716" s="28" t="s">
        <v>4861</v>
      </c>
      <c r="I716" s="28"/>
      <c r="J716" s="28"/>
      <c r="K716" s="28"/>
      <c r="L716" s="11" t="s">
        <v>3750</v>
      </c>
      <c r="M716" s="11" t="s">
        <v>3691</v>
      </c>
      <c r="N716" s="11" t="s">
        <v>3688</v>
      </c>
      <c r="O716" s="11" t="s">
        <v>92</v>
      </c>
      <c r="P716" s="11" t="s">
        <v>3789</v>
      </c>
      <c r="Q716" s="11" t="s">
        <v>7192</v>
      </c>
      <c r="R716" s="11" t="s">
        <v>6137</v>
      </c>
      <c r="S716" s="11"/>
      <c r="T716" s="33" t="s">
        <v>2374</v>
      </c>
      <c r="U716" s="33"/>
      <c r="V716" s="33" t="s">
        <v>3607</v>
      </c>
      <c r="W716" s="19" t="s">
        <v>3682</v>
      </c>
      <c r="X716" s="3" t="s">
        <v>47</v>
      </c>
      <c r="Y716" s="31" t="s">
        <v>3681</v>
      </c>
      <c r="Z716" s="29" t="s">
        <v>48</v>
      </c>
      <c r="AA716" s="19" t="s">
        <v>48</v>
      </c>
      <c r="AB716" s="19" t="s">
        <v>3681</v>
      </c>
      <c r="AC716" s="3" t="s">
        <v>48</v>
      </c>
      <c r="AD716" s="3"/>
      <c r="AE716" s="3"/>
      <c r="AF716" s="3"/>
      <c r="AG716" s="19" t="s">
        <v>48</v>
      </c>
      <c r="AH716" s="19" t="s">
        <v>42</v>
      </c>
      <c r="AI716" s="19" t="s">
        <v>3771</v>
      </c>
      <c r="AJ716" s="3"/>
      <c r="AK716" s="3" t="s">
        <v>24</v>
      </c>
      <c r="AL716" s="3"/>
      <c r="AM716" s="3"/>
      <c r="AN716" s="3"/>
      <c r="AO716" s="3"/>
      <c r="AP716" s="3"/>
      <c r="AQ716" s="3"/>
      <c r="AR716" s="20">
        <v>41761</v>
      </c>
      <c r="AS716" s="21" t="s">
        <v>48</v>
      </c>
      <c r="AT716" s="19" t="s">
        <v>48</v>
      </c>
      <c r="AU716" s="21" t="s">
        <v>48</v>
      </c>
      <c r="AV716" s="21"/>
      <c r="AW716" s="21"/>
      <c r="AX716" s="21"/>
      <c r="AY716" s="21"/>
      <c r="AZ716" s="21"/>
      <c r="BA716" s="3"/>
      <c r="BB716" s="3"/>
      <c r="BC716" s="3"/>
      <c r="BD716" s="3"/>
      <c r="BE716" s="3"/>
      <c r="BF716" s="3"/>
      <c r="BG716" s="19" t="s">
        <v>4930</v>
      </c>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t="s">
        <v>2305</v>
      </c>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18" t="s">
        <v>48</v>
      </c>
      <c r="GO716" s="15" t="s">
        <v>42</v>
      </c>
      <c r="GP716" s="15" t="s">
        <v>89</v>
      </c>
      <c r="GQ716" s="17" t="s">
        <v>105</v>
      </c>
      <c r="GR716" s="15"/>
      <c r="GS716" s="14" t="s">
        <v>50</v>
      </c>
      <c r="GT716" s="2"/>
    </row>
    <row r="717" spans="1:202" s="1" customFormat="1" ht="22.5" customHeight="1" x14ac:dyDescent="0.35">
      <c r="A717" s="11">
        <v>715</v>
      </c>
      <c r="B717" s="8">
        <v>41761</v>
      </c>
      <c r="C717" s="11" t="s">
        <v>4762</v>
      </c>
      <c r="D717" s="28" t="s">
        <v>3766</v>
      </c>
      <c r="E717" s="11" t="s">
        <v>106</v>
      </c>
      <c r="F717" s="11" t="s">
        <v>5757</v>
      </c>
      <c r="G717" s="19" t="s">
        <v>4860</v>
      </c>
      <c r="H717" s="28" t="s">
        <v>4861</v>
      </c>
      <c r="I717" s="28"/>
      <c r="J717" s="28"/>
      <c r="K717" s="28"/>
      <c r="L717" s="11" t="s">
        <v>3750</v>
      </c>
      <c r="M717" s="11" t="s">
        <v>3691</v>
      </c>
      <c r="N717" s="11" t="s">
        <v>3688</v>
      </c>
      <c r="O717" s="11" t="s">
        <v>92</v>
      </c>
      <c r="P717" s="11" t="s">
        <v>3789</v>
      </c>
      <c r="Q717" s="11" t="s">
        <v>7192</v>
      </c>
      <c r="R717" s="11" t="s">
        <v>6137</v>
      </c>
      <c r="S717" s="11"/>
      <c r="T717" s="33" t="s">
        <v>2375</v>
      </c>
      <c r="U717" s="33"/>
      <c r="V717" s="33" t="s">
        <v>3607</v>
      </c>
      <c r="W717" s="19" t="s">
        <v>3682</v>
      </c>
      <c r="X717" s="3" t="s">
        <v>47</v>
      </c>
      <c r="Y717" s="31" t="s">
        <v>3681</v>
      </c>
      <c r="Z717" s="29" t="s">
        <v>48</v>
      </c>
      <c r="AA717" s="19" t="s">
        <v>48</v>
      </c>
      <c r="AB717" s="19" t="s">
        <v>3681</v>
      </c>
      <c r="AC717" s="3" t="s">
        <v>48</v>
      </c>
      <c r="AD717" s="3"/>
      <c r="AE717" s="3"/>
      <c r="AF717" s="3"/>
      <c r="AG717" s="19" t="s">
        <v>48</v>
      </c>
      <c r="AH717" s="19" t="s">
        <v>42</v>
      </c>
      <c r="AI717" s="19" t="s">
        <v>3771</v>
      </c>
      <c r="AJ717" s="3"/>
      <c r="AK717" s="3" t="s">
        <v>24</v>
      </c>
      <c r="AL717" s="3"/>
      <c r="AM717" s="3"/>
      <c r="AN717" s="3"/>
      <c r="AO717" s="3"/>
      <c r="AP717" s="3"/>
      <c r="AQ717" s="3"/>
      <c r="AR717" s="20">
        <v>41761</v>
      </c>
      <c r="AS717" s="21" t="s">
        <v>48</v>
      </c>
      <c r="AT717" s="19" t="s">
        <v>48</v>
      </c>
      <c r="AU717" s="21" t="s">
        <v>48</v>
      </c>
      <c r="AV717" s="21"/>
      <c r="AW717" s="21"/>
      <c r="AX717" s="21"/>
      <c r="AY717" s="21"/>
      <c r="AZ717" s="21"/>
      <c r="BA717" s="3"/>
      <c r="BB717" s="3"/>
      <c r="BC717" s="3"/>
      <c r="BD717" s="3"/>
      <c r="BE717" s="3"/>
      <c r="BF717" s="3"/>
      <c r="BG717" s="19" t="s">
        <v>4930</v>
      </c>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t="s">
        <v>2372</v>
      </c>
      <c r="CQ717" s="5"/>
      <c r="CR717" s="5" t="s">
        <v>2305</v>
      </c>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18" t="s">
        <v>48</v>
      </c>
      <c r="GO717" s="15" t="s">
        <v>42</v>
      </c>
      <c r="GP717" s="15" t="s">
        <v>89</v>
      </c>
      <c r="GQ717" s="17" t="s">
        <v>105</v>
      </c>
      <c r="GR717" s="15"/>
      <c r="GS717" s="14" t="s">
        <v>50</v>
      </c>
      <c r="GT717" s="2"/>
    </row>
    <row r="718" spans="1:202" s="1" customFormat="1" ht="22.5" customHeight="1" x14ac:dyDescent="0.35">
      <c r="A718" s="11">
        <v>716</v>
      </c>
      <c r="B718" s="8">
        <v>41761</v>
      </c>
      <c r="C718" s="11" t="s">
        <v>4762</v>
      </c>
      <c r="D718" s="28" t="s">
        <v>3766</v>
      </c>
      <c r="E718" s="11" t="s">
        <v>106</v>
      </c>
      <c r="F718" s="11" t="s">
        <v>5757</v>
      </c>
      <c r="G718" s="19" t="s">
        <v>4860</v>
      </c>
      <c r="H718" s="28" t="s">
        <v>4861</v>
      </c>
      <c r="I718" s="28"/>
      <c r="J718" s="28"/>
      <c r="K718" s="28"/>
      <c r="L718" s="11" t="s">
        <v>3750</v>
      </c>
      <c r="M718" s="11" t="s">
        <v>3691</v>
      </c>
      <c r="N718" s="11" t="s">
        <v>3688</v>
      </c>
      <c r="O718" s="11" t="s">
        <v>92</v>
      </c>
      <c r="P718" s="11" t="s">
        <v>3789</v>
      </c>
      <c r="Q718" s="11" t="s">
        <v>7192</v>
      </c>
      <c r="R718" s="11" t="s">
        <v>6137</v>
      </c>
      <c r="S718" s="11"/>
      <c r="T718" s="33" t="s">
        <v>2376</v>
      </c>
      <c r="U718" s="33"/>
      <c r="V718" s="33" t="s">
        <v>3607</v>
      </c>
      <c r="W718" s="19" t="s">
        <v>3682</v>
      </c>
      <c r="X718" s="3" t="s">
        <v>47</v>
      </c>
      <c r="Y718" s="31" t="s">
        <v>3681</v>
      </c>
      <c r="Z718" s="29" t="s">
        <v>48</v>
      </c>
      <c r="AA718" s="19" t="s">
        <v>48</v>
      </c>
      <c r="AB718" s="19" t="s">
        <v>3681</v>
      </c>
      <c r="AC718" s="3" t="s">
        <v>48</v>
      </c>
      <c r="AD718" s="3"/>
      <c r="AE718" s="3"/>
      <c r="AF718" s="3"/>
      <c r="AG718" s="19" t="s">
        <v>48</v>
      </c>
      <c r="AH718" s="19" t="s">
        <v>42</v>
      </c>
      <c r="AI718" s="19" t="s">
        <v>3771</v>
      </c>
      <c r="AJ718" s="3"/>
      <c r="AK718" s="3" t="s">
        <v>24</v>
      </c>
      <c r="AL718" s="3"/>
      <c r="AM718" s="3"/>
      <c r="AN718" s="3"/>
      <c r="AO718" s="3"/>
      <c r="AP718" s="3"/>
      <c r="AQ718" s="3"/>
      <c r="AR718" s="20">
        <v>41761</v>
      </c>
      <c r="AS718" s="21" t="s">
        <v>48</v>
      </c>
      <c r="AT718" s="19" t="s">
        <v>48</v>
      </c>
      <c r="AU718" s="21" t="s">
        <v>48</v>
      </c>
      <c r="AV718" s="21"/>
      <c r="AW718" s="21"/>
      <c r="AX718" s="21"/>
      <c r="AY718" s="21"/>
      <c r="AZ718" s="21"/>
      <c r="BA718" s="3"/>
      <c r="BB718" s="3"/>
      <c r="BC718" s="3"/>
      <c r="BD718" s="3"/>
      <c r="BE718" s="3"/>
      <c r="BF718" s="3"/>
      <c r="BG718" s="19" t="s">
        <v>4930</v>
      </c>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t="s">
        <v>2372</v>
      </c>
      <c r="CQ718" s="5"/>
      <c r="CR718" s="5" t="s">
        <v>2305</v>
      </c>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18" t="s">
        <v>48</v>
      </c>
      <c r="GO718" s="15" t="s">
        <v>42</v>
      </c>
      <c r="GP718" s="15" t="s">
        <v>89</v>
      </c>
      <c r="GQ718" s="17" t="s">
        <v>105</v>
      </c>
      <c r="GR718" s="15"/>
      <c r="GS718" s="14" t="s">
        <v>50</v>
      </c>
      <c r="GT718" s="2"/>
    </row>
    <row r="719" spans="1:202" s="1" customFormat="1" ht="22.5" customHeight="1" x14ac:dyDescent="0.35">
      <c r="A719" s="11">
        <v>717</v>
      </c>
      <c r="B719" s="8">
        <v>41761</v>
      </c>
      <c r="C719" s="11" t="s">
        <v>4762</v>
      </c>
      <c r="D719" s="28" t="s">
        <v>3766</v>
      </c>
      <c r="E719" s="11" t="s">
        <v>106</v>
      </c>
      <c r="F719" s="11" t="s">
        <v>5757</v>
      </c>
      <c r="G719" s="19" t="s">
        <v>4860</v>
      </c>
      <c r="H719" s="28" t="s">
        <v>4861</v>
      </c>
      <c r="I719" s="28"/>
      <c r="J719" s="28"/>
      <c r="K719" s="28"/>
      <c r="L719" s="11" t="s">
        <v>3750</v>
      </c>
      <c r="M719" s="11" t="s">
        <v>3691</v>
      </c>
      <c r="N719" s="11" t="s">
        <v>3688</v>
      </c>
      <c r="O719" s="11" t="s">
        <v>92</v>
      </c>
      <c r="P719" s="11" t="s">
        <v>3789</v>
      </c>
      <c r="Q719" s="11" t="s">
        <v>7192</v>
      </c>
      <c r="R719" s="11" t="s">
        <v>6137</v>
      </c>
      <c r="S719" s="11"/>
      <c r="T719" s="33" t="s">
        <v>789</v>
      </c>
      <c r="U719" s="33"/>
      <c r="V719" s="33" t="s">
        <v>3607</v>
      </c>
      <c r="W719" s="19" t="s">
        <v>3682</v>
      </c>
      <c r="X719" s="3" t="s">
        <v>47</v>
      </c>
      <c r="Y719" s="31" t="s">
        <v>3681</v>
      </c>
      <c r="Z719" s="29" t="s">
        <v>48</v>
      </c>
      <c r="AA719" s="19" t="s">
        <v>48</v>
      </c>
      <c r="AB719" s="19" t="s">
        <v>3681</v>
      </c>
      <c r="AC719" s="3" t="s">
        <v>48</v>
      </c>
      <c r="AD719" s="3"/>
      <c r="AE719" s="3"/>
      <c r="AF719" s="3"/>
      <c r="AG719" s="19" t="s">
        <v>48</v>
      </c>
      <c r="AH719" s="19" t="s">
        <v>42</v>
      </c>
      <c r="AI719" s="19" t="s">
        <v>3771</v>
      </c>
      <c r="AJ719" s="3"/>
      <c r="AK719" s="3" t="s">
        <v>24</v>
      </c>
      <c r="AL719" s="3"/>
      <c r="AM719" s="3"/>
      <c r="AN719" s="3"/>
      <c r="AO719" s="3"/>
      <c r="AP719" s="3"/>
      <c r="AQ719" s="3"/>
      <c r="AR719" s="20">
        <v>41761</v>
      </c>
      <c r="AS719" s="21" t="s">
        <v>48</v>
      </c>
      <c r="AT719" s="19" t="s">
        <v>48</v>
      </c>
      <c r="AU719" s="21" t="s">
        <v>48</v>
      </c>
      <c r="AV719" s="21"/>
      <c r="AW719" s="21"/>
      <c r="AX719" s="21"/>
      <c r="AY719" s="21"/>
      <c r="AZ719" s="21"/>
      <c r="BA719" s="3"/>
      <c r="BB719" s="3"/>
      <c r="BC719" s="3"/>
      <c r="BD719" s="3"/>
      <c r="BE719" s="3"/>
      <c r="BF719" s="3"/>
      <c r="BG719" s="19" t="s">
        <v>4930</v>
      </c>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t="s">
        <v>2305</v>
      </c>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18" t="s">
        <v>48</v>
      </c>
      <c r="GO719" s="15" t="s">
        <v>42</v>
      </c>
      <c r="GP719" s="15" t="s">
        <v>89</v>
      </c>
      <c r="GQ719" s="17" t="s">
        <v>105</v>
      </c>
      <c r="GR719" s="15"/>
      <c r="GS719" s="14" t="s">
        <v>50</v>
      </c>
      <c r="GT719" s="2"/>
    </row>
    <row r="720" spans="1:202" s="1" customFormat="1" ht="22.5" customHeight="1" x14ac:dyDescent="0.35">
      <c r="A720" s="11">
        <v>718</v>
      </c>
      <c r="B720" s="8">
        <v>41761</v>
      </c>
      <c r="C720" s="11" t="s">
        <v>4762</v>
      </c>
      <c r="D720" s="28" t="s">
        <v>3766</v>
      </c>
      <c r="E720" s="11" t="s">
        <v>106</v>
      </c>
      <c r="F720" s="11" t="s">
        <v>5757</v>
      </c>
      <c r="G720" s="19" t="s">
        <v>4860</v>
      </c>
      <c r="H720" s="28" t="s">
        <v>4861</v>
      </c>
      <c r="I720" s="28"/>
      <c r="J720" s="28"/>
      <c r="K720" s="28"/>
      <c r="L720" s="11" t="s">
        <v>3750</v>
      </c>
      <c r="M720" s="11" t="s">
        <v>3691</v>
      </c>
      <c r="N720" s="11" t="s">
        <v>3688</v>
      </c>
      <c r="O720" s="11" t="s">
        <v>92</v>
      </c>
      <c r="P720" s="11" t="s">
        <v>3789</v>
      </c>
      <c r="Q720" s="11" t="s">
        <v>7192</v>
      </c>
      <c r="R720" s="11" t="s">
        <v>6137</v>
      </c>
      <c r="S720" s="11"/>
      <c r="T720" s="33" t="s">
        <v>2377</v>
      </c>
      <c r="U720" s="33"/>
      <c r="V720" s="33" t="s">
        <v>3607</v>
      </c>
      <c r="W720" s="19" t="s">
        <v>3682</v>
      </c>
      <c r="X720" s="3" t="s">
        <v>47</v>
      </c>
      <c r="Y720" s="31" t="s">
        <v>3681</v>
      </c>
      <c r="Z720" s="29" t="s">
        <v>48</v>
      </c>
      <c r="AA720" s="19" t="s">
        <v>48</v>
      </c>
      <c r="AB720" s="19" t="s">
        <v>3681</v>
      </c>
      <c r="AC720" s="3" t="s">
        <v>48</v>
      </c>
      <c r="AD720" s="3"/>
      <c r="AE720" s="3"/>
      <c r="AF720" s="3"/>
      <c r="AG720" s="19" t="s">
        <v>48</v>
      </c>
      <c r="AH720" s="19" t="s">
        <v>42</v>
      </c>
      <c r="AI720" s="19" t="s">
        <v>3771</v>
      </c>
      <c r="AJ720" s="3"/>
      <c r="AK720" s="3" t="s">
        <v>24</v>
      </c>
      <c r="AL720" s="3"/>
      <c r="AM720" s="3"/>
      <c r="AN720" s="3"/>
      <c r="AO720" s="3"/>
      <c r="AP720" s="3"/>
      <c r="AQ720" s="3"/>
      <c r="AR720" s="20">
        <v>41761</v>
      </c>
      <c r="AS720" s="21" t="s">
        <v>48</v>
      </c>
      <c r="AT720" s="19" t="s">
        <v>48</v>
      </c>
      <c r="AU720" s="21" t="s">
        <v>48</v>
      </c>
      <c r="AV720" s="21"/>
      <c r="AW720" s="21"/>
      <c r="AX720" s="21"/>
      <c r="AY720" s="21"/>
      <c r="AZ720" s="21"/>
      <c r="BA720" s="3"/>
      <c r="BB720" s="3"/>
      <c r="BC720" s="3"/>
      <c r="BD720" s="3"/>
      <c r="BE720" s="3"/>
      <c r="BF720" s="3"/>
      <c r="BG720" s="19" t="s">
        <v>4930</v>
      </c>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t="s">
        <v>2305</v>
      </c>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18" t="s">
        <v>48</v>
      </c>
      <c r="GO720" s="15" t="s">
        <v>42</v>
      </c>
      <c r="GP720" s="15" t="s">
        <v>89</v>
      </c>
      <c r="GQ720" s="17" t="s">
        <v>105</v>
      </c>
      <c r="GR720" s="15"/>
      <c r="GS720" s="14" t="s">
        <v>50</v>
      </c>
      <c r="GT720" s="2"/>
    </row>
    <row r="721" spans="1:202" s="1" customFormat="1" ht="22.5" customHeight="1" x14ac:dyDescent="0.35">
      <c r="A721" s="11">
        <v>719</v>
      </c>
      <c r="B721" s="8">
        <v>41761</v>
      </c>
      <c r="C721" s="11" t="s">
        <v>4762</v>
      </c>
      <c r="D721" s="28" t="s">
        <v>3766</v>
      </c>
      <c r="E721" s="11" t="s">
        <v>106</v>
      </c>
      <c r="F721" s="11" t="s">
        <v>5757</v>
      </c>
      <c r="G721" s="19" t="s">
        <v>4860</v>
      </c>
      <c r="H721" s="28" t="s">
        <v>4861</v>
      </c>
      <c r="I721" s="28"/>
      <c r="J721" s="28"/>
      <c r="K721" s="28"/>
      <c r="L721" s="11" t="s">
        <v>3750</v>
      </c>
      <c r="M721" s="11" t="s">
        <v>3691</v>
      </c>
      <c r="N721" s="11" t="s">
        <v>3688</v>
      </c>
      <c r="O721" s="11" t="s">
        <v>92</v>
      </c>
      <c r="P721" s="11" t="s">
        <v>3789</v>
      </c>
      <c r="Q721" s="11" t="s">
        <v>7192</v>
      </c>
      <c r="R721" s="11" t="s">
        <v>6137</v>
      </c>
      <c r="S721" s="11"/>
      <c r="T721" s="33" t="s">
        <v>6138</v>
      </c>
      <c r="U721" s="33"/>
      <c r="V721" s="33" t="s">
        <v>3607</v>
      </c>
      <c r="W721" s="19" t="s">
        <v>3682</v>
      </c>
      <c r="X721" s="3" t="s">
        <v>47</v>
      </c>
      <c r="Y721" s="31" t="s">
        <v>5158</v>
      </c>
      <c r="Z721" s="29">
        <v>21</v>
      </c>
      <c r="AA721" s="19" t="s">
        <v>3780</v>
      </c>
      <c r="AB721" s="19" t="s">
        <v>3681</v>
      </c>
      <c r="AC721" s="3" t="s">
        <v>4762</v>
      </c>
      <c r="AD721" s="3" t="s">
        <v>106</v>
      </c>
      <c r="AE721" s="3"/>
      <c r="AF721" s="3" t="s">
        <v>203</v>
      </c>
      <c r="AG721" s="19" t="s">
        <v>203</v>
      </c>
      <c r="AH721" s="19" t="s">
        <v>42</v>
      </c>
      <c r="AI721" s="19" t="s">
        <v>3771</v>
      </c>
      <c r="AJ721" s="3" t="s">
        <v>6139</v>
      </c>
      <c r="AK721" s="3" t="s">
        <v>3832</v>
      </c>
      <c r="AL721" s="3" t="s">
        <v>3684</v>
      </c>
      <c r="AM721" s="3"/>
      <c r="AN721" s="3"/>
      <c r="AO721" s="3"/>
      <c r="AP721" s="3"/>
      <c r="AQ721" s="3"/>
      <c r="AR721" s="20">
        <v>41761</v>
      </c>
      <c r="AS721" s="21" t="s">
        <v>98</v>
      </c>
      <c r="AT721" s="19" t="s">
        <v>44</v>
      </c>
      <c r="AU721" s="21" t="s">
        <v>6140</v>
      </c>
      <c r="AV721" s="21"/>
      <c r="AW721" s="21"/>
      <c r="AX721" s="21"/>
      <c r="AY721" s="21"/>
      <c r="AZ721" s="21"/>
      <c r="BA721" s="3"/>
      <c r="BB721" s="3"/>
      <c r="BC721" s="3"/>
      <c r="BD721" s="3"/>
      <c r="BE721" s="3"/>
      <c r="BF721" s="3"/>
      <c r="BG721" s="19" t="s">
        <v>4929</v>
      </c>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t="s">
        <v>2392</v>
      </c>
      <c r="CL721" s="5"/>
      <c r="CM721" s="5"/>
      <c r="CN721" s="5"/>
      <c r="CO721" s="5"/>
      <c r="CP721" s="5" t="s">
        <v>2372</v>
      </c>
      <c r="CQ721" s="5"/>
      <c r="CR721" s="5" t="s">
        <v>2305</v>
      </c>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18">
        <v>43235</v>
      </c>
      <c r="GO721" s="15" t="s">
        <v>42</v>
      </c>
      <c r="GP721" s="15" t="s">
        <v>89</v>
      </c>
      <c r="GQ721" s="17" t="s">
        <v>107</v>
      </c>
      <c r="GR721" s="15" t="s">
        <v>6141</v>
      </c>
      <c r="GS721" s="14" t="s">
        <v>50</v>
      </c>
      <c r="GT721" s="2"/>
    </row>
    <row r="722" spans="1:202" s="1" customFormat="1" ht="22.5" customHeight="1" x14ac:dyDescent="0.35">
      <c r="A722" s="11">
        <v>720</v>
      </c>
      <c r="B722" s="8">
        <v>41761</v>
      </c>
      <c r="C722" s="11" t="s">
        <v>4762</v>
      </c>
      <c r="D722" s="28" t="s">
        <v>3766</v>
      </c>
      <c r="E722" s="11" t="s">
        <v>4852</v>
      </c>
      <c r="F722" s="11" t="s">
        <v>6142</v>
      </c>
      <c r="G722" s="19" t="s">
        <v>3917</v>
      </c>
      <c r="H722" s="28" t="s">
        <v>4861</v>
      </c>
      <c r="I722" s="28"/>
      <c r="J722" s="28"/>
      <c r="K722" s="28"/>
      <c r="L722" s="11" t="s">
        <v>3750</v>
      </c>
      <c r="M722" s="11" t="s">
        <v>3753</v>
      </c>
      <c r="N722" s="11" t="s">
        <v>3452</v>
      </c>
      <c r="O722" s="11" t="s">
        <v>5556</v>
      </c>
      <c r="P722" s="11" t="s">
        <v>3789</v>
      </c>
      <c r="Q722" s="11" t="s">
        <v>7193</v>
      </c>
      <c r="R722" s="11" t="s">
        <v>6143</v>
      </c>
      <c r="S722" s="11"/>
      <c r="T722" s="33" t="s">
        <v>6144</v>
      </c>
      <c r="U722" s="33"/>
      <c r="V722" s="33" t="s">
        <v>3607</v>
      </c>
      <c r="W722" s="19" t="s">
        <v>3682</v>
      </c>
      <c r="X722" s="3" t="s">
        <v>47</v>
      </c>
      <c r="Y722" s="31" t="s">
        <v>5157</v>
      </c>
      <c r="Z722" s="29">
        <v>20</v>
      </c>
      <c r="AA722" s="19" t="s">
        <v>3780</v>
      </c>
      <c r="AB722" s="19" t="s">
        <v>3681</v>
      </c>
      <c r="AC722" s="3" t="s">
        <v>48</v>
      </c>
      <c r="AD722" s="3"/>
      <c r="AE722" s="3"/>
      <c r="AF722" s="3" t="s">
        <v>5275</v>
      </c>
      <c r="AG722" s="19" t="s">
        <v>3775</v>
      </c>
      <c r="AH722" s="19" t="s">
        <v>3775</v>
      </c>
      <c r="AI722" s="19" t="s">
        <v>3772</v>
      </c>
      <c r="AJ722" s="3" t="s">
        <v>5490</v>
      </c>
      <c r="AK722" s="3" t="s">
        <v>24</v>
      </c>
      <c r="AL722" s="3"/>
      <c r="AM722" s="3"/>
      <c r="AN722" s="3"/>
      <c r="AO722" s="3"/>
      <c r="AP722" s="3"/>
      <c r="AQ722" s="3"/>
      <c r="AR722" s="20">
        <v>41761</v>
      </c>
      <c r="AS722" s="21" t="s">
        <v>705</v>
      </c>
      <c r="AT722" s="19" t="s">
        <v>6895</v>
      </c>
      <c r="AU722" s="21" t="s">
        <v>705</v>
      </c>
      <c r="AV722" s="21"/>
      <c r="AW722" s="21"/>
      <c r="AX722" s="21"/>
      <c r="AY722" s="21"/>
      <c r="AZ722" s="21"/>
      <c r="BA722" s="3"/>
      <c r="BB722" s="3"/>
      <c r="BC722" s="3"/>
      <c r="BD722" s="3"/>
      <c r="BE722" s="3"/>
      <c r="BF722" s="3"/>
      <c r="BG722" s="19" t="s">
        <v>4930</v>
      </c>
      <c r="BH722" s="5"/>
      <c r="BI722" s="5"/>
      <c r="BJ722" s="5"/>
      <c r="BK722" s="5" t="s">
        <v>2386</v>
      </c>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18" t="s">
        <v>48</v>
      </c>
      <c r="GO722" s="15" t="s">
        <v>5275</v>
      </c>
      <c r="GP722" s="15" t="s">
        <v>5275</v>
      </c>
      <c r="GQ722" s="17" t="s">
        <v>85</v>
      </c>
      <c r="GR722" s="15"/>
      <c r="GS722" s="14"/>
      <c r="GT722" s="2"/>
    </row>
    <row r="723" spans="1:202" s="1" customFormat="1" ht="22.5" customHeight="1" x14ac:dyDescent="0.35">
      <c r="A723" s="11">
        <v>721</v>
      </c>
      <c r="B723" s="8">
        <v>41761</v>
      </c>
      <c r="C723" s="11" t="s">
        <v>4762</v>
      </c>
      <c r="D723" s="28" t="s">
        <v>3766</v>
      </c>
      <c r="E723" s="11" t="s">
        <v>4852</v>
      </c>
      <c r="F723" s="11" t="s">
        <v>6142</v>
      </c>
      <c r="G723" s="19" t="s">
        <v>3917</v>
      </c>
      <c r="H723" s="28" t="s">
        <v>4861</v>
      </c>
      <c r="I723" s="28"/>
      <c r="J723" s="28"/>
      <c r="K723" s="28"/>
      <c r="L723" s="11" t="s">
        <v>3750</v>
      </c>
      <c r="M723" s="11" t="s">
        <v>3753</v>
      </c>
      <c r="N723" s="11" t="s">
        <v>3452</v>
      </c>
      <c r="O723" s="11" t="s">
        <v>5556</v>
      </c>
      <c r="P723" s="11" t="s">
        <v>3789</v>
      </c>
      <c r="Q723" s="11" t="s">
        <v>7193</v>
      </c>
      <c r="R723" s="11" t="s">
        <v>6143</v>
      </c>
      <c r="S723" s="11"/>
      <c r="T723" s="33" t="s">
        <v>6145</v>
      </c>
      <c r="U723" s="33"/>
      <c r="V723" s="33" t="s">
        <v>3607</v>
      </c>
      <c r="W723" s="19" t="s">
        <v>3682</v>
      </c>
      <c r="X723" s="3" t="s">
        <v>47</v>
      </c>
      <c r="Y723" s="31" t="s">
        <v>3681</v>
      </c>
      <c r="Z723" s="29" t="s">
        <v>48</v>
      </c>
      <c r="AA723" s="19" t="s">
        <v>48</v>
      </c>
      <c r="AB723" s="19" t="s">
        <v>3681</v>
      </c>
      <c r="AC723" s="3" t="s">
        <v>4763</v>
      </c>
      <c r="AD723" s="3"/>
      <c r="AE723" s="3"/>
      <c r="AF723" s="3" t="s">
        <v>5275</v>
      </c>
      <c r="AG723" s="19" t="s">
        <v>3775</v>
      </c>
      <c r="AH723" s="19" t="s">
        <v>3775</v>
      </c>
      <c r="AI723" s="19" t="s">
        <v>3772</v>
      </c>
      <c r="AJ723" s="3" t="s">
        <v>5490</v>
      </c>
      <c r="AK723" s="3" t="s">
        <v>24</v>
      </c>
      <c r="AL723" s="3"/>
      <c r="AM723" s="3" t="s">
        <v>51</v>
      </c>
      <c r="AN723" s="3"/>
      <c r="AO723" s="3"/>
      <c r="AP723" s="3"/>
      <c r="AQ723" s="3"/>
      <c r="AR723" s="20">
        <v>41761</v>
      </c>
      <c r="AS723" s="21" t="s">
        <v>705</v>
      </c>
      <c r="AT723" s="19" t="s">
        <v>6895</v>
      </c>
      <c r="AU723" s="21" t="s">
        <v>705</v>
      </c>
      <c r="AV723" s="21"/>
      <c r="AW723" s="21"/>
      <c r="AX723" s="21"/>
      <c r="AY723" s="21" t="s">
        <v>195</v>
      </c>
      <c r="AZ723" s="21"/>
      <c r="BA723" s="3"/>
      <c r="BB723" s="3"/>
      <c r="BC723" s="3"/>
      <c r="BD723" s="3"/>
      <c r="BE723" s="3"/>
      <c r="BF723" s="3"/>
      <c r="BG723" s="19" t="s">
        <v>4930</v>
      </c>
      <c r="BH723" s="5"/>
      <c r="BI723" s="5"/>
      <c r="BJ723" s="5" t="s">
        <v>2387</v>
      </c>
      <c r="BK723" s="5" t="s">
        <v>2386</v>
      </c>
      <c r="BL723" s="5"/>
      <c r="BM723" s="5"/>
      <c r="BN723" s="5"/>
      <c r="BO723" s="5" t="s">
        <v>2388</v>
      </c>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t="s">
        <v>2389</v>
      </c>
      <c r="CS723" s="5" t="s">
        <v>2390</v>
      </c>
      <c r="CT723" s="5" t="s">
        <v>2387</v>
      </c>
      <c r="CU723" s="5" t="s">
        <v>2391</v>
      </c>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18" t="s">
        <v>6146</v>
      </c>
      <c r="GO723" s="15" t="s">
        <v>5275</v>
      </c>
      <c r="GP723" s="15" t="s">
        <v>5275</v>
      </c>
      <c r="GQ723" s="17" t="s">
        <v>85</v>
      </c>
      <c r="GR723" s="15"/>
      <c r="GS723" s="14"/>
      <c r="GT723" s="2"/>
    </row>
    <row r="724" spans="1:202" s="1" customFormat="1" ht="22.5" customHeight="1" x14ac:dyDescent="0.35">
      <c r="A724" s="11">
        <v>722</v>
      </c>
      <c r="B724" s="8">
        <v>41761</v>
      </c>
      <c r="C724" s="11" t="s">
        <v>4754</v>
      </c>
      <c r="D724" s="28" t="s">
        <v>3766</v>
      </c>
      <c r="E724" s="11" t="s">
        <v>4805</v>
      </c>
      <c r="F724" s="11" t="s">
        <v>3543</v>
      </c>
      <c r="G724" s="19" t="s">
        <v>4860</v>
      </c>
      <c r="H724" s="28" t="s">
        <v>4861</v>
      </c>
      <c r="I724" s="28"/>
      <c r="J724" s="28"/>
      <c r="K724" s="28"/>
      <c r="L724" s="11" t="s">
        <v>3750</v>
      </c>
      <c r="M724" s="11" t="s">
        <v>3691</v>
      </c>
      <c r="N724" s="11" t="s">
        <v>3757</v>
      </c>
      <c r="O724" s="11" t="s">
        <v>92</v>
      </c>
      <c r="P724" s="11" t="s">
        <v>3789</v>
      </c>
      <c r="Q724" s="11" t="s">
        <v>7194</v>
      </c>
      <c r="R724" s="11" t="s">
        <v>5362</v>
      </c>
      <c r="S724" s="11"/>
      <c r="T724" s="33" t="s">
        <v>2366</v>
      </c>
      <c r="U724" s="33"/>
      <c r="V724" s="33" t="s">
        <v>3607</v>
      </c>
      <c r="W724" s="19" t="s">
        <v>3682</v>
      </c>
      <c r="X724" s="3" t="s">
        <v>47</v>
      </c>
      <c r="Y724" s="31">
        <v>35350</v>
      </c>
      <c r="Z724" s="29">
        <v>19</v>
      </c>
      <c r="AA724" s="19" t="s">
        <v>3780</v>
      </c>
      <c r="AB724" s="19" t="s">
        <v>3681</v>
      </c>
      <c r="AC724" s="3" t="s">
        <v>48</v>
      </c>
      <c r="AD724" s="3"/>
      <c r="AE724" s="3"/>
      <c r="AF724" s="3" t="s">
        <v>203</v>
      </c>
      <c r="AG724" s="19" t="s">
        <v>203</v>
      </c>
      <c r="AH724" s="19" t="s">
        <v>42</v>
      </c>
      <c r="AI724" s="19" t="s">
        <v>3771</v>
      </c>
      <c r="AJ724" s="3" t="s">
        <v>6797</v>
      </c>
      <c r="AK724" s="3" t="s">
        <v>6798</v>
      </c>
      <c r="AL724" s="3"/>
      <c r="AM724" s="3" t="s">
        <v>2125</v>
      </c>
      <c r="AN724" s="3" t="s">
        <v>6799</v>
      </c>
      <c r="AO724" s="3"/>
      <c r="AP724" s="3"/>
      <c r="AQ724" s="3"/>
      <c r="AR724" s="20">
        <v>41761</v>
      </c>
      <c r="AS724" s="21" t="s">
        <v>98</v>
      </c>
      <c r="AT724" s="19" t="s">
        <v>44</v>
      </c>
      <c r="AU724" s="21" t="s">
        <v>44</v>
      </c>
      <c r="AV724" s="21" t="s">
        <v>6147</v>
      </c>
      <c r="AW724" s="21"/>
      <c r="AX724" s="21"/>
      <c r="AY724" s="21"/>
      <c r="AZ724" s="21"/>
      <c r="BA724" s="3"/>
      <c r="BB724" s="3"/>
      <c r="BC724" s="3"/>
      <c r="BD724" s="3"/>
      <c r="BE724" s="3"/>
      <c r="BF724" s="3"/>
      <c r="BG724" s="19" t="s">
        <v>4930</v>
      </c>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t="s">
        <v>2367</v>
      </c>
      <c r="CQ724" s="5"/>
      <c r="CR724" s="5" t="s">
        <v>2367</v>
      </c>
      <c r="CS724" s="5" t="s">
        <v>2368</v>
      </c>
      <c r="CT724" s="5" t="s">
        <v>2369</v>
      </c>
      <c r="CU724" s="5" t="s">
        <v>2370</v>
      </c>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18" t="s">
        <v>48</v>
      </c>
      <c r="GO724" s="15" t="s">
        <v>42</v>
      </c>
      <c r="GP724" s="15" t="s">
        <v>89</v>
      </c>
      <c r="GQ724" s="17" t="s">
        <v>105</v>
      </c>
      <c r="GR724" s="15"/>
      <c r="GS724" s="14"/>
      <c r="GT724" s="2"/>
    </row>
    <row r="725" spans="1:202" s="1" customFormat="1" ht="22.5" customHeight="1" x14ac:dyDescent="0.35">
      <c r="A725" s="11">
        <v>723</v>
      </c>
      <c r="B725" s="8">
        <v>41761</v>
      </c>
      <c r="C725" s="11" t="s">
        <v>4754</v>
      </c>
      <c r="D725" s="28" t="s">
        <v>3766</v>
      </c>
      <c r="E725" s="11" t="s">
        <v>4805</v>
      </c>
      <c r="F725" s="11" t="s">
        <v>3543</v>
      </c>
      <c r="G725" s="19" t="s">
        <v>4860</v>
      </c>
      <c r="H725" s="28" t="s">
        <v>4861</v>
      </c>
      <c r="I725" s="28"/>
      <c r="J725" s="28"/>
      <c r="K725" s="28"/>
      <c r="L725" s="11" t="s">
        <v>3750</v>
      </c>
      <c r="M725" s="11" t="s">
        <v>3691</v>
      </c>
      <c r="N725" s="11" t="s">
        <v>3757</v>
      </c>
      <c r="O725" s="11" t="s">
        <v>92</v>
      </c>
      <c r="P725" s="11" t="s">
        <v>3789</v>
      </c>
      <c r="Q725" s="11" t="s">
        <v>7194</v>
      </c>
      <c r="R725" s="11" t="s">
        <v>5363</v>
      </c>
      <c r="S725" s="11"/>
      <c r="T725" s="33" t="s">
        <v>863</v>
      </c>
      <c r="U725" s="33"/>
      <c r="V725" s="33" t="s">
        <v>3607</v>
      </c>
      <c r="W725" s="19" t="s">
        <v>3682</v>
      </c>
      <c r="X725" s="3" t="s">
        <v>47</v>
      </c>
      <c r="Y725" s="31" t="s">
        <v>5155</v>
      </c>
      <c r="Z725" s="29">
        <v>18</v>
      </c>
      <c r="AA725" s="19" t="s">
        <v>3779</v>
      </c>
      <c r="AB725" s="19" t="s">
        <v>3680</v>
      </c>
      <c r="AC725" s="3" t="s">
        <v>48</v>
      </c>
      <c r="AD725" s="3"/>
      <c r="AE725" s="3" t="s">
        <v>5208</v>
      </c>
      <c r="AF725" s="3"/>
      <c r="AG725" s="19" t="s">
        <v>48</v>
      </c>
      <c r="AH725" s="19" t="s">
        <v>42</v>
      </c>
      <c r="AI725" s="19" t="s">
        <v>3771</v>
      </c>
      <c r="AJ725" s="3"/>
      <c r="AK725" s="3" t="s">
        <v>24</v>
      </c>
      <c r="AL725" s="3"/>
      <c r="AM725" s="3"/>
      <c r="AN725" s="3"/>
      <c r="AO725" s="3"/>
      <c r="AP725" s="3"/>
      <c r="AQ725" s="3"/>
      <c r="AR725" s="20">
        <v>41761</v>
      </c>
      <c r="AS725" s="21" t="s">
        <v>98</v>
      </c>
      <c r="AT725" s="19" t="s">
        <v>44</v>
      </c>
      <c r="AU725" s="21" t="s">
        <v>99</v>
      </c>
      <c r="AV725" s="21" t="s">
        <v>6147</v>
      </c>
      <c r="AW725" s="21"/>
      <c r="AX725" s="21"/>
      <c r="AY725" s="21"/>
      <c r="AZ725" s="21"/>
      <c r="BA725" s="3"/>
      <c r="BB725" s="3"/>
      <c r="BC725" s="3"/>
      <c r="BD725" s="3"/>
      <c r="BE725" s="3"/>
      <c r="BF725" s="3"/>
      <c r="BG725" s="19" t="s">
        <v>4930</v>
      </c>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t="s">
        <v>2367</v>
      </c>
      <c r="CQ725" s="5"/>
      <c r="CR725" s="5" t="s">
        <v>2367</v>
      </c>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18" t="s">
        <v>48</v>
      </c>
      <c r="GO725" s="15" t="s">
        <v>42</v>
      </c>
      <c r="GP725" s="15" t="s">
        <v>89</v>
      </c>
      <c r="GQ725" s="17" t="s">
        <v>105</v>
      </c>
      <c r="GR725" s="15"/>
      <c r="GS725" s="14" t="s">
        <v>50</v>
      </c>
      <c r="GT725" s="2"/>
    </row>
    <row r="726" spans="1:202" s="1" customFormat="1" ht="22.5" customHeight="1" x14ac:dyDescent="0.35">
      <c r="A726" s="11">
        <v>724</v>
      </c>
      <c r="B726" s="8">
        <v>41761</v>
      </c>
      <c r="C726" s="11" t="s">
        <v>4754</v>
      </c>
      <c r="D726" s="28" t="s">
        <v>3766</v>
      </c>
      <c r="E726" s="11" t="s">
        <v>4805</v>
      </c>
      <c r="F726" s="11" t="s">
        <v>3543</v>
      </c>
      <c r="G726" s="19" t="s">
        <v>4860</v>
      </c>
      <c r="H726" s="28" t="s">
        <v>4861</v>
      </c>
      <c r="I726" s="28"/>
      <c r="J726" s="28"/>
      <c r="K726" s="28"/>
      <c r="L726" s="11" t="s">
        <v>3750</v>
      </c>
      <c r="M726" s="11" t="s">
        <v>3691</v>
      </c>
      <c r="N726" s="11" t="s">
        <v>3757</v>
      </c>
      <c r="O726" s="11" t="s">
        <v>92</v>
      </c>
      <c r="P726" s="11" t="s">
        <v>3789</v>
      </c>
      <c r="Q726" s="11" t="s">
        <v>7194</v>
      </c>
      <c r="R726" s="11" t="s">
        <v>5363</v>
      </c>
      <c r="S726" s="11"/>
      <c r="T726" s="33" t="s">
        <v>6148</v>
      </c>
      <c r="U726" s="33"/>
      <c r="V726" s="33" t="s">
        <v>3607</v>
      </c>
      <c r="W726" s="19" t="s">
        <v>3682</v>
      </c>
      <c r="X726" s="3" t="s">
        <v>47</v>
      </c>
      <c r="Y726" s="31" t="s">
        <v>5155</v>
      </c>
      <c r="Z726" s="29">
        <v>18</v>
      </c>
      <c r="AA726" s="19" t="s">
        <v>3779</v>
      </c>
      <c r="AB726" s="19" t="s">
        <v>3680</v>
      </c>
      <c r="AC726" s="3" t="s">
        <v>48</v>
      </c>
      <c r="AD726" s="3"/>
      <c r="AE726" s="3" t="s">
        <v>5208</v>
      </c>
      <c r="AF726" s="3"/>
      <c r="AG726" s="19" t="s">
        <v>48</v>
      </c>
      <c r="AH726" s="19" t="s">
        <v>42</v>
      </c>
      <c r="AI726" s="19" t="s">
        <v>3771</v>
      </c>
      <c r="AJ726" s="3"/>
      <c r="AK726" s="3" t="s">
        <v>24</v>
      </c>
      <c r="AL726" s="3"/>
      <c r="AM726" s="3"/>
      <c r="AN726" s="3"/>
      <c r="AO726" s="3"/>
      <c r="AP726" s="3"/>
      <c r="AQ726" s="3"/>
      <c r="AR726" s="20">
        <v>41761</v>
      </c>
      <c r="AS726" s="21" t="s">
        <v>48</v>
      </c>
      <c r="AT726" s="19" t="s">
        <v>48</v>
      </c>
      <c r="AU726" s="21" t="s">
        <v>48</v>
      </c>
      <c r="AV726" s="21" t="s">
        <v>6147</v>
      </c>
      <c r="AW726" s="21"/>
      <c r="AX726" s="21"/>
      <c r="AY726" s="21"/>
      <c r="AZ726" s="21"/>
      <c r="BA726" s="3"/>
      <c r="BB726" s="3"/>
      <c r="BC726" s="3"/>
      <c r="BD726" s="3"/>
      <c r="BE726" s="3"/>
      <c r="BF726" s="3"/>
      <c r="BG726" s="19" t="s">
        <v>4930</v>
      </c>
      <c r="BH726" s="5"/>
      <c r="BI726" s="5"/>
      <c r="BJ726" s="5"/>
      <c r="BK726" s="5" t="s">
        <v>2385</v>
      </c>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t="s">
        <v>2367</v>
      </c>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18" t="s">
        <v>48</v>
      </c>
      <c r="GO726" s="15" t="s">
        <v>42</v>
      </c>
      <c r="GP726" s="15" t="s">
        <v>89</v>
      </c>
      <c r="GQ726" s="17" t="s">
        <v>85</v>
      </c>
      <c r="GR726" s="15"/>
      <c r="GS726" s="14" t="s">
        <v>50</v>
      </c>
      <c r="GT726" s="2"/>
    </row>
    <row r="727" spans="1:202" s="1" customFormat="1" ht="22.5" customHeight="1" x14ac:dyDescent="0.35">
      <c r="A727" s="11">
        <v>725</v>
      </c>
      <c r="B727" s="8">
        <v>41761</v>
      </c>
      <c r="C727" s="11" t="s">
        <v>4754</v>
      </c>
      <c r="D727" s="28" t="s">
        <v>3766</v>
      </c>
      <c r="E727" s="11" t="s">
        <v>597</v>
      </c>
      <c r="F727" s="11" t="s">
        <v>5550</v>
      </c>
      <c r="G727" s="19" t="s">
        <v>6886</v>
      </c>
      <c r="H727" s="28" t="s">
        <v>4861</v>
      </c>
      <c r="I727" s="28" t="s">
        <v>3706</v>
      </c>
      <c r="J727" s="28" t="s">
        <v>3913</v>
      </c>
      <c r="K727" s="28" t="s">
        <v>3913</v>
      </c>
      <c r="L727" s="11" t="s">
        <v>3750</v>
      </c>
      <c r="M727" s="11" t="s">
        <v>3850</v>
      </c>
      <c r="N727" s="11" t="s">
        <v>3759</v>
      </c>
      <c r="O727" s="11" t="s">
        <v>5476</v>
      </c>
      <c r="P727" s="11" t="s">
        <v>3789</v>
      </c>
      <c r="Q727" s="11" t="s">
        <v>7195</v>
      </c>
      <c r="R727" s="11" t="s">
        <v>5550</v>
      </c>
      <c r="S727" s="11"/>
      <c r="T727" s="33" t="s">
        <v>6149</v>
      </c>
      <c r="U727" s="33"/>
      <c r="V727" s="33" t="s">
        <v>3607</v>
      </c>
      <c r="W727" s="19" t="s">
        <v>3682</v>
      </c>
      <c r="X727" s="3" t="s">
        <v>47</v>
      </c>
      <c r="Y727" s="31" t="s">
        <v>5200</v>
      </c>
      <c r="Z727" s="29">
        <v>65</v>
      </c>
      <c r="AA727" s="19" t="s">
        <v>3782</v>
      </c>
      <c r="AB727" s="19" t="s">
        <v>3681</v>
      </c>
      <c r="AC727" s="3" t="s">
        <v>4754</v>
      </c>
      <c r="AD727" s="3" t="s">
        <v>5496</v>
      </c>
      <c r="AE727" s="3"/>
      <c r="AF727" s="3"/>
      <c r="AG727" s="19" t="s">
        <v>48</v>
      </c>
      <c r="AH727" s="19" t="s">
        <v>42</v>
      </c>
      <c r="AI727" s="19" t="s">
        <v>3771</v>
      </c>
      <c r="AJ727" s="3"/>
      <c r="AK727" s="3" t="s">
        <v>24</v>
      </c>
      <c r="AL727" s="3"/>
      <c r="AM727" s="3"/>
      <c r="AN727" s="3"/>
      <c r="AO727" s="3"/>
      <c r="AP727" s="3" t="s">
        <v>5211</v>
      </c>
      <c r="AQ727" s="3" t="s">
        <v>6150</v>
      </c>
      <c r="AR727" s="20">
        <v>41761</v>
      </c>
      <c r="AS727" s="21" t="s">
        <v>4860</v>
      </c>
      <c r="AT727" s="19" t="s">
        <v>6893</v>
      </c>
      <c r="AU727" s="21" t="s">
        <v>48</v>
      </c>
      <c r="AV727" s="21" t="s">
        <v>4220</v>
      </c>
      <c r="AW727" s="21" t="s">
        <v>4221</v>
      </c>
      <c r="AX727" s="21" t="s">
        <v>4159</v>
      </c>
      <c r="AY727" s="21"/>
      <c r="AZ727" s="21" t="s">
        <v>5495</v>
      </c>
      <c r="BA727" s="3" t="s">
        <v>4122</v>
      </c>
      <c r="BB727" s="3" t="s">
        <v>5550</v>
      </c>
      <c r="BC727" s="3"/>
      <c r="BD727" s="3"/>
      <c r="BE727" s="3"/>
      <c r="BF727" s="3" t="s">
        <v>6151</v>
      </c>
      <c r="BG727" s="19" t="s">
        <v>4930</v>
      </c>
      <c r="BH727" s="5"/>
      <c r="BI727" s="5"/>
      <c r="BJ727" s="5"/>
      <c r="BK727" s="5" t="s">
        <v>4361</v>
      </c>
      <c r="BL727" s="5" t="s">
        <v>4362</v>
      </c>
      <c r="BM727" s="5" t="s">
        <v>4361</v>
      </c>
      <c r="BN727" s="5" t="s">
        <v>4362</v>
      </c>
      <c r="BO727" s="5"/>
      <c r="BP727" s="5"/>
      <c r="BQ727" s="5"/>
      <c r="BR727" s="5"/>
      <c r="BS727" s="5"/>
      <c r="BT727" s="5"/>
      <c r="BU727" s="5"/>
      <c r="BV727" s="5"/>
      <c r="BW727" s="5"/>
      <c r="BX727" s="5"/>
      <c r="BY727" s="5"/>
      <c r="BZ727" s="5"/>
      <c r="CA727" s="5"/>
      <c r="CB727" s="5"/>
      <c r="CC727" s="5"/>
      <c r="CD727" s="5"/>
      <c r="CE727" s="5" t="s">
        <v>862</v>
      </c>
      <c r="CF727" s="5" t="s">
        <v>870</v>
      </c>
      <c r="CG727" s="5" t="s">
        <v>4599</v>
      </c>
      <c r="CH727" s="5" t="s">
        <v>862</v>
      </c>
      <c r="CI727" s="5" t="s">
        <v>4600</v>
      </c>
      <c r="CJ727" s="5" t="s">
        <v>4601</v>
      </c>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18" t="s">
        <v>6152</v>
      </c>
      <c r="GO727" s="15"/>
      <c r="GP727" s="15"/>
      <c r="GQ727" s="17" t="s">
        <v>85</v>
      </c>
      <c r="GR727" s="15"/>
      <c r="GS727" s="14"/>
      <c r="GT727" s="2"/>
    </row>
    <row r="728" spans="1:202" s="1" customFormat="1" ht="22.5" customHeight="1" x14ac:dyDescent="0.35">
      <c r="A728" s="11">
        <v>726</v>
      </c>
      <c r="B728" s="8">
        <v>41761</v>
      </c>
      <c r="C728" s="11" t="s">
        <v>4754</v>
      </c>
      <c r="D728" s="28" t="s">
        <v>3766</v>
      </c>
      <c r="E728" s="11" t="s">
        <v>597</v>
      </c>
      <c r="F728" s="11" t="s">
        <v>3866</v>
      </c>
      <c r="G728" s="19" t="s">
        <v>6886</v>
      </c>
      <c r="H728" s="28" t="s">
        <v>4861</v>
      </c>
      <c r="I728" s="28" t="s">
        <v>3706</v>
      </c>
      <c r="J728" s="28" t="s">
        <v>3913</v>
      </c>
      <c r="K728" s="28" t="s">
        <v>3913</v>
      </c>
      <c r="L728" s="11" t="s">
        <v>4918</v>
      </c>
      <c r="M728" s="11" t="s">
        <v>3850</v>
      </c>
      <c r="N728" s="11" t="s">
        <v>3759</v>
      </c>
      <c r="O728" s="11" t="s">
        <v>5476</v>
      </c>
      <c r="P728" s="11" t="s">
        <v>3789</v>
      </c>
      <c r="Q728" s="11" t="s">
        <v>7196</v>
      </c>
      <c r="R728" s="11" t="s">
        <v>6153</v>
      </c>
      <c r="S728" s="11"/>
      <c r="T728" s="33" t="s">
        <v>6154</v>
      </c>
      <c r="U728" s="33"/>
      <c r="V728" s="33" t="s">
        <v>3607</v>
      </c>
      <c r="W728" s="19" t="s">
        <v>3682</v>
      </c>
      <c r="X728" s="3" t="s">
        <v>47</v>
      </c>
      <c r="Y728" s="31" t="s">
        <v>5200</v>
      </c>
      <c r="Z728" s="29">
        <v>65</v>
      </c>
      <c r="AA728" s="19" t="s">
        <v>3782</v>
      </c>
      <c r="AB728" s="19" t="s">
        <v>3681</v>
      </c>
      <c r="AC728" s="3" t="s">
        <v>48</v>
      </c>
      <c r="AD728" s="3"/>
      <c r="AE728" s="3"/>
      <c r="AF728" s="3" t="s">
        <v>203</v>
      </c>
      <c r="AG728" s="19" t="s">
        <v>203</v>
      </c>
      <c r="AH728" s="19" t="s">
        <v>42</v>
      </c>
      <c r="AI728" s="19" t="s">
        <v>3771</v>
      </c>
      <c r="AJ728" s="3"/>
      <c r="AK728" s="3" t="s">
        <v>24</v>
      </c>
      <c r="AL728" s="3"/>
      <c r="AM728" s="3"/>
      <c r="AN728" s="3"/>
      <c r="AO728" s="3"/>
      <c r="AP728" s="3"/>
      <c r="AQ728" s="3"/>
      <c r="AR728" s="20">
        <v>41761</v>
      </c>
      <c r="AS728" s="21" t="s">
        <v>4860</v>
      </c>
      <c r="AT728" s="19" t="s">
        <v>6893</v>
      </c>
      <c r="AU728" s="21" t="s">
        <v>5501</v>
      </c>
      <c r="AV728" s="21"/>
      <c r="AW728" s="21"/>
      <c r="AX728" s="21"/>
      <c r="AY728" s="21"/>
      <c r="AZ728" s="21"/>
      <c r="BA728" s="3"/>
      <c r="BB728" s="3" t="s">
        <v>3879</v>
      </c>
      <c r="BC728" s="3"/>
      <c r="BD728" s="3"/>
      <c r="BE728" s="3"/>
      <c r="BF728" s="3"/>
      <c r="BG728" s="19" t="s">
        <v>4930</v>
      </c>
      <c r="BH728" s="5"/>
      <c r="BI728" s="5"/>
      <c r="BJ728" s="5"/>
      <c r="BK728" s="5" t="s">
        <v>4363</v>
      </c>
      <c r="BL728" s="5" t="s">
        <v>4363</v>
      </c>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18" t="s">
        <v>48</v>
      </c>
      <c r="GO728" s="15"/>
      <c r="GP728" s="15"/>
      <c r="GQ728" s="17" t="s">
        <v>85</v>
      </c>
      <c r="GR728" s="15"/>
      <c r="GS728" s="14"/>
      <c r="GT728" s="2"/>
    </row>
    <row r="729" spans="1:202" s="1" customFormat="1" ht="22.5" customHeight="1" x14ac:dyDescent="0.35">
      <c r="A729" s="11">
        <v>727</v>
      </c>
      <c r="B729" s="8">
        <v>41761</v>
      </c>
      <c r="C729" s="11" t="s">
        <v>646</v>
      </c>
      <c r="D729" s="28" t="s">
        <v>3765</v>
      </c>
      <c r="E729" s="11" t="s">
        <v>675</v>
      </c>
      <c r="F729" s="11" t="s">
        <v>3600</v>
      </c>
      <c r="G729" s="19" t="s">
        <v>4860</v>
      </c>
      <c r="H729" s="28" t="s">
        <v>4861</v>
      </c>
      <c r="I729" s="28"/>
      <c r="J729" s="28"/>
      <c r="K729" s="28"/>
      <c r="L729" s="11" t="s">
        <v>3750</v>
      </c>
      <c r="M729" s="11" t="s">
        <v>3753</v>
      </c>
      <c r="N729" s="11" t="s">
        <v>3452</v>
      </c>
      <c r="O729" s="11" t="s">
        <v>5556</v>
      </c>
      <c r="P729" s="11" t="s">
        <v>3789</v>
      </c>
      <c r="Q729" s="11" t="s">
        <v>7197</v>
      </c>
      <c r="R729" s="11" t="s">
        <v>6155</v>
      </c>
      <c r="S729" s="11"/>
      <c r="T729" s="33" t="s">
        <v>2361</v>
      </c>
      <c r="U729" s="33"/>
      <c r="V729" s="33" t="s">
        <v>3607</v>
      </c>
      <c r="W729" s="19" t="s">
        <v>3682</v>
      </c>
      <c r="X729" s="3" t="s">
        <v>47</v>
      </c>
      <c r="Y729" s="31" t="s">
        <v>3681</v>
      </c>
      <c r="Z729" s="29" t="s">
        <v>48</v>
      </c>
      <c r="AA729" s="19" t="s">
        <v>48</v>
      </c>
      <c r="AB729" s="19" t="s">
        <v>3681</v>
      </c>
      <c r="AC729" s="3" t="s">
        <v>48</v>
      </c>
      <c r="AD729" s="3"/>
      <c r="AE729" s="3"/>
      <c r="AF729" s="3" t="s">
        <v>189</v>
      </c>
      <c r="AG729" s="19" t="s">
        <v>3774</v>
      </c>
      <c r="AH729" s="19" t="s">
        <v>3774</v>
      </c>
      <c r="AI729" s="19" t="s">
        <v>3772</v>
      </c>
      <c r="AJ729" s="3" t="s">
        <v>84</v>
      </c>
      <c r="AK729" s="3" t="s">
        <v>24</v>
      </c>
      <c r="AL729" s="3"/>
      <c r="AM729" s="3" t="s">
        <v>52</v>
      </c>
      <c r="AN729" s="3" t="s">
        <v>2363</v>
      </c>
      <c r="AO729" s="3"/>
      <c r="AP729" s="3"/>
      <c r="AQ729" s="3"/>
      <c r="AR729" s="20">
        <v>41761</v>
      </c>
      <c r="AS729" s="21" t="s">
        <v>705</v>
      </c>
      <c r="AT729" s="19" t="s">
        <v>6895</v>
      </c>
      <c r="AU729" s="21" t="s">
        <v>705</v>
      </c>
      <c r="AV729" s="21" t="s">
        <v>2362</v>
      </c>
      <c r="AW729" s="21"/>
      <c r="AX729" s="21"/>
      <c r="AY729" s="21" t="s">
        <v>873</v>
      </c>
      <c r="AZ729" s="21"/>
      <c r="BA729" s="3"/>
      <c r="BB729" s="3"/>
      <c r="BC729" s="3"/>
      <c r="BD729" s="3"/>
      <c r="BE729" s="3"/>
      <c r="BF729" s="3"/>
      <c r="BG729" s="19" t="s">
        <v>4930</v>
      </c>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t="s">
        <v>2364</v>
      </c>
      <c r="CS729" s="5" t="s">
        <v>2365</v>
      </c>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18" t="s">
        <v>48</v>
      </c>
      <c r="GO729" s="15" t="s">
        <v>188</v>
      </c>
      <c r="GP729" s="15" t="s">
        <v>189</v>
      </c>
      <c r="GQ729" s="17" t="s">
        <v>105</v>
      </c>
      <c r="GR729" s="15"/>
      <c r="GS729" s="14"/>
      <c r="GT729" s="2"/>
    </row>
    <row r="730" spans="1:202" s="1" customFormat="1" ht="22.5" customHeight="1" x14ac:dyDescent="0.35">
      <c r="A730" s="11">
        <v>728</v>
      </c>
      <c r="B730" s="8">
        <v>41761</v>
      </c>
      <c r="C730" s="11" t="s">
        <v>646</v>
      </c>
      <c r="D730" s="28" t="s">
        <v>3765</v>
      </c>
      <c r="E730" s="11" t="s">
        <v>675</v>
      </c>
      <c r="F730" s="11" t="s">
        <v>3600</v>
      </c>
      <c r="G730" s="19" t="s">
        <v>4860</v>
      </c>
      <c r="H730" s="28" t="s">
        <v>4861</v>
      </c>
      <c r="I730" s="28"/>
      <c r="J730" s="28"/>
      <c r="K730" s="28"/>
      <c r="L730" s="11" t="s">
        <v>3750</v>
      </c>
      <c r="M730" s="11" t="s">
        <v>3753</v>
      </c>
      <c r="N730" s="11" t="s">
        <v>3452</v>
      </c>
      <c r="O730" s="11" t="s">
        <v>5556</v>
      </c>
      <c r="P730" s="11" t="s">
        <v>3789</v>
      </c>
      <c r="Q730" s="11" t="s">
        <v>7197</v>
      </c>
      <c r="R730" s="11" t="s">
        <v>6155</v>
      </c>
      <c r="S730" s="11"/>
      <c r="T730" s="33" t="s">
        <v>2378</v>
      </c>
      <c r="U730" s="33"/>
      <c r="V730" s="33" t="s">
        <v>3607</v>
      </c>
      <c r="W730" s="19" t="s">
        <v>3682</v>
      </c>
      <c r="X730" s="3" t="s">
        <v>47</v>
      </c>
      <c r="Y730" s="31" t="s">
        <v>5159</v>
      </c>
      <c r="Z730" s="29">
        <v>22</v>
      </c>
      <c r="AA730" s="19" t="s">
        <v>3780</v>
      </c>
      <c r="AB730" s="19" t="s">
        <v>3681</v>
      </c>
      <c r="AC730" s="3" t="s">
        <v>4760</v>
      </c>
      <c r="AD730" s="3" t="s">
        <v>852</v>
      </c>
      <c r="AE730" s="3" t="s">
        <v>5208</v>
      </c>
      <c r="AF730" s="3" t="s">
        <v>189</v>
      </c>
      <c r="AG730" s="19" t="s">
        <v>3774</v>
      </c>
      <c r="AH730" s="19" t="s">
        <v>3774</v>
      </c>
      <c r="AI730" s="19" t="s">
        <v>3772</v>
      </c>
      <c r="AJ730" s="3" t="s">
        <v>84</v>
      </c>
      <c r="AK730" s="3" t="s">
        <v>24</v>
      </c>
      <c r="AL730" s="3"/>
      <c r="AM730" s="3" t="s">
        <v>52</v>
      </c>
      <c r="AN730" s="3"/>
      <c r="AO730" s="3"/>
      <c r="AP730" s="3"/>
      <c r="AQ730" s="3"/>
      <c r="AR730" s="20">
        <v>41761</v>
      </c>
      <c r="AS730" s="21" t="s">
        <v>705</v>
      </c>
      <c r="AT730" s="19" t="s">
        <v>6895</v>
      </c>
      <c r="AU730" s="21" t="s">
        <v>6156</v>
      </c>
      <c r="AV730" s="21"/>
      <c r="AW730" s="21"/>
      <c r="AX730" s="21"/>
      <c r="AY730" s="21" t="s">
        <v>3645</v>
      </c>
      <c r="AZ730" s="21"/>
      <c r="BA730" s="3"/>
      <c r="BB730" s="3"/>
      <c r="BC730" s="3"/>
      <c r="BD730" s="3"/>
      <c r="BE730" s="3"/>
      <c r="BF730" s="3" t="s">
        <v>6157</v>
      </c>
      <c r="BG730" s="19" t="s">
        <v>4930</v>
      </c>
      <c r="BH730" s="5"/>
      <c r="BI730" s="5" t="s">
        <v>2379</v>
      </c>
      <c r="BJ730" s="5"/>
      <c r="BK730" s="5" t="s">
        <v>3667</v>
      </c>
      <c r="BL730" s="5" t="s">
        <v>2380</v>
      </c>
      <c r="BM730" s="5" t="s">
        <v>2381</v>
      </c>
      <c r="BN730" s="5" t="s">
        <v>2382</v>
      </c>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t="s">
        <v>2383</v>
      </c>
      <c r="CR730" s="5" t="s">
        <v>2384</v>
      </c>
      <c r="CS730" s="5" t="s">
        <v>2364</v>
      </c>
      <c r="CT730" s="5" t="s">
        <v>3668</v>
      </c>
      <c r="CU730" s="5" t="s">
        <v>2365</v>
      </c>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18" t="s">
        <v>6158</v>
      </c>
      <c r="GO730" s="15" t="s">
        <v>188</v>
      </c>
      <c r="GP730" s="15" t="s">
        <v>189</v>
      </c>
      <c r="GQ730" s="17" t="s">
        <v>85</v>
      </c>
      <c r="GR730" s="15"/>
      <c r="GS730" s="14"/>
      <c r="GT730" s="2"/>
    </row>
    <row r="731" spans="1:202" s="1" customFormat="1" ht="22.5" customHeight="1" x14ac:dyDescent="0.35">
      <c r="A731" s="11">
        <v>729</v>
      </c>
      <c r="B731" s="8">
        <v>41763</v>
      </c>
      <c r="C731" s="11" t="s">
        <v>97</v>
      </c>
      <c r="D731" s="28" t="s">
        <v>3765</v>
      </c>
      <c r="E731" s="11" t="s">
        <v>5080</v>
      </c>
      <c r="F731" s="11" t="s">
        <v>3511</v>
      </c>
      <c r="G731" s="19" t="s">
        <v>4860</v>
      </c>
      <c r="H731" s="28" t="s">
        <v>4861</v>
      </c>
      <c r="I731" s="28"/>
      <c r="J731" s="28"/>
      <c r="K731" s="28"/>
      <c r="L731" s="11" t="s">
        <v>3750</v>
      </c>
      <c r="M731" s="11" t="s">
        <v>3753</v>
      </c>
      <c r="N731" s="11" t="s">
        <v>304</v>
      </c>
      <c r="O731" s="11" t="s">
        <v>3692</v>
      </c>
      <c r="P731" s="11" t="s">
        <v>3789</v>
      </c>
      <c r="Q731" s="11" t="s">
        <v>7198</v>
      </c>
      <c r="R731" s="11" t="s">
        <v>6159</v>
      </c>
      <c r="S731" s="11"/>
      <c r="T731" s="33" t="s">
        <v>2393</v>
      </c>
      <c r="U731" s="33"/>
      <c r="V731" s="33" t="s">
        <v>3607</v>
      </c>
      <c r="W731" s="19" t="s">
        <v>3682</v>
      </c>
      <c r="X731" s="3" t="s">
        <v>47</v>
      </c>
      <c r="Y731" s="31" t="s">
        <v>3681</v>
      </c>
      <c r="Z731" s="29" t="s">
        <v>48</v>
      </c>
      <c r="AA731" s="19" t="s">
        <v>48</v>
      </c>
      <c r="AB731" s="19" t="s">
        <v>3681</v>
      </c>
      <c r="AC731" s="3" t="s">
        <v>48</v>
      </c>
      <c r="AD731" s="3"/>
      <c r="AE731" s="3" t="s">
        <v>5475</v>
      </c>
      <c r="AF731" s="3" t="s">
        <v>189</v>
      </c>
      <c r="AG731" s="19" t="s">
        <v>3774</v>
      </c>
      <c r="AH731" s="19" t="s">
        <v>3774</v>
      </c>
      <c r="AI731" s="19" t="s">
        <v>3772</v>
      </c>
      <c r="AJ731" s="3" t="s">
        <v>84</v>
      </c>
      <c r="AK731" s="3" t="s">
        <v>24</v>
      </c>
      <c r="AL731" s="3"/>
      <c r="AM731" s="3" t="s">
        <v>2394</v>
      </c>
      <c r="AN731" s="3" t="s">
        <v>2395</v>
      </c>
      <c r="AO731" s="3"/>
      <c r="AP731" s="3"/>
      <c r="AQ731" s="3"/>
      <c r="AR731" s="20">
        <v>41763</v>
      </c>
      <c r="AS731" s="21" t="s">
        <v>98</v>
      </c>
      <c r="AT731" s="19" t="s">
        <v>44</v>
      </c>
      <c r="AU731" s="21" t="s">
        <v>98</v>
      </c>
      <c r="AV731" s="21"/>
      <c r="AW731" s="21"/>
      <c r="AX731" s="21"/>
      <c r="AY731" s="21"/>
      <c r="AZ731" s="21"/>
      <c r="BA731" s="3"/>
      <c r="BB731" s="3"/>
      <c r="BC731" s="3"/>
      <c r="BD731" s="3"/>
      <c r="BE731" s="3"/>
      <c r="BF731" s="3"/>
      <c r="BG731" s="19" t="s">
        <v>4930</v>
      </c>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t="s">
        <v>2396</v>
      </c>
      <c r="CR731" s="5" t="s">
        <v>2397</v>
      </c>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18" t="s">
        <v>48</v>
      </c>
      <c r="GO731" s="15" t="s">
        <v>188</v>
      </c>
      <c r="GP731" s="15" t="s">
        <v>189</v>
      </c>
      <c r="GQ731" s="17" t="s">
        <v>105</v>
      </c>
      <c r="GR731" s="15"/>
      <c r="GS731" s="14"/>
      <c r="GT731" s="2"/>
    </row>
    <row r="732" spans="1:202" s="1" customFormat="1" ht="22.5" customHeight="1" x14ac:dyDescent="0.35">
      <c r="A732" s="11">
        <v>730</v>
      </c>
      <c r="B732" s="8">
        <v>41766</v>
      </c>
      <c r="C732" s="11" t="s">
        <v>4752</v>
      </c>
      <c r="D732" s="28" t="s">
        <v>3678</v>
      </c>
      <c r="E732" s="11" t="s">
        <v>5093</v>
      </c>
      <c r="F732" s="11" t="s">
        <v>5094</v>
      </c>
      <c r="G732" s="19" t="s">
        <v>6886</v>
      </c>
      <c r="H732" s="28" t="s">
        <v>4861</v>
      </c>
      <c r="I732" s="28" t="s">
        <v>3896</v>
      </c>
      <c r="J732" s="28"/>
      <c r="K732" s="28" t="s">
        <v>5094</v>
      </c>
      <c r="L732" s="11" t="s">
        <v>4918</v>
      </c>
      <c r="M732" s="11" t="s">
        <v>3850</v>
      </c>
      <c r="N732" s="11" t="s">
        <v>3759</v>
      </c>
      <c r="O732" s="11" t="s">
        <v>5476</v>
      </c>
      <c r="P732" s="11" t="s">
        <v>3789</v>
      </c>
      <c r="Q732" s="11" t="s">
        <v>7199</v>
      </c>
      <c r="R732" s="11" t="s">
        <v>5510</v>
      </c>
      <c r="S732" s="11"/>
      <c r="T732" s="33" t="s">
        <v>3976</v>
      </c>
      <c r="U732" s="33"/>
      <c r="V732" s="33" t="s">
        <v>3607</v>
      </c>
      <c r="W732" s="19" t="s">
        <v>3682</v>
      </c>
      <c r="X732" s="3" t="s">
        <v>7625</v>
      </c>
      <c r="Y732" s="31" t="s">
        <v>3681</v>
      </c>
      <c r="Z732" s="29" t="s">
        <v>48</v>
      </c>
      <c r="AA732" s="19" t="s">
        <v>48</v>
      </c>
      <c r="AB732" s="19" t="s">
        <v>3681</v>
      </c>
      <c r="AC732" s="3" t="s">
        <v>48</v>
      </c>
      <c r="AD732" s="3"/>
      <c r="AE732" s="3"/>
      <c r="AF732" s="3"/>
      <c r="AG732" s="19" t="s">
        <v>48</v>
      </c>
      <c r="AH732" s="19" t="s">
        <v>42</v>
      </c>
      <c r="AI732" s="19" t="s">
        <v>3771</v>
      </c>
      <c r="AJ732" s="3"/>
      <c r="AK732" s="3" t="s">
        <v>24</v>
      </c>
      <c r="AL732" s="3"/>
      <c r="AM732" s="3"/>
      <c r="AN732" s="3"/>
      <c r="AO732" s="3"/>
      <c r="AP732" s="3"/>
      <c r="AQ732" s="3"/>
      <c r="AR732" s="20">
        <v>41766</v>
      </c>
      <c r="AS732" s="21" t="s">
        <v>4860</v>
      </c>
      <c r="AT732" s="19" t="s">
        <v>6893</v>
      </c>
      <c r="AU732" s="21" t="s">
        <v>48</v>
      </c>
      <c r="AV732" s="21" t="s">
        <v>4223</v>
      </c>
      <c r="AW732" s="21"/>
      <c r="AX732" s="21"/>
      <c r="AY732" s="21" t="s">
        <v>5417</v>
      </c>
      <c r="AZ732" s="21"/>
      <c r="BA732" s="3" t="s">
        <v>5514</v>
      </c>
      <c r="BB732" s="3" t="s">
        <v>5094</v>
      </c>
      <c r="BC732" s="3" t="s">
        <v>6896</v>
      </c>
      <c r="BD732" s="3"/>
      <c r="BE732" s="3"/>
      <c r="BF732" s="3"/>
      <c r="BG732" s="19" t="s">
        <v>4930</v>
      </c>
      <c r="BH732" s="5"/>
      <c r="BI732" s="5"/>
      <c r="BJ732" s="5"/>
      <c r="BK732" s="5" t="s">
        <v>4364</v>
      </c>
      <c r="BL732" s="5" t="s">
        <v>4365</v>
      </c>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18" t="s">
        <v>48</v>
      </c>
      <c r="GO732" s="15"/>
      <c r="GP732" s="15"/>
      <c r="GQ732" s="17" t="s">
        <v>85</v>
      </c>
      <c r="GR732" s="15"/>
      <c r="GS732" s="14"/>
      <c r="GT732" s="2"/>
    </row>
    <row r="733" spans="1:202" s="1" customFormat="1" ht="22.5" customHeight="1" x14ac:dyDescent="0.35">
      <c r="A733" s="11">
        <v>731</v>
      </c>
      <c r="B733" s="8">
        <v>41767</v>
      </c>
      <c r="C733" s="11" t="s">
        <v>4762</v>
      </c>
      <c r="D733" s="28" t="s">
        <v>3766</v>
      </c>
      <c r="E733" s="11" t="s">
        <v>5135</v>
      </c>
      <c r="F733" s="11" t="s">
        <v>205</v>
      </c>
      <c r="G733" s="19" t="s">
        <v>6886</v>
      </c>
      <c r="H733" s="28" t="s">
        <v>4861</v>
      </c>
      <c r="I733" s="28" t="s">
        <v>3896</v>
      </c>
      <c r="J733" s="28"/>
      <c r="K733" s="28" t="s">
        <v>4879</v>
      </c>
      <c r="L733" s="11" t="s">
        <v>4918</v>
      </c>
      <c r="M733" s="11" t="s">
        <v>3850</v>
      </c>
      <c r="N733" s="11" t="s">
        <v>3759</v>
      </c>
      <c r="O733" s="11" t="s">
        <v>5476</v>
      </c>
      <c r="P733" s="11" t="s">
        <v>3789</v>
      </c>
      <c r="Q733" s="11" t="s">
        <v>7200</v>
      </c>
      <c r="R733" s="11" t="s">
        <v>5554</v>
      </c>
      <c r="S733" s="11"/>
      <c r="T733" s="33" t="s">
        <v>3977</v>
      </c>
      <c r="U733" s="33"/>
      <c r="V733" s="33" t="s">
        <v>3607</v>
      </c>
      <c r="W733" s="19" t="s">
        <v>3682</v>
      </c>
      <c r="X733" s="3" t="s">
        <v>47</v>
      </c>
      <c r="Y733" s="31" t="s">
        <v>5183</v>
      </c>
      <c r="Z733" s="29">
        <v>46</v>
      </c>
      <c r="AA733" s="19" t="s">
        <v>3783</v>
      </c>
      <c r="AB733" s="19" t="s">
        <v>3681</v>
      </c>
      <c r="AC733" s="3" t="s">
        <v>4762</v>
      </c>
      <c r="AD733" s="3" t="s">
        <v>205</v>
      </c>
      <c r="AE733" s="3" t="s">
        <v>6160</v>
      </c>
      <c r="AF733" s="3" t="s">
        <v>73</v>
      </c>
      <c r="AG733" s="19" t="s">
        <v>3694</v>
      </c>
      <c r="AH733" s="19" t="s">
        <v>42</v>
      </c>
      <c r="AI733" s="19" t="s">
        <v>3771</v>
      </c>
      <c r="AJ733" s="3" t="s">
        <v>5532</v>
      </c>
      <c r="AK733" s="3" t="s">
        <v>24</v>
      </c>
      <c r="AL733" s="3"/>
      <c r="AM733" s="3"/>
      <c r="AN733" s="3"/>
      <c r="AO733" s="3"/>
      <c r="AP733" s="3"/>
      <c r="AQ733" s="3"/>
      <c r="AR733" s="20">
        <v>41767</v>
      </c>
      <c r="AS733" s="21" t="s">
        <v>93</v>
      </c>
      <c r="AT733" s="19" t="s">
        <v>5314</v>
      </c>
      <c r="AU733" s="21" t="s">
        <v>6161</v>
      </c>
      <c r="AV733" s="21" t="s">
        <v>6162</v>
      </c>
      <c r="AW733" s="21" t="s">
        <v>6163</v>
      </c>
      <c r="AX733" s="21"/>
      <c r="AY733" s="21" t="s">
        <v>5481</v>
      </c>
      <c r="AZ733" s="21"/>
      <c r="BA733" s="3" t="s">
        <v>6164</v>
      </c>
      <c r="BB733" s="3" t="s">
        <v>6843</v>
      </c>
      <c r="BC733" s="3"/>
      <c r="BD733" s="3"/>
      <c r="BE733" s="3"/>
      <c r="BF733" s="3"/>
      <c r="BG733" s="19" t="s">
        <v>4930</v>
      </c>
      <c r="BH733" s="5"/>
      <c r="BI733" s="5"/>
      <c r="BJ733" s="5"/>
      <c r="BK733" s="5" t="s">
        <v>4366</v>
      </c>
      <c r="BL733" s="5" t="s">
        <v>4367</v>
      </c>
      <c r="BM733" s="5" t="s">
        <v>4368</v>
      </c>
      <c r="BN733" s="5" t="s">
        <v>4265</v>
      </c>
      <c r="BO733" s="5" t="s">
        <v>4367</v>
      </c>
      <c r="BP733" s="5" t="s">
        <v>4368</v>
      </c>
      <c r="BQ733" s="5"/>
      <c r="BR733" s="5"/>
      <c r="BS733" s="5"/>
      <c r="BT733" s="5"/>
      <c r="BU733" s="5"/>
      <c r="BV733" s="5"/>
      <c r="BW733" s="5"/>
      <c r="BX733" s="5"/>
      <c r="BY733" s="5"/>
      <c r="BZ733" s="5"/>
      <c r="CA733" s="5"/>
      <c r="CB733" s="5"/>
      <c r="CC733" s="5"/>
      <c r="CD733" s="5"/>
      <c r="CE733" s="5" t="s">
        <v>862</v>
      </c>
      <c r="CF733" s="5" t="s">
        <v>3456</v>
      </c>
      <c r="CG733" s="5"/>
      <c r="CH733" s="5"/>
      <c r="CI733" s="5"/>
      <c r="CJ733" s="5"/>
      <c r="CK733" s="5"/>
      <c r="CL733" s="5"/>
      <c r="CM733" s="5" t="s">
        <v>4598</v>
      </c>
      <c r="CN733" s="5"/>
      <c r="CO733" s="5"/>
      <c r="CP733" s="5"/>
      <c r="CQ733" s="5"/>
      <c r="CR733" s="5" t="s">
        <v>4317</v>
      </c>
      <c r="CS733" s="5" t="s">
        <v>4670</v>
      </c>
      <c r="CT733" s="5" t="s">
        <v>4598</v>
      </c>
      <c r="CU733" s="5" t="s">
        <v>4577</v>
      </c>
      <c r="CV733" s="5" t="s">
        <v>4667</v>
      </c>
      <c r="CW733" s="5" t="s">
        <v>4671</v>
      </c>
      <c r="CX733" s="5" t="s">
        <v>4672</v>
      </c>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18" t="s">
        <v>48</v>
      </c>
      <c r="GO733" s="15"/>
      <c r="GP733" s="15"/>
      <c r="GQ733" s="17" t="s">
        <v>85</v>
      </c>
      <c r="GR733" s="15"/>
      <c r="GS733" s="14"/>
      <c r="GT733" s="2"/>
    </row>
    <row r="734" spans="1:202" s="1" customFormat="1" ht="22.5" customHeight="1" x14ac:dyDescent="0.35">
      <c r="A734" s="11">
        <v>732</v>
      </c>
      <c r="B734" s="8">
        <v>41767</v>
      </c>
      <c r="C734" s="11" t="s">
        <v>4762</v>
      </c>
      <c r="D734" s="28" t="s">
        <v>3766</v>
      </c>
      <c r="E734" s="11" t="s">
        <v>5135</v>
      </c>
      <c r="F734" s="11" t="s">
        <v>3883</v>
      </c>
      <c r="G734" s="19" t="s">
        <v>6886</v>
      </c>
      <c r="H734" s="28" t="s">
        <v>4861</v>
      </c>
      <c r="I734" s="28" t="s">
        <v>3896</v>
      </c>
      <c r="J734" s="28"/>
      <c r="K734" s="28" t="s">
        <v>4879</v>
      </c>
      <c r="L734" s="11" t="s">
        <v>4918</v>
      </c>
      <c r="M734" s="11" t="s">
        <v>3850</v>
      </c>
      <c r="N734" s="11" t="s">
        <v>3759</v>
      </c>
      <c r="O734" s="11" t="s">
        <v>5476</v>
      </c>
      <c r="P734" s="11" t="s">
        <v>3789</v>
      </c>
      <c r="Q734" s="11" t="s">
        <v>7201</v>
      </c>
      <c r="R734" s="11" t="s">
        <v>6165</v>
      </c>
      <c r="S734" s="11"/>
      <c r="T734" s="33" t="s">
        <v>4103</v>
      </c>
      <c r="U734" s="33"/>
      <c r="V734" s="33" t="s">
        <v>3607</v>
      </c>
      <c r="W734" s="19" t="s">
        <v>3682</v>
      </c>
      <c r="X734" s="3" t="s">
        <v>47</v>
      </c>
      <c r="Y734" s="31" t="s">
        <v>5182</v>
      </c>
      <c r="Z734" s="29">
        <v>45</v>
      </c>
      <c r="AA734" s="19" t="s">
        <v>3783</v>
      </c>
      <c r="AB734" s="19" t="s">
        <v>3681</v>
      </c>
      <c r="AC734" s="3" t="s">
        <v>48</v>
      </c>
      <c r="AD734" s="3"/>
      <c r="AE734" s="3"/>
      <c r="AF734" s="3" t="s">
        <v>73</v>
      </c>
      <c r="AG734" s="19" t="s">
        <v>3694</v>
      </c>
      <c r="AH734" s="19" t="s">
        <v>42</v>
      </c>
      <c r="AI734" s="19" t="s">
        <v>3771</v>
      </c>
      <c r="AJ734" s="3" t="s">
        <v>5532</v>
      </c>
      <c r="AK734" s="3" t="s">
        <v>24</v>
      </c>
      <c r="AL734" s="3"/>
      <c r="AM734" s="3"/>
      <c r="AN734" s="3" t="s">
        <v>4119</v>
      </c>
      <c r="AO734" s="3"/>
      <c r="AP734" s="3"/>
      <c r="AQ734" s="3"/>
      <c r="AR734" s="20">
        <v>41767</v>
      </c>
      <c r="AS734" s="21" t="s">
        <v>48</v>
      </c>
      <c r="AT734" s="19" t="s">
        <v>48</v>
      </c>
      <c r="AU734" s="21" t="s">
        <v>48</v>
      </c>
      <c r="AV734" s="21"/>
      <c r="AW734" s="21"/>
      <c r="AX734" s="21"/>
      <c r="AY734" s="21"/>
      <c r="AZ734" s="21" t="s">
        <v>5504</v>
      </c>
      <c r="BA734" s="3"/>
      <c r="BB734" s="3" t="s">
        <v>4193</v>
      </c>
      <c r="BC734" s="3"/>
      <c r="BD734" s="3"/>
      <c r="BE734" s="3"/>
      <c r="BF734" s="3"/>
      <c r="BG734" s="19" t="s">
        <v>4930</v>
      </c>
      <c r="BH734" s="5"/>
      <c r="BI734" s="5"/>
      <c r="BJ734" s="5"/>
      <c r="BK734" s="5" t="s">
        <v>4577</v>
      </c>
      <c r="BL734" s="5"/>
      <c r="BM734" s="5"/>
      <c r="BN734" s="5"/>
      <c r="BO734" s="5"/>
      <c r="BP734" s="5"/>
      <c r="BQ734" s="5"/>
      <c r="BR734" s="5"/>
      <c r="BS734" s="5"/>
      <c r="BT734" s="5"/>
      <c r="BU734" s="5"/>
      <c r="BV734" s="5"/>
      <c r="BW734" s="5"/>
      <c r="BX734" s="5"/>
      <c r="BY734" s="5"/>
      <c r="BZ734" s="5"/>
      <c r="CA734" s="5"/>
      <c r="CB734" s="5"/>
      <c r="CC734" s="5"/>
      <c r="CD734" s="5"/>
      <c r="CE734" s="5" t="s">
        <v>4632</v>
      </c>
      <c r="CF734" s="5" t="s">
        <v>4366</v>
      </c>
      <c r="CG734" s="5"/>
      <c r="CH734" s="5"/>
      <c r="CI734" s="5"/>
      <c r="CJ734" s="5"/>
      <c r="CK734" s="5"/>
      <c r="CL734" s="5"/>
      <c r="CM734" s="5"/>
      <c r="CN734" s="5"/>
      <c r="CO734" s="5"/>
      <c r="CP734" s="5" t="s">
        <v>4633</v>
      </c>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18" t="s">
        <v>48</v>
      </c>
      <c r="GO734" s="15"/>
      <c r="GP734" s="15"/>
      <c r="GQ734" s="17" t="s">
        <v>85</v>
      </c>
      <c r="GR734" s="15"/>
      <c r="GS734" s="14" t="s">
        <v>50</v>
      </c>
      <c r="GT734" s="2"/>
    </row>
    <row r="735" spans="1:202" s="1" customFormat="1" ht="22.5" customHeight="1" x14ac:dyDescent="0.35">
      <c r="A735" s="11">
        <v>733</v>
      </c>
      <c r="B735" s="8">
        <v>41768</v>
      </c>
      <c r="C735" s="11" t="s">
        <v>4758</v>
      </c>
      <c r="D735" s="28" t="s">
        <v>3766</v>
      </c>
      <c r="E735" s="11" t="s">
        <v>4801</v>
      </c>
      <c r="F735" s="11" t="s">
        <v>6166</v>
      </c>
      <c r="G735" s="19" t="s">
        <v>4860</v>
      </c>
      <c r="H735" s="28" t="s">
        <v>4861</v>
      </c>
      <c r="I735" s="28"/>
      <c r="J735" s="28"/>
      <c r="K735" s="28"/>
      <c r="L735" s="11" t="s">
        <v>3750</v>
      </c>
      <c r="M735" s="11" t="s">
        <v>3752</v>
      </c>
      <c r="N735" s="11" t="s">
        <v>3762</v>
      </c>
      <c r="O735" s="11" t="s">
        <v>5529</v>
      </c>
      <c r="P735" s="11" t="s">
        <v>3789</v>
      </c>
      <c r="Q735" s="11" t="s">
        <v>7202</v>
      </c>
      <c r="R735" s="11" t="s">
        <v>5364</v>
      </c>
      <c r="S735" s="11"/>
      <c r="T735" s="33" t="s">
        <v>6167</v>
      </c>
      <c r="U735" s="33"/>
      <c r="V735" s="33" t="s">
        <v>3607</v>
      </c>
      <c r="W735" s="19" t="s">
        <v>3682</v>
      </c>
      <c r="X735" s="3" t="s">
        <v>47</v>
      </c>
      <c r="Y735" s="31" t="s">
        <v>5180</v>
      </c>
      <c r="Z735" s="29">
        <v>43</v>
      </c>
      <c r="AA735" s="19" t="s">
        <v>3783</v>
      </c>
      <c r="AB735" s="19" t="s">
        <v>3681</v>
      </c>
      <c r="AC735" s="3" t="s">
        <v>48</v>
      </c>
      <c r="AD735" s="3"/>
      <c r="AE735" s="3"/>
      <c r="AF735" s="3"/>
      <c r="AG735" s="19" t="s">
        <v>48</v>
      </c>
      <c r="AH735" s="19" t="s">
        <v>42</v>
      </c>
      <c r="AI735" s="19" t="s">
        <v>3771</v>
      </c>
      <c r="AJ735" s="3"/>
      <c r="AK735" s="3" t="s">
        <v>24</v>
      </c>
      <c r="AL735" s="3"/>
      <c r="AM735" s="3"/>
      <c r="AN735" s="3"/>
      <c r="AO735" s="3"/>
      <c r="AP735" s="3"/>
      <c r="AQ735" s="3"/>
      <c r="AR735" s="20">
        <v>41768</v>
      </c>
      <c r="AS735" s="21" t="s">
        <v>98</v>
      </c>
      <c r="AT735" s="19" t="s">
        <v>44</v>
      </c>
      <c r="AU735" s="21" t="s">
        <v>43</v>
      </c>
      <c r="AV735" s="21"/>
      <c r="AW735" s="21" t="s">
        <v>6168</v>
      </c>
      <c r="AX735" s="21"/>
      <c r="AY735" s="21"/>
      <c r="AZ735" s="21"/>
      <c r="BA735" s="3"/>
      <c r="BB735" s="3"/>
      <c r="BC735" s="3"/>
      <c r="BD735" s="3"/>
      <c r="BE735" s="3"/>
      <c r="BF735" s="3"/>
      <c r="BG735" s="19" t="s">
        <v>4930</v>
      </c>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t="s">
        <v>2398</v>
      </c>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18" t="s">
        <v>48</v>
      </c>
      <c r="GO735" s="15" t="s">
        <v>42</v>
      </c>
      <c r="GP735" s="15" t="s">
        <v>89</v>
      </c>
      <c r="GQ735" s="17" t="s">
        <v>105</v>
      </c>
      <c r="GR735" s="15"/>
      <c r="GS735" s="14"/>
      <c r="GT735" s="2"/>
    </row>
    <row r="736" spans="1:202" s="1" customFormat="1" ht="22.5" customHeight="1" x14ac:dyDescent="0.35">
      <c r="A736" s="11">
        <v>734</v>
      </c>
      <c r="B736" s="8">
        <v>41768</v>
      </c>
      <c r="C736" s="11" t="s">
        <v>4758</v>
      </c>
      <c r="D736" s="28" t="s">
        <v>3766</v>
      </c>
      <c r="E736" s="11" t="s">
        <v>4812</v>
      </c>
      <c r="F736" s="11" t="s">
        <v>3702</v>
      </c>
      <c r="G736" s="19" t="s">
        <v>6886</v>
      </c>
      <c r="H736" s="28" t="s">
        <v>4861</v>
      </c>
      <c r="I736" s="28" t="s">
        <v>3896</v>
      </c>
      <c r="J736" s="28"/>
      <c r="K736" s="28" t="s">
        <v>4876</v>
      </c>
      <c r="L736" s="11" t="s">
        <v>4918</v>
      </c>
      <c r="M736" s="11" t="s">
        <v>3850</v>
      </c>
      <c r="N736" s="11" t="s">
        <v>3759</v>
      </c>
      <c r="O736" s="11" t="s">
        <v>5476</v>
      </c>
      <c r="P736" s="11" t="s">
        <v>3789</v>
      </c>
      <c r="Q736" s="11" t="s">
        <v>7203</v>
      </c>
      <c r="R736" s="11" t="s">
        <v>3702</v>
      </c>
      <c r="S736" s="11"/>
      <c r="T736" s="33" t="s">
        <v>6169</v>
      </c>
      <c r="U736" s="33"/>
      <c r="V736" s="33" t="s">
        <v>3607</v>
      </c>
      <c r="W736" s="19" t="s">
        <v>3682</v>
      </c>
      <c r="X736" s="3" t="s">
        <v>47</v>
      </c>
      <c r="Y736" s="31" t="s">
        <v>3681</v>
      </c>
      <c r="Z736" s="29" t="s">
        <v>48</v>
      </c>
      <c r="AA736" s="19" t="s">
        <v>48</v>
      </c>
      <c r="AB736" s="19" t="s">
        <v>3681</v>
      </c>
      <c r="AC736" s="3" t="s">
        <v>48</v>
      </c>
      <c r="AD736" s="3"/>
      <c r="AE736" s="3"/>
      <c r="AF736" s="3" t="s">
        <v>73</v>
      </c>
      <c r="AG736" s="19" t="s">
        <v>4729</v>
      </c>
      <c r="AH736" s="19" t="s">
        <v>42</v>
      </c>
      <c r="AI736" s="19" t="s">
        <v>3771</v>
      </c>
      <c r="AJ736" s="3"/>
      <c r="AK736" s="3" t="s">
        <v>24</v>
      </c>
      <c r="AL736" s="3"/>
      <c r="AM736" s="3"/>
      <c r="AN736" s="3"/>
      <c r="AO736" s="3"/>
      <c r="AP736" s="3"/>
      <c r="AQ736" s="3"/>
      <c r="AR736" s="20">
        <v>41768</v>
      </c>
      <c r="AS736" s="21" t="s">
        <v>48</v>
      </c>
      <c r="AT736" s="19" t="s">
        <v>48</v>
      </c>
      <c r="AU736" s="21" t="s">
        <v>48</v>
      </c>
      <c r="AV736" s="21"/>
      <c r="AW736" s="21"/>
      <c r="AX736" s="21"/>
      <c r="AY736" s="21"/>
      <c r="AZ736" s="21"/>
      <c r="BA736" s="3"/>
      <c r="BB736" s="3" t="s">
        <v>3702</v>
      </c>
      <c r="BC736" s="3"/>
      <c r="BD736" s="3"/>
      <c r="BE736" s="3"/>
      <c r="BF736" s="3"/>
      <c r="BG736" s="19" t="s">
        <v>4930</v>
      </c>
      <c r="BH736" s="5"/>
      <c r="BI736" s="5"/>
      <c r="BJ736" s="5"/>
      <c r="BK736" s="5" t="s">
        <v>4347</v>
      </c>
      <c r="BL736" s="5"/>
      <c r="BM736" s="5"/>
      <c r="BN736" s="5"/>
      <c r="BO736" s="5"/>
      <c r="BP736" s="5"/>
      <c r="BQ736" s="5"/>
      <c r="BR736" s="5"/>
      <c r="BS736" s="5"/>
      <c r="BT736" s="5"/>
      <c r="BU736" s="5"/>
      <c r="BV736" s="5"/>
      <c r="BW736" s="5"/>
      <c r="BX736" s="5"/>
      <c r="BY736" s="5"/>
      <c r="BZ736" s="5"/>
      <c r="CA736" s="5"/>
      <c r="CB736" s="5"/>
      <c r="CC736" s="5"/>
      <c r="CD736" s="5"/>
      <c r="CE736" s="5" t="s">
        <v>862</v>
      </c>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18" t="s">
        <v>48</v>
      </c>
      <c r="GO736" s="15"/>
      <c r="GP736" s="15"/>
      <c r="GQ736" s="17" t="s">
        <v>85</v>
      </c>
      <c r="GR736" s="15"/>
      <c r="GS736" s="14"/>
      <c r="GT736" s="2"/>
    </row>
    <row r="737" spans="1:202" s="1" customFormat="1" ht="22.5" customHeight="1" x14ac:dyDescent="0.35">
      <c r="A737" s="11">
        <v>735</v>
      </c>
      <c r="B737" s="8">
        <v>41770</v>
      </c>
      <c r="C737" s="11" t="s">
        <v>4758</v>
      </c>
      <c r="D737" s="28" t="s">
        <v>3766</v>
      </c>
      <c r="E737" s="11" t="s">
        <v>806</v>
      </c>
      <c r="F737" s="11" t="s">
        <v>3703</v>
      </c>
      <c r="G737" s="19" t="s">
        <v>6886</v>
      </c>
      <c r="H737" s="28" t="s">
        <v>4861</v>
      </c>
      <c r="I737" s="28" t="s">
        <v>3896</v>
      </c>
      <c r="J737" s="28"/>
      <c r="K737" s="28" t="s">
        <v>3703</v>
      </c>
      <c r="L737" s="11" t="s">
        <v>4918</v>
      </c>
      <c r="M737" s="11" t="s">
        <v>3850</v>
      </c>
      <c r="N737" s="11" t="s">
        <v>3759</v>
      </c>
      <c r="O737" s="11" t="s">
        <v>5476</v>
      </c>
      <c r="P737" s="11" t="s">
        <v>3789</v>
      </c>
      <c r="Q737" s="11" t="s">
        <v>7204</v>
      </c>
      <c r="R737" s="11" t="s">
        <v>5510</v>
      </c>
      <c r="S737" s="11"/>
      <c r="T737" s="33" t="s">
        <v>3978</v>
      </c>
      <c r="U737" s="33"/>
      <c r="V737" s="33" t="s">
        <v>3607</v>
      </c>
      <c r="W737" s="19" t="s">
        <v>3682</v>
      </c>
      <c r="X737" s="3" t="s">
        <v>47</v>
      </c>
      <c r="Y737" s="31" t="s">
        <v>5191</v>
      </c>
      <c r="Z737" s="29">
        <v>54</v>
      </c>
      <c r="AA737" s="19" t="s">
        <v>3782</v>
      </c>
      <c r="AB737" s="19" t="s">
        <v>3681</v>
      </c>
      <c r="AC737" s="3" t="s">
        <v>4758</v>
      </c>
      <c r="AD737" s="3"/>
      <c r="AE737" s="3"/>
      <c r="AF737" s="3" t="s">
        <v>64</v>
      </c>
      <c r="AG737" s="19" t="s">
        <v>3791</v>
      </c>
      <c r="AH737" s="19" t="s">
        <v>42</v>
      </c>
      <c r="AI737" s="19" t="s">
        <v>3771</v>
      </c>
      <c r="AJ737" s="3"/>
      <c r="AK737" s="3" t="s">
        <v>24</v>
      </c>
      <c r="AL737" s="3"/>
      <c r="AM737" s="3"/>
      <c r="AN737" s="3"/>
      <c r="AO737" s="3"/>
      <c r="AP737" s="3"/>
      <c r="AQ737" s="3"/>
      <c r="AR737" s="20">
        <v>41770</v>
      </c>
      <c r="AS737" s="21" t="s">
        <v>4860</v>
      </c>
      <c r="AT737" s="19" t="s">
        <v>6893</v>
      </c>
      <c r="AU737" s="21" t="s">
        <v>48</v>
      </c>
      <c r="AV737" s="21" t="s">
        <v>4224</v>
      </c>
      <c r="AW737" s="21"/>
      <c r="AX737" s="21" t="s">
        <v>4160</v>
      </c>
      <c r="AY737" s="21" t="s">
        <v>4161</v>
      </c>
      <c r="AZ737" s="21" t="s">
        <v>4161</v>
      </c>
      <c r="BA737" s="3" t="s">
        <v>6170</v>
      </c>
      <c r="BB737" s="3" t="s">
        <v>3703</v>
      </c>
      <c r="BC737" s="3"/>
      <c r="BD737" s="3" t="s">
        <v>6782</v>
      </c>
      <c r="BE737" s="3"/>
      <c r="BF737" s="3"/>
      <c r="BG737" s="19" t="s">
        <v>4930</v>
      </c>
      <c r="BH737" s="5"/>
      <c r="BI737" s="5"/>
      <c r="BJ737" s="5"/>
      <c r="BK737" s="5" t="s">
        <v>4369</v>
      </c>
      <c r="BL737" s="5" t="s">
        <v>4370</v>
      </c>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18" t="s">
        <v>48</v>
      </c>
      <c r="GO737" s="15"/>
      <c r="GP737" s="15"/>
      <c r="GQ737" s="17" t="s">
        <v>85</v>
      </c>
      <c r="GR737" s="15"/>
      <c r="GS737" s="14"/>
      <c r="GT737" s="2"/>
    </row>
    <row r="738" spans="1:202" s="1" customFormat="1" ht="22.5" customHeight="1" x14ac:dyDescent="0.35">
      <c r="A738" s="11">
        <v>736</v>
      </c>
      <c r="B738" s="8">
        <v>41770</v>
      </c>
      <c r="C738" s="11" t="s">
        <v>97</v>
      </c>
      <c r="D738" s="28" t="s">
        <v>3765</v>
      </c>
      <c r="E738" s="11" t="s">
        <v>108</v>
      </c>
      <c r="F738" s="11" t="s">
        <v>5599</v>
      </c>
      <c r="G738" s="19" t="s">
        <v>4860</v>
      </c>
      <c r="H738" s="28" t="s">
        <v>4861</v>
      </c>
      <c r="I738" s="28"/>
      <c r="J738" s="28"/>
      <c r="K738" s="28"/>
      <c r="L738" s="11" t="s">
        <v>3750</v>
      </c>
      <c r="M738" s="11" t="s">
        <v>3753</v>
      </c>
      <c r="N738" s="11" t="s">
        <v>304</v>
      </c>
      <c r="O738" s="11" t="s">
        <v>3692</v>
      </c>
      <c r="P738" s="11" t="s">
        <v>3789</v>
      </c>
      <c r="Q738" s="11" t="s">
        <v>7205</v>
      </c>
      <c r="R738" s="11" t="s">
        <v>6171</v>
      </c>
      <c r="S738" s="11"/>
      <c r="T738" s="33" t="s">
        <v>6172</v>
      </c>
      <c r="U738" s="33"/>
      <c r="V738" s="33" t="s">
        <v>3607</v>
      </c>
      <c r="W738" s="19" t="s">
        <v>3682</v>
      </c>
      <c r="X738" s="3" t="s">
        <v>47</v>
      </c>
      <c r="Y738" s="31" t="s">
        <v>3681</v>
      </c>
      <c r="Z738" s="29" t="s">
        <v>48</v>
      </c>
      <c r="AA738" s="19" t="s">
        <v>48</v>
      </c>
      <c r="AB738" s="19" t="s">
        <v>3681</v>
      </c>
      <c r="AC738" s="3" t="s">
        <v>48</v>
      </c>
      <c r="AD738" s="3"/>
      <c r="AE738" s="3"/>
      <c r="AF738" s="3" t="s">
        <v>189</v>
      </c>
      <c r="AG738" s="19" t="s">
        <v>3774</v>
      </c>
      <c r="AH738" s="19" t="s">
        <v>3774</v>
      </c>
      <c r="AI738" s="19" t="s">
        <v>3772</v>
      </c>
      <c r="AJ738" s="3" t="s">
        <v>84</v>
      </c>
      <c r="AK738" s="3" t="s">
        <v>24</v>
      </c>
      <c r="AL738" s="3"/>
      <c r="AM738" s="3" t="s">
        <v>52</v>
      </c>
      <c r="AN738" s="3" t="s">
        <v>6173</v>
      </c>
      <c r="AO738" s="3"/>
      <c r="AP738" s="3"/>
      <c r="AQ738" s="3"/>
      <c r="AR738" s="20">
        <v>41770</v>
      </c>
      <c r="AS738" s="21" t="s">
        <v>98</v>
      </c>
      <c r="AT738" s="19" t="s">
        <v>44</v>
      </c>
      <c r="AU738" s="21" t="s">
        <v>98</v>
      </c>
      <c r="AV738" s="21"/>
      <c r="AW738" s="21"/>
      <c r="AX738" s="21"/>
      <c r="AY738" s="21"/>
      <c r="AZ738" s="21"/>
      <c r="BA738" s="3"/>
      <c r="BB738" s="3"/>
      <c r="BC738" s="3"/>
      <c r="BD738" s="3"/>
      <c r="BE738" s="3"/>
      <c r="BF738" s="3"/>
      <c r="BG738" s="19" t="s">
        <v>4930</v>
      </c>
      <c r="BH738" s="5"/>
      <c r="BI738" s="5"/>
      <c r="BJ738" s="5"/>
      <c r="BK738" s="5" t="s">
        <v>2399</v>
      </c>
      <c r="BL738" s="5" t="s">
        <v>2400</v>
      </c>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t="s">
        <v>110</v>
      </c>
      <c r="DS738" s="5" t="s">
        <v>111</v>
      </c>
      <c r="DT738" s="5" t="s">
        <v>5377</v>
      </c>
      <c r="DU738" s="5" t="s">
        <v>112</v>
      </c>
      <c r="DV738" s="5" t="s">
        <v>113</v>
      </c>
      <c r="DW738" s="5" t="s">
        <v>114</v>
      </c>
      <c r="DX738" s="5" t="s">
        <v>115</v>
      </c>
      <c r="DY738" s="5" t="s">
        <v>116</v>
      </c>
      <c r="DZ738" s="5" t="s">
        <v>117</v>
      </c>
      <c r="EA738" s="5" t="s">
        <v>118</v>
      </c>
      <c r="EB738" s="5" t="s">
        <v>119</v>
      </c>
      <c r="EC738" s="5" t="s">
        <v>120</v>
      </c>
      <c r="ED738" s="5" t="s">
        <v>121</v>
      </c>
      <c r="EE738" s="5" t="s">
        <v>122</v>
      </c>
      <c r="EF738" s="5" t="s">
        <v>123</v>
      </c>
      <c r="EG738" s="5" t="s">
        <v>124</v>
      </c>
      <c r="EH738" s="5" t="s">
        <v>125</v>
      </c>
      <c r="EI738" s="5" t="s">
        <v>126</v>
      </c>
      <c r="EJ738" s="5" t="s">
        <v>127</v>
      </c>
      <c r="EK738" s="5" t="s">
        <v>128</v>
      </c>
      <c r="EL738" s="5" t="s">
        <v>129</v>
      </c>
      <c r="EM738" s="5" t="s">
        <v>130</v>
      </c>
      <c r="EN738" s="5" t="s">
        <v>131</v>
      </c>
      <c r="EO738" s="5" t="s">
        <v>132</v>
      </c>
      <c r="EP738" s="5" t="s">
        <v>133</v>
      </c>
      <c r="EQ738" s="5" t="s">
        <v>134</v>
      </c>
      <c r="ER738" s="5" t="s">
        <v>133</v>
      </c>
      <c r="ES738" s="5" t="s">
        <v>135</v>
      </c>
      <c r="ET738" s="5" t="s">
        <v>136</v>
      </c>
      <c r="EU738" s="5" t="s">
        <v>137</v>
      </c>
      <c r="EV738" s="5" t="s">
        <v>138</v>
      </c>
      <c r="EW738" s="5" t="s">
        <v>139</v>
      </c>
      <c r="EX738" s="5" t="s">
        <v>140</v>
      </c>
      <c r="EY738" s="5" t="s">
        <v>141</v>
      </c>
      <c r="EZ738" s="5" t="s">
        <v>142</v>
      </c>
      <c r="FA738" s="5" t="s">
        <v>143</v>
      </c>
      <c r="FB738" s="5" t="s">
        <v>144</v>
      </c>
      <c r="FC738" s="5" t="s">
        <v>145</v>
      </c>
      <c r="FD738" s="5" t="s">
        <v>146</v>
      </c>
      <c r="FE738" s="5" t="s">
        <v>147</v>
      </c>
      <c r="FF738" s="5" t="s">
        <v>148</v>
      </c>
      <c r="FG738" s="5" t="s">
        <v>149</v>
      </c>
      <c r="FH738" s="5" t="s">
        <v>150</v>
      </c>
      <c r="FI738" s="5" t="s">
        <v>151</v>
      </c>
      <c r="FJ738" s="5" t="s">
        <v>152</v>
      </c>
      <c r="FK738" s="5" t="s">
        <v>153</v>
      </c>
      <c r="FL738" s="5" t="s">
        <v>154</v>
      </c>
      <c r="FM738" s="5" t="s">
        <v>155</v>
      </c>
      <c r="FN738" s="5" t="s">
        <v>156</v>
      </c>
      <c r="FO738" s="5" t="s">
        <v>157</v>
      </c>
      <c r="FP738" s="5" t="s">
        <v>158</v>
      </c>
      <c r="FQ738" s="5" t="s">
        <v>159</v>
      </c>
      <c r="FR738" s="5" t="s">
        <v>160</v>
      </c>
      <c r="FS738" s="5" t="s">
        <v>161</v>
      </c>
      <c r="FT738" s="5" t="s">
        <v>162</v>
      </c>
      <c r="FU738" s="5" t="s">
        <v>163</v>
      </c>
      <c r="FV738" s="5" t="s">
        <v>164</v>
      </c>
      <c r="FW738" s="5" t="s">
        <v>165</v>
      </c>
      <c r="FX738" s="5" t="s">
        <v>166</v>
      </c>
      <c r="FY738" s="5" t="s">
        <v>167</v>
      </c>
      <c r="FZ738" s="5" t="s">
        <v>162</v>
      </c>
      <c r="GA738" s="5" t="s">
        <v>168</v>
      </c>
      <c r="GB738" s="5" t="s">
        <v>169</v>
      </c>
      <c r="GC738" s="5" t="s">
        <v>170</v>
      </c>
      <c r="GD738" s="5" t="s">
        <v>171</v>
      </c>
      <c r="GE738" s="5" t="s">
        <v>172</v>
      </c>
      <c r="GF738" s="5" t="s">
        <v>173</v>
      </c>
      <c r="GG738" s="5" t="s">
        <v>174</v>
      </c>
      <c r="GH738" s="5" t="s">
        <v>175</v>
      </c>
      <c r="GI738" s="5" t="s">
        <v>176</v>
      </c>
      <c r="GJ738" s="5" t="s">
        <v>177</v>
      </c>
      <c r="GK738" s="5" t="s">
        <v>178</v>
      </c>
      <c r="GL738" s="5" t="s">
        <v>6771</v>
      </c>
      <c r="GM738" s="5" t="s">
        <v>179</v>
      </c>
      <c r="GN738" s="18" t="s">
        <v>48</v>
      </c>
      <c r="GO738" s="15" t="s">
        <v>188</v>
      </c>
      <c r="GP738" s="15" t="s">
        <v>189</v>
      </c>
      <c r="GQ738" s="17" t="s">
        <v>85</v>
      </c>
      <c r="GR738" s="15"/>
      <c r="GS738" s="14"/>
      <c r="GT738" s="2"/>
    </row>
    <row r="739" spans="1:202" s="1" customFormat="1" ht="22.5" customHeight="1" x14ac:dyDescent="0.35">
      <c r="A739" s="11">
        <v>737</v>
      </c>
      <c r="B739" s="8">
        <v>41771</v>
      </c>
      <c r="C739" s="11" t="s">
        <v>4760</v>
      </c>
      <c r="D739" s="28" t="s">
        <v>3679</v>
      </c>
      <c r="E739" s="11" t="s">
        <v>4810</v>
      </c>
      <c r="F739" s="11" t="s">
        <v>3609</v>
      </c>
      <c r="G739" s="19" t="s">
        <v>4860</v>
      </c>
      <c r="H739" s="28" t="s">
        <v>4861</v>
      </c>
      <c r="I739" s="28"/>
      <c r="J739" s="28"/>
      <c r="K739" s="28"/>
      <c r="L739" s="11" t="s">
        <v>3750</v>
      </c>
      <c r="M739" s="11" t="s">
        <v>3753</v>
      </c>
      <c r="N739" s="11" t="s">
        <v>14</v>
      </c>
      <c r="O739" s="11" t="s">
        <v>90</v>
      </c>
      <c r="P739" s="11" t="s">
        <v>3789</v>
      </c>
      <c r="Q739" s="11" t="s">
        <v>7206</v>
      </c>
      <c r="R739" s="11" t="s">
        <v>6174</v>
      </c>
      <c r="S739" s="11"/>
      <c r="T739" s="33" t="s">
        <v>2401</v>
      </c>
      <c r="U739" s="33"/>
      <c r="V739" s="33" t="s">
        <v>3607</v>
      </c>
      <c r="W739" s="19" t="s">
        <v>3682</v>
      </c>
      <c r="X739" s="3" t="s">
        <v>47</v>
      </c>
      <c r="Y739" s="31" t="s">
        <v>3681</v>
      </c>
      <c r="Z739" s="29" t="s">
        <v>48</v>
      </c>
      <c r="AA739" s="19" t="s">
        <v>48</v>
      </c>
      <c r="AB739" s="19" t="s">
        <v>3681</v>
      </c>
      <c r="AC739" s="3" t="s">
        <v>4760</v>
      </c>
      <c r="AD739" s="3" t="s">
        <v>317</v>
      </c>
      <c r="AE739" s="3"/>
      <c r="AF739" s="3" t="s">
        <v>5275</v>
      </c>
      <c r="AG739" s="19" t="s">
        <v>3775</v>
      </c>
      <c r="AH739" s="19" t="s">
        <v>3775</v>
      </c>
      <c r="AI739" s="19" t="s">
        <v>3772</v>
      </c>
      <c r="AJ739" s="3" t="s">
        <v>2403</v>
      </c>
      <c r="AK739" s="3" t="s">
        <v>24</v>
      </c>
      <c r="AL739" s="3"/>
      <c r="AM739" s="3" t="s">
        <v>62</v>
      </c>
      <c r="AN739" s="3"/>
      <c r="AO739" s="3"/>
      <c r="AP739" s="3"/>
      <c r="AQ739" s="3"/>
      <c r="AR739" s="20">
        <v>41771</v>
      </c>
      <c r="AS739" s="21" t="s">
        <v>98</v>
      </c>
      <c r="AT739" s="19" t="s">
        <v>44</v>
      </c>
      <c r="AU739" s="21" t="s">
        <v>44</v>
      </c>
      <c r="AV739" s="21"/>
      <c r="AW739" s="21"/>
      <c r="AX739" s="21"/>
      <c r="AY739" s="21"/>
      <c r="AZ739" s="21"/>
      <c r="BA739" s="3"/>
      <c r="BB739" s="3"/>
      <c r="BC739" s="3"/>
      <c r="BD739" s="3"/>
      <c r="BE739" s="3"/>
      <c r="BF739" s="3"/>
      <c r="BG739" s="19" t="s">
        <v>4930</v>
      </c>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t="s">
        <v>2405</v>
      </c>
      <c r="CS739" s="5" t="s">
        <v>2406</v>
      </c>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18" t="s">
        <v>2404</v>
      </c>
      <c r="GO739" s="15" t="s">
        <v>5275</v>
      </c>
      <c r="GP739" s="15" t="s">
        <v>5275</v>
      </c>
      <c r="GQ739" s="17" t="s">
        <v>105</v>
      </c>
      <c r="GR739" s="15"/>
      <c r="GS739" s="14" t="s">
        <v>2402</v>
      </c>
      <c r="GT739" s="2"/>
    </row>
    <row r="740" spans="1:202" s="1" customFormat="1" ht="22.5" customHeight="1" x14ac:dyDescent="0.35">
      <c r="A740" s="11">
        <v>738</v>
      </c>
      <c r="B740" s="8">
        <v>41771</v>
      </c>
      <c r="C740" s="11" t="s">
        <v>1</v>
      </c>
      <c r="D740" s="28" t="s">
        <v>3678</v>
      </c>
      <c r="E740" s="11" t="s">
        <v>48</v>
      </c>
      <c r="F740" s="11" t="s">
        <v>91</v>
      </c>
      <c r="G740" s="19" t="s">
        <v>4860</v>
      </c>
      <c r="H740" s="28" t="s">
        <v>4861</v>
      </c>
      <c r="I740" s="28"/>
      <c r="J740" s="28"/>
      <c r="K740" s="28"/>
      <c r="L740" s="11" t="s">
        <v>4917</v>
      </c>
      <c r="M740" s="11" t="s">
        <v>299</v>
      </c>
      <c r="N740" s="11" t="s">
        <v>3688</v>
      </c>
      <c r="O740" s="11" t="s">
        <v>6780</v>
      </c>
      <c r="P740" s="11" t="s">
        <v>3789</v>
      </c>
      <c r="Q740" s="11" t="s">
        <v>7207</v>
      </c>
      <c r="R740" s="11" t="s">
        <v>2407</v>
      </c>
      <c r="S740" s="11"/>
      <c r="T740" s="33" t="s">
        <v>2408</v>
      </c>
      <c r="U740" s="33"/>
      <c r="V740" s="33" t="s">
        <v>3607</v>
      </c>
      <c r="W740" s="19" t="s">
        <v>3682</v>
      </c>
      <c r="X740" s="3" t="s">
        <v>47</v>
      </c>
      <c r="Y740" s="31" t="s">
        <v>5191</v>
      </c>
      <c r="Z740" s="29">
        <v>54</v>
      </c>
      <c r="AA740" s="19" t="s">
        <v>3782</v>
      </c>
      <c r="AB740" s="19" t="s">
        <v>3681</v>
      </c>
      <c r="AC740" s="3" t="s">
        <v>1</v>
      </c>
      <c r="AD740" s="3" t="s">
        <v>1</v>
      </c>
      <c r="AE740" s="3"/>
      <c r="AF740" s="3"/>
      <c r="AG740" s="19" t="s">
        <v>48</v>
      </c>
      <c r="AH740" s="19" t="s">
        <v>42</v>
      </c>
      <c r="AI740" s="19" t="s">
        <v>3771</v>
      </c>
      <c r="AJ740" s="3"/>
      <c r="AK740" s="3" t="s">
        <v>24</v>
      </c>
      <c r="AL740" s="3"/>
      <c r="AM740" s="3"/>
      <c r="AN740" s="3"/>
      <c r="AO740" s="3"/>
      <c r="AP740" s="3"/>
      <c r="AQ740" s="3"/>
      <c r="AR740" s="20">
        <v>41771</v>
      </c>
      <c r="AS740" s="21" t="s">
        <v>48</v>
      </c>
      <c r="AT740" s="19" t="s">
        <v>48</v>
      </c>
      <c r="AU740" s="21" t="s">
        <v>48</v>
      </c>
      <c r="AV740" s="21"/>
      <c r="AW740" s="21"/>
      <c r="AX740" s="21"/>
      <c r="AY740" s="21" t="s">
        <v>658</v>
      </c>
      <c r="AZ740" s="21"/>
      <c r="BA740" s="3"/>
      <c r="BB740" s="3"/>
      <c r="BC740" s="3"/>
      <c r="BD740" s="3"/>
      <c r="BE740" s="3"/>
      <c r="BF740" s="3"/>
      <c r="BG740" s="19" t="s">
        <v>4930</v>
      </c>
      <c r="BH740" s="5"/>
      <c r="BI740" s="5"/>
      <c r="BJ740" s="5"/>
      <c r="BK740" s="5" t="s">
        <v>2410</v>
      </c>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18" t="s">
        <v>2409</v>
      </c>
      <c r="GO740" s="15" t="s">
        <v>42</v>
      </c>
      <c r="GP740" s="15" t="s">
        <v>89</v>
      </c>
      <c r="GQ740" s="17" t="s">
        <v>85</v>
      </c>
      <c r="GR740" s="15"/>
      <c r="GS740" s="14" t="s">
        <v>2402</v>
      </c>
      <c r="GT740" s="2"/>
    </row>
    <row r="741" spans="1:202" s="1" customFormat="1" ht="22.5" customHeight="1" x14ac:dyDescent="0.35">
      <c r="A741" s="11">
        <v>739</v>
      </c>
      <c r="B741" s="8">
        <v>41773</v>
      </c>
      <c r="C741" s="11" t="s">
        <v>4762</v>
      </c>
      <c r="D741" s="28" t="s">
        <v>3766</v>
      </c>
      <c r="E741" s="11" t="s">
        <v>640</v>
      </c>
      <c r="F741" s="11" t="s">
        <v>5657</v>
      </c>
      <c r="G741" s="19" t="s">
        <v>3770</v>
      </c>
      <c r="H741" s="28" t="s">
        <v>4862</v>
      </c>
      <c r="I741" s="28"/>
      <c r="J741" s="28"/>
      <c r="K741" s="28"/>
      <c r="L741" s="11" t="s">
        <v>3750</v>
      </c>
      <c r="M741" s="11" t="s">
        <v>3691</v>
      </c>
      <c r="N741" s="11" t="s">
        <v>3688</v>
      </c>
      <c r="O741" s="11" t="s">
        <v>92</v>
      </c>
      <c r="P741" s="11" t="s">
        <v>3789</v>
      </c>
      <c r="Q741" s="11" t="s">
        <v>7208</v>
      </c>
      <c r="R741" s="11" t="s">
        <v>6177</v>
      </c>
      <c r="S741" s="11"/>
      <c r="T741" s="33" t="s">
        <v>2411</v>
      </c>
      <c r="U741" s="33"/>
      <c r="V741" s="33" t="s">
        <v>3607</v>
      </c>
      <c r="W741" s="19" t="s">
        <v>3682</v>
      </c>
      <c r="X741" s="3" t="s">
        <v>47</v>
      </c>
      <c r="Y741" s="31" t="s">
        <v>3681</v>
      </c>
      <c r="Z741" s="29" t="s">
        <v>48</v>
      </c>
      <c r="AA741" s="19" t="s">
        <v>48</v>
      </c>
      <c r="AB741" s="19" t="s">
        <v>3681</v>
      </c>
      <c r="AC741" s="3" t="s">
        <v>48</v>
      </c>
      <c r="AD741" s="3"/>
      <c r="AE741" s="3"/>
      <c r="AF741" s="3" t="s">
        <v>203</v>
      </c>
      <c r="AG741" s="19" t="s">
        <v>203</v>
      </c>
      <c r="AH741" s="19" t="s">
        <v>42</v>
      </c>
      <c r="AI741" s="19" t="s">
        <v>3771</v>
      </c>
      <c r="AJ741" s="3" t="s">
        <v>3823</v>
      </c>
      <c r="AK741" s="3" t="s">
        <v>3823</v>
      </c>
      <c r="AL741" s="3" t="s">
        <v>3683</v>
      </c>
      <c r="AM741" s="3" t="s">
        <v>1105</v>
      </c>
      <c r="AN741" s="3"/>
      <c r="AO741" s="3"/>
      <c r="AP741" s="3"/>
      <c r="AQ741" s="3"/>
      <c r="AR741" s="20">
        <v>41773</v>
      </c>
      <c r="AS741" s="21" t="s">
        <v>98</v>
      </c>
      <c r="AT741" s="19" t="s">
        <v>44</v>
      </c>
      <c r="AU741" s="21" t="s">
        <v>2412</v>
      </c>
      <c r="AV741" s="21"/>
      <c r="AW741" s="21"/>
      <c r="AX741" s="21"/>
      <c r="AY741" s="21"/>
      <c r="AZ741" s="21"/>
      <c r="BA741" s="3"/>
      <c r="BB741" s="3"/>
      <c r="BC741" s="3"/>
      <c r="BD741" s="3"/>
      <c r="BE741" s="3"/>
      <c r="BF741" s="3"/>
      <c r="BG741" s="19" t="s">
        <v>4930</v>
      </c>
      <c r="BH741" s="5"/>
      <c r="BI741" s="5"/>
      <c r="BJ741" s="5"/>
      <c r="BK741" s="5" t="s">
        <v>2413</v>
      </c>
      <c r="BL741" s="5"/>
      <c r="BM741" s="5"/>
      <c r="BN741" s="5"/>
      <c r="BO741" s="5"/>
      <c r="BP741" s="5"/>
      <c r="BQ741" s="5"/>
      <c r="BR741" s="5"/>
      <c r="BS741" s="5"/>
      <c r="BT741" s="5"/>
      <c r="BU741" s="5"/>
      <c r="BV741" s="5"/>
      <c r="BW741" s="5"/>
      <c r="BX741" s="5"/>
      <c r="BY741" s="5"/>
      <c r="BZ741" s="5"/>
      <c r="CA741" s="5"/>
      <c r="CB741" s="5"/>
      <c r="CC741" s="5"/>
      <c r="CD741" s="5"/>
      <c r="CE741" s="5" t="s">
        <v>2414</v>
      </c>
      <c r="CF741" s="5"/>
      <c r="CG741" s="5"/>
      <c r="CH741" s="5"/>
      <c r="CI741" s="5"/>
      <c r="CJ741" s="5"/>
      <c r="CK741" s="5"/>
      <c r="CL741" s="5"/>
      <c r="CM741" s="5"/>
      <c r="CN741" s="5"/>
      <c r="CO741" s="5"/>
      <c r="CP741" s="5" t="s">
        <v>2415</v>
      </c>
      <c r="CQ741" s="5"/>
      <c r="CR741" s="5" t="s">
        <v>881</v>
      </c>
      <c r="CS741" s="5" t="s">
        <v>2416</v>
      </c>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18" t="s">
        <v>48</v>
      </c>
      <c r="GO741" s="15" t="s">
        <v>42</v>
      </c>
      <c r="GP741" s="15" t="s">
        <v>89</v>
      </c>
      <c r="GQ741" s="17" t="s">
        <v>85</v>
      </c>
      <c r="GR741" s="15"/>
      <c r="GS741" s="14"/>
      <c r="GT741" s="2"/>
    </row>
    <row r="742" spans="1:202" s="1" customFormat="1" ht="22.5" customHeight="1" x14ac:dyDescent="0.35">
      <c r="A742" s="11">
        <v>740</v>
      </c>
      <c r="B742" s="8">
        <v>41773</v>
      </c>
      <c r="C742" s="11" t="s">
        <v>97</v>
      </c>
      <c r="D742" s="28" t="s">
        <v>3765</v>
      </c>
      <c r="E742" s="11" t="s">
        <v>4830</v>
      </c>
      <c r="F742" s="11" t="s">
        <v>6178</v>
      </c>
      <c r="G742" s="19" t="s">
        <v>4860</v>
      </c>
      <c r="H742" s="28" t="s">
        <v>4861</v>
      </c>
      <c r="I742" s="28"/>
      <c r="J742" s="28"/>
      <c r="K742" s="28"/>
      <c r="L742" s="11" t="s">
        <v>3750</v>
      </c>
      <c r="M742" s="11" t="s">
        <v>3752</v>
      </c>
      <c r="N742" s="11" t="s">
        <v>3762</v>
      </c>
      <c r="O742" s="11" t="s">
        <v>5528</v>
      </c>
      <c r="P742" s="11" t="s">
        <v>3789</v>
      </c>
      <c r="Q742" s="11" t="s">
        <v>7209</v>
      </c>
      <c r="R742" s="11" t="s">
        <v>6179</v>
      </c>
      <c r="S742" s="11"/>
      <c r="T742" s="33"/>
      <c r="U742" s="33"/>
      <c r="V742" s="33" t="s">
        <v>3607</v>
      </c>
      <c r="W742" s="19" t="s">
        <v>3682</v>
      </c>
      <c r="X742" s="3" t="s">
        <v>47</v>
      </c>
      <c r="Y742" s="31" t="s">
        <v>3681</v>
      </c>
      <c r="Z742" s="29" t="s">
        <v>48</v>
      </c>
      <c r="AA742" s="19" t="s">
        <v>48</v>
      </c>
      <c r="AB742" s="19" t="s">
        <v>3681</v>
      </c>
      <c r="AC742" s="3" t="s">
        <v>48</v>
      </c>
      <c r="AD742" s="3"/>
      <c r="AE742" s="3"/>
      <c r="AF742" s="3"/>
      <c r="AG742" s="19" t="s">
        <v>48</v>
      </c>
      <c r="AH742" s="19" t="s">
        <v>3773</v>
      </c>
      <c r="AI742" s="19" t="s">
        <v>3771</v>
      </c>
      <c r="AJ742" s="3"/>
      <c r="AK742" s="3" t="s">
        <v>24</v>
      </c>
      <c r="AL742" s="3"/>
      <c r="AM742" s="3"/>
      <c r="AN742" s="3"/>
      <c r="AO742" s="3"/>
      <c r="AP742" s="3"/>
      <c r="AQ742" s="3"/>
      <c r="AR742" s="20">
        <v>41773</v>
      </c>
      <c r="AS742" s="21" t="s">
        <v>98</v>
      </c>
      <c r="AT742" s="19" t="s">
        <v>44</v>
      </c>
      <c r="AU742" s="21" t="s">
        <v>98</v>
      </c>
      <c r="AV742" s="21" t="s">
        <v>6180</v>
      </c>
      <c r="AW742" s="21"/>
      <c r="AX742" s="21"/>
      <c r="AY742" s="21"/>
      <c r="AZ742" s="21"/>
      <c r="BA742" s="3"/>
      <c r="BB742" s="3"/>
      <c r="BC742" s="3"/>
      <c r="BD742" s="3"/>
      <c r="BE742" s="3"/>
      <c r="BF742" s="3"/>
      <c r="BG742" s="19" t="s">
        <v>4930</v>
      </c>
      <c r="BH742" s="5"/>
      <c r="BI742" s="5"/>
      <c r="BJ742" s="5"/>
      <c r="BK742" s="5" t="s">
        <v>777</v>
      </c>
      <c r="BL742" s="5" t="s">
        <v>2417</v>
      </c>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18" t="s">
        <v>48</v>
      </c>
      <c r="GO742" s="15" t="s">
        <v>790</v>
      </c>
      <c r="GP742" s="15" t="s">
        <v>89</v>
      </c>
      <c r="GQ742" s="17" t="s">
        <v>85</v>
      </c>
      <c r="GR742" s="15"/>
      <c r="GS742" s="14"/>
      <c r="GT742" s="2"/>
    </row>
    <row r="743" spans="1:202" s="1" customFormat="1" ht="22.5" customHeight="1" x14ac:dyDescent="0.35">
      <c r="A743" s="11">
        <v>741</v>
      </c>
      <c r="B743" s="8">
        <v>41773</v>
      </c>
      <c r="C743" s="11" t="s">
        <v>97</v>
      </c>
      <c r="D743" s="28" t="s">
        <v>3765</v>
      </c>
      <c r="E743" s="11" t="s">
        <v>4830</v>
      </c>
      <c r="F743" s="11" t="s">
        <v>6178</v>
      </c>
      <c r="G743" s="19" t="s">
        <v>4860</v>
      </c>
      <c r="H743" s="28" t="s">
        <v>4861</v>
      </c>
      <c r="I743" s="28"/>
      <c r="J743" s="28"/>
      <c r="K743" s="28"/>
      <c r="L743" s="11" t="s">
        <v>3750</v>
      </c>
      <c r="M743" s="11" t="s">
        <v>3752</v>
      </c>
      <c r="N743" s="11" t="s">
        <v>3762</v>
      </c>
      <c r="O743" s="11" t="s">
        <v>5528</v>
      </c>
      <c r="P743" s="11" t="s">
        <v>3789</v>
      </c>
      <c r="Q743" s="11" t="s">
        <v>7209</v>
      </c>
      <c r="R743" s="11" t="s">
        <v>6179</v>
      </c>
      <c r="S743" s="11"/>
      <c r="T743" s="33"/>
      <c r="U743" s="33"/>
      <c r="V743" s="33" t="s">
        <v>3607</v>
      </c>
      <c r="W743" s="19" t="s">
        <v>3682</v>
      </c>
      <c r="X743" s="3" t="s">
        <v>47</v>
      </c>
      <c r="Y743" s="31" t="s">
        <v>3681</v>
      </c>
      <c r="Z743" s="29" t="s">
        <v>48</v>
      </c>
      <c r="AA743" s="19" t="s">
        <v>48</v>
      </c>
      <c r="AB743" s="19" t="s">
        <v>3681</v>
      </c>
      <c r="AC743" s="3" t="s">
        <v>48</v>
      </c>
      <c r="AD743" s="3"/>
      <c r="AE743" s="3"/>
      <c r="AF743" s="3"/>
      <c r="AG743" s="19" t="s">
        <v>48</v>
      </c>
      <c r="AH743" s="19" t="s">
        <v>3773</v>
      </c>
      <c r="AI743" s="19" t="s">
        <v>3771</v>
      </c>
      <c r="AJ743" s="3"/>
      <c r="AK743" s="3" t="s">
        <v>24</v>
      </c>
      <c r="AL743" s="3"/>
      <c r="AM743" s="3"/>
      <c r="AN743" s="3"/>
      <c r="AO743" s="3"/>
      <c r="AP743" s="3"/>
      <c r="AQ743" s="3"/>
      <c r="AR743" s="20">
        <v>41773</v>
      </c>
      <c r="AS743" s="21" t="s">
        <v>98</v>
      </c>
      <c r="AT743" s="19" t="s">
        <v>44</v>
      </c>
      <c r="AU743" s="21" t="s">
        <v>98</v>
      </c>
      <c r="AV743" s="21" t="s">
        <v>6180</v>
      </c>
      <c r="AW743" s="21"/>
      <c r="AX743" s="21"/>
      <c r="AY743" s="21"/>
      <c r="AZ743" s="21"/>
      <c r="BA743" s="3"/>
      <c r="BB743" s="3"/>
      <c r="BC743" s="3"/>
      <c r="BD743" s="3"/>
      <c r="BE743" s="3"/>
      <c r="BF743" s="3"/>
      <c r="BG743" s="19" t="s">
        <v>4930</v>
      </c>
      <c r="BH743" s="5"/>
      <c r="BI743" s="5"/>
      <c r="BJ743" s="5"/>
      <c r="BK743" s="5" t="s">
        <v>777</v>
      </c>
      <c r="BL743" s="5" t="s">
        <v>2417</v>
      </c>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18" t="s">
        <v>48</v>
      </c>
      <c r="GO743" s="15" t="s">
        <v>790</v>
      </c>
      <c r="GP743" s="15" t="s">
        <v>89</v>
      </c>
      <c r="GQ743" s="17" t="s">
        <v>85</v>
      </c>
      <c r="GR743" s="15"/>
      <c r="GS743" s="14"/>
      <c r="GT743" s="2"/>
    </row>
    <row r="744" spans="1:202" s="1" customFormat="1" ht="22.5" customHeight="1" x14ac:dyDescent="0.35">
      <c r="A744" s="11">
        <v>742</v>
      </c>
      <c r="B744" s="8">
        <v>41774</v>
      </c>
      <c r="C744" s="11" t="s">
        <v>15</v>
      </c>
      <c r="D744" s="28" t="s">
        <v>3767</v>
      </c>
      <c r="E744" s="11" t="s">
        <v>613</v>
      </c>
      <c r="F744" s="11" t="s">
        <v>6181</v>
      </c>
      <c r="G744" s="19" t="s">
        <v>6886</v>
      </c>
      <c r="H744" s="28" t="s">
        <v>4861</v>
      </c>
      <c r="I744" s="28" t="s">
        <v>3905</v>
      </c>
      <c r="J744" s="28"/>
      <c r="K744" s="28" t="s">
        <v>6184</v>
      </c>
      <c r="L744" s="11" t="s">
        <v>4918</v>
      </c>
      <c r="M744" s="11" t="s">
        <v>3850</v>
      </c>
      <c r="N744" s="11" t="s">
        <v>3759</v>
      </c>
      <c r="O744" s="11" t="s">
        <v>5476</v>
      </c>
      <c r="P744" s="11" t="s">
        <v>3789</v>
      </c>
      <c r="Q744" s="11" t="s">
        <v>7210</v>
      </c>
      <c r="R744" s="11" t="s">
        <v>6181</v>
      </c>
      <c r="S744" s="11"/>
      <c r="T744" s="33" t="s">
        <v>3979</v>
      </c>
      <c r="U744" s="33"/>
      <c r="V744" s="33" t="s">
        <v>3607</v>
      </c>
      <c r="W744" s="19" t="s">
        <v>3682</v>
      </c>
      <c r="X744" s="3" t="s">
        <v>47</v>
      </c>
      <c r="Y744" s="31" t="s">
        <v>5176</v>
      </c>
      <c r="Z744" s="29">
        <v>39</v>
      </c>
      <c r="AA744" s="19" t="s">
        <v>3781</v>
      </c>
      <c r="AB744" s="19" t="s">
        <v>3681</v>
      </c>
      <c r="AC744" s="3" t="s">
        <v>48</v>
      </c>
      <c r="AD744" s="3"/>
      <c r="AE744" s="3"/>
      <c r="AF744" s="3"/>
      <c r="AG744" s="19" t="s">
        <v>48</v>
      </c>
      <c r="AH744" s="19" t="s">
        <v>42</v>
      </c>
      <c r="AI744" s="19" t="s">
        <v>3771</v>
      </c>
      <c r="AJ744" s="3"/>
      <c r="AK744" s="3" t="s">
        <v>24</v>
      </c>
      <c r="AL744" s="3"/>
      <c r="AM744" s="3"/>
      <c r="AN744" s="3"/>
      <c r="AO744" s="3"/>
      <c r="AP744" s="3"/>
      <c r="AQ744" s="3"/>
      <c r="AR744" s="20">
        <v>41774</v>
      </c>
      <c r="AS744" s="21" t="s">
        <v>453</v>
      </c>
      <c r="AT744" s="19" t="s">
        <v>3687</v>
      </c>
      <c r="AU744" s="21" t="s">
        <v>4225</v>
      </c>
      <c r="AV744" s="21" t="s">
        <v>6182</v>
      </c>
      <c r="AW744" s="21"/>
      <c r="AX744" s="21"/>
      <c r="AY744" s="21" t="s">
        <v>534</v>
      </c>
      <c r="AZ744" s="21"/>
      <c r="BA744" s="3" t="s">
        <v>6183</v>
      </c>
      <c r="BB744" s="3" t="s">
        <v>6184</v>
      </c>
      <c r="BC744" s="3"/>
      <c r="BD744" s="3"/>
      <c r="BE744" s="3"/>
      <c r="BF744" s="3"/>
      <c r="BG744" s="19" t="s">
        <v>4930</v>
      </c>
      <c r="BH744" s="5"/>
      <c r="BI744" s="5"/>
      <c r="BJ744" s="5"/>
      <c r="BK744" s="5" t="s">
        <v>4371</v>
      </c>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18" t="s">
        <v>48</v>
      </c>
      <c r="GO744" s="15"/>
      <c r="GP744" s="15"/>
      <c r="GQ744" s="17" t="s">
        <v>85</v>
      </c>
      <c r="GR744" s="15"/>
      <c r="GS744" s="14"/>
      <c r="GT744" s="2"/>
    </row>
    <row r="745" spans="1:202" s="1" customFormat="1" ht="22.5" customHeight="1" x14ac:dyDescent="0.35">
      <c r="A745" s="11">
        <v>743</v>
      </c>
      <c r="B745" s="8">
        <v>41775</v>
      </c>
      <c r="C745" s="11" t="s">
        <v>3</v>
      </c>
      <c r="D745" s="28" t="s">
        <v>3679</v>
      </c>
      <c r="E745" s="11" t="s">
        <v>2909</v>
      </c>
      <c r="F745" s="11" t="s">
        <v>3980</v>
      </c>
      <c r="G745" s="19" t="s">
        <v>6886</v>
      </c>
      <c r="H745" s="28" t="s">
        <v>4861</v>
      </c>
      <c r="I745" s="28" t="s">
        <v>3896</v>
      </c>
      <c r="J745" s="28"/>
      <c r="K745" s="28" t="s">
        <v>3980</v>
      </c>
      <c r="L745" s="11" t="s">
        <v>4918</v>
      </c>
      <c r="M745" s="11" t="s">
        <v>3850</v>
      </c>
      <c r="N745" s="11" t="s">
        <v>3759</v>
      </c>
      <c r="O745" s="11" t="s">
        <v>5476</v>
      </c>
      <c r="P745" s="11" t="s">
        <v>3789</v>
      </c>
      <c r="Q745" s="11" t="s">
        <v>7211</v>
      </c>
      <c r="R745" s="11" t="s">
        <v>5510</v>
      </c>
      <c r="S745" s="11"/>
      <c r="T745" s="33" t="s">
        <v>3981</v>
      </c>
      <c r="U745" s="33"/>
      <c r="V745" s="33" t="s">
        <v>3607</v>
      </c>
      <c r="W745" s="19" t="s">
        <v>3682</v>
      </c>
      <c r="X745" s="3" t="s">
        <v>47</v>
      </c>
      <c r="Y745" s="31" t="s">
        <v>5161</v>
      </c>
      <c r="Z745" s="29">
        <v>24</v>
      </c>
      <c r="AA745" s="19" t="s">
        <v>3780</v>
      </c>
      <c r="AB745" s="19" t="s">
        <v>3681</v>
      </c>
      <c r="AC745" s="3" t="s">
        <v>3</v>
      </c>
      <c r="AD745" s="3" t="s">
        <v>2909</v>
      </c>
      <c r="AE745" s="3"/>
      <c r="AF745" s="3" t="s">
        <v>183</v>
      </c>
      <c r="AG745" s="19" t="s">
        <v>48</v>
      </c>
      <c r="AH745" s="19" t="s">
        <v>42</v>
      </c>
      <c r="AI745" s="19" t="s">
        <v>3771</v>
      </c>
      <c r="AJ745" s="3"/>
      <c r="AK745" s="3" t="s">
        <v>24</v>
      </c>
      <c r="AL745" s="3"/>
      <c r="AM745" s="3"/>
      <c r="AN745" s="3"/>
      <c r="AO745" s="3"/>
      <c r="AP745" s="3"/>
      <c r="AQ745" s="3"/>
      <c r="AR745" s="20">
        <v>41775</v>
      </c>
      <c r="AS745" s="21" t="s">
        <v>48</v>
      </c>
      <c r="AT745" s="19" t="s">
        <v>48</v>
      </c>
      <c r="AU745" s="21" t="s">
        <v>48</v>
      </c>
      <c r="AV745" s="21" t="s">
        <v>5515</v>
      </c>
      <c r="AW745" s="21"/>
      <c r="AX745" s="21"/>
      <c r="AY745" s="21"/>
      <c r="AZ745" s="21"/>
      <c r="BA745" s="3" t="s">
        <v>6185</v>
      </c>
      <c r="BB745" s="3" t="s">
        <v>3980</v>
      </c>
      <c r="BC745" s="3"/>
      <c r="BD745" s="3"/>
      <c r="BE745" s="3"/>
      <c r="BF745" s="3" t="s">
        <v>6186</v>
      </c>
      <c r="BG745" s="19" t="s">
        <v>4930</v>
      </c>
      <c r="BH745" s="5"/>
      <c r="BI745" s="5"/>
      <c r="BJ745" s="5"/>
      <c r="BK745" s="5" t="s">
        <v>4372</v>
      </c>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18" t="s">
        <v>48</v>
      </c>
      <c r="GO745" s="15"/>
      <c r="GP745" s="15"/>
      <c r="GQ745" s="17" t="s">
        <v>85</v>
      </c>
      <c r="GR745" s="15"/>
      <c r="GS745" s="14"/>
      <c r="GT745" s="2"/>
    </row>
    <row r="746" spans="1:202" s="1" customFormat="1" ht="22.5" customHeight="1" x14ac:dyDescent="0.35">
      <c r="A746" s="11">
        <v>744</v>
      </c>
      <c r="B746" s="8">
        <v>41777</v>
      </c>
      <c r="C746" s="11" t="s">
        <v>4756</v>
      </c>
      <c r="D746" s="28" t="s">
        <v>3678</v>
      </c>
      <c r="E746" s="11" t="s">
        <v>4793</v>
      </c>
      <c r="F746" s="11" t="s">
        <v>6855</v>
      </c>
      <c r="G746" s="19" t="s">
        <v>6886</v>
      </c>
      <c r="H746" s="28" t="s">
        <v>4861</v>
      </c>
      <c r="I746" s="28" t="s">
        <v>3896</v>
      </c>
      <c r="J746" s="28"/>
      <c r="K746" s="28" t="s">
        <v>4871</v>
      </c>
      <c r="L746" s="11" t="s">
        <v>4918</v>
      </c>
      <c r="M746" s="11" t="s">
        <v>3850</v>
      </c>
      <c r="N746" s="11" t="s">
        <v>3759</v>
      </c>
      <c r="O746" s="11" t="s">
        <v>5476</v>
      </c>
      <c r="P746" s="11" t="s">
        <v>3789</v>
      </c>
      <c r="Q746" s="11" t="s">
        <v>7212</v>
      </c>
      <c r="R746" s="11" t="s">
        <v>6855</v>
      </c>
      <c r="S746" s="11"/>
      <c r="T746" s="33" t="s">
        <v>3982</v>
      </c>
      <c r="U746" s="33"/>
      <c r="V746" s="33" t="s">
        <v>3607</v>
      </c>
      <c r="W746" s="19" t="s">
        <v>3682</v>
      </c>
      <c r="X746" s="3" t="s">
        <v>47</v>
      </c>
      <c r="Y746" s="31" t="s">
        <v>5191</v>
      </c>
      <c r="Z746" s="29">
        <v>54</v>
      </c>
      <c r="AA746" s="19" t="s">
        <v>3782</v>
      </c>
      <c r="AB746" s="19" t="s">
        <v>3681</v>
      </c>
      <c r="AC746" s="3" t="s">
        <v>4756</v>
      </c>
      <c r="AD746" s="3" t="s">
        <v>3458</v>
      </c>
      <c r="AE746" s="3"/>
      <c r="AF746" s="3" t="s">
        <v>73</v>
      </c>
      <c r="AG746" s="19" t="s">
        <v>4729</v>
      </c>
      <c r="AH746" s="19" t="s">
        <v>42</v>
      </c>
      <c r="AI746" s="19" t="s">
        <v>3771</v>
      </c>
      <c r="AJ746" s="3"/>
      <c r="AK746" s="3" t="s">
        <v>24</v>
      </c>
      <c r="AL746" s="3"/>
      <c r="AM746" s="3"/>
      <c r="AN746" s="3"/>
      <c r="AO746" s="3"/>
      <c r="AP746" s="3"/>
      <c r="AQ746" s="3"/>
      <c r="AR746" s="20">
        <v>41777</v>
      </c>
      <c r="AS746" s="21" t="s">
        <v>4860</v>
      </c>
      <c r="AT746" s="19" t="s">
        <v>6893</v>
      </c>
      <c r="AU746" s="21" t="s">
        <v>48</v>
      </c>
      <c r="AV746" s="21" t="s">
        <v>6187</v>
      </c>
      <c r="AW746" s="21"/>
      <c r="AX746" s="21" t="s">
        <v>4162</v>
      </c>
      <c r="AY746" s="21" t="s">
        <v>5465</v>
      </c>
      <c r="AZ746" s="21"/>
      <c r="BA746" s="3" t="s">
        <v>6188</v>
      </c>
      <c r="BB746" s="3" t="s">
        <v>6855</v>
      </c>
      <c r="BC746" s="3"/>
      <c r="BD746" s="3" t="s">
        <v>5254</v>
      </c>
      <c r="BE746" s="3"/>
      <c r="BF746" s="3"/>
      <c r="BG746" s="19" t="s">
        <v>4930</v>
      </c>
      <c r="BH746" s="5"/>
      <c r="BI746" s="5"/>
      <c r="BJ746" s="5"/>
      <c r="BK746" s="5" t="s">
        <v>4373</v>
      </c>
      <c r="BL746" s="5" t="s">
        <v>4374</v>
      </c>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18" t="s">
        <v>6189</v>
      </c>
      <c r="GO746" s="15"/>
      <c r="GP746" s="15"/>
      <c r="GQ746" s="17" t="s">
        <v>85</v>
      </c>
      <c r="GR746" s="15"/>
      <c r="GS746" s="14"/>
      <c r="GT746" s="2"/>
    </row>
    <row r="747" spans="1:202" s="1" customFormat="1" ht="22.5" customHeight="1" x14ac:dyDescent="0.35">
      <c r="A747" s="11">
        <v>745</v>
      </c>
      <c r="B747" s="8">
        <v>41778</v>
      </c>
      <c r="C747" s="11" t="s">
        <v>4762</v>
      </c>
      <c r="D747" s="28" t="s">
        <v>3766</v>
      </c>
      <c r="E747" s="11" t="s">
        <v>5116</v>
      </c>
      <c r="F747" s="11" t="s">
        <v>5595</v>
      </c>
      <c r="G747" s="19" t="s">
        <v>3770</v>
      </c>
      <c r="H747" s="28" t="s">
        <v>4862</v>
      </c>
      <c r="I747" s="28"/>
      <c r="J747" s="28"/>
      <c r="K747" s="28"/>
      <c r="L747" s="11" t="s">
        <v>3750</v>
      </c>
      <c r="M747" s="11" t="s">
        <v>3753</v>
      </c>
      <c r="N747" s="11" t="s">
        <v>304</v>
      </c>
      <c r="O747" s="11" t="s">
        <v>3692</v>
      </c>
      <c r="P747" s="11" t="s">
        <v>3789</v>
      </c>
      <c r="Q747" s="11" t="s">
        <v>7213</v>
      </c>
      <c r="R747" s="11" t="s">
        <v>6190</v>
      </c>
      <c r="S747" s="11"/>
      <c r="T747" s="33" t="s">
        <v>2422</v>
      </c>
      <c r="U747" s="33"/>
      <c r="V747" s="33" t="s">
        <v>3607</v>
      </c>
      <c r="W747" s="19" t="s">
        <v>3682</v>
      </c>
      <c r="X747" s="3" t="s">
        <v>47</v>
      </c>
      <c r="Y747" s="31" t="s">
        <v>5155</v>
      </c>
      <c r="Z747" s="29">
        <v>18</v>
      </c>
      <c r="AA747" s="19" t="s">
        <v>3779</v>
      </c>
      <c r="AB747" s="19" t="s">
        <v>3680</v>
      </c>
      <c r="AC747" s="3" t="s">
        <v>4759</v>
      </c>
      <c r="AD747" s="3" t="s">
        <v>683</v>
      </c>
      <c r="AE747" s="3" t="s">
        <v>5208</v>
      </c>
      <c r="AF747" s="3" t="s">
        <v>5275</v>
      </c>
      <c r="AG747" s="19" t="s">
        <v>3775</v>
      </c>
      <c r="AH747" s="19" t="s">
        <v>3775</v>
      </c>
      <c r="AI747" s="19" t="s">
        <v>3772</v>
      </c>
      <c r="AJ747" s="3" t="s">
        <v>5490</v>
      </c>
      <c r="AK747" s="3" t="s">
        <v>24</v>
      </c>
      <c r="AL747" s="3"/>
      <c r="AM747" s="3" t="s">
        <v>52</v>
      </c>
      <c r="AN747" s="3"/>
      <c r="AO747" s="3"/>
      <c r="AP747" s="3"/>
      <c r="AQ747" s="3"/>
      <c r="AR747" s="20">
        <v>41778</v>
      </c>
      <c r="AS747" s="21" t="s">
        <v>98</v>
      </c>
      <c r="AT747" s="19" t="s">
        <v>44</v>
      </c>
      <c r="AU747" s="21" t="s">
        <v>44</v>
      </c>
      <c r="AV747" s="21" t="s">
        <v>304</v>
      </c>
      <c r="AW747" s="21"/>
      <c r="AX747" s="21"/>
      <c r="AY747" s="21"/>
      <c r="AZ747" s="21"/>
      <c r="BA747" s="3"/>
      <c r="BB747" s="3"/>
      <c r="BC747" s="3"/>
      <c r="BD747" s="3"/>
      <c r="BE747" s="3"/>
      <c r="BF747" s="3"/>
      <c r="BG747" s="19" t="s">
        <v>4930</v>
      </c>
      <c r="BH747" s="5"/>
      <c r="BI747" s="5"/>
      <c r="BJ747" s="5"/>
      <c r="BK747" s="5" t="s">
        <v>2424</v>
      </c>
      <c r="BL747" s="5" t="s">
        <v>2425</v>
      </c>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t="s">
        <v>2426</v>
      </c>
      <c r="CR747" s="5" t="s">
        <v>2427</v>
      </c>
      <c r="CS747" s="5" t="s">
        <v>2428</v>
      </c>
      <c r="CT747" s="5" t="s">
        <v>2429</v>
      </c>
      <c r="CU747" s="5" t="s">
        <v>2427</v>
      </c>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18" t="s">
        <v>2423</v>
      </c>
      <c r="GO747" s="15" t="s">
        <v>5275</v>
      </c>
      <c r="GP747" s="15" t="s">
        <v>5275</v>
      </c>
      <c r="GQ747" s="17" t="s">
        <v>85</v>
      </c>
      <c r="GR747" s="15"/>
      <c r="GS747" s="14"/>
      <c r="GT747" s="2"/>
    </row>
    <row r="748" spans="1:202" s="1" customFormat="1" ht="22.5" customHeight="1" x14ac:dyDescent="0.35">
      <c r="A748" s="11">
        <v>746</v>
      </c>
      <c r="B748" s="8">
        <v>41778</v>
      </c>
      <c r="C748" s="11" t="s">
        <v>2</v>
      </c>
      <c r="D748" s="28" t="s">
        <v>3678</v>
      </c>
      <c r="E748" s="11" t="s">
        <v>2</v>
      </c>
      <c r="F748" s="11" t="s">
        <v>3584</v>
      </c>
      <c r="G748" s="19" t="s">
        <v>6886</v>
      </c>
      <c r="H748" s="28" t="s">
        <v>4861</v>
      </c>
      <c r="I748" s="28"/>
      <c r="J748" s="28"/>
      <c r="K748" s="28"/>
      <c r="L748" s="11" t="s">
        <v>3750</v>
      </c>
      <c r="M748" s="11" t="s">
        <v>3753</v>
      </c>
      <c r="N748" s="11" t="s">
        <v>304</v>
      </c>
      <c r="O748" s="11" t="s">
        <v>3692</v>
      </c>
      <c r="P748" s="11" t="s">
        <v>3789</v>
      </c>
      <c r="Q748" s="11" t="s">
        <v>7214</v>
      </c>
      <c r="R748" s="11" t="s">
        <v>2418</v>
      </c>
      <c r="S748" s="11"/>
      <c r="T748" s="33" t="s">
        <v>6191</v>
      </c>
      <c r="U748" s="33"/>
      <c r="V748" s="33" t="s">
        <v>3607</v>
      </c>
      <c r="W748" s="19" t="s">
        <v>3682</v>
      </c>
      <c r="X748" s="3" t="s">
        <v>47</v>
      </c>
      <c r="Y748" s="31" t="s">
        <v>3681</v>
      </c>
      <c r="Z748" s="29" t="s">
        <v>48</v>
      </c>
      <c r="AA748" s="19" t="s">
        <v>48</v>
      </c>
      <c r="AB748" s="19" t="s">
        <v>3681</v>
      </c>
      <c r="AC748" s="3" t="s">
        <v>2</v>
      </c>
      <c r="AD748" s="3"/>
      <c r="AE748" s="3"/>
      <c r="AF748" s="3" t="s">
        <v>5275</v>
      </c>
      <c r="AG748" s="19" t="s">
        <v>3775</v>
      </c>
      <c r="AH748" s="19" t="s">
        <v>3775</v>
      </c>
      <c r="AI748" s="19" t="s">
        <v>3772</v>
      </c>
      <c r="AJ748" s="3" t="s">
        <v>2419</v>
      </c>
      <c r="AK748" s="3" t="s">
        <v>24</v>
      </c>
      <c r="AL748" s="3"/>
      <c r="AM748" s="3" t="s">
        <v>62</v>
      </c>
      <c r="AN748" s="3" t="s">
        <v>5303</v>
      </c>
      <c r="AO748" s="3"/>
      <c r="AP748" s="3"/>
      <c r="AQ748" s="3"/>
      <c r="AR748" s="20">
        <v>41778</v>
      </c>
      <c r="AS748" s="21" t="s">
        <v>98</v>
      </c>
      <c r="AT748" s="19" t="s">
        <v>44</v>
      </c>
      <c r="AU748" s="21" t="s">
        <v>44</v>
      </c>
      <c r="AV748" s="21"/>
      <c r="AW748" s="21"/>
      <c r="AX748" s="21"/>
      <c r="AY748" s="21"/>
      <c r="AZ748" s="21"/>
      <c r="BA748" s="3"/>
      <c r="BB748" s="3"/>
      <c r="BC748" s="3"/>
      <c r="BD748" s="3"/>
      <c r="BE748" s="3"/>
      <c r="BF748" s="3"/>
      <c r="BG748" s="19" t="s">
        <v>4930</v>
      </c>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t="s">
        <v>2420</v>
      </c>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18" t="s">
        <v>6192</v>
      </c>
      <c r="GO748" s="15" t="s">
        <v>5275</v>
      </c>
      <c r="GP748" s="15" t="s">
        <v>5275</v>
      </c>
      <c r="GQ748" s="17" t="s">
        <v>105</v>
      </c>
      <c r="GR748" s="15"/>
      <c r="GS748" s="14"/>
      <c r="GT748" s="2"/>
    </row>
    <row r="749" spans="1:202" s="1" customFormat="1" ht="22.5" customHeight="1" x14ac:dyDescent="0.35">
      <c r="A749" s="11">
        <v>747</v>
      </c>
      <c r="B749" s="8">
        <v>41778</v>
      </c>
      <c r="C749" s="11" t="s">
        <v>2</v>
      </c>
      <c r="D749" s="28" t="s">
        <v>3678</v>
      </c>
      <c r="E749" s="11" t="s">
        <v>2</v>
      </c>
      <c r="F749" s="11" t="s">
        <v>3584</v>
      </c>
      <c r="G749" s="19" t="s">
        <v>6886</v>
      </c>
      <c r="H749" s="28" t="s">
        <v>4861</v>
      </c>
      <c r="I749" s="28"/>
      <c r="J749" s="28"/>
      <c r="K749" s="28"/>
      <c r="L749" s="11" t="s">
        <v>3750</v>
      </c>
      <c r="M749" s="11" t="s">
        <v>3753</v>
      </c>
      <c r="N749" s="11" t="s">
        <v>304</v>
      </c>
      <c r="O749" s="11" t="s">
        <v>3692</v>
      </c>
      <c r="P749" s="11" t="s">
        <v>3789</v>
      </c>
      <c r="Q749" s="11" t="s">
        <v>7214</v>
      </c>
      <c r="R749" s="11" t="s">
        <v>2418</v>
      </c>
      <c r="S749" s="11"/>
      <c r="T749" s="33" t="s">
        <v>2421</v>
      </c>
      <c r="U749" s="33"/>
      <c r="V749" s="33" t="s">
        <v>3607</v>
      </c>
      <c r="W749" s="19" t="s">
        <v>3682</v>
      </c>
      <c r="X749" s="3" t="s">
        <v>47</v>
      </c>
      <c r="Y749" s="31" t="s">
        <v>3681</v>
      </c>
      <c r="Z749" s="29" t="s">
        <v>48</v>
      </c>
      <c r="AA749" s="19" t="s">
        <v>48</v>
      </c>
      <c r="AB749" s="19" t="s">
        <v>3681</v>
      </c>
      <c r="AC749" s="3" t="s">
        <v>2</v>
      </c>
      <c r="AD749" s="3"/>
      <c r="AE749" s="3"/>
      <c r="AF749" s="3" t="s">
        <v>5275</v>
      </c>
      <c r="AG749" s="19" t="s">
        <v>3775</v>
      </c>
      <c r="AH749" s="19" t="s">
        <v>3775</v>
      </c>
      <c r="AI749" s="19" t="s">
        <v>3772</v>
      </c>
      <c r="AJ749" s="3" t="s">
        <v>2419</v>
      </c>
      <c r="AK749" s="3" t="s">
        <v>24</v>
      </c>
      <c r="AL749" s="3"/>
      <c r="AM749" s="3" t="s">
        <v>5276</v>
      </c>
      <c r="AN749" s="3" t="s">
        <v>5303</v>
      </c>
      <c r="AO749" s="3"/>
      <c r="AP749" s="3"/>
      <c r="AQ749" s="3"/>
      <c r="AR749" s="20">
        <v>41778</v>
      </c>
      <c r="AS749" s="21" t="s">
        <v>98</v>
      </c>
      <c r="AT749" s="19" t="s">
        <v>44</v>
      </c>
      <c r="AU749" s="21" t="s">
        <v>44</v>
      </c>
      <c r="AV749" s="21"/>
      <c r="AW749" s="21"/>
      <c r="AX749" s="21"/>
      <c r="AY749" s="21"/>
      <c r="AZ749" s="21"/>
      <c r="BA749" s="3"/>
      <c r="BB749" s="3"/>
      <c r="BC749" s="3"/>
      <c r="BD749" s="3"/>
      <c r="BE749" s="3"/>
      <c r="BF749" s="3"/>
      <c r="BG749" s="19" t="s">
        <v>4930</v>
      </c>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t="s">
        <v>2420</v>
      </c>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18" t="s">
        <v>6193</v>
      </c>
      <c r="GO749" s="15" t="s">
        <v>5275</v>
      </c>
      <c r="GP749" s="15" t="s">
        <v>5275</v>
      </c>
      <c r="GQ749" s="17" t="s">
        <v>105</v>
      </c>
      <c r="GR749" s="15"/>
      <c r="GS749" s="14"/>
      <c r="GT749" s="2"/>
    </row>
    <row r="750" spans="1:202" s="1" customFormat="1" ht="22.5" customHeight="1" x14ac:dyDescent="0.35">
      <c r="A750" s="11">
        <v>748</v>
      </c>
      <c r="B750" s="8">
        <v>41779</v>
      </c>
      <c r="C750" s="11" t="s">
        <v>4762</v>
      </c>
      <c r="D750" s="28" t="s">
        <v>3766</v>
      </c>
      <c r="E750" s="11" t="s">
        <v>5116</v>
      </c>
      <c r="F750" s="11" t="s">
        <v>6034</v>
      </c>
      <c r="G750" s="19" t="s">
        <v>3770</v>
      </c>
      <c r="H750" s="28" t="s">
        <v>4862</v>
      </c>
      <c r="I750" s="28"/>
      <c r="J750" s="28"/>
      <c r="K750" s="28"/>
      <c r="L750" s="11" t="s">
        <v>3750</v>
      </c>
      <c r="M750" s="11" t="s">
        <v>3753</v>
      </c>
      <c r="N750" s="11" t="s">
        <v>304</v>
      </c>
      <c r="O750" s="11" t="s">
        <v>3692</v>
      </c>
      <c r="P750" s="11" t="s">
        <v>3789</v>
      </c>
      <c r="Q750" s="11" t="s">
        <v>7215</v>
      </c>
      <c r="R750" s="11" t="s">
        <v>6190</v>
      </c>
      <c r="S750" s="11"/>
      <c r="T750" s="33" t="s">
        <v>2436</v>
      </c>
      <c r="U750" s="33"/>
      <c r="V750" s="33" t="s">
        <v>3607</v>
      </c>
      <c r="W750" s="19" t="s">
        <v>3682</v>
      </c>
      <c r="X750" s="3" t="s">
        <v>47</v>
      </c>
      <c r="Y750" s="31" t="s">
        <v>5158</v>
      </c>
      <c r="Z750" s="29">
        <v>21</v>
      </c>
      <c r="AA750" s="19" t="s">
        <v>3780</v>
      </c>
      <c r="AB750" s="19" t="s">
        <v>3681</v>
      </c>
      <c r="AC750" s="3" t="s">
        <v>0</v>
      </c>
      <c r="AD750" s="3" t="s">
        <v>632</v>
      </c>
      <c r="AE750" s="3"/>
      <c r="AF750" s="3" t="s">
        <v>5275</v>
      </c>
      <c r="AG750" s="19" t="s">
        <v>3775</v>
      </c>
      <c r="AH750" s="19" t="s">
        <v>3775</v>
      </c>
      <c r="AI750" s="19" t="s">
        <v>3772</v>
      </c>
      <c r="AJ750" s="3" t="s">
        <v>94</v>
      </c>
      <c r="AK750" s="3" t="s">
        <v>24</v>
      </c>
      <c r="AL750" s="3"/>
      <c r="AM750" s="3" t="s">
        <v>52</v>
      </c>
      <c r="AN750" s="3"/>
      <c r="AO750" s="3"/>
      <c r="AP750" s="3"/>
      <c r="AQ750" s="3"/>
      <c r="AR750" s="20">
        <v>41779</v>
      </c>
      <c r="AS750" s="21" t="s">
        <v>98</v>
      </c>
      <c r="AT750" s="19" t="s">
        <v>44</v>
      </c>
      <c r="AU750" s="21" t="s">
        <v>44</v>
      </c>
      <c r="AV750" s="21" t="s">
        <v>6194</v>
      </c>
      <c r="AW750" s="21"/>
      <c r="AX750" s="21"/>
      <c r="AY750" s="21"/>
      <c r="AZ750" s="21"/>
      <c r="BA750" s="3"/>
      <c r="BB750" s="3"/>
      <c r="BC750" s="3"/>
      <c r="BD750" s="3"/>
      <c r="BE750" s="3"/>
      <c r="BF750" s="3"/>
      <c r="BG750" s="19" t="s">
        <v>4930</v>
      </c>
      <c r="BH750" s="5"/>
      <c r="BI750" s="5"/>
      <c r="BJ750" s="5"/>
      <c r="BK750" s="5" t="s">
        <v>2425</v>
      </c>
      <c r="BL750" s="5" t="s">
        <v>2424</v>
      </c>
      <c r="BM750" s="5" t="s">
        <v>2425</v>
      </c>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t="s">
        <v>2437</v>
      </c>
      <c r="CS750" s="5" t="s">
        <v>2438</v>
      </c>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18" t="s">
        <v>6195</v>
      </c>
      <c r="GO750" s="15" t="s">
        <v>5275</v>
      </c>
      <c r="GP750" s="15" t="s">
        <v>5275</v>
      </c>
      <c r="GQ750" s="17" t="s">
        <v>85</v>
      </c>
      <c r="GR750" s="15"/>
      <c r="GS750" s="14"/>
      <c r="GT750" s="2"/>
    </row>
    <row r="751" spans="1:202" s="1" customFormat="1" ht="22.5" customHeight="1" x14ac:dyDescent="0.35">
      <c r="A751" s="11">
        <v>749</v>
      </c>
      <c r="B751" s="8">
        <v>41779</v>
      </c>
      <c r="C751" s="11" t="s">
        <v>4762</v>
      </c>
      <c r="D751" s="28" t="s">
        <v>3766</v>
      </c>
      <c r="E751" s="11" t="s">
        <v>5116</v>
      </c>
      <c r="F751" s="11" t="s">
        <v>6034</v>
      </c>
      <c r="G751" s="19" t="s">
        <v>3770</v>
      </c>
      <c r="H751" s="28" t="s">
        <v>4862</v>
      </c>
      <c r="I751" s="28"/>
      <c r="J751" s="28"/>
      <c r="K751" s="28"/>
      <c r="L751" s="11" t="s">
        <v>3750</v>
      </c>
      <c r="M751" s="11" t="s">
        <v>3753</v>
      </c>
      <c r="N751" s="11" t="s">
        <v>304</v>
      </c>
      <c r="O751" s="11" t="s">
        <v>3692</v>
      </c>
      <c r="P751" s="11" t="s">
        <v>3789</v>
      </c>
      <c r="Q751" s="11" t="s">
        <v>7215</v>
      </c>
      <c r="R751" s="11" t="s">
        <v>6190</v>
      </c>
      <c r="S751" s="11"/>
      <c r="T751" s="33" t="s">
        <v>2439</v>
      </c>
      <c r="U751" s="33"/>
      <c r="V751" s="33" t="s">
        <v>3607</v>
      </c>
      <c r="W751" s="19" t="s">
        <v>3682</v>
      </c>
      <c r="X751" s="3" t="s">
        <v>47</v>
      </c>
      <c r="Y751" s="31" t="s">
        <v>5158</v>
      </c>
      <c r="Z751" s="29">
        <v>21</v>
      </c>
      <c r="AA751" s="19" t="s">
        <v>3780</v>
      </c>
      <c r="AB751" s="19" t="s">
        <v>3681</v>
      </c>
      <c r="AC751" s="3" t="s">
        <v>4757</v>
      </c>
      <c r="AD751" s="3" t="s">
        <v>584</v>
      </c>
      <c r="AE751" s="3"/>
      <c r="AF751" s="3" t="s">
        <v>5275</v>
      </c>
      <c r="AG751" s="19" t="s">
        <v>3775</v>
      </c>
      <c r="AH751" s="19" t="s">
        <v>3775</v>
      </c>
      <c r="AI751" s="19" t="s">
        <v>3772</v>
      </c>
      <c r="AJ751" s="3" t="s">
        <v>94</v>
      </c>
      <c r="AK751" s="3" t="s">
        <v>24</v>
      </c>
      <c r="AL751" s="3"/>
      <c r="AM751" s="3" t="s">
        <v>52</v>
      </c>
      <c r="AN751" s="3"/>
      <c r="AO751" s="3"/>
      <c r="AP751" s="3"/>
      <c r="AQ751" s="3"/>
      <c r="AR751" s="20">
        <v>41779</v>
      </c>
      <c r="AS751" s="21" t="s">
        <v>98</v>
      </c>
      <c r="AT751" s="19" t="s">
        <v>44</v>
      </c>
      <c r="AU751" s="21" t="s">
        <v>98</v>
      </c>
      <c r="AV751" s="21"/>
      <c r="AW751" s="21"/>
      <c r="AX751" s="21"/>
      <c r="AY751" s="21"/>
      <c r="AZ751" s="21"/>
      <c r="BA751" s="3"/>
      <c r="BB751" s="3"/>
      <c r="BC751" s="3"/>
      <c r="BD751" s="3"/>
      <c r="BE751" s="3"/>
      <c r="BF751" s="3"/>
      <c r="BG751" s="19" t="s">
        <v>4930</v>
      </c>
      <c r="BH751" s="5" t="s">
        <v>2440</v>
      </c>
      <c r="BI751" s="5"/>
      <c r="BJ751" s="5"/>
      <c r="BK751" s="5" t="s">
        <v>2424</v>
      </c>
      <c r="BL751" s="5" t="s">
        <v>2425</v>
      </c>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t="s">
        <v>2426</v>
      </c>
      <c r="CR751" s="5" t="s">
        <v>2438</v>
      </c>
      <c r="CS751" s="5" t="s">
        <v>2441</v>
      </c>
      <c r="CT751" s="5" t="s">
        <v>2442</v>
      </c>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18" t="s">
        <v>6196</v>
      </c>
      <c r="GO751" s="15" t="s">
        <v>5275</v>
      </c>
      <c r="GP751" s="15" t="s">
        <v>5275</v>
      </c>
      <c r="GQ751" s="17" t="s">
        <v>85</v>
      </c>
      <c r="GR751" s="15"/>
      <c r="GS751" s="14"/>
      <c r="GT751" s="2"/>
    </row>
    <row r="752" spans="1:202" s="1" customFormat="1" ht="22.5" customHeight="1" x14ac:dyDescent="0.35">
      <c r="A752" s="11">
        <v>750</v>
      </c>
      <c r="B752" s="8">
        <v>41779</v>
      </c>
      <c r="C752" s="11" t="s">
        <v>4758</v>
      </c>
      <c r="D752" s="28" t="s">
        <v>3766</v>
      </c>
      <c r="E752" s="11" t="s">
        <v>4872</v>
      </c>
      <c r="F752" s="11" t="s">
        <v>5686</v>
      </c>
      <c r="G752" s="19" t="s">
        <v>3770</v>
      </c>
      <c r="H752" s="28" t="s">
        <v>4862</v>
      </c>
      <c r="I752" s="28"/>
      <c r="J752" s="28"/>
      <c r="K752" s="28"/>
      <c r="L752" s="11" t="s">
        <v>3750</v>
      </c>
      <c r="M752" s="11" t="s">
        <v>3691</v>
      </c>
      <c r="N752" s="11" t="s">
        <v>3688</v>
      </c>
      <c r="O752" s="11" t="s">
        <v>92</v>
      </c>
      <c r="P752" s="11" t="s">
        <v>3789</v>
      </c>
      <c r="Q752" s="11" t="s">
        <v>7216</v>
      </c>
      <c r="R752" s="11" t="s">
        <v>6050</v>
      </c>
      <c r="S752" s="11"/>
      <c r="T752" s="33" t="s">
        <v>2430</v>
      </c>
      <c r="U752" s="33"/>
      <c r="V752" s="33" t="s">
        <v>3607</v>
      </c>
      <c r="W752" s="19" t="s">
        <v>3682</v>
      </c>
      <c r="X752" s="3" t="s">
        <v>47</v>
      </c>
      <c r="Y752" s="31" t="s">
        <v>3681</v>
      </c>
      <c r="Z752" s="29" t="s">
        <v>48</v>
      </c>
      <c r="AA752" s="19" t="s">
        <v>48</v>
      </c>
      <c r="AB752" s="19" t="s">
        <v>3681</v>
      </c>
      <c r="AC752" s="3" t="s">
        <v>48</v>
      </c>
      <c r="AD752" s="3"/>
      <c r="AE752" s="3"/>
      <c r="AF752" s="3" t="s">
        <v>203</v>
      </c>
      <c r="AG752" s="19" t="s">
        <v>203</v>
      </c>
      <c r="AH752" s="19" t="s">
        <v>42</v>
      </c>
      <c r="AI752" s="19" t="s">
        <v>3771</v>
      </c>
      <c r="AJ752" s="3" t="s">
        <v>3814</v>
      </c>
      <c r="AK752" s="3" t="s">
        <v>3814</v>
      </c>
      <c r="AL752" s="3" t="s">
        <v>3804</v>
      </c>
      <c r="AM752" s="3" t="s">
        <v>2240</v>
      </c>
      <c r="AN752" s="3"/>
      <c r="AO752" s="3"/>
      <c r="AP752" s="3"/>
      <c r="AQ752" s="3"/>
      <c r="AR752" s="20">
        <v>41779</v>
      </c>
      <c r="AS752" s="21" t="s">
        <v>302</v>
      </c>
      <c r="AT752" s="19" t="s">
        <v>44</v>
      </c>
      <c r="AU752" s="21" t="s">
        <v>2312</v>
      </c>
      <c r="AV752" s="21"/>
      <c r="AW752" s="21" t="s">
        <v>6197</v>
      </c>
      <c r="AX752" s="21"/>
      <c r="AY752" s="21"/>
      <c r="AZ752" s="21"/>
      <c r="BA752" s="3"/>
      <c r="BB752" s="3"/>
      <c r="BC752" s="3"/>
      <c r="BD752" s="3"/>
      <c r="BE752" s="3"/>
      <c r="BF752" s="3"/>
      <c r="BG752" s="19" t="s">
        <v>4930</v>
      </c>
      <c r="BH752" s="5"/>
      <c r="BI752" s="5"/>
      <c r="BJ752" s="5"/>
      <c r="BK752" s="5" t="s">
        <v>2431</v>
      </c>
      <c r="BL752" s="5" t="s">
        <v>2385</v>
      </c>
      <c r="BM752" s="5" t="s">
        <v>2432</v>
      </c>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t="s">
        <v>2433</v>
      </c>
      <c r="CL752" s="5"/>
      <c r="CM752" s="5"/>
      <c r="CN752" s="5"/>
      <c r="CO752" s="5"/>
      <c r="CP752" s="5"/>
      <c r="CQ752" s="5"/>
      <c r="CR752" s="5" t="s">
        <v>2434</v>
      </c>
      <c r="CS752" s="5" t="s">
        <v>2435</v>
      </c>
      <c r="CT752" s="5" t="s">
        <v>2434</v>
      </c>
      <c r="CU752" s="5" t="s">
        <v>881</v>
      </c>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18" t="s">
        <v>48</v>
      </c>
      <c r="GO752" s="15" t="s">
        <v>42</v>
      </c>
      <c r="GP752" s="15" t="s">
        <v>89</v>
      </c>
      <c r="GQ752" s="17" t="s">
        <v>85</v>
      </c>
      <c r="GR752" s="15"/>
      <c r="GS752" s="14" t="s">
        <v>50</v>
      </c>
      <c r="GT752" s="2"/>
    </row>
    <row r="753" spans="1:202" s="1" customFormat="1" ht="22.5" customHeight="1" x14ac:dyDescent="0.35">
      <c r="A753" s="11">
        <v>751</v>
      </c>
      <c r="B753" s="8" t="s">
        <v>3506</v>
      </c>
      <c r="C753" s="11" t="s">
        <v>97</v>
      </c>
      <c r="D753" s="28" t="s">
        <v>3765</v>
      </c>
      <c r="E753" s="11" t="s">
        <v>108</v>
      </c>
      <c r="F753" s="11" t="s">
        <v>6205</v>
      </c>
      <c r="G753" s="19" t="s">
        <v>4860</v>
      </c>
      <c r="H753" s="28" t="s">
        <v>4861</v>
      </c>
      <c r="I753" s="28"/>
      <c r="J753" s="28"/>
      <c r="K753" s="28"/>
      <c r="L753" s="11" t="s">
        <v>3750</v>
      </c>
      <c r="M753" s="11" t="s">
        <v>3752</v>
      </c>
      <c r="N753" s="11" t="s">
        <v>3762</v>
      </c>
      <c r="O753" s="11" t="s">
        <v>5528</v>
      </c>
      <c r="P753" s="11" t="s">
        <v>3789</v>
      </c>
      <c r="Q753" s="11" t="s">
        <v>7217</v>
      </c>
      <c r="R753" s="11" t="s">
        <v>6206</v>
      </c>
      <c r="S753" s="11"/>
      <c r="T753" s="33"/>
      <c r="U753" s="33"/>
      <c r="V753" s="33" t="s">
        <v>3607</v>
      </c>
      <c r="W753" s="19" t="s">
        <v>3682</v>
      </c>
      <c r="X753" s="3" t="s">
        <v>47</v>
      </c>
      <c r="Y753" s="31" t="s">
        <v>3681</v>
      </c>
      <c r="Z753" s="29" t="s">
        <v>48</v>
      </c>
      <c r="AA753" s="19" t="s">
        <v>48</v>
      </c>
      <c r="AB753" s="19" t="s">
        <v>3681</v>
      </c>
      <c r="AC753" s="3" t="s">
        <v>48</v>
      </c>
      <c r="AD753" s="3"/>
      <c r="AE753" s="3"/>
      <c r="AF753" s="3"/>
      <c r="AG753" s="19" t="s">
        <v>48</v>
      </c>
      <c r="AH753" s="19" t="s">
        <v>3773</v>
      </c>
      <c r="AI753" s="19" t="s">
        <v>3771</v>
      </c>
      <c r="AJ753" s="3"/>
      <c r="AK753" s="3" t="s">
        <v>24</v>
      </c>
      <c r="AL753" s="3"/>
      <c r="AM753" s="3"/>
      <c r="AN753" s="3"/>
      <c r="AO753" s="3"/>
      <c r="AP753" s="3"/>
      <c r="AQ753" s="3"/>
      <c r="AR753" s="20" t="s">
        <v>3506</v>
      </c>
      <c r="AS753" s="21" t="s">
        <v>98</v>
      </c>
      <c r="AT753" s="19" t="s">
        <v>44</v>
      </c>
      <c r="AU753" s="21" t="s">
        <v>98</v>
      </c>
      <c r="AV753" s="21" t="s">
        <v>6207</v>
      </c>
      <c r="AW753" s="21"/>
      <c r="AX753" s="21"/>
      <c r="AY753" s="21"/>
      <c r="AZ753" s="21"/>
      <c r="BA753" s="3"/>
      <c r="BB753" s="3"/>
      <c r="BC753" s="3"/>
      <c r="BD753" s="3"/>
      <c r="BE753" s="3"/>
      <c r="BF753" s="3"/>
      <c r="BG753" s="19" t="s">
        <v>4930</v>
      </c>
      <c r="BH753" s="5"/>
      <c r="BI753" s="5"/>
      <c r="BJ753" s="5"/>
      <c r="BK753" s="5" t="s">
        <v>777</v>
      </c>
      <c r="BL753" s="5" t="s">
        <v>3453</v>
      </c>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18" t="s">
        <v>48</v>
      </c>
      <c r="GO753" s="15" t="s">
        <v>790</v>
      </c>
      <c r="GP753" s="15" t="s">
        <v>89</v>
      </c>
      <c r="GQ753" s="17" t="s">
        <v>85</v>
      </c>
      <c r="GR753" s="15"/>
      <c r="GS753" s="14"/>
      <c r="GT753" s="2"/>
    </row>
    <row r="754" spans="1:202" s="1" customFormat="1" ht="22.5" customHeight="1" x14ac:dyDescent="0.35">
      <c r="A754" s="11">
        <v>752</v>
      </c>
      <c r="B754" s="8" t="s">
        <v>3506</v>
      </c>
      <c r="C754" s="11" t="s">
        <v>97</v>
      </c>
      <c r="D754" s="28" t="s">
        <v>3765</v>
      </c>
      <c r="E754" s="11" t="s">
        <v>108</v>
      </c>
      <c r="F754" s="11" t="s">
        <v>6205</v>
      </c>
      <c r="G754" s="19" t="s">
        <v>4860</v>
      </c>
      <c r="H754" s="28" t="s">
        <v>4861</v>
      </c>
      <c r="I754" s="28"/>
      <c r="J754" s="28"/>
      <c r="K754" s="28"/>
      <c r="L754" s="11" t="s">
        <v>3750</v>
      </c>
      <c r="M754" s="11" t="s">
        <v>3752</v>
      </c>
      <c r="N754" s="11" t="s">
        <v>3762</v>
      </c>
      <c r="O754" s="11" t="s">
        <v>5528</v>
      </c>
      <c r="P754" s="11" t="s">
        <v>3789</v>
      </c>
      <c r="Q754" s="11" t="s">
        <v>7217</v>
      </c>
      <c r="R754" s="11" t="s">
        <v>6206</v>
      </c>
      <c r="S754" s="11"/>
      <c r="T754" s="33"/>
      <c r="U754" s="33"/>
      <c r="V754" s="33" t="s">
        <v>3607</v>
      </c>
      <c r="W754" s="19" t="s">
        <v>3682</v>
      </c>
      <c r="X754" s="3" t="s">
        <v>47</v>
      </c>
      <c r="Y754" s="31" t="s">
        <v>3681</v>
      </c>
      <c r="Z754" s="29" t="s">
        <v>48</v>
      </c>
      <c r="AA754" s="19" t="s">
        <v>48</v>
      </c>
      <c r="AB754" s="19" t="s">
        <v>3681</v>
      </c>
      <c r="AC754" s="3" t="s">
        <v>48</v>
      </c>
      <c r="AD754" s="3"/>
      <c r="AE754" s="3"/>
      <c r="AF754" s="3"/>
      <c r="AG754" s="19" t="s">
        <v>48</v>
      </c>
      <c r="AH754" s="19" t="s">
        <v>3773</v>
      </c>
      <c r="AI754" s="19" t="s">
        <v>3771</v>
      </c>
      <c r="AJ754" s="3"/>
      <c r="AK754" s="3" t="s">
        <v>24</v>
      </c>
      <c r="AL754" s="3"/>
      <c r="AM754" s="3"/>
      <c r="AN754" s="3"/>
      <c r="AO754" s="3"/>
      <c r="AP754" s="3"/>
      <c r="AQ754" s="3"/>
      <c r="AR754" s="20" t="s">
        <v>3506</v>
      </c>
      <c r="AS754" s="21" t="s">
        <v>98</v>
      </c>
      <c r="AT754" s="19" t="s">
        <v>44</v>
      </c>
      <c r="AU754" s="21" t="s">
        <v>98</v>
      </c>
      <c r="AV754" s="21" t="s">
        <v>6207</v>
      </c>
      <c r="AW754" s="21"/>
      <c r="AX754" s="21"/>
      <c r="AY754" s="21"/>
      <c r="AZ754" s="21"/>
      <c r="BA754" s="3"/>
      <c r="BB754" s="3"/>
      <c r="BC754" s="3"/>
      <c r="BD754" s="3"/>
      <c r="BE754" s="3"/>
      <c r="BF754" s="3"/>
      <c r="BG754" s="19" t="s">
        <v>4930</v>
      </c>
      <c r="BH754" s="5"/>
      <c r="BI754" s="5"/>
      <c r="BJ754" s="5"/>
      <c r="BK754" s="5" t="s">
        <v>777</v>
      </c>
      <c r="BL754" s="5" t="s">
        <v>3453</v>
      </c>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18" t="s">
        <v>48</v>
      </c>
      <c r="GO754" s="15" t="s">
        <v>790</v>
      </c>
      <c r="GP754" s="15" t="s">
        <v>89</v>
      </c>
      <c r="GQ754" s="17" t="s">
        <v>85</v>
      </c>
      <c r="GR754" s="15"/>
      <c r="GS754" s="14"/>
      <c r="GT754" s="2"/>
    </row>
    <row r="755" spans="1:202" s="1" customFormat="1" ht="22.5" customHeight="1" x14ac:dyDescent="0.35">
      <c r="A755" s="11">
        <v>753</v>
      </c>
      <c r="B755" s="8" t="s">
        <v>3506</v>
      </c>
      <c r="C755" s="11" t="s">
        <v>97</v>
      </c>
      <c r="D755" s="28" t="s">
        <v>3765</v>
      </c>
      <c r="E755" s="11" t="s">
        <v>108</v>
      </c>
      <c r="F755" s="11" t="s">
        <v>6205</v>
      </c>
      <c r="G755" s="19" t="s">
        <v>4860</v>
      </c>
      <c r="H755" s="28" t="s">
        <v>4861</v>
      </c>
      <c r="I755" s="28"/>
      <c r="J755" s="28"/>
      <c r="K755" s="28"/>
      <c r="L755" s="11" t="s">
        <v>3750</v>
      </c>
      <c r="M755" s="11" t="s">
        <v>3752</v>
      </c>
      <c r="N755" s="11" t="s">
        <v>3762</v>
      </c>
      <c r="O755" s="11" t="s">
        <v>5528</v>
      </c>
      <c r="P755" s="11" t="s">
        <v>3789</v>
      </c>
      <c r="Q755" s="11" t="s">
        <v>7217</v>
      </c>
      <c r="R755" s="11" t="s">
        <v>6206</v>
      </c>
      <c r="S755" s="11"/>
      <c r="T755" s="33"/>
      <c r="U755" s="33"/>
      <c r="V755" s="33" t="s">
        <v>3607</v>
      </c>
      <c r="W755" s="19" t="s">
        <v>3682</v>
      </c>
      <c r="X755" s="3" t="s">
        <v>47</v>
      </c>
      <c r="Y755" s="31" t="s">
        <v>3681</v>
      </c>
      <c r="Z755" s="29" t="s">
        <v>48</v>
      </c>
      <c r="AA755" s="19" t="s">
        <v>48</v>
      </c>
      <c r="AB755" s="19" t="s">
        <v>3681</v>
      </c>
      <c r="AC755" s="3" t="s">
        <v>48</v>
      </c>
      <c r="AD755" s="3"/>
      <c r="AE755" s="3"/>
      <c r="AF755" s="3"/>
      <c r="AG755" s="19" t="s">
        <v>48</v>
      </c>
      <c r="AH755" s="19" t="s">
        <v>3773</v>
      </c>
      <c r="AI755" s="19" t="s">
        <v>3771</v>
      </c>
      <c r="AJ755" s="3"/>
      <c r="AK755" s="3" t="s">
        <v>24</v>
      </c>
      <c r="AL755" s="3"/>
      <c r="AM755" s="3"/>
      <c r="AN755" s="3"/>
      <c r="AO755" s="3"/>
      <c r="AP755" s="3"/>
      <c r="AQ755" s="3"/>
      <c r="AR755" s="20" t="s">
        <v>3506</v>
      </c>
      <c r="AS755" s="21" t="s">
        <v>98</v>
      </c>
      <c r="AT755" s="19" t="s">
        <v>44</v>
      </c>
      <c r="AU755" s="21" t="s">
        <v>98</v>
      </c>
      <c r="AV755" s="21" t="s">
        <v>6207</v>
      </c>
      <c r="AW755" s="21"/>
      <c r="AX755" s="21"/>
      <c r="AY755" s="21"/>
      <c r="AZ755" s="21"/>
      <c r="BA755" s="3"/>
      <c r="BB755" s="3"/>
      <c r="BC755" s="3"/>
      <c r="BD755" s="3"/>
      <c r="BE755" s="3"/>
      <c r="BF755" s="3"/>
      <c r="BG755" s="19" t="s">
        <v>4930</v>
      </c>
      <c r="BH755" s="5"/>
      <c r="BI755" s="5"/>
      <c r="BJ755" s="5"/>
      <c r="BK755" s="5" t="s">
        <v>777</v>
      </c>
      <c r="BL755" s="5" t="s">
        <v>3453</v>
      </c>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18" t="s">
        <v>48</v>
      </c>
      <c r="GO755" s="15" t="s">
        <v>790</v>
      </c>
      <c r="GP755" s="15" t="s">
        <v>89</v>
      </c>
      <c r="GQ755" s="17" t="s">
        <v>85</v>
      </c>
      <c r="GR755" s="15"/>
      <c r="GS755" s="14"/>
      <c r="GT755" s="2"/>
    </row>
    <row r="756" spans="1:202" s="1" customFormat="1" ht="22.5" customHeight="1" x14ac:dyDescent="0.35">
      <c r="A756" s="11">
        <v>754</v>
      </c>
      <c r="B756" s="8" t="s">
        <v>3506</v>
      </c>
      <c r="C756" s="11" t="s">
        <v>97</v>
      </c>
      <c r="D756" s="28" t="s">
        <v>3765</v>
      </c>
      <c r="E756" s="11" t="s">
        <v>108</v>
      </c>
      <c r="F756" s="11" t="s">
        <v>6205</v>
      </c>
      <c r="G756" s="19" t="s">
        <v>4860</v>
      </c>
      <c r="H756" s="28" t="s">
        <v>4861</v>
      </c>
      <c r="I756" s="28"/>
      <c r="J756" s="28"/>
      <c r="K756" s="28"/>
      <c r="L756" s="11" t="s">
        <v>3750</v>
      </c>
      <c r="M756" s="11" t="s">
        <v>3752</v>
      </c>
      <c r="N756" s="11" t="s">
        <v>3762</v>
      </c>
      <c r="O756" s="11" t="s">
        <v>5528</v>
      </c>
      <c r="P756" s="11" t="s">
        <v>3789</v>
      </c>
      <c r="Q756" s="11" t="s">
        <v>7217</v>
      </c>
      <c r="R756" s="11" t="s">
        <v>6206</v>
      </c>
      <c r="S756" s="11"/>
      <c r="T756" s="33"/>
      <c r="U756" s="33"/>
      <c r="V756" s="33" t="s">
        <v>3607</v>
      </c>
      <c r="W756" s="19" t="s">
        <v>3682</v>
      </c>
      <c r="X756" s="3" t="s">
        <v>47</v>
      </c>
      <c r="Y756" s="31" t="s">
        <v>3681</v>
      </c>
      <c r="Z756" s="29" t="s">
        <v>48</v>
      </c>
      <c r="AA756" s="19" t="s">
        <v>48</v>
      </c>
      <c r="AB756" s="19" t="s">
        <v>3681</v>
      </c>
      <c r="AC756" s="3" t="s">
        <v>48</v>
      </c>
      <c r="AD756" s="3"/>
      <c r="AE756" s="3"/>
      <c r="AF756" s="3"/>
      <c r="AG756" s="19" t="s">
        <v>48</v>
      </c>
      <c r="AH756" s="19" t="s">
        <v>3773</v>
      </c>
      <c r="AI756" s="19" t="s">
        <v>3771</v>
      </c>
      <c r="AJ756" s="3"/>
      <c r="AK756" s="3" t="s">
        <v>24</v>
      </c>
      <c r="AL756" s="3"/>
      <c r="AM756" s="3"/>
      <c r="AN756" s="3"/>
      <c r="AO756" s="3"/>
      <c r="AP756" s="3"/>
      <c r="AQ756" s="3"/>
      <c r="AR756" s="20" t="s">
        <v>3506</v>
      </c>
      <c r="AS756" s="21" t="s">
        <v>98</v>
      </c>
      <c r="AT756" s="19" t="s">
        <v>44</v>
      </c>
      <c r="AU756" s="21" t="s">
        <v>98</v>
      </c>
      <c r="AV756" s="21" t="s">
        <v>6207</v>
      </c>
      <c r="AW756" s="21"/>
      <c r="AX756" s="21"/>
      <c r="AY756" s="21"/>
      <c r="AZ756" s="21"/>
      <c r="BA756" s="3"/>
      <c r="BB756" s="3"/>
      <c r="BC756" s="3"/>
      <c r="BD756" s="3"/>
      <c r="BE756" s="3"/>
      <c r="BF756" s="3"/>
      <c r="BG756" s="19" t="s">
        <v>4930</v>
      </c>
      <c r="BH756" s="5"/>
      <c r="BI756" s="5"/>
      <c r="BJ756" s="5"/>
      <c r="BK756" s="5" t="s">
        <v>777</v>
      </c>
      <c r="BL756" s="5" t="s">
        <v>3453</v>
      </c>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18" t="s">
        <v>48</v>
      </c>
      <c r="GO756" s="15" t="s">
        <v>790</v>
      </c>
      <c r="GP756" s="15" t="s">
        <v>89</v>
      </c>
      <c r="GQ756" s="17" t="s">
        <v>85</v>
      </c>
      <c r="GR756" s="15"/>
      <c r="GS756" s="14"/>
      <c r="GT756" s="2"/>
    </row>
    <row r="757" spans="1:202" s="1" customFormat="1" ht="22.5" customHeight="1" x14ac:dyDescent="0.35">
      <c r="A757" s="11">
        <v>755</v>
      </c>
      <c r="B757" s="8" t="s">
        <v>3507</v>
      </c>
      <c r="C757" s="11" t="s">
        <v>97</v>
      </c>
      <c r="D757" s="28" t="s">
        <v>3765</v>
      </c>
      <c r="E757" s="11" t="s">
        <v>48</v>
      </c>
      <c r="F757" s="11" t="s">
        <v>91</v>
      </c>
      <c r="G757" s="19" t="s">
        <v>4860</v>
      </c>
      <c r="H757" s="28" t="s">
        <v>4861</v>
      </c>
      <c r="I757" s="28"/>
      <c r="J757" s="28"/>
      <c r="K757" s="28"/>
      <c r="L757" s="11" t="s">
        <v>3750</v>
      </c>
      <c r="M757" s="11" t="s">
        <v>3752</v>
      </c>
      <c r="N757" s="11" t="s">
        <v>3762</v>
      </c>
      <c r="O757" s="11" t="s">
        <v>5528</v>
      </c>
      <c r="P757" s="11" t="s">
        <v>3789</v>
      </c>
      <c r="Q757" s="11" t="s">
        <v>7218</v>
      </c>
      <c r="R757" s="11" t="s">
        <v>5606</v>
      </c>
      <c r="S757" s="11"/>
      <c r="T757" s="33"/>
      <c r="U757" s="33"/>
      <c r="V757" s="33" t="s">
        <v>3607</v>
      </c>
      <c r="W757" s="19" t="s">
        <v>3682</v>
      </c>
      <c r="X757" s="3" t="s">
        <v>47</v>
      </c>
      <c r="Y757" s="31" t="s">
        <v>3681</v>
      </c>
      <c r="Z757" s="29" t="s">
        <v>48</v>
      </c>
      <c r="AA757" s="19" t="s">
        <v>48</v>
      </c>
      <c r="AB757" s="19" t="s">
        <v>3681</v>
      </c>
      <c r="AC757" s="3" t="s">
        <v>48</v>
      </c>
      <c r="AD757" s="3"/>
      <c r="AE757" s="3"/>
      <c r="AF757" s="3"/>
      <c r="AG757" s="19" t="s">
        <v>48</v>
      </c>
      <c r="AH757" s="19" t="s">
        <v>3773</v>
      </c>
      <c r="AI757" s="19" t="s">
        <v>3771</v>
      </c>
      <c r="AJ757" s="3"/>
      <c r="AK757" s="3" t="s">
        <v>24</v>
      </c>
      <c r="AL757" s="3"/>
      <c r="AM757" s="3"/>
      <c r="AN757" s="3"/>
      <c r="AO757" s="3"/>
      <c r="AP757" s="3"/>
      <c r="AQ757" s="3"/>
      <c r="AR757" s="20" t="s">
        <v>3507</v>
      </c>
      <c r="AS757" s="21" t="s">
        <v>98</v>
      </c>
      <c r="AT757" s="19" t="s">
        <v>44</v>
      </c>
      <c r="AU757" s="21" t="s">
        <v>98</v>
      </c>
      <c r="AV757" s="21" t="s">
        <v>5607</v>
      </c>
      <c r="AW757" s="21"/>
      <c r="AX757" s="21"/>
      <c r="AY757" s="21"/>
      <c r="AZ757" s="21"/>
      <c r="BA757" s="3"/>
      <c r="BB757" s="3"/>
      <c r="BC757" s="3"/>
      <c r="BD757" s="3"/>
      <c r="BE757" s="3"/>
      <c r="BF757" s="3"/>
      <c r="BG757" s="19" t="s">
        <v>4930</v>
      </c>
      <c r="BH757" s="5"/>
      <c r="BI757" s="5"/>
      <c r="BJ757" s="5"/>
      <c r="BK757" s="5" t="s">
        <v>777</v>
      </c>
      <c r="BL757" s="5" t="s">
        <v>2133</v>
      </c>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18" t="s">
        <v>48</v>
      </c>
      <c r="GO757" s="15" t="s">
        <v>790</v>
      </c>
      <c r="GP757" s="15" t="s">
        <v>89</v>
      </c>
      <c r="GQ757" s="17" t="s">
        <v>85</v>
      </c>
      <c r="GR757" s="15"/>
      <c r="GS757" s="14"/>
      <c r="GT757" s="2"/>
    </row>
    <row r="758" spans="1:202" s="1" customFormat="1" ht="22.5" customHeight="1" x14ac:dyDescent="0.35">
      <c r="A758" s="11">
        <v>756</v>
      </c>
      <c r="B758" s="8" t="s">
        <v>3507</v>
      </c>
      <c r="C758" s="11" t="s">
        <v>97</v>
      </c>
      <c r="D758" s="28" t="s">
        <v>3765</v>
      </c>
      <c r="E758" s="11" t="s">
        <v>48</v>
      </c>
      <c r="F758" s="11" t="s">
        <v>91</v>
      </c>
      <c r="G758" s="19" t="s">
        <v>4860</v>
      </c>
      <c r="H758" s="28" t="s">
        <v>4861</v>
      </c>
      <c r="I758" s="28"/>
      <c r="J758" s="28"/>
      <c r="K758" s="28"/>
      <c r="L758" s="11" t="s">
        <v>3750</v>
      </c>
      <c r="M758" s="11" t="s">
        <v>3752</v>
      </c>
      <c r="N758" s="11" t="s">
        <v>3762</v>
      </c>
      <c r="O758" s="11" t="s">
        <v>5528</v>
      </c>
      <c r="P758" s="11" t="s">
        <v>3789</v>
      </c>
      <c r="Q758" s="11" t="s">
        <v>7218</v>
      </c>
      <c r="R758" s="11" t="s">
        <v>5606</v>
      </c>
      <c r="S758" s="11"/>
      <c r="T758" s="33"/>
      <c r="U758" s="33"/>
      <c r="V758" s="33" t="s">
        <v>3607</v>
      </c>
      <c r="W758" s="19" t="s">
        <v>3682</v>
      </c>
      <c r="X758" s="3" t="s">
        <v>47</v>
      </c>
      <c r="Y758" s="31" t="s">
        <v>3681</v>
      </c>
      <c r="Z758" s="29" t="s">
        <v>48</v>
      </c>
      <c r="AA758" s="19" t="s">
        <v>48</v>
      </c>
      <c r="AB758" s="19" t="s">
        <v>3681</v>
      </c>
      <c r="AC758" s="3" t="s">
        <v>48</v>
      </c>
      <c r="AD758" s="3"/>
      <c r="AE758" s="3"/>
      <c r="AF758" s="3"/>
      <c r="AG758" s="19" t="s">
        <v>48</v>
      </c>
      <c r="AH758" s="19" t="s">
        <v>3773</v>
      </c>
      <c r="AI758" s="19" t="s">
        <v>3771</v>
      </c>
      <c r="AJ758" s="3"/>
      <c r="AK758" s="3" t="s">
        <v>24</v>
      </c>
      <c r="AL758" s="3"/>
      <c r="AM758" s="3"/>
      <c r="AN758" s="3"/>
      <c r="AO758" s="3"/>
      <c r="AP758" s="3"/>
      <c r="AQ758" s="3"/>
      <c r="AR758" s="20" t="s">
        <v>3507</v>
      </c>
      <c r="AS758" s="21" t="s">
        <v>98</v>
      </c>
      <c r="AT758" s="19" t="s">
        <v>44</v>
      </c>
      <c r="AU758" s="21" t="s">
        <v>98</v>
      </c>
      <c r="AV758" s="21" t="s">
        <v>5607</v>
      </c>
      <c r="AW758" s="21"/>
      <c r="AX758" s="21"/>
      <c r="AY758" s="21"/>
      <c r="AZ758" s="21"/>
      <c r="BA758" s="3"/>
      <c r="BB758" s="3"/>
      <c r="BC758" s="3"/>
      <c r="BD758" s="3"/>
      <c r="BE758" s="3"/>
      <c r="BF758" s="3"/>
      <c r="BG758" s="19" t="s">
        <v>4930</v>
      </c>
      <c r="BH758" s="5"/>
      <c r="BI758" s="5"/>
      <c r="BJ758" s="5"/>
      <c r="BK758" s="5" t="s">
        <v>777</v>
      </c>
      <c r="BL758" s="5" t="s">
        <v>2133</v>
      </c>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18" t="s">
        <v>48</v>
      </c>
      <c r="GO758" s="15" t="s">
        <v>790</v>
      </c>
      <c r="GP758" s="15" t="s">
        <v>89</v>
      </c>
      <c r="GQ758" s="17" t="s">
        <v>85</v>
      </c>
      <c r="GR758" s="15"/>
      <c r="GS758" s="14"/>
      <c r="GT758" s="2"/>
    </row>
    <row r="759" spans="1:202" s="1" customFormat="1" ht="22.5" customHeight="1" x14ac:dyDescent="0.35">
      <c r="A759" s="11">
        <v>757</v>
      </c>
      <c r="B759" s="8" t="s">
        <v>3507</v>
      </c>
      <c r="C759" s="11" t="s">
        <v>97</v>
      </c>
      <c r="D759" s="28" t="s">
        <v>3765</v>
      </c>
      <c r="E759" s="11" t="s">
        <v>48</v>
      </c>
      <c r="F759" s="11" t="s">
        <v>91</v>
      </c>
      <c r="G759" s="19" t="s">
        <v>4860</v>
      </c>
      <c r="H759" s="28" t="s">
        <v>4861</v>
      </c>
      <c r="I759" s="28"/>
      <c r="J759" s="28"/>
      <c r="K759" s="28"/>
      <c r="L759" s="11" t="s">
        <v>3750</v>
      </c>
      <c r="M759" s="11" t="s">
        <v>3752</v>
      </c>
      <c r="N759" s="11" t="s">
        <v>3762</v>
      </c>
      <c r="O759" s="11" t="s">
        <v>5528</v>
      </c>
      <c r="P759" s="11" t="s">
        <v>3789</v>
      </c>
      <c r="Q759" s="11" t="s">
        <v>7218</v>
      </c>
      <c r="R759" s="11" t="s">
        <v>5606</v>
      </c>
      <c r="S759" s="11"/>
      <c r="T759" s="33"/>
      <c r="U759" s="33"/>
      <c r="V759" s="33" t="s">
        <v>3607</v>
      </c>
      <c r="W759" s="19" t="s">
        <v>3682</v>
      </c>
      <c r="X759" s="3" t="s">
        <v>47</v>
      </c>
      <c r="Y759" s="31" t="s">
        <v>3681</v>
      </c>
      <c r="Z759" s="29" t="s">
        <v>48</v>
      </c>
      <c r="AA759" s="19" t="s">
        <v>48</v>
      </c>
      <c r="AB759" s="19" t="s">
        <v>3681</v>
      </c>
      <c r="AC759" s="3" t="s">
        <v>48</v>
      </c>
      <c r="AD759" s="3"/>
      <c r="AE759" s="3"/>
      <c r="AF759" s="3"/>
      <c r="AG759" s="19" t="s">
        <v>48</v>
      </c>
      <c r="AH759" s="19" t="s">
        <v>3773</v>
      </c>
      <c r="AI759" s="19" t="s">
        <v>3771</v>
      </c>
      <c r="AJ759" s="3"/>
      <c r="AK759" s="3" t="s">
        <v>24</v>
      </c>
      <c r="AL759" s="3"/>
      <c r="AM759" s="3"/>
      <c r="AN759" s="3"/>
      <c r="AO759" s="3"/>
      <c r="AP759" s="3"/>
      <c r="AQ759" s="3"/>
      <c r="AR759" s="20" t="s">
        <v>3507</v>
      </c>
      <c r="AS759" s="21" t="s">
        <v>98</v>
      </c>
      <c r="AT759" s="19" t="s">
        <v>44</v>
      </c>
      <c r="AU759" s="21" t="s">
        <v>98</v>
      </c>
      <c r="AV759" s="21" t="s">
        <v>5607</v>
      </c>
      <c r="AW759" s="21"/>
      <c r="AX759" s="21"/>
      <c r="AY759" s="21"/>
      <c r="AZ759" s="21"/>
      <c r="BA759" s="3"/>
      <c r="BB759" s="3"/>
      <c r="BC759" s="3"/>
      <c r="BD759" s="3"/>
      <c r="BE759" s="3"/>
      <c r="BF759" s="3"/>
      <c r="BG759" s="19" t="s">
        <v>4930</v>
      </c>
      <c r="BH759" s="5"/>
      <c r="BI759" s="5"/>
      <c r="BJ759" s="5"/>
      <c r="BK759" s="5" t="s">
        <v>777</v>
      </c>
      <c r="BL759" s="5" t="s">
        <v>2133</v>
      </c>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18" t="s">
        <v>48</v>
      </c>
      <c r="GO759" s="15" t="s">
        <v>790</v>
      </c>
      <c r="GP759" s="15" t="s">
        <v>89</v>
      </c>
      <c r="GQ759" s="17" t="s">
        <v>85</v>
      </c>
      <c r="GR759" s="15"/>
      <c r="GS759" s="14"/>
      <c r="GT759" s="2"/>
    </row>
    <row r="760" spans="1:202" s="1" customFormat="1" ht="22.5" customHeight="1" x14ac:dyDescent="0.35">
      <c r="A760" s="11">
        <v>758</v>
      </c>
      <c r="B760" s="8" t="s">
        <v>3507</v>
      </c>
      <c r="C760" s="11" t="s">
        <v>97</v>
      </c>
      <c r="D760" s="28" t="s">
        <v>3765</v>
      </c>
      <c r="E760" s="11" t="s">
        <v>48</v>
      </c>
      <c r="F760" s="11" t="s">
        <v>91</v>
      </c>
      <c r="G760" s="19" t="s">
        <v>4860</v>
      </c>
      <c r="H760" s="28" t="s">
        <v>4861</v>
      </c>
      <c r="I760" s="28"/>
      <c r="J760" s="28"/>
      <c r="K760" s="28"/>
      <c r="L760" s="11" t="s">
        <v>3750</v>
      </c>
      <c r="M760" s="11" t="s">
        <v>3752</v>
      </c>
      <c r="N760" s="11" t="s">
        <v>3762</v>
      </c>
      <c r="O760" s="11" t="s">
        <v>5528</v>
      </c>
      <c r="P760" s="11" t="s">
        <v>3789</v>
      </c>
      <c r="Q760" s="11" t="s">
        <v>7218</v>
      </c>
      <c r="R760" s="11" t="s">
        <v>5606</v>
      </c>
      <c r="S760" s="11"/>
      <c r="T760" s="33"/>
      <c r="U760" s="33"/>
      <c r="V760" s="33" t="s">
        <v>3607</v>
      </c>
      <c r="W760" s="19" t="s">
        <v>3682</v>
      </c>
      <c r="X760" s="3" t="s">
        <v>47</v>
      </c>
      <c r="Y760" s="31" t="s">
        <v>3681</v>
      </c>
      <c r="Z760" s="29" t="s">
        <v>48</v>
      </c>
      <c r="AA760" s="19" t="s">
        <v>48</v>
      </c>
      <c r="AB760" s="19" t="s">
        <v>3681</v>
      </c>
      <c r="AC760" s="3" t="s">
        <v>48</v>
      </c>
      <c r="AD760" s="3"/>
      <c r="AE760" s="3"/>
      <c r="AF760" s="3"/>
      <c r="AG760" s="19" t="s">
        <v>48</v>
      </c>
      <c r="AH760" s="19" t="s">
        <v>3773</v>
      </c>
      <c r="AI760" s="19" t="s">
        <v>3771</v>
      </c>
      <c r="AJ760" s="3"/>
      <c r="AK760" s="3" t="s">
        <v>24</v>
      </c>
      <c r="AL760" s="3"/>
      <c r="AM760" s="3"/>
      <c r="AN760" s="3"/>
      <c r="AO760" s="3"/>
      <c r="AP760" s="3"/>
      <c r="AQ760" s="3"/>
      <c r="AR760" s="20" t="s">
        <v>3507</v>
      </c>
      <c r="AS760" s="21" t="s">
        <v>98</v>
      </c>
      <c r="AT760" s="19" t="s">
        <v>44</v>
      </c>
      <c r="AU760" s="21" t="s">
        <v>98</v>
      </c>
      <c r="AV760" s="21" t="s">
        <v>5607</v>
      </c>
      <c r="AW760" s="21"/>
      <c r="AX760" s="21"/>
      <c r="AY760" s="21"/>
      <c r="AZ760" s="21"/>
      <c r="BA760" s="3"/>
      <c r="BB760" s="3"/>
      <c r="BC760" s="3"/>
      <c r="BD760" s="3"/>
      <c r="BE760" s="3"/>
      <c r="BF760" s="3"/>
      <c r="BG760" s="19" t="s">
        <v>4930</v>
      </c>
      <c r="BH760" s="5"/>
      <c r="BI760" s="5"/>
      <c r="BJ760" s="5"/>
      <c r="BK760" s="5" t="s">
        <v>777</v>
      </c>
      <c r="BL760" s="5" t="s">
        <v>2133</v>
      </c>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18" t="s">
        <v>48</v>
      </c>
      <c r="GO760" s="15" t="s">
        <v>790</v>
      </c>
      <c r="GP760" s="15" t="s">
        <v>89</v>
      </c>
      <c r="GQ760" s="17" t="s">
        <v>85</v>
      </c>
      <c r="GR760" s="15"/>
      <c r="GS760" s="14"/>
      <c r="GT760" s="2"/>
    </row>
    <row r="761" spans="1:202" s="1" customFormat="1" ht="22.5" customHeight="1" x14ac:dyDescent="0.35">
      <c r="A761" s="11">
        <v>759</v>
      </c>
      <c r="B761" s="8" t="s">
        <v>3507</v>
      </c>
      <c r="C761" s="11" t="s">
        <v>97</v>
      </c>
      <c r="D761" s="28" t="s">
        <v>3765</v>
      </c>
      <c r="E761" s="11" t="s">
        <v>48</v>
      </c>
      <c r="F761" s="11" t="s">
        <v>91</v>
      </c>
      <c r="G761" s="19" t="s">
        <v>4860</v>
      </c>
      <c r="H761" s="28" t="s">
        <v>4861</v>
      </c>
      <c r="I761" s="28"/>
      <c r="J761" s="28"/>
      <c r="K761" s="28"/>
      <c r="L761" s="11" t="s">
        <v>3750</v>
      </c>
      <c r="M761" s="11" t="s">
        <v>3752</v>
      </c>
      <c r="N761" s="11" t="s">
        <v>3762</v>
      </c>
      <c r="O761" s="11" t="s">
        <v>5528</v>
      </c>
      <c r="P761" s="11" t="s">
        <v>3789</v>
      </c>
      <c r="Q761" s="11" t="s">
        <v>7218</v>
      </c>
      <c r="R761" s="11" t="s">
        <v>5606</v>
      </c>
      <c r="S761" s="11"/>
      <c r="T761" s="33"/>
      <c r="U761" s="33"/>
      <c r="V761" s="33" t="s">
        <v>3607</v>
      </c>
      <c r="W761" s="19" t="s">
        <v>3682</v>
      </c>
      <c r="X761" s="3" t="s">
        <v>47</v>
      </c>
      <c r="Y761" s="31" t="s">
        <v>3681</v>
      </c>
      <c r="Z761" s="29" t="s">
        <v>48</v>
      </c>
      <c r="AA761" s="19" t="s">
        <v>48</v>
      </c>
      <c r="AB761" s="19" t="s">
        <v>3681</v>
      </c>
      <c r="AC761" s="3" t="s">
        <v>48</v>
      </c>
      <c r="AD761" s="3"/>
      <c r="AE761" s="3"/>
      <c r="AF761" s="3"/>
      <c r="AG761" s="19" t="s">
        <v>48</v>
      </c>
      <c r="AH761" s="19" t="s">
        <v>3773</v>
      </c>
      <c r="AI761" s="19" t="s">
        <v>3771</v>
      </c>
      <c r="AJ761" s="3"/>
      <c r="AK761" s="3" t="s">
        <v>24</v>
      </c>
      <c r="AL761" s="3"/>
      <c r="AM761" s="3"/>
      <c r="AN761" s="3"/>
      <c r="AO761" s="3"/>
      <c r="AP761" s="3"/>
      <c r="AQ761" s="3"/>
      <c r="AR761" s="20" t="s">
        <v>3507</v>
      </c>
      <c r="AS761" s="21" t="s">
        <v>98</v>
      </c>
      <c r="AT761" s="19" t="s">
        <v>44</v>
      </c>
      <c r="AU761" s="21" t="s">
        <v>98</v>
      </c>
      <c r="AV761" s="21" t="s">
        <v>5607</v>
      </c>
      <c r="AW761" s="21"/>
      <c r="AX761" s="21"/>
      <c r="AY761" s="21"/>
      <c r="AZ761" s="21"/>
      <c r="BA761" s="3"/>
      <c r="BB761" s="3"/>
      <c r="BC761" s="3"/>
      <c r="BD761" s="3"/>
      <c r="BE761" s="3"/>
      <c r="BF761" s="3"/>
      <c r="BG761" s="19" t="s">
        <v>4930</v>
      </c>
      <c r="BH761" s="5"/>
      <c r="BI761" s="5"/>
      <c r="BJ761" s="5"/>
      <c r="BK761" s="5" t="s">
        <v>777</v>
      </c>
      <c r="BL761" s="5" t="s">
        <v>2133</v>
      </c>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18" t="s">
        <v>48</v>
      </c>
      <c r="GO761" s="15" t="s">
        <v>790</v>
      </c>
      <c r="GP761" s="15" t="s">
        <v>89</v>
      </c>
      <c r="GQ761" s="17" t="s">
        <v>85</v>
      </c>
      <c r="GR761" s="15"/>
      <c r="GS761" s="14"/>
      <c r="GT761" s="2"/>
    </row>
    <row r="762" spans="1:202" s="1" customFormat="1" ht="22.5" customHeight="1" x14ac:dyDescent="0.35">
      <c r="A762" s="11">
        <v>760</v>
      </c>
      <c r="B762" s="8" t="s">
        <v>3507</v>
      </c>
      <c r="C762" s="11" t="s">
        <v>97</v>
      </c>
      <c r="D762" s="28" t="s">
        <v>3765</v>
      </c>
      <c r="E762" s="11" t="s">
        <v>48</v>
      </c>
      <c r="F762" s="11" t="s">
        <v>91</v>
      </c>
      <c r="G762" s="19" t="s">
        <v>4860</v>
      </c>
      <c r="H762" s="28" t="s">
        <v>4861</v>
      </c>
      <c r="I762" s="28"/>
      <c r="J762" s="28"/>
      <c r="K762" s="28"/>
      <c r="L762" s="11" t="s">
        <v>3750</v>
      </c>
      <c r="M762" s="11" t="s">
        <v>3752</v>
      </c>
      <c r="N762" s="11" t="s">
        <v>3762</v>
      </c>
      <c r="O762" s="11" t="s">
        <v>5528</v>
      </c>
      <c r="P762" s="11" t="s">
        <v>3789</v>
      </c>
      <c r="Q762" s="11" t="s">
        <v>7218</v>
      </c>
      <c r="R762" s="11" t="s">
        <v>5606</v>
      </c>
      <c r="S762" s="11"/>
      <c r="T762" s="33"/>
      <c r="U762" s="33"/>
      <c r="V762" s="33" t="s">
        <v>3607</v>
      </c>
      <c r="W762" s="19" t="s">
        <v>3682</v>
      </c>
      <c r="X762" s="3" t="s">
        <v>47</v>
      </c>
      <c r="Y762" s="31" t="s">
        <v>3681</v>
      </c>
      <c r="Z762" s="29" t="s">
        <v>48</v>
      </c>
      <c r="AA762" s="19" t="s">
        <v>48</v>
      </c>
      <c r="AB762" s="19" t="s">
        <v>3681</v>
      </c>
      <c r="AC762" s="3" t="s">
        <v>48</v>
      </c>
      <c r="AD762" s="3"/>
      <c r="AE762" s="3"/>
      <c r="AF762" s="3"/>
      <c r="AG762" s="19" t="s">
        <v>48</v>
      </c>
      <c r="AH762" s="19" t="s">
        <v>3773</v>
      </c>
      <c r="AI762" s="19" t="s">
        <v>3771</v>
      </c>
      <c r="AJ762" s="3"/>
      <c r="AK762" s="3" t="s">
        <v>24</v>
      </c>
      <c r="AL762" s="3"/>
      <c r="AM762" s="3"/>
      <c r="AN762" s="3"/>
      <c r="AO762" s="3"/>
      <c r="AP762" s="3"/>
      <c r="AQ762" s="3"/>
      <c r="AR762" s="20" t="s">
        <v>3507</v>
      </c>
      <c r="AS762" s="21" t="s">
        <v>98</v>
      </c>
      <c r="AT762" s="19" t="s">
        <v>44</v>
      </c>
      <c r="AU762" s="21" t="s">
        <v>98</v>
      </c>
      <c r="AV762" s="21" t="s">
        <v>5607</v>
      </c>
      <c r="AW762" s="21"/>
      <c r="AX762" s="21"/>
      <c r="AY762" s="21"/>
      <c r="AZ762" s="21"/>
      <c r="BA762" s="3"/>
      <c r="BB762" s="3"/>
      <c r="BC762" s="3"/>
      <c r="BD762" s="3"/>
      <c r="BE762" s="3"/>
      <c r="BF762" s="3"/>
      <c r="BG762" s="19" t="s">
        <v>4930</v>
      </c>
      <c r="BH762" s="5"/>
      <c r="BI762" s="5"/>
      <c r="BJ762" s="5"/>
      <c r="BK762" s="5" t="s">
        <v>777</v>
      </c>
      <c r="BL762" s="5" t="s">
        <v>2133</v>
      </c>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18" t="s">
        <v>48</v>
      </c>
      <c r="GO762" s="15" t="s">
        <v>790</v>
      </c>
      <c r="GP762" s="15" t="s">
        <v>89</v>
      </c>
      <c r="GQ762" s="17" t="s">
        <v>85</v>
      </c>
      <c r="GR762" s="15"/>
      <c r="GS762" s="14"/>
      <c r="GT762" s="2"/>
    </row>
    <row r="763" spans="1:202" s="1" customFormat="1" ht="22.5" customHeight="1" x14ac:dyDescent="0.35">
      <c r="A763" s="11">
        <v>761</v>
      </c>
      <c r="B763" s="8" t="s">
        <v>3507</v>
      </c>
      <c r="C763" s="11" t="s">
        <v>97</v>
      </c>
      <c r="D763" s="28" t="s">
        <v>3765</v>
      </c>
      <c r="E763" s="11" t="s">
        <v>48</v>
      </c>
      <c r="F763" s="11" t="s">
        <v>91</v>
      </c>
      <c r="G763" s="19" t="s">
        <v>4860</v>
      </c>
      <c r="H763" s="28" t="s">
        <v>4861</v>
      </c>
      <c r="I763" s="28"/>
      <c r="J763" s="28"/>
      <c r="K763" s="28"/>
      <c r="L763" s="11" t="s">
        <v>3750</v>
      </c>
      <c r="M763" s="11" t="s">
        <v>3752</v>
      </c>
      <c r="N763" s="11" t="s">
        <v>3762</v>
      </c>
      <c r="O763" s="11" t="s">
        <v>5528</v>
      </c>
      <c r="P763" s="11" t="s">
        <v>3789</v>
      </c>
      <c r="Q763" s="11" t="s">
        <v>7218</v>
      </c>
      <c r="R763" s="11" t="s">
        <v>5606</v>
      </c>
      <c r="S763" s="11"/>
      <c r="T763" s="33"/>
      <c r="U763" s="33"/>
      <c r="V763" s="33" t="s">
        <v>3607</v>
      </c>
      <c r="W763" s="19" t="s">
        <v>3682</v>
      </c>
      <c r="X763" s="3" t="s">
        <v>47</v>
      </c>
      <c r="Y763" s="31" t="s">
        <v>3681</v>
      </c>
      <c r="Z763" s="29" t="s">
        <v>48</v>
      </c>
      <c r="AA763" s="19" t="s">
        <v>48</v>
      </c>
      <c r="AB763" s="19" t="s">
        <v>3681</v>
      </c>
      <c r="AC763" s="3" t="s">
        <v>48</v>
      </c>
      <c r="AD763" s="3"/>
      <c r="AE763" s="3"/>
      <c r="AF763" s="3"/>
      <c r="AG763" s="19" t="s">
        <v>48</v>
      </c>
      <c r="AH763" s="19" t="s">
        <v>3773</v>
      </c>
      <c r="AI763" s="19" t="s">
        <v>3771</v>
      </c>
      <c r="AJ763" s="3"/>
      <c r="AK763" s="3" t="s">
        <v>24</v>
      </c>
      <c r="AL763" s="3"/>
      <c r="AM763" s="3"/>
      <c r="AN763" s="3"/>
      <c r="AO763" s="3"/>
      <c r="AP763" s="3"/>
      <c r="AQ763" s="3"/>
      <c r="AR763" s="20" t="s">
        <v>3507</v>
      </c>
      <c r="AS763" s="21" t="s">
        <v>98</v>
      </c>
      <c r="AT763" s="19" t="s">
        <v>44</v>
      </c>
      <c r="AU763" s="21" t="s">
        <v>98</v>
      </c>
      <c r="AV763" s="21" t="s">
        <v>5607</v>
      </c>
      <c r="AW763" s="21"/>
      <c r="AX763" s="21"/>
      <c r="AY763" s="21"/>
      <c r="AZ763" s="21"/>
      <c r="BA763" s="3"/>
      <c r="BB763" s="3"/>
      <c r="BC763" s="3"/>
      <c r="BD763" s="3"/>
      <c r="BE763" s="3"/>
      <c r="BF763" s="3"/>
      <c r="BG763" s="19" t="s">
        <v>4930</v>
      </c>
      <c r="BH763" s="5"/>
      <c r="BI763" s="5"/>
      <c r="BJ763" s="5"/>
      <c r="BK763" s="5" t="s">
        <v>777</v>
      </c>
      <c r="BL763" s="5" t="s">
        <v>2133</v>
      </c>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18" t="s">
        <v>48</v>
      </c>
      <c r="GO763" s="15" t="s">
        <v>790</v>
      </c>
      <c r="GP763" s="15" t="s">
        <v>89</v>
      </c>
      <c r="GQ763" s="17" t="s">
        <v>85</v>
      </c>
      <c r="GR763" s="15"/>
      <c r="GS763" s="14"/>
      <c r="GT763" s="2"/>
    </row>
    <row r="764" spans="1:202" s="1" customFormat="1" ht="22.5" customHeight="1" x14ac:dyDescent="0.35">
      <c r="A764" s="11">
        <v>762</v>
      </c>
      <c r="B764" s="8" t="s">
        <v>3507</v>
      </c>
      <c r="C764" s="11" t="s">
        <v>97</v>
      </c>
      <c r="D764" s="28" t="s">
        <v>3765</v>
      </c>
      <c r="E764" s="11" t="s">
        <v>48</v>
      </c>
      <c r="F764" s="11" t="s">
        <v>91</v>
      </c>
      <c r="G764" s="19" t="s">
        <v>4860</v>
      </c>
      <c r="H764" s="28" t="s">
        <v>4861</v>
      </c>
      <c r="I764" s="28"/>
      <c r="J764" s="28"/>
      <c r="K764" s="28"/>
      <c r="L764" s="11" t="s">
        <v>3750</v>
      </c>
      <c r="M764" s="11" t="s">
        <v>3752</v>
      </c>
      <c r="N764" s="11" t="s">
        <v>3762</v>
      </c>
      <c r="O764" s="11" t="s">
        <v>5528</v>
      </c>
      <c r="P764" s="11" t="s">
        <v>3789</v>
      </c>
      <c r="Q764" s="11" t="s">
        <v>7218</v>
      </c>
      <c r="R764" s="11" t="s">
        <v>5606</v>
      </c>
      <c r="S764" s="11"/>
      <c r="T764" s="33"/>
      <c r="U764" s="33"/>
      <c r="V764" s="33" t="s">
        <v>3607</v>
      </c>
      <c r="W764" s="19" t="s">
        <v>3682</v>
      </c>
      <c r="X764" s="3" t="s">
        <v>47</v>
      </c>
      <c r="Y764" s="31" t="s">
        <v>3681</v>
      </c>
      <c r="Z764" s="29" t="s">
        <v>48</v>
      </c>
      <c r="AA764" s="19" t="s">
        <v>48</v>
      </c>
      <c r="AB764" s="19" t="s">
        <v>3681</v>
      </c>
      <c r="AC764" s="3" t="s">
        <v>48</v>
      </c>
      <c r="AD764" s="3"/>
      <c r="AE764" s="3"/>
      <c r="AF764" s="3"/>
      <c r="AG764" s="19" t="s">
        <v>48</v>
      </c>
      <c r="AH764" s="19" t="s">
        <v>3773</v>
      </c>
      <c r="AI764" s="19" t="s">
        <v>3771</v>
      </c>
      <c r="AJ764" s="3"/>
      <c r="AK764" s="3" t="s">
        <v>24</v>
      </c>
      <c r="AL764" s="3"/>
      <c r="AM764" s="3"/>
      <c r="AN764" s="3"/>
      <c r="AO764" s="3"/>
      <c r="AP764" s="3"/>
      <c r="AQ764" s="3"/>
      <c r="AR764" s="20" t="s">
        <v>3507</v>
      </c>
      <c r="AS764" s="21" t="s">
        <v>98</v>
      </c>
      <c r="AT764" s="19" t="s">
        <v>44</v>
      </c>
      <c r="AU764" s="21" t="s">
        <v>98</v>
      </c>
      <c r="AV764" s="21" t="s">
        <v>5607</v>
      </c>
      <c r="AW764" s="21"/>
      <c r="AX764" s="21"/>
      <c r="AY764" s="21"/>
      <c r="AZ764" s="21"/>
      <c r="BA764" s="3"/>
      <c r="BB764" s="3"/>
      <c r="BC764" s="3"/>
      <c r="BD764" s="3"/>
      <c r="BE764" s="3"/>
      <c r="BF764" s="3"/>
      <c r="BG764" s="19" t="s">
        <v>4930</v>
      </c>
      <c r="BH764" s="5"/>
      <c r="BI764" s="5"/>
      <c r="BJ764" s="5"/>
      <c r="BK764" s="5" t="s">
        <v>777</v>
      </c>
      <c r="BL764" s="5" t="s">
        <v>2133</v>
      </c>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18" t="s">
        <v>48</v>
      </c>
      <c r="GO764" s="15" t="s">
        <v>790</v>
      </c>
      <c r="GP764" s="15" t="s">
        <v>89</v>
      </c>
      <c r="GQ764" s="17" t="s">
        <v>85</v>
      </c>
      <c r="GR764" s="15"/>
      <c r="GS764" s="14"/>
      <c r="GT764" s="2"/>
    </row>
    <row r="765" spans="1:202" s="1" customFormat="1" ht="22.5" customHeight="1" x14ac:dyDescent="0.35">
      <c r="A765" s="11">
        <v>763</v>
      </c>
      <c r="B765" s="8" t="s">
        <v>3507</v>
      </c>
      <c r="C765" s="11" t="s">
        <v>97</v>
      </c>
      <c r="D765" s="28" t="s">
        <v>3765</v>
      </c>
      <c r="E765" s="11" t="s">
        <v>48</v>
      </c>
      <c r="F765" s="11" t="s">
        <v>91</v>
      </c>
      <c r="G765" s="19" t="s">
        <v>4860</v>
      </c>
      <c r="H765" s="28" t="s">
        <v>4861</v>
      </c>
      <c r="I765" s="28"/>
      <c r="J765" s="28"/>
      <c r="K765" s="28"/>
      <c r="L765" s="11" t="s">
        <v>3750</v>
      </c>
      <c r="M765" s="11" t="s">
        <v>3752</v>
      </c>
      <c r="N765" s="11" t="s">
        <v>3762</v>
      </c>
      <c r="O765" s="11" t="s">
        <v>5528</v>
      </c>
      <c r="P765" s="11" t="s">
        <v>3789</v>
      </c>
      <c r="Q765" s="11" t="s">
        <v>7218</v>
      </c>
      <c r="R765" s="11" t="s">
        <v>5606</v>
      </c>
      <c r="S765" s="11"/>
      <c r="T765" s="33"/>
      <c r="U765" s="33"/>
      <c r="V765" s="33" t="s">
        <v>3607</v>
      </c>
      <c r="W765" s="19" t="s">
        <v>3682</v>
      </c>
      <c r="X765" s="3" t="s">
        <v>47</v>
      </c>
      <c r="Y765" s="31" t="s">
        <v>3681</v>
      </c>
      <c r="Z765" s="29" t="s">
        <v>48</v>
      </c>
      <c r="AA765" s="19" t="s">
        <v>48</v>
      </c>
      <c r="AB765" s="19" t="s">
        <v>3681</v>
      </c>
      <c r="AC765" s="3" t="s">
        <v>48</v>
      </c>
      <c r="AD765" s="3"/>
      <c r="AE765" s="3"/>
      <c r="AF765" s="3"/>
      <c r="AG765" s="19" t="s">
        <v>48</v>
      </c>
      <c r="AH765" s="19" t="s">
        <v>3773</v>
      </c>
      <c r="AI765" s="19" t="s">
        <v>3771</v>
      </c>
      <c r="AJ765" s="3"/>
      <c r="AK765" s="3" t="s">
        <v>24</v>
      </c>
      <c r="AL765" s="3"/>
      <c r="AM765" s="3"/>
      <c r="AN765" s="3"/>
      <c r="AO765" s="3"/>
      <c r="AP765" s="3"/>
      <c r="AQ765" s="3"/>
      <c r="AR765" s="20" t="s">
        <v>3507</v>
      </c>
      <c r="AS765" s="21" t="s">
        <v>98</v>
      </c>
      <c r="AT765" s="19" t="s">
        <v>44</v>
      </c>
      <c r="AU765" s="21" t="s">
        <v>98</v>
      </c>
      <c r="AV765" s="21" t="s">
        <v>5607</v>
      </c>
      <c r="AW765" s="21"/>
      <c r="AX765" s="21"/>
      <c r="AY765" s="21"/>
      <c r="AZ765" s="21"/>
      <c r="BA765" s="3"/>
      <c r="BB765" s="3"/>
      <c r="BC765" s="3"/>
      <c r="BD765" s="3"/>
      <c r="BE765" s="3"/>
      <c r="BF765" s="3"/>
      <c r="BG765" s="19" t="s">
        <v>4930</v>
      </c>
      <c r="BH765" s="5"/>
      <c r="BI765" s="5"/>
      <c r="BJ765" s="5"/>
      <c r="BK765" s="5" t="s">
        <v>777</v>
      </c>
      <c r="BL765" s="5" t="s">
        <v>2133</v>
      </c>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18" t="s">
        <v>48</v>
      </c>
      <c r="GO765" s="15" t="s">
        <v>790</v>
      </c>
      <c r="GP765" s="15" t="s">
        <v>89</v>
      </c>
      <c r="GQ765" s="17" t="s">
        <v>85</v>
      </c>
      <c r="GR765" s="15"/>
      <c r="GS765" s="14"/>
      <c r="GT765" s="2"/>
    </row>
    <row r="766" spans="1:202" s="1" customFormat="1" ht="22.5" customHeight="1" x14ac:dyDescent="0.35">
      <c r="A766" s="11">
        <v>764</v>
      </c>
      <c r="B766" s="8" t="s">
        <v>3507</v>
      </c>
      <c r="C766" s="11" t="s">
        <v>97</v>
      </c>
      <c r="D766" s="28" t="s">
        <v>3765</v>
      </c>
      <c r="E766" s="11" t="s">
        <v>48</v>
      </c>
      <c r="F766" s="11" t="s">
        <v>91</v>
      </c>
      <c r="G766" s="19" t="s">
        <v>4860</v>
      </c>
      <c r="H766" s="28" t="s">
        <v>4861</v>
      </c>
      <c r="I766" s="28"/>
      <c r="J766" s="28"/>
      <c r="K766" s="28"/>
      <c r="L766" s="11" t="s">
        <v>3750</v>
      </c>
      <c r="M766" s="11" t="s">
        <v>3752</v>
      </c>
      <c r="N766" s="11" t="s">
        <v>3762</v>
      </c>
      <c r="O766" s="11" t="s">
        <v>5528</v>
      </c>
      <c r="P766" s="11" t="s">
        <v>3789</v>
      </c>
      <c r="Q766" s="11" t="s">
        <v>7218</v>
      </c>
      <c r="R766" s="11" t="s">
        <v>5606</v>
      </c>
      <c r="S766" s="11"/>
      <c r="T766" s="33"/>
      <c r="U766" s="33"/>
      <c r="V766" s="33" t="s">
        <v>3607</v>
      </c>
      <c r="W766" s="19" t="s">
        <v>3682</v>
      </c>
      <c r="X766" s="3" t="s">
        <v>47</v>
      </c>
      <c r="Y766" s="31" t="s">
        <v>3681</v>
      </c>
      <c r="Z766" s="29" t="s">
        <v>48</v>
      </c>
      <c r="AA766" s="19" t="s">
        <v>48</v>
      </c>
      <c r="AB766" s="19" t="s">
        <v>3681</v>
      </c>
      <c r="AC766" s="3" t="s">
        <v>48</v>
      </c>
      <c r="AD766" s="3"/>
      <c r="AE766" s="3"/>
      <c r="AF766" s="3"/>
      <c r="AG766" s="19" t="s">
        <v>48</v>
      </c>
      <c r="AH766" s="19" t="s">
        <v>3773</v>
      </c>
      <c r="AI766" s="19" t="s">
        <v>3771</v>
      </c>
      <c r="AJ766" s="3"/>
      <c r="AK766" s="3" t="s">
        <v>24</v>
      </c>
      <c r="AL766" s="3"/>
      <c r="AM766" s="3"/>
      <c r="AN766" s="3"/>
      <c r="AO766" s="3"/>
      <c r="AP766" s="3"/>
      <c r="AQ766" s="3"/>
      <c r="AR766" s="20" t="s">
        <v>3507</v>
      </c>
      <c r="AS766" s="21" t="s">
        <v>98</v>
      </c>
      <c r="AT766" s="19" t="s">
        <v>44</v>
      </c>
      <c r="AU766" s="21" t="s">
        <v>98</v>
      </c>
      <c r="AV766" s="21" t="s">
        <v>5607</v>
      </c>
      <c r="AW766" s="21"/>
      <c r="AX766" s="21"/>
      <c r="AY766" s="21"/>
      <c r="AZ766" s="21"/>
      <c r="BA766" s="3"/>
      <c r="BB766" s="3"/>
      <c r="BC766" s="3"/>
      <c r="BD766" s="3"/>
      <c r="BE766" s="3"/>
      <c r="BF766" s="3"/>
      <c r="BG766" s="19" t="s">
        <v>4930</v>
      </c>
      <c r="BH766" s="5"/>
      <c r="BI766" s="5"/>
      <c r="BJ766" s="5"/>
      <c r="BK766" s="5" t="s">
        <v>777</v>
      </c>
      <c r="BL766" s="5" t="s">
        <v>2133</v>
      </c>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18" t="s">
        <v>48</v>
      </c>
      <c r="GO766" s="15" t="s">
        <v>790</v>
      </c>
      <c r="GP766" s="15" t="s">
        <v>89</v>
      </c>
      <c r="GQ766" s="17" t="s">
        <v>85</v>
      </c>
      <c r="GR766" s="15"/>
      <c r="GS766" s="14"/>
      <c r="GT766" s="2"/>
    </row>
    <row r="767" spans="1:202" s="1" customFormat="1" ht="22.5" customHeight="1" x14ac:dyDescent="0.35">
      <c r="A767" s="11">
        <v>765</v>
      </c>
      <c r="B767" s="8" t="s">
        <v>3507</v>
      </c>
      <c r="C767" s="11" t="s">
        <v>97</v>
      </c>
      <c r="D767" s="28" t="s">
        <v>3765</v>
      </c>
      <c r="E767" s="11" t="s">
        <v>48</v>
      </c>
      <c r="F767" s="11" t="s">
        <v>91</v>
      </c>
      <c r="G767" s="19" t="s">
        <v>4860</v>
      </c>
      <c r="H767" s="28" t="s">
        <v>4861</v>
      </c>
      <c r="I767" s="28"/>
      <c r="J767" s="28"/>
      <c r="K767" s="28"/>
      <c r="L767" s="11" t="s">
        <v>3750</v>
      </c>
      <c r="M767" s="11" t="s">
        <v>3752</v>
      </c>
      <c r="N767" s="11" t="s">
        <v>3762</v>
      </c>
      <c r="O767" s="11" t="s">
        <v>5528</v>
      </c>
      <c r="P767" s="11" t="s">
        <v>3789</v>
      </c>
      <c r="Q767" s="11" t="s">
        <v>7218</v>
      </c>
      <c r="R767" s="11" t="s">
        <v>5606</v>
      </c>
      <c r="S767" s="11"/>
      <c r="T767" s="33"/>
      <c r="U767" s="33"/>
      <c r="V767" s="33" t="s">
        <v>3607</v>
      </c>
      <c r="W767" s="19" t="s">
        <v>3682</v>
      </c>
      <c r="X767" s="3" t="s">
        <v>47</v>
      </c>
      <c r="Y767" s="31" t="s">
        <v>3681</v>
      </c>
      <c r="Z767" s="29" t="s">
        <v>48</v>
      </c>
      <c r="AA767" s="19" t="s">
        <v>48</v>
      </c>
      <c r="AB767" s="19" t="s">
        <v>3681</v>
      </c>
      <c r="AC767" s="3" t="s">
        <v>48</v>
      </c>
      <c r="AD767" s="3"/>
      <c r="AE767" s="3"/>
      <c r="AF767" s="3"/>
      <c r="AG767" s="19" t="s">
        <v>48</v>
      </c>
      <c r="AH767" s="19" t="s">
        <v>3773</v>
      </c>
      <c r="AI767" s="19" t="s">
        <v>3771</v>
      </c>
      <c r="AJ767" s="3"/>
      <c r="AK767" s="3" t="s">
        <v>24</v>
      </c>
      <c r="AL767" s="3"/>
      <c r="AM767" s="3"/>
      <c r="AN767" s="3"/>
      <c r="AO767" s="3"/>
      <c r="AP767" s="3"/>
      <c r="AQ767" s="3"/>
      <c r="AR767" s="20" t="s">
        <v>3507</v>
      </c>
      <c r="AS767" s="21" t="s">
        <v>98</v>
      </c>
      <c r="AT767" s="19" t="s">
        <v>44</v>
      </c>
      <c r="AU767" s="21" t="s">
        <v>98</v>
      </c>
      <c r="AV767" s="21" t="s">
        <v>5607</v>
      </c>
      <c r="AW767" s="21"/>
      <c r="AX767" s="21"/>
      <c r="AY767" s="21"/>
      <c r="AZ767" s="21"/>
      <c r="BA767" s="3"/>
      <c r="BB767" s="3"/>
      <c r="BC767" s="3"/>
      <c r="BD767" s="3"/>
      <c r="BE767" s="3"/>
      <c r="BF767" s="3"/>
      <c r="BG767" s="19" t="s">
        <v>4930</v>
      </c>
      <c r="BH767" s="5"/>
      <c r="BI767" s="5"/>
      <c r="BJ767" s="5"/>
      <c r="BK767" s="5" t="s">
        <v>777</v>
      </c>
      <c r="BL767" s="5" t="s">
        <v>2133</v>
      </c>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18" t="s">
        <v>48</v>
      </c>
      <c r="GO767" s="15" t="s">
        <v>790</v>
      </c>
      <c r="GP767" s="15" t="s">
        <v>89</v>
      </c>
      <c r="GQ767" s="17" t="s">
        <v>85</v>
      </c>
      <c r="GR767" s="15"/>
      <c r="GS767" s="14"/>
      <c r="GT767" s="2"/>
    </row>
    <row r="768" spans="1:202" s="1" customFormat="1" ht="22.5" customHeight="1" x14ac:dyDescent="0.35">
      <c r="A768" s="11">
        <v>766</v>
      </c>
      <c r="B768" s="8" t="s">
        <v>3507</v>
      </c>
      <c r="C768" s="11" t="s">
        <v>97</v>
      </c>
      <c r="D768" s="28" t="s">
        <v>3765</v>
      </c>
      <c r="E768" s="11" t="s">
        <v>48</v>
      </c>
      <c r="F768" s="11" t="s">
        <v>91</v>
      </c>
      <c r="G768" s="19" t="s">
        <v>4860</v>
      </c>
      <c r="H768" s="28" t="s">
        <v>4861</v>
      </c>
      <c r="I768" s="28"/>
      <c r="J768" s="28"/>
      <c r="K768" s="28"/>
      <c r="L768" s="11" t="s">
        <v>3750</v>
      </c>
      <c r="M768" s="11" t="s">
        <v>3752</v>
      </c>
      <c r="N768" s="11" t="s">
        <v>3762</v>
      </c>
      <c r="O768" s="11" t="s">
        <v>5528</v>
      </c>
      <c r="P768" s="11" t="s">
        <v>3789</v>
      </c>
      <c r="Q768" s="11" t="s">
        <v>7218</v>
      </c>
      <c r="R768" s="11" t="s">
        <v>5606</v>
      </c>
      <c r="S768" s="11"/>
      <c r="T768" s="33"/>
      <c r="U768" s="33"/>
      <c r="V768" s="33" t="s">
        <v>3607</v>
      </c>
      <c r="W768" s="19" t="s">
        <v>3682</v>
      </c>
      <c r="X768" s="3" t="s">
        <v>47</v>
      </c>
      <c r="Y768" s="31" t="s">
        <v>3681</v>
      </c>
      <c r="Z768" s="29" t="s">
        <v>48</v>
      </c>
      <c r="AA768" s="19" t="s">
        <v>48</v>
      </c>
      <c r="AB768" s="19" t="s">
        <v>3681</v>
      </c>
      <c r="AC768" s="3" t="s">
        <v>48</v>
      </c>
      <c r="AD768" s="3"/>
      <c r="AE768" s="3"/>
      <c r="AF768" s="3"/>
      <c r="AG768" s="19" t="s">
        <v>48</v>
      </c>
      <c r="AH768" s="19" t="s">
        <v>3773</v>
      </c>
      <c r="AI768" s="19" t="s">
        <v>3771</v>
      </c>
      <c r="AJ768" s="3"/>
      <c r="AK768" s="3" t="s">
        <v>24</v>
      </c>
      <c r="AL768" s="3"/>
      <c r="AM768" s="3"/>
      <c r="AN768" s="3"/>
      <c r="AO768" s="3"/>
      <c r="AP768" s="3"/>
      <c r="AQ768" s="3"/>
      <c r="AR768" s="20" t="s">
        <v>3507</v>
      </c>
      <c r="AS768" s="21" t="s">
        <v>98</v>
      </c>
      <c r="AT768" s="19" t="s">
        <v>44</v>
      </c>
      <c r="AU768" s="21" t="s">
        <v>98</v>
      </c>
      <c r="AV768" s="21" t="s">
        <v>5607</v>
      </c>
      <c r="AW768" s="21"/>
      <c r="AX768" s="21"/>
      <c r="AY768" s="21"/>
      <c r="AZ768" s="21"/>
      <c r="BA768" s="3"/>
      <c r="BB768" s="3"/>
      <c r="BC768" s="3"/>
      <c r="BD768" s="3"/>
      <c r="BE768" s="3"/>
      <c r="BF768" s="3"/>
      <c r="BG768" s="19" t="s">
        <v>4930</v>
      </c>
      <c r="BH768" s="5"/>
      <c r="BI768" s="5"/>
      <c r="BJ768" s="5"/>
      <c r="BK768" s="5" t="s">
        <v>777</v>
      </c>
      <c r="BL768" s="5" t="s">
        <v>2133</v>
      </c>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18" t="s">
        <v>48</v>
      </c>
      <c r="GO768" s="15" t="s">
        <v>790</v>
      </c>
      <c r="GP768" s="15" t="s">
        <v>89</v>
      </c>
      <c r="GQ768" s="17" t="s">
        <v>85</v>
      </c>
      <c r="GR768" s="15"/>
      <c r="GS768" s="14"/>
      <c r="GT768" s="2"/>
    </row>
    <row r="769" spans="1:202" s="1" customFormat="1" ht="22.5" customHeight="1" x14ac:dyDescent="0.35">
      <c r="A769" s="11">
        <v>767</v>
      </c>
      <c r="B769" s="8" t="s">
        <v>3507</v>
      </c>
      <c r="C769" s="11" t="s">
        <v>97</v>
      </c>
      <c r="D769" s="28" t="s">
        <v>3765</v>
      </c>
      <c r="E769" s="11" t="s">
        <v>48</v>
      </c>
      <c r="F769" s="11" t="s">
        <v>91</v>
      </c>
      <c r="G769" s="19" t="s">
        <v>4860</v>
      </c>
      <c r="H769" s="28" t="s">
        <v>4861</v>
      </c>
      <c r="I769" s="28"/>
      <c r="J769" s="28"/>
      <c r="K769" s="28"/>
      <c r="L769" s="11" t="s">
        <v>3750</v>
      </c>
      <c r="M769" s="11" t="s">
        <v>3752</v>
      </c>
      <c r="N769" s="11" t="s">
        <v>3762</v>
      </c>
      <c r="O769" s="11" t="s">
        <v>5528</v>
      </c>
      <c r="P769" s="11" t="s">
        <v>3789</v>
      </c>
      <c r="Q769" s="11" t="s">
        <v>7218</v>
      </c>
      <c r="R769" s="11" t="s">
        <v>5606</v>
      </c>
      <c r="S769" s="11"/>
      <c r="T769" s="33"/>
      <c r="U769" s="33"/>
      <c r="V769" s="33" t="s">
        <v>3607</v>
      </c>
      <c r="W769" s="19" t="s">
        <v>3682</v>
      </c>
      <c r="X769" s="3" t="s">
        <v>47</v>
      </c>
      <c r="Y769" s="31" t="s">
        <v>3681</v>
      </c>
      <c r="Z769" s="29" t="s">
        <v>48</v>
      </c>
      <c r="AA769" s="19" t="s">
        <v>48</v>
      </c>
      <c r="AB769" s="19" t="s">
        <v>3681</v>
      </c>
      <c r="AC769" s="3" t="s">
        <v>48</v>
      </c>
      <c r="AD769" s="3"/>
      <c r="AE769" s="3"/>
      <c r="AF769" s="3"/>
      <c r="AG769" s="19" t="s">
        <v>48</v>
      </c>
      <c r="AH769" s="19" t="s">
        <v>3773</v>
      </c>
      <c r="AI769" s="19" t="s">
        <v>3771</v>
      </c>
      <c r="AJ769" s="3"/>
      <c r="AK769" s="3" t="s">
        <v>24</v>
      </c>
      <c r="AL769" s="3"/>
      <c r="AM769" s="3"/>
      <c r="AN769" s="3"/>
      <c r="AO769" s="3"/>
      <c r="AP769" s="3"/>
      <c r="AQ769" s="3"/>
      <c r="AR769" s="20" t="s">
        <v>3507</v>
      </c>
      <c r="AS769" s="21" t="s">
        <v>98</v>
      </c>
      <c r="AT769" s="19" t="s">
        <v>44</v>
      </c>
      <c r="AU769" s="21" t="s">
        <v>98</v>
      </c>
      <c r="AV769" s="21" t="s">
        <v>5607</v>
      </c>
      <c r="AW769" s="21"/>
      <c r="AX769" s="21"/>
      <c r="AY769" s="21"/>
      <c r="AZ769" s="21"/>
      <c r="BA769" s="3"/>
      <c r="BB769" s="3"/>
      <c r="BC769" s="3"/>
      <c r="BD769" s="3"/>
      <c r="BE769" s="3"/>
      <c r="BF769" s="3"/>
      <c r="BG769" s="19" t="s">
        <v>4930</v>
      </c>
      <c r="BH769" s="5"/>
      <c r="BI769" s="5"/>
      <c r="BJ769" s="5"/>
      <c r="BK769" s="5" t="s">
        <v>777</v>
      </c>
      <c r="BL769" s="5" t="s">
        <v>2133</v>
      </c>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18" t="s">
        <v>48</v>
      </c>
      <c r="GO769" s="15" t="s">
        <v>790</v>
      </c>
      <c r="GP769" s="15" t="s">
        <v>89</v>
      </c>
      <c r="GQ769" s="17" t="s">
        <v>85</v>
      </c>
      <c r="GR769" s="15"/>
      <c r="GS769" s="14"/>
      <c r="GT769" s="2"/>
    </row>
    <row r="770" spans="1:202" s="1" customFormat="1" ht="22.5" customHeight="1" x14ac:dyDescent="0.35">
      <c r="A770" s="11">
        <v>768</v>
      </c>
      <c r="B770" s="8" t="s">
        <v>3507</v>
      </c>
      <c r="C770" s="11" t="s">
        <v>97</v>
      </c>
      <c r="D770" s="28" t="s">
        <v>3765</v>
      </c>
      <c r="E770" s="11" t="s">
        <v>48</v>
      </c>
      <c r="F770" s="11" t="s">
        <v>91</v>
      </c>
      <c r="G770" s="19" t="s">
        <v>4860</v>
      </c>
      <c r="H770" s="28" t="s">
        <v>4861</v>
      </c>
      <c r="I770" s="28"/>
      <c r="J770" s="28"/>
      <c r="K770" s="28"/>
      <c r="L770" s="11" t="s">
        <v>3750</v>
      </c>
      <c r="M770" s="11" t="s">
        <v>3752</v>
      </c>
      <c r="N770" s="11" t="s">
        <v>3762</v>
      </c>
      <c r="O770" s="11" t="s">
        <v>5528</v>
      </c>
      <c r="P770" s="11" t="s">
        <v>3789</v>
      </c>
      <c r="Q770" s="11" t="s">
        <v>7218</v>
      </c>
      <c r="R770" s="11" t="s">
        <v>5606</v>
      </c>
      <c r="S770" s="11"/>
      <c r="T770" s="33"/>
      <c r="U770" s="33"/>
      <c r="V770" s="33" t="s">
        <v>3607</v>
      </c>
      <c r="W770" s="19" t="s">
        <v>3682</v>
      </c>
      <c r="X770" s="3" t="s">
        <v>47</v>
      </c>
      <c r="Y770" s="31" t="s">
        <v>3681</v>
      </c>
      <c r="Z770" s="29" t="s">
        <v>48</v>
      </c>
      <c r="AA770" s="19" t="s">
        <v>48</v>
      </c>
      <c r="AB770" s="19" t="s">
        <v>3681</v>
      </c>
      <c r="AC770" s="3" t="s">
        <v>48</v>
      </c>
      <c r="AD770" s="3"/>
      <c r="AE770" s="3"/>
      <c r="AF770" s="3"/>
      <c r="AG770" s="19" t="s">
        <v>48</v>
      </c>
      <c r="AH770" s="19" t="s">
        <v>3773</v>
      </c>
      <c r="AI770" s="19" t="s">
        <v>3771</v>
      </c>
      <c r="AJ770" s="3"/>
      <c r="AK770" s="3" t="s">
        <v>24</v>
      </c>
      <c r="AL770" s="3"/>
      <c r="AM770" s="3"/>
      <c r="AN770" s="3"/>
      <c r="AO770" s="3"/>
      <c r="AP770" s="3"/>
      <c r="AQ770" s="3"/>
      <c r="AR770" s="20" t="s">
        <v>3507</v>
      </c>
      <c r="AS770" s="21" t="s">
        <v>98</v>
      </c>
      <c r="AT770" s="19" t="s">
        <v>44</v>
      </c>
      <c r="AU770" s="21" t="s">
        <v>98</v>
      </c>
      <c r="AV770" s="21" t="s">
        <v>5607</v>
      </c>
      <c r="AW770" s="21"/>
      <c r="AX770" s="21"/>
      <c r="AY770" s="21"/>
      <c r="AZ770" s="21"/>
      <c r="BA770" s="3"/>
      <c r="BB770" s="3"/>
      <c r="BC770" s="3"/>
      <c r="BD770" s="3"/>
      <c r="BE770" s="3"/>
      <c r="BF770" s="3"/>
      <c r="BG770" s="19" t="s">
        <v>4930</v>
      </c>
      <c r="BH770" s="5"/>
      <c r="BI770" s="5"/>
      <c r="BJ770" s="5"/>
      <c r="BK770" s="5" t="s">
        <v>777</v>
      </c>
      <c r="BL770" s="5" t="s">
        <v>2133</v>
      </c>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18" t="s">
        <v>48</v>
      </c>
      <c r="GO770" s="15" t="s">
        <v>790</v>
      </c>
      <c r="GP770" s="15" t="s">
        <v>89</v>
      </c>
      <c r="GQ770" s="17" t="s">
        <v>85</v>
      </c>
      <c r="GR770" s="15"/>
      <c r="GS770" s="14"/>
      <c r="GT770" s="2"/>
    </row>
    <row r="771" spans="1:202" s="1" customFormat="1" ht="22.5" customHeight="1" x14ac:dyDescent="0.35">
      <c r="A771" s="11">
        <v>769</v>
      </c>
      <c r="B771" s="8">
        <v>41781</v>
      </c>
      <c r="C771" s="11" t="s">
        <v>4758</v>
      </c>
      <c r="D771" s="28" t="s">
        <v>3766</v>
      </c>
      <c r="E771" s="11" t="s">
        <v>4850</v>
      </c>
      <c r="F771" s="11" t="s">
        <v>5522</v>
      </c>
      <c r="G771" s="19" t="s">
        <v>4860</v>
      </c>
      <c r="H771" s="28" t="s">
        <v>4861</v>
      </c>
      <c r="I771" s="28"/>
      <c r="J771" s="28"/>
      <c r="K771" s="28"/>
      <c r="L771" s="11" t="s">
        <v>3750</v>
      </c>
      <c r="M771" s="11" t="s">
        <v>3752</v>
      </c>
      <c r="N771" s="11" t="s">
        <v>3762</v>
      </c>
      <c r="O771" s="11" t="s">
        <v>5529</v>
      </c>
      <c r="P771" s="11" t="s">
        <v>3789</v>
      </c>
      <c r="Q771" s="11" t="s">
        <v>7219</v>
      </c>
      <c r="R771" s="11" t="s">
        <v>6198</v>
      </c>
      <c r="S771" s="11"/>
      <c r="T771" s="33" t="s">
        <v>6199</v>
      </c>
      <c r="U771" s="33"/>
      <c r="V771" s="33" t="s">
        <v>3607</v>
      </c>
      <c r="W771" s="19" t="s">
        <v>3682</v>
      </c>
      <c r="X771" s="3" t="s">
        <v>47</v>
      </c>
      <c r="Y771" s="31" t="s">
        <v>3681</v>
      </c>
      <c r="Z771" s="29" t="s">
        <v>48</v>
      </c>
      <c r="AA771" s="19" t="s">
        <v>48</v>
      </c>
      <c r="AB771" s="19" t="s">
        <v>3681</v>
      </c>
      <c r="AC771" s="3" t="s">
        <v>4758</v>
      </c>
      <c r="AD771" s="3" t="s">
        <v>532</v>
      </c>
      <c r="AE771" s="3"/>
      <c r="AF771" s="3"/>
      <c r="AG771" s="19" t="s">
        <v>48</v>
      </c>
      <c r="AH771" s="19" t="s">
        <v>3773</v>
      </c>
      <c r="AI771" s="19" t="s">
        <v>3771</v>
      </c>
      <c r="AJ771" s="3"/>
      <c r="AK771" s="3" t="s">
        <v>24</v>
      </c>
      <c r="AL771" s="3"/>
      <c r="AM771" s="3"/>
      <c r="AN771" s="3"/>
      <c r="AO771" s="3"/>
      <c r="AP771" s="3"/>
      <c r="AQ771" s="3"/>
      <c r="AR771" s="20">
        <v>41781</v>
      </c>
      <c r="AS771" s="21" t="s">
        <v>98</v>
      </c>
      <c r="AT771" s="19" t="s">
        <v>44</v>
      </c>
      <c r="AU771" s="21" t="s">
        <v>44</v>
      </c>
      <c r="AV771" s="21"/>
      <c r="AW771" s="21" t="s">
        <v>6200</v>
      </c>
      <c r="AX771" s="21"/>
      <c r="AY771" s="21"/>
      <c r="AZ771" s="21"/>
      <c r="BA771" s="3"/>
      <c r="BB771" s="3"/>
      <c r="BC771" s="3"/>
      <c r="BD771" s="3"/>
      <c r="BE771" s="3"/>
      <c r="BF771" s="3"/>
      <c r="BG771" s="19" t="s">
        <v>4929</v>
      </c>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t="s">
        <v>2444</v>
      </c>
      <c r="CF771" s="5"/>
      <c r="CG771" s="5"/>
      <c r="CH771" s="5"/>
      <c r="CI771" s="5"/>
      <c r="CJ771" s="5"/>
      <c r="CK771" s="5"/>
      <c r="CL771" s="5"/>
      <c r="CM771" s="5"/>
      <c r="CN771" s="5"/>
      <c r="CO771" s="5"/>
      <c r="CP771" s="5"/>
      <c r="CQ771" s="5"/>
      <c r="CR771" s="5" t="s">
        <v>2445</v>
      </c>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18" t="s">
        <v>48</v>
      </c>
      <c r="GO771" s="15" t="s">
        <v>790</v>
      </c>
      <c r="GP771" s="15" t="s">
        <v>89</v>
      </c>
      <c r="GQ771" s="17" t="s">
        <v>107</v>
      </c>
      <c r="GR771" s="15"/>
      <c r="GS771" s="14"/>
      <c r="GT771" s="2"/>
    </row>
    <row r="772" spans="1:202" s="1" customFormat="1" ht="22.5" customHeight="1" x14ac:dyDescent="0.35">
      <c r="A772" s="11">
        <v>770</v>
      </c>
      <c r="B772" s="8">
        <v>41781</v>
      </c>
      <c r="C772" s="11" t="s">
        <v>2</v>
      </c>
      <c r="D772" s="28" t="s">
        <v>3678</v>
      </c>
      <c r="E772" s="11" t="s">
        <v>4786</v>
      </c>
      <c r="F772" s="11" t="s">
        <v>792</v>
      </c>
      <c r="G772" s="19" t="s">
        <v>6886</v>
      </c>
      <c r="H772" s="28" t="s">
        <v>4861</v>
      </c>
      <c r="I772" s="28" t="s">
        <v>3896</v>
      </c>
      <c r="J772" s="28"/>
      <c r="K772" s="28" t="s">
        <v>4868</v>
      </c>
      <c r="L772" s="11" t="s">
        <v>4918</v>
      </c>
      <c r="M772" s="11" t="s">
        <v>3850</v>
      </c>
      <c r="N772" s="11" t="s">
        <v>3759</v>
      </c>
      <c r="O772" s="11" t="s">
        <v>5476</v>
      </c>
      <c r="P772" s="11" t="s">
        <v>3789</v>
      </c>
      <c r="Q772" s="11" t="s">
        <v>7220</v>
      </c>
      <c r="R772" s="11" t="s">
        <v>5510</v>
      </c>
      <c r="S772" s="11"/>
      <c r="T772" s="33" t="s">
        <v>3983</v>
      </c>
      <c r="U772" s="33"/>
      <c r="V772" s="33" t="s">
        <v>3607</v>
      </c>
      <c r="W772" s="19" t="s">
        <v>3682</v>
      </c>
      <c r="X772" s="3" t="s">
        <v>47</v>
      </c>
      <c r="Y772" s="31" t="s">
        <v>5174</v>
      </c>
      <c r="Z772" s="29">
        <v>37</v>
      </c>
      <c r="AA772" s="19" t="s">
        <v>3781</v>
      </c>
      <c r="AB772" s="19" t="s">
        <v>3681</v>
      </c>
      <c r="AC772" s="3" t="s">
        <v>2</v>
      </c>
      <c r="AD772" s="3" t="s">
        <v>325</v>
      </c>
      <c r="AE772" s="3"/>
      <c r="AF772" s="3" t="s">
        <v>183</v>
      </c>
      <c r="AG772" s="19" t="s">
        <v>48</v>
      </c>
      <c r="AH772" s="19" t="s">
        <v>42</v>
      </c>
      <c r="AI772" s="19" t="s">
        <v>3771</v>
      </c>
      <c r="AJ772" s="3"/>
      <c r="AK772" s="3" t="s">
        <v>24</v>
      </c>
      <c r="AL772" s="3"/>
      <c r="AM772" s="3"/>
      <c r="AN772" s="3"/>
      <c r="AO772" s="3"/>
      <c r="AP772" s="3"/>
      <c r="AQ772" s="3"/>
      <c r="AR772" s="20">
        <v>41781</v>
      </c>
      <c r="AS772" s="21" t="s">
        <v>4860</v>
      </c>
      <c r="AT772" s="19" t="s">
        <v>6893</v>
      </c>
      <c r="AU772" s="21" t="s">
        <v>48</v>
      </c>
      <c r="AV772" s="21" t="s">
        <v>6201</v>
      </c>
      <c r="AW772" s="21"/>
      <c r="AX772" s="21" t="s">
        <v>4163</v>
      </c>
      <c r="AY772" s="21" t="s">
        <v>758</v>
      </c>
      <c r="AZ772" s="21"/>
      <c r="BA772" s="3" t="s">
        <v>6202</v>
      </c>
      <c r="BB772" s="3" t="s">
        <v>792</v>
      </c>
      <c r="BC772" s="3" t="s">
        <v>5238</v>
      </c>
      <c r="BD772" s="3" t="s">
        <v>5239</v>
      </c>
      <c r="BE772" s="3"/>
      <c r="BF772" s="3"/>
      <c r="BG772" s="19" t="s">
        <v>4930</v>
      </c>
      <c r="BH772" s="5"/>
      <c r="BI772" s="5"/>
      <c r="BJ772" s="5"/>
      <c r="BK772" s="5" t="s">
        <v>4375</v>
      </c>
      <c r="BL772" s="5" t="s">
        <v>4376</v>
      </c>
      <c r="BM772" s="5" t="s">
        <v>4377</v>
      </c>
      <c r="BN772" s="5" t="s">
        <v>4378</v>
      </c>
      <c r="BO772" s="5" t="s">
        <v>4375</v>
      </c>
      <c r="BP772" s="5" t="s">
        <v>4379</v>
      </c>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t="s">
        <v>4673</v>
      </c>
      <c r="CS772" s="5" t="s">
        <v>4674</v>
      </c>
      <c r="CT772" s="5" t="s">
        <v>4673</v>
      </c>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18" t="s">
        <v>6203</v>
      </c>
      <c r="GO772" s="15"/>
      <c r="GP772" s="15"/>
      <c r="GQ772" s="17" t="s">
        <v>85</v>
      </c>
      <c r="GR772" s="15"/>
      <c r="GS772" s="14"/>
      <c r="GT772" s="2"/>
    </row>
    <row r="773" spans="1:202" s="1" customFormat="1" ht="22.5" customHeight="1" x14ac:dyDescent="0.35">
      <c r="A773" s="11">
        <v>771</v>
      </c>
      <c r="B773" s="8">
        <v>41781</v>
      </c>
      <c r="C773" s="11" t="s">
        <v>97</v>
      </c>
      <c r="D773" s="28" t="s">
        <v>3765</v>
      </c>
      <c r="E773" s="11" t="s">
        <v>48</v>
      </c>
      <c r="F773" s="11" t="s">
        <v>91</v>
      </c>
      <c r="G773" s="19" t="s">
        <v>4860</v>
      </c>
      <c r="H773" s="28" t="s">
        <v>4861</v>
      </c>
      <c r="I773" s="28"/>
      <c r="J773" s="28"/>
      <c r="K773" s="28"/>
      <c r="L773" s="11" t="s">
        <v>3750</v>
      </c>
      <c r="M773" s="11" t="s">
        <v>3752</v>
      </c>
      <c r="N773" s="11" t="s">
        <v>3762</v>
      </c>
      <c r="O773" s="11" t="s">
        <v>5528</v>
      </c>
      <c r="P773" s="11" t="s">
        <v>3789</v>
      </c>
      <c r="Q773" s="11" t="s">
        <v>7221</v>
      </c>
      <c r="R773" s="11" t="s">
        <v>5606</v>
      </c>
      <c r="S773" s="11"/>
      <c r="T773" s="33"/>
      <c r="U773" s="33"/>
      <c r="V773" s="33" t="s">
        <v>3607</v>
      </c>
      <c r="W773" s="19" t="s">
        <v>3682</v>
      </c>
      <c r="X773" s="3" t="s">
        <v>47</v>
      </c>
      <c r="Y773" s="31" t="s">
        <v>3681</v>
      </c>
      <c r="Z773" s="29" t="s">
        <v>48</v>
      </c>
      <c r="AA773" s="19" t="s">
        <v>48</v>
      </c>
      <c r="AB773" s="19" t="s">
        <v>3681</v>
      </c>
      <c r="AC773" s="3" t="s">
        <v>48</v>
      </c>
      <c r="AD773" s="3"/>
      <c r="AE773" s="3"/>
      <c r="AF773" s="3"/>
      <c r="AG773" s="19" t="s">
        <v>48</v>
      </c>
      <c r="AH773" s="19" t="s">
        <v>3773</v>
      </c>
      <c r="AI773" s="19" t="s">
        <v>3771</v>
      </c>
      <c r="AJ773" s="3"/>
      <c r="AK773" s="3" t="s">
        <v>24</v>
      </c>
      <c r="AL773" s="3"/>
      <c r="AM773" s="3"/>
      <c r="AN773" s="3"/>
      <c r="AO773" s="3"/>
      <c r="AP773" s="3"/>
      <c r="AQ773" s="3"/>
      <c r="AR773" s="20">
        <v>41781</v>
      </c>
      <c r="AS773" s="21" t="s">
        <v>98</v>
      </c>
      <c r="AT773" s="19" t="s">
        <v>44</v>
      </c>
      <c r="AU773" s="21" t="s">
        <v>98</v>
      </c>
      <c r="AV773" s="21" t="s">
        <v>6204</v>
      </c>
      <c r="AW773" s="21"/>
      <c r="AX773" s="21"/>
      <c r="AY773" s="21"/>
      <c r="AZ773" s="21"/>
      <c r="BA773" s="3"/>
      <c r="BB773" s="3"/>
      <c r="BC773" s="3"/>
      <c r="BD773" s="3"/>
      <c r="BE773" s="3"/>
      <c r="BF773" s="3"/>
      <c r="BG773" s="19" t="s">
        <v>4930</v>
      </c>
      <c r="BH773" s="5"/>
      <c r="BI773" s="5"/>
      <c r="BJ773" s="5"/>
      <c r="BK773" s="5" t="s">
        <v>777</v>
      </c>
      <c r="BL773" s="5" t="s">
        <v>2443</v>
      </c>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18" t="s">
        <v>48</v>
      </c>
      <c r="GO773" s="15" t="s">
        <v>790</v>
      </c>
      <c r="GP773" s="15" t="s">
        <v>89</v>
      </c>
      <c r="GQ773" s="17" t="s">
        <v>85</v>
      </c>
      <c r="GR773" s="15"/>
      <c r="GS773" s="14"/>
      <c r="GT773" s="2"/>
    </row>
    <row r="774" spans="1:202" s="1" customFormat="1" ht="22.5" customHeight="1" x14ac:dyDescent="0.35">
      <c r="A774" s="11">
        <v>772</v>
      </c>
      <c r="B774" s="8">
        <v>41781</v>
      </c>
      <c r="C774" s="11" t="s">
        <v>97</v>
      </c>
      <c r="D774" s="28" t="s">
        <v>3765</v>
      </c>
      <c r="E774" s="11" t="s">
        <v>48</v>
      </c>
      <c r="F774" s="11" t="s">
        <v>91</v>
      </c>
      <c r="G774" s="19" t="s">
        <v>4860</v>
      </c>
      <c r="H774" s="28" t="s">
        <v>4861</v>
      </c>
      <c r="I774" s="28"/>
      <c r="J774" s="28"/>
      <c r="K774" s="28"/>
      <c r="L774" s="11" t="s">
        <v>3750</v>
      </c>
      <c r="M774" s="11" t="s">
        <v>3752</v>
      </c>
      <c r="N774" s="11" t="s">
        <v>3762</v>
      </c>
      <c r="O774" s="11" t="s">
        <v>5528</v>
      </c>
      <c r="P774" s="11" t="s">
        <v>3789</v>
      </c>
      <c r="Q774" s="11" t="s">
        <v>7221</v>
      </c>
      <c r="R774" s="11" t="s">
        <v>5606</v>
      </c>
      <c r="S774" s="11"/>
      <c r="T774" s="33"/>
      <c r="U774" s="33"/>
      <c r="V774" s="33" t="s">
        <v>3607</v>
      </c>
      <c r="W774" s="19" t="s">
        <v>3682</v>
      </c>
      <c r="X774" s="3" t="s">
        <v>47</v>
      </c>
      <c r="Y774" s="31" t="s">
        <v>3681</v>
      </c>
      <c r="Z774" s="29" t="s">
        <v>48</v>
      </c>
      <c r="AA774" s="19" t="s">
        <v>48</v>
      </c>
      <c r="AB774" s="19" t="s">
        <v>3681</v>
      </c>
      <c r="AC774" s="3" t="s">
        <v>48</v>
      </c>
      <c r="AD774" s="3"/>
      <c r="AE774" s="3"/>
      <c r="AF774" s="3"/>
      <c r="AG774" s="19" t="s">
        <v>48</v>
      </c>
      <c r="AH774" s="19" t="s">
        <v>3773</v>
      </c>
      <c r="AI774" s="19" t="s">
        <v>3771</v>
      </c>
      <c r="AJ774" s="3"/>
      <c r="AK774" s="3" t="s">
        <v>24</v>
      </c>
      <c r="AL774" s="3"/>
      <c r="AM774" s="3"/>
      <c r="AN774" s="3"/>
      <c r="AO774" s="3"/>
      <c r="AP774" s="3"/>
      <c r="AQ774" s="3"/>
      <c r="AR774" s="20">
        <v>41781</v>
      </c>
      <c r="AS774" s="21" t="s">
        <v>98</v>
      </c>
      <c r="AT774" s="19" t="s">
        <v>44</v>
      </c>
      <c r="AU774" s="21" t="s">
        <v>98</v>
      </c>
      <c r="AV774" s="21" t="s">
        <v>6204</v>
      </c>
      <c r="AW774" s="21"/>
      <c r="AX774" s="21"/>
      <c r="AY774" s="21"/>
      <c r="AZ774" s="21"/>
      <c r="BA774" s="3"/>
      <c r="BB774" s="3"/>
      <c r="BC774" s="3"/>
      <c r="BD774" s="3"/>
      <c r="BE774" s="3"/>
      <c r="BF774" s="3"/>
      <c r="BG774" s="19" t="s">
        <v>4930</v>
      </c>
      <c r="BH774" s="5"/>
      <c r="BI774" s="5"/>
      <c r="BJ774" s="5"/>
      <c r="BK774" s="5" t="s">
        <v>777</v>
      </c>
      <c r="BL774" s="5" t="s">
        <v>2443</v>
      </c>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18" t="s">
        <v>48</v>
      </c>
      <c r="GO774" s="15" t="s">
        <v>790</v>
      </c>
      <c r="GP774" s="15" t="s">
        <v>89</v>
      </c>
      <c r="GQ774" s="17" t="s">
        <v>85</v>
      </c>
      <c r="GR774" s="15"/>
      <c r="GS774" s="14"/>
      <c r="GT774" s="2"/>
    </row>
    <row r="775" spans="1:202" s="1" customFormat="1" ht="22.5" customHeight="1" x14ac:dyDescent="0.35">
      <c r="A775" s="11">
        <v>773</v>
      </c>
      <c r="B775" s="8">
        <v>41781</v>
      </c>
      <c r="C775" s="11" t="s">
        <v>97</v>
      </c>
      <c r="D775" s="28" t="s">
        <v>3765</v>
      </c>
      <c r="E775" s="11" t="s">
        <v>48</v>
      </c>
      <c r="F775" s="11" t="s">
        <v>91</v>
      </c>
      <c r="G775" s="19" t="s">
        <v>4860</v>
      </c>
      <c r="H775" s="28" t="s">
        <v>4861</v>
      </c>
      <c r="I775" s="28"/>
      <c r="J775" s="28"/>
      <c r="K775" s="28"/>
      <c r="L775" s="11" t="s">
        <v>3750</v>
      </c>
      <c r="M775" s="11" t="s">
        <v>3752</v>
      </c>
      <c r="N775" s="11" t="s">
        <v>3762</v>
      </c>
      <c r="O775" s="11" t="s">
        <v>5528</v>
      </c>
      <c r="P775" s="11" t="s">
        <v>3789</v>
      </c>
      <c r="Q775" s="11" t="s">
        <v>7221</v>
      </c>
      <c r="R775" s="11" t="s">
        <v>5606</v>
      </c>
      <c r="S775" s="11"/>
      <c r="T775" s="33"/>
      <c r="U775" s="33"/>
      <c r="V775" s="33" t="s">
        <v>3607</v>
      </c>
      <c r="W775" s="19" t="s">
        <v>3682</v>
      </c>
      <c r="X775" s="3" t="s">
        <v>47</v>
      </c>
      <c r="Y775" s="31" t="s">
        <v>3681</v>
      </c>
      <c r="Z775" s="29" t="s">
        <v>48</v>
      </c>
      <c r="AA775" s="19" t="s">
        <v>48</v>
      </c>
      <c r="AB775" s="19" t="s">
        <v>3681</v>
      </c>
      <c r="AC775" s="3" t="s">
        <v>48</v>
      </c>
      <c r="AD775" s="3"/>
      <c r="AE775" s="3"/>
      <c r="AF775" s="3"/>
      <c r="AG775" s="19" t="s">
        <v>48</v>
      </c>
      <c r="AH775" s="19" t="s">
        <v>3773</v>
      </c>
      <c r="AI775" s="19" t="s">
        <v>3771</v>
      </c>
      <c r="AJ775" s="3"/>
      <c r="AK775" s="3" t="s">
        <v>24</v>
      </c>
      <c r="AL775" s="3"/>
      <c r="AM775" s="3"/>
      <c r="AN775" s="3"/>
      <c r="AO775" s="3"/>
      <c r="AP775" s="3"/>
      <c r="AQ775" s="3"/>
      <c r="AR775" s="20">
        <v>41781</v>
      </c>
      <c r="AS775" s="21" t="s">
        <v>98</v>
      </c>
      <c r="AT775" s="19" t="s">
        <v>44</v>
      </c>
      <c r="AU775" s="21" t="s">
        <v>98</v>
      </c>
      <c r="AV775" s="21" t="s">
        <v>6204</v>
      </c>
      <c r="AW775" s="21"/>
      <c r="AX775" s="21"/>
      <c r="AY775" s="21"/>
      <c r="AZ775" s="21"/>
      <c r="BA775" s="3"/>
      <c r="BB775" s="3"/>
      <c r="BC775" s="3"/>
      <c r="BD775" s="3"/>
      <c r="BE775" s="3"/>
      <c r="BF775" s="3"/>
      <c r="BG775" s="19" t="s">
        <v>4930</v>
      </c>
      <c r="BH775" s="5"/>
      <c r="BI775" s="5"/>
      <c r="BJ775" s="5"/>
      <c r="BK775" s="5" t="s">
        <v>777</v>
      </c>
      <c r="BL775" s="5" t="s">
        <v>2443</v>
      </c>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18" t="s">
        <v>48</v>
      </c>
      <c r="GO775" s="15" t="s">
        <v>790</v>
      </c>
      <c r="GP775" s="15" t="s">
        <v>89</v>
      </c>
      <c r="GQ775" s="17" t="s">
        <v>85</v>
      </c>
      <c r="GR775" s="15"/>
      <c r="GS775" s="14"/>
      <c r="GT775" s="2"/>
    </row>
    <row r="776" spans="1:202" s="1" customFormat="1" ht="22.5" customHeight="1" x14ac:dyDescent="0.35">
      <c r="A776" s="11">
        <v>774</v>
      </c>
      <c r="B776" s="8">
        <v>41781</v>
      </c>
      <c r="C776" s="11" t="s">
        <v>97</v>
      </c>
      <c r="D776" s="28" t="s">
        <v>3765</v>
      </c>
      <c r="E776" s="11" t="s">
        <v>48</v>
      </c>
      <c r="F776" s="11" t="s">
        <v>91</v>
      </c>
      <c r="G776" s="19" t="s">
        <v>4860</v>
      </c>
      <c r="H776" s="28" t="s">
        <v>4861</v>
      </c>
      <c r="I776" s="28"/>
      <c r="J776" s="28"/>
      <c r="K776" s="28"/>
      <c r="L776" s="11" t="s">
        <v>3750</v>
      </c>
      <c r="M776" s="11" t="s">
        <v>3752</v>
      </c>
      <c r="N776" s="11" t="s">
        <v>3762</v>
      </c>
      <c r="O776" s="11" t="s">
        <v>5528</v>
      </c>
      <c r="P776" s="11" t="s">
        <v>3789</v>
      </c>
      <c r="Q776" s="11" t="s">
        <v>7221</v>
      </c>
      <c r="R776" s="11" t="s">
        <v>5606</v>
      </c>
      <c r="S776" s="11"/>
      <c r="T776" s="33"/>
      <c r="U776" s="33"/>
      <c r="V776" s="33" t="s">
        <v>3607</v>
      </c>
      <c r="W776" s="19" t="s">
        <v>3682</v>
      </c>
      <c r="X776" s="3" t="s">
        <v>47</v>
      </c>
      <c r="Y776" s="31" t="s">
        <v>3681</v>
      </c>
      <c r="Z776" s="29" t="s">
        <v>48</v>
      </c>
      <c r="AA776" s="19" t="s">
        <v>48</v>
      </c>
      <c r="AB776" s="19" t="s">
        <v>3681</v>
      </c>
      <c r="AC776" s="3" t="s">
        <v>48</v>
      </c>
      <c r="AD776" s="3"/>
      <c r="AE776" s="3"/>
      <c r="AF776" s="3"/>
      <c r="AG776" s="19" t="s">
        <v>48</v>
      </c>
      <c r="AH776" s="19" t="s">
        <v>3773</v>
      </c>
      <c r="AI776" s="19" t="s">
        <v>3771</v>
      </c>
      <c r="AJ776" s="3"/>
      <c r="AK776" s="3" t="s">
        <v>24</v>
      </c>
      <c r="AL776" s="3"/>
      <c r="AM776" s="3"/>
      <c r="AN776" s="3"/>
      <c r="AO776" s="3"/>
      <c r="AP776" s="3"/>
      <c r="AQ776" s="3"/>
      <c r="AR776" s="20">
        <v>41781</v>
      </c>
      <c r="AS776" s="21" t="s">
        <v>98</v>
      </c>
      <c r="AT776" s="19" t="s">
        <v>44</v>
      </c>
      <c r="AU776" s="21" t="s">
        <v>98</v>
      </c>
      <c r="AV776" s="21" t="s">
        <v>6204</v>
      </c>
      <c r="AW776" s="21"/>
      <c r="AX776" s="21"/>
      <c r="AY776" s="21"/>
      <c r="AZ776" s="21"/>
      <c r="BA776" s="3"/>
      <c r="BB776" s="3"/>
      <c r="BC776" s="3"/>
      <c r="BD776" s="3"/>
      <c r="BE776" s="3"/>
      <c r="BF776" s="3"/>
      <c r="BG776" s="19" t="s">
        <v>4930</v>
      </c>
      <c r="BH776" s="5"/>
      <c r="BI776" s="5"/>
      <c r="BJ776" s="5"/>
      <c r="BK776" s="5" t="s">
        <v>777</v>
      </c>
      <c r="BL776" s="5" t="s">
        <v>2443</v>
      </c>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18" t="s">
        <v>48</v>
      </c>
      <c r="GO776" s="15" t="s">
        <v>790</v>
      </c>
      <c r="GP776" s="15" t="s">
        <v>89</v>
      </c>
      <c r="GQ776" s="17" t="s">
        <v>85</v>
      </c>
      <c r="GR776" s="15"/>
      <c r="GS776" s="14"/>
      <c r="GT776" s="2"/>
    </row>
    <row r="777" spans="1:202" s="1" customFormat="1" ht="22.5" customHeight="1" x14ac:dyDescent="0.35">
      <c r="A777" s="11">
        <v>775</v>
      </c>
      <c r="B777" s="8">
        <v>41781</v>
      </c>
      <c r="C777" s="11" t="s">
        <v>97</v>
      </c>
      <c r="D777" s="28" t="s">
        <v>3765</v>
      </c>
      <c r="E777" s="11" t="s">
        <v>48</v>
      </c>
      <c r="F777" s="11" t="s">
        <v>91</v>
      </c>
      <c r="G777" s="19" t="s">
        <v>4860</v>
      </c>
      <c r="H777" s="28" t="s">
        <v>4861</v>
      </c>
      <c r="I777" s="28"/>
      <c r="J777" s="28"/>
      <c r="K777" s="28"/>
      <c r="L777" s="11" t="s">
        <v>3750</v>
      </c>
      <c r="M777" s="11" t="s">
        <v>3752</v>
      </c>
      <c r="N777" s="11" t="s">
        <v>3762</v>
      </c>
      <c r="O777" s="11" t="s">
        <v>5528</v>
      </c>
      <c r="P777" s="11" t="s">
        <v>3789</v>
      </c>
      <c r="Q777" s="11" t="s">
        <v>7221</v>
      </c>
      <c r="R777" s="11" t="s">
        <v>5606</v>
      </c>
      <c r="S777" s="11"/>
      <c r="T777" s="33"/>
      <c r="U777" s="33"/>
      <c r="V777" s="33" t="s">
        <v>3607</v>
      </c>
      <c r="W777" s="19" t="s">
        <v>3682</v>
      </c>
      <c r="X777" s="3" t="s">
        <v>47</v>
      </c>
      <c r="Y777" s="31" t="s">
        <v>3681</v>
      </c>
      <c r="Z777" s="29" t="s">
        <v>48</v>
      </c>
      <c r="AA777" s="19" t="s">
        <v>48</v>
      </c>
      <c r="AB777" s="19" t="s">
        <v>3681</v>
      </c>
      <c r="AC777" s="3" t="s">
        <v>48</v>
      </c>
      <c r="AD777" s="3"/>
      <c r="AE777" s="3"/>
      <c r="AF777" s="3"/>
      <c r="AG777" s="19" t="s">
        <v>48</v>
      </c>
      <c r="AH777" s="19" t="s">
        <v>3773</v>
      </c>
      <c r="AI777" s="19" t="s">
        <v>3771</v>
      </c>
      <c r="AJ777" s="3"/>
      <c r="AK777" s="3" t="s">
        <v>24</v>
      </c>
      <c r="AL777" s="3"/>
      <c r="AM777" s="3"/>
      <c r="AN777" s="3"/>
      <c r="AO777" s="3"/>
      <c r="AP777" s="3"/>
      <c r="AQ777" s="3"/>
      <c r="AR777" s="20">
        <v>41781</v>
      </c>
      <c r="AS777" s="21" t="s">
        <v>98</v>
      </c>
      <c r="AT777" s="19" t="s">
        <v>44</v>
      </c>
      <c r="AU777" s="21" t="s">
        <v>98</v>
      </c>
      <c r="AV777" s="21" t="s">
        <v>6204</v>
      </c>
      <c r="AW777" s="21"/>
      <c r="AX777" s="21"/>
      <c r="AY777" s="21"/>
      <c r="AZ777" s="21"/>
      <c r="BA777" s="3"/>
      <c r="BB777" s="3"/>
      <c r="BC777" s="3"/>
      <c r="BD777" s="3"/>
      <c r="BE777" s="3"/>
      <c r="BF777" s="3"/>
      <c r="BG777" s="19" t="s">
        <v>4930</v>
      </c>
      <c r="BH777" s="5"/>
      <c r="BI777" s="5"/>
      <c r="BJ777" s="5"/>
      <c r="BK777" s="5" t="s">
        <v>777</v>
      </c>
      <c r="BL777" s="5" t="s">
        <v>2443</v>
      </c>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18" t="s">
        <v>48</v>
      </c>
      <c r="GO777" s="15" t="s">
        <v>790</v>
      </c>
      <c r="GP777" s="15" t="s">
        <v>89</v>
      </c>
      <c r="GQ777" s="17" t="s">
        <v>85</v>
      </c>
      <c r="GR777" s="15"/>
      <c r="GS777" s="14"/>
      <c r="GT777" s="2"/>
    </row>
    <row r="778" spans="1:202" s="1" customFormat="1" ht="22.5" customHeight="1" x14ac:dyDescent="0.35">
      <c r="A778" s="11">
        <v>776</v>
      </c>
      <c r="B778" s="8">
        <v>41781</v>
      </c>
      <c r="C778" s="11" t="s">
        <v>97</v>
      </c>
      <c r="D778" s="28" t="s">
        <v>3765</v>
      </c>
      <c r="E778" s="11" t="s">
        <v>48</v>
      </c>
      <c r="F778" s="11" t="s">
        <v>91</v>
      </c>
      <c r="G778" s="19" t="s">
        <v>4860</v>
      </c>
      <c r="H778" s="28" t="s">
        <v>4861</v>
      </c>
      <c r="I778" s="28"/>
      <c r="J778" s="28"/>
      <c r="K778" s="28"/>
      <c r="L778" s="11" t="s">
        <v>3750</v>
      </c>
      <c r="M778" s="11" t="s">
        <v>3752</v>
      </c>
      <c r="N778" s="11" t="s">
        <v>3762</v>
      </c>
      <c r="O778" s="11" t="s">
        <v>5528</v>
      </c>
      <c r="P778" s="11" t="s">
        <v>3789</v>
      </c>
      <c r="Q778" s="11" t="s">
        <v>7221</v>
      </c>
      <c r="R778" s="11" t="s">
        <v>5606</v>
      </c>
      <c r="S778" s="11"/>
      <c r="T778" s="33"/>
      <c r="U778" s="33"/>
      <c r="V778" s="33" t="s">
        <v>3607</v>
      </c>
      <c r="W778" s="19" t="s">
        <v>3682</v>
      </c>
      <c r="X778" s="3" t="s">
        <v>47</v>
      </c>
      <c r="Y778" s="31" t="s">
        <v>3681</v>
      </c>
      <c r="Z778" s="29" t="s">
        <v>48</v>
      </c>
      <c r="AA778" s="19" t="s">
        <v>48</v>
      </c>
      <c r="AB778" s="19" t="s">
        <v>3681</v>
      </c>
      <c r="AC778" s="3" t="s">
        <v>48</v>
      </c>
      <c r="AD778" s="3"/>
      <c r="AE778" s="3"/>
      <c r="AF778" s="3"/>
      <c r="AG778" s="19" t="s">
        <v>48</v>
      </c>
      <c r="AH778" s="19" t="s">
        <v>3773</v>
      </c>
      <c r="AI778" s="19" t="s">
        <v>3771</v>
      </c>
      <c r="AJ778" s="3"/>
      <c r="AK778" s="3" t="s">
        <v>24</v>
      </c>
      <c r="AL778" s="3"/>
      <c r="AM778" s="3"/>
      <c r="AN778" s="3"/>
      <c r="AO778" s="3"/>
      <c r="AP778" s="3"/>
      <c r="AQ778" s="3"/>
      <c r="AR778" s="20">
        <v>41781</v>
      </c>
      <c r="AS778" s="21" t="s">
        <v>98</v>
      </c>
      <c r="AT778" s="19" t="s">
        <v>44</v>
      </c>
      <c r="AU778" s="21" t="s">
        <v>98</v>
      </c>
      <c r="AV778" s="21" t="s">
        <v>6204</v>
      </c>
      <c r="AW778" s="21"/>
      <c r="AX778" s="21"/>
      <c r="AY778" s="21"/>
      <c r="AZ778" s="21"/>
      <c r="BA778" s="3"/>
      <c r="BB778" s="3"/>
      <c r="BC778" s="3"/>
      <c r="BD778" s="3"/>
      <c r="BE778" s="3"/>
      <c r="BF778" s="3"/>
      <c r="BG778" s="19" t="s">
        <v>4930</v>
      </c>
      <c r="BH778" s="5"/>
      <c r="BI778" s="5"/>
      <c r="BJ778" s="5"/>
      <c r="BK778" s="5" t="s">
        <v>777</v>
      </c>
      <c r="BL778" s="5" t="s">
        <v>2443</v>
      </c>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18" t="s">
        <v>48</v>
      </c>
      <c r="GO778" s="15" t="s">
        <v>790</v>
      </c>
      <c r="GP778" s="15" t="s">
        <v>89</v>
      </c>
      <c r="GQ778" s="17" t="s">
        <v>85</v>
      </c>
      <c r="GR778" s="15"/>
      <c r="GS778" s="14"/>
      <c r="GT778" s="2"/>
    </row>
    <row r="779" spans="1:202" s="1" customFormat="1" ht="22.5" customHeight="1" x14ac:dyDescent="0.35">
      <c r="A779" s="11">
        <v>777</v>
      </c>
      <c r="B779" s="8">
        <v>41782</v>
      </c>
      <c r="C779" s="11" t="s">
        <v>4762</v>
      </c>
      <c r="D779" s="28" t="s">
        <v>3766</v>
      </c>
      <c r="E779" s="11" t="s">
        <v>5135</v>
      </c>
      <c r="F779" s="11" t="s">
        <v>91</v>
      </c>
      <c r="G779" s="19" t="s">
        <v>4860</v>
      </c>
      <c r="H779" s="28" t="s">
        <v>4861</v>
      </c>
      <c r="I779" s="28"/>
      <c r="J779" s="28"/>
      <c r="K779" s="28"/>
      <c r="L779" s="11" t="s">
        <v>3750</v>
      </c>
      <c r="M779" s="11" t="s">
        <v>3691</v>
      </c>
      <c r="N779" s="11" t="s">
        <v>3757</v>
      </c>
      <c r="O779" s="11" t="s">
        <v>92</v>
      </c>
      <c r="P779" s="11" t="s">
        <v>3789</v>
      </c>
      <c r="Q779" s="11" t="s">
        <v>7545</v>
      </c>
      <c r="R779" s="11" t="s">
        <v>5359</v>
      </c>
      <c r="S779" s="11"/>
      <c r="T779" s="33" t="s">
        <v>2446</v>
      </c>
      <c r="U779" s="33"/>
      <c r="V779" s="33" t="s">
        <v>3607</v>
      </c>
      <c r="W779" s="19" t="s">
        <v>3682</v>
      </c>
      <c r="X779" s="3" t="s">
        <v>47</v>
      </c>
      <c r="Y779" s="31" t="s">
        <v>3681</v>
      </c>
      <c r="Z779" s="29" t="s">
        <v>48</v>
      </c>
      <c r="AA779" s="19" t="s">
        <v>48</v>
      </c>
      <c r="AB779" s="19" t="s">
        <v>3681</v>
      </c>
      <c r="AC779" s="3" t="s">
        <v>48</v>
      </c>
      <c r="AD779" s="3"/>
      <c r="AE779" s="3"/>
      <c r="AF779" s="3"/>
      <c r="AG779" s="19" t="s">
        <v>48</v>
      </c>
      <c r="AH779" s="19" t="s">
        <v>42</v>
      </c>
      <c r="AI779" s="19" t="s">
        <v>3771</v>
      </c>
      <c r="AJ779" s="3"/>
      <c r="AK779" s="3" t="s">
        <v>24</v>
      </c>
      <c r="AL779" s="3"/>
      <c r="AM779" s="3"/>
      <c r="AN779" s="3"/>
      <c r="AO779" s="3"/>
      <c r="AP779" s="3"/>
      <c r="AQ779" s="3"/>
      <c r="AR779" s="20">
        <v>41782</v>
      </c>
      <c r="AS779" s="21" t="s">
        <v>98</v>
      </c>
      <c r="AT779" s="19" t="s">
        <v>44</v>
      </c>
      <c r="AU779" s="21" t="s">
        <v>43</v>
      </c>
      <c r="AV779" s="21"/>
      <c r="AW779" s="21"/>
      <c r="AX779" s="21"/>
      <c r="AY779" s="21"/>
      <c r="AZ779" s="21"/>
      <c r="BA779" s="3"/>
      <c r="BB779" s="3"/>
      <c r="BC779" s="3"/>
      <c r="BD779" s="3"/>
      <c r="BE779" s="3"/>
      <c r="BF779" s="3"/>
      <c r="BG779" s="19" t="s">
        <v>4930</v>
      </c>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t="s">
        <v>2448</v>
      </c>
      <c r="CQ779" s="5"/>
      <c r="CR779" s="5" t="s">
        <v>2449</v>
      </c>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18" t="s">
        <v>48</v>
      </c>
      <c r="GO779" s="15" t="s">
        <v>42</v>
      </c>
      <c r="GP779" s="15" t="s">
        <v>89</v>
      </c>
      <c r="GQ779" s="17" t="s">
        <v>105</v>
      </c>
      <c r="GR779" s="15"/>
      <c r="GS779" s="14" t="s">
        <v>2447</v>
      </c>
      <c r="GT779" s="2"/>
    </row>
    <row r="780" spans="1:202" s="1" customFormat="1" ht="22.5" customHeight="1" x14ac:dyDescent="0.35">
      <c r="A780" s="11">
        <v>778</v>
      </c>
      <c r="B780" s="8">
        <v>41782</v>
      </c>
      <c r="C780" s="11" t="s">
        <v>4762</v>
      </c>
      <c r="D780" s="28" t="s">
        <v>3766</v>
      </c>
      <c r="E780" s="11" t="s">
        <v>106</v>
      </c>
      <c r="F780" s="11" t="s">
        <v>3599</v>
      </c>
      <c r="G780" s="19" t="s">
        <v>4860</v>
      </c>
      <c r="H780" s="28" t="s">
        <v>4861</v>
      </c>
      <c r="I780" s="28"/>
      <c r="J780" s="28"/>
      <c r="K780" s="28"/>
      <c r="L780" s="11" t="s">
        <v>3750</v>
      </c>
      <c r="M780" s="11" t="s">
        <v>3753</v>
      </c>
      <c r="N780" s="11" t="s">
        <v>3452</v>
      </c>
      <c r="O780" s="11" t="s">
        <v>5661</v>
      </c>
      <c r="P780" s="11" t="s">
        <v>3789</v>
      </c>
      <c r="Q780" s="11" t="s">
        <v>7222</v>
      </c>
      <c r="R780" s="11" t="s">
        <v>2450</v>
      </c>
      <c r="S780" s="11"/>
      <c r="T780" s="33"/>
      <c r="U780" s="33"/>
      <c r="V780" s="33" t="s">
        <v>3607</v>
      </c>
      <c r="W780" s="19" t="s">
        <v>3682</v>
      </c>
      <c r="X780" s="3" t="s">
        <v>47</v>
      </c>
      <c r="Y780" s="31" t="s">
        <v>3681</v>
      </c>
      <c r="Z780" s="29" t="s">
        <v>48</v>
      </c>
      <c r="AA780" s="19" t="s">
        <v>48</v>
      </c>
      <c r="AB780" s="19" t="s">
        <v>3681</v>
      </c>
      <c r="AC780" s="3" t="s">
        <v>48</v>
      </c>
      <c r="AD780" s="3"/>
      <c r="AE780" s="3"/>
      <c r="AF780" s="3"/>
      <c r="AG780" s="19" t="s">
        <v>48</v>
      </c>
      <c r="AH780" s="19" t="s">
        <v>42</v>
      </c>
      <c r="AI780" s="19" t="s">
        <v>3771</v>
      </c>
      <c r="AJ780" s="3"/>
      <c r="AK780" s="3" t="s">
        <v>24</v>
      </c>
      <c r="AL780" s="3"/>
      <c r="AM780" s="3"/>
      <c r="AN780" s="3"/>
      <c r="AO780" s="3"/>
      <c r="AP780" s="3"/>
      <c r="AQ780" s="3"/>
      <c r="AR780" s="20">
        <v>41782</v>
      </c>
      <c r="AS780" s="21" t="s">
        <v>705</v>
      </c>
      <c r="AT780" s="19" t="s">
        <v>6895</v>
      </c>
      <c r="AU780" s="21" t="s">
        <v>705</v>
      </c>
      <c r="AV780" s="21"/>
      <c r="AW780" s="21"/>
      <c r="AX780" s="21"/>
      <c r="AY780" s="21"/>
      <c r="AZ780" s="21"/>
      <c r="BA780" s="3"/>
      <c r="BB780" s="3"/>
      <c r="BC780" s="3"/>
      <c r="BD780" s="3"/>
      <c r="BE780" s="3"/>
      <c r="BF780" s="3" t="s">
        <v>6837</v>
      </c>
      <c r="BG780" s="19" t="s">
        <v>4930</v>
      </c>
      <c r="BH780" s="5"/>
      <c r="BI780" s="5"/>
      <c r="BJ780" s="5"/>
      <c r="BK780" s="5" t="s">
        <v>2451</v>
      </c>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18" t="s">
        <v>48</v>
      </c>
      <c r="GO780" s="15" t="s">
        <v>42</v>
      </c>
      <c r="GP780" s="15" t="s">
        <v>89</v>
      </c>
      <c r="GQ780" s="17" t="s">
        <v>85</v>
      </c>
      <c r="GR780" s="15"/>
      <c r="GS780" s="14"/>
      <c r="GT780" s="2"/>
    </row>
    <row r="781" spans="1:202" s="1" customFormat="1" ht="22.5" customHeight="1" x14ac:dyDescent="0.35">
      <c r="A781" s="11">
        <v>779</v>
      </c>
      <c r="B781" s="8">
        <v>41782</v>
      </c>
      <c r="C781" s="11" t="s">
        <v>4762</v>
      </c>
      <c r="D781" s="28" t="s">
        <v>3766</v>
      </c>
      <c r="E781" s="11" t="s">
        <v>106</v>
      </c>
      <c r="F781" s="11" t="s">
        <v>3599</v>
      </c>
      <c r="G781" s="19" t="s">
        <v>4860</v>
      </c>
      <c r="H781" s="28" t="s">
        <v>4861</v>
      </c>
      <c r="I781" s="28"/>
      <c r="J781" s="28"/>
      <c r="K781" s="28"/>
      <c r="L781" s="11" t="s">
        <v>3750</v>
      </c>
      <c r="M781" s="11" t="s">
        <v>3753</v>
      </c>
      <c r="N781" s="11" t="s">
        <v>3452</v>
      </c>
      <c r="O781" s="11" t="s">
        <v>5661</v>
      </c>
      <c r="P781" s="11" t="s">
        <v>3789</v>
      </c>
      <c r="Q781" s="11" t="s">
        <v>7222</v>
      </c>
      <c r="R781" s="11" t="s">
        <v>2450</v>
      </c>
      <c r="S781" s="11"/>
      <c r="T781" s="33"/>
      <c r="U781" s="33"/>
      <c r="V781" s="33" t="s">
        <v>3607</v>
      </c>
      <c r="W781" s="19" t="s">
        <v>3682</v>
      </c>
      <c r="X781" s="3" t="s">
        <v>47</v>
      </c>
      <c r="Y781" s="31" t="s">
        <v>3681</v>
      </c>
      <c r="Z781" s="29" t="s">
        <v>48</v>
      </c>
      <c r="AA781" s="19" t="s">
        <v>48</v>
      </c>
      <c r="AB781" s="19" t="s">
        <v>3681</v>
      </c>
      <c r="AC781" s="3" t="s">
        <v>48</v>
      </c>
      <c r="AD781" s="3"/>
      <c r="AE781" s="3"/>
      <c r="AF781" s="3"/>
      <c r="AG781" s="19" t="s">
        <v>48</v>
      </c>
      <c r="AH781" s="19" t="s">
        <v>42</v>
      </c>
      <c r="AI781" s="19" t="s">
        <v>3771</v>
      </c>
      <c r="AJ781" s="3"/>
      <c r="AK781" s="3" t="s">
        <v>24</v>
      </c>
      <c r="AL781" s="3"/>
      <c r="AM781" s="3"/>
      <c r="AN781" s="3"/>
      <c r="AO781" s="3"/>
      <c r="AP781" s="3"/>
      <c r="AQ781" s="3"/>
      <c r="AR781" s="20">
        <v>41782</v>
      </c>
      <c r="AS781" s="21" t="s">
        <v>705</v>
      </c>
      <c r="AT781" s="19" t="s">
        <v>6895</v>
      </c>
      <c r="AU781" s="21" t="s">
        <v>705</v>
      </c>
      <c r="AV781" s="21"/>
      <c r="AW781" s="21"/>
      <c r="AX781" s="21"/>
      <c r="AY781" s="21"/>
      <c r="AZ781" s="21"/>
      <c r="BA781" s="3"/>
      <c r="BB781" s="3"/>
      <c r="BC781" s="3"/>
      <c r="BD781" s="3"/>
      <c r="BE781" s="3"/>
      <c r="BF781" s="3" t="s">
        <v>6837</v>
      </c>
      <c r="BG781" s="19" t="s">
        <v>4930</v>
      </c>
      <c r="BH781" s="5"/>
      <c r="BI781" s="5"/>
      <c r="BJ781" s="5"/>
      <c r="BK781" s="5" t="s">
        <v>2451</v>
      </c>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18" t="s">
        <v>48</v>
      </c>
      <c r="GO781" s="15" t="s">
        <v>42</v>
      </c>
      <c r="GP781" s="15" t="s">
        <v>89</v>
      </c>
      <c r="GQ781" s="17" t="s">
        <v>85</v>
      </c>
      <c r="GR781" s="15"/>
      <c r="GS781" s="14"/>
      <c r="GT781" s="2"/>
    </row>
    <row r="782" spans="1:202" s="1" customFormat="1" ht="22.5" customHeight="1" x14ac:dyDescent="0.35">
      <c r="A782" s="11">
        <v>780</v>
      </c>
      <c r="B782" s="8">
        <v>41782</v>
      </c>
      <c r="C782" s="11" t="s">
        <v>0</v>
      </c>
      <c r="D782" s="28" t="s">
        <v>3678</v>
      </c>
      <c r="E782" s="11" t="s">
        <v>278</v>
      </c>
      <c r="F782" s="11" t="s">
        <v>3572</v>
      </c>
      <c r="G782" s="19" t="s">
        <v>4860</v>
      </c>
      <c r="H782" s="28" t="s">
        <v>4861</v>
      </c>
      <c r="I782" s="28"/>
      <c r="J782" s="28"/>
      <c r="K782" s="28"/>
      <c r="L782" s="11" t="s">
        <v>3750</v>
      </c>
      <c r="M782" s="11" t="s">
        <v>3691</v>
      </c>
      <c r="N782" s="11" t="s">
        <v>3757</v>
      </c>
      <c r="O782" s="11" t="s">
        <v>92</v>
      </c>
      <c r="P782" s="11" t="s">
        <v>3789</v>
      </c>
      <c r="Q782" s="11" t="s">
        <v>7223</v>
      </c>
      <c r="R782" s="11" t="s">
        <v>6208</v>
      </c>
      <c r="S782" s="11"/>
      <c r="T782" s="33" t="s">
        <v>2452</v>
      </c>
      <c r="U782" s="33"/>
      <c r="V782" s="33" t="s">
        <v>3607</v>
      </c>
      <c r="W782" s="19" t="s">
        <v>3682</v>
      </c>
      <c r="X782" s="3" t="s">
        <v>47</v>
      </c>
      <c r="Y782" s="31" t="s">
        <v>5156</v>
      </c>
      <c r="Z782" s="29">
        <v>19</v>
      </c>
      <c r="AA782" s="19" t="s">
        <v>3780</v>
      </c>
      <c r="AB782" s="19" t="s">
        <v>3681</v>
      </c>
      <c r="AC782" s="3" t="s">
        <v>0</v>
      </c>
      <c r="AD782" s="3"/>
      <c r="AE782" s="3"/>
      <c r="AF782" s="3" t="s">
        <v>203</v>
      </c>
      <c r="AG782" s="19" t="s">
        <v>203</v>
      </c>
      <c r="AH782" s="19" t="s">
        <v>42</v>
      </c>
      <c r="AI782" s="19" t="s">
        <v>3771</v>
      </c>
      <c r="AJ782" s="3"/>
      <c r="AK782" s="3" t="s">
        <v>24</v>
      </c>
      <c r="AL782" s="3"/>
      <c r="AM782" s="3"/>
      <c r="AN782" s="3"/>
      <c r="AO782" s="3"/>
      <c r="AP782" s="3" t="s">
        <v>5266</v>
      </c>
      <c r="AQ782" s="3"/>
      <c r="AR782" s="20">
        <v>41782</v>
      </c>
      <c r="AS782" s="21" t="s">
        <v>98</v>
      </c>
      <c r="AT782" s="19" t="s">
        <v>44</v>
      </c>
      <c r="AU782" s="21" t="s">
        <v>43</v>
      </c>
      <c r="AV782" s="21"/>
      <c r="AW782" s="21"/>
      <c r="AX782" s="21"/>
      <c r="AY782" s="21"/>
      <c r="AZ782" s="21"/>
      <c r="BA782" s="3"/>
      <c r="BB782" s="3"/>
      <c r="BC782" s="3"/>
      <c r="BD782" s="3"/>
      <c r="BE782" s="3"/>
      <c r="BF782" s="3"/>
      <c r="BG782" s="19" t="s">
        <v>4930</v>
      </c>
      <c r="BH782" s="5"/>
      <c r="BI782" s="5"/>
      <c r="BJ782" s="5"/>
      <c r="BK782" s="5" t="s">
        <v>2454</v>
      </c>
      <c r="BL782" s="5"/>
      <c r="BM782" s="5"/>
      <c r="BN782" s="5"/>
      <c r="BO782" s="5"/>
      <c r="BP782" s="5"/>
      <c r="BQ782" s="5"/>
      <c r="BR782" s="5"/>
      <c r="BS782" s="5"/>
      <c r="BT782" s="5"/>
      <c r="BU782" s="5"/>
      <c r="BV782" s="5"/>
      <c r="BW782" s="5"/>
      <c r="BX782" s="5"/>
      <c r="BY782" s="5"/>
      <c r="BZ782" s="5"/>
      <c r="CA782" s="5"/>
      <c r="CB782" s="5"/>
      <c r="CC782" s="5"/>
      <c r="CD782" s="5"/>
      <c r="CE782" s="5" t="s">
        <v>2455</v>
      </c>
      <c r="CF782" s="5"/>
      <c r="CG782" s="5"/>
      <c r="CH782" s="5"/>
      <c r="CI782" s="5"/>
      <c r="CJ782" s="5"/>
      <c r="CK782" s="5"/>
      <c r="CL782" s="5"/>
      <c r="CM782" s="5"/>
      <c r="CN782" s="5"/>
      <c r="CO782" s="5"/>
      <c r="CP782" s="5"/>
      <c r="CQ782" s="5"/>
      <c r="CR782" s="5" t="s">
        <v>2456</v>
      </c>
      <c r="CS782" s="5" t="s">
        <v>2457</v>
      </c>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18" t="s">
        <v>2453</v>
      </c>
      <c r="GO782" s="15" t="s">
        <v>42</v>
      </c>
      <c r="GP782" s="15" t="s">
        <v>89</v>
      </c>
      <c r="GQ782" s="17" t="s">
        <v>85</v>
      </c>
      <c r="GR782" s="15"/>
      <c r="GS782" s="14" t="s">
        <v>6209</v>
      </c>
      <c r="GT782" s="2"/>
    </row>
    <row r="783" spans="1:202" s="1" customFormat="1" ht="22.5" customHeight="1" x14ac:dyDescent="0.35">
      <c r="A783" s="11">
        <v>781</v>
      </c>
      <c r="B783" s="8">
        <v>41782</v>
      </c>
      <c r="C783" s="11" t="s">
        <v>0</v>
      </c>
      <c r="D783" s="28" t="s">
        <v>3678</v>
      </c>
      <c r="E783" s="11" t="s">
        <v>278</v>
      </c>
      <c r="F783" s="11" t="s">
        <v>278</v>
      </c>
      <c r="G783" s="19" t="s">
        <v>4860</v>
      </c>
      <c r="H783" s="28" t="s">
        <v>4861</v>
      </c>
      <c r="I783" s="28"/>
      <c r="J783" s="28"/>
      <c r="K783" s="28"/>
      <c r="L783" s="11" t="s">
        <v>3750</v>
      </c>
      <c r="M783" s="11" t="s">
        <v>3691</v>
      </c>
      <c r="N783" s="11" t="s">
        <v>3688</v>
      </c>
      <c r="O783" s="11" t="s">
        <v>6841</v>
      </c>
      <c r="P783" s="11" t="s">
        <v>3747</v>
      </c>
      <c r="Q783" s="11" t="s">
        <v>7224</v>
      </c>
      <c r="R783" s="11" t="s">
        <v>6210</v>
      </c>
      <c r="S783" s="11"/>
      <c r="T783" s="33" t="s">
        <v>869</v>
      </c>
      <c r="U783" s="33"/>
      <c r="V783" s="33" t="s">
        <v>3607</v>
      </c>
      <c r="W783" s="19" t="s">
        <v>3682</v>
      </c>
      <c r="X783" s="3" t="s">
        <v>47</v>
      </c>
      <c r="Y783" s="31" t="s">
        <v>5154</v>
      </c>
      <c r="Z783" s="29">
        <v>17</v>
      </c>
      <c r="AA783" s="19" t="s">
        <v>3779</v>
      </c>
      <c r="AB783" s="19" t="s">
        <v>3680</v>
      </c>
      <c r="AC783" s="3" t="s">
        <v>0</v>
      </c>
      <c r="AD783" s="3"/>
      <c r="AE783" s="3" t="s">
        <v>5208</v>
      </c>
      <c r="AF783" s="3" t="s">
        <v>199</v>
      </c>
      <c r="AG783" s="19" t="s">
        <v>3793</v>
      </c>
      <c r="AH783" s="19" t="s">
        <v>42</v>
      </c>
      <c r="AI783" s="19" t="s">
        <v>3771</v>
      </c>
      <c r="AJ783" s="3"/>
      <c r="AK783" s="3" t="s">
        <v>24</v>
      </c>
      <c r="AL783" s="3"/>
      <c r="AM783" s="3"/>
      <c r="AN783" s="3" t="s">
        <v>436</v>
      </c>
      <c r="AO783" s="3"/>
      <c r="AP783" s="3"/>
      <c r="AQ783" s="3"/>
      <c r="AR783" s="20">
        <v>41782</v>
      </c>
      <c r="AS783" s="21" t="s">
        <v>98</v>
      </c>
      <c r="AT783" s="19" t="s">
        <v>44</v>
      </c>
      <c r="AU783" s="21" t="s">
        <v>44</v>
      </c>
      <c r="AV783" s="21"/>
      <c r="AW783" s="21"/>
      <c r="AX783" s="21"/>
      <c r="AY783" s="21"/>
      <c r="AZ783" s="21"/>
      <c r="BA783" s="3"/>
      <c r="BB783" s="3"/>
      <c r="BC783" s="3"/>
      <c r="BD783" s="3"/>
      <c r="BE783" s="3"/>
      <c r="BF783" s="3"/>
      <c r="BG783" s="19" t="s">
        <v>4929</v>
      </c>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t="s">
        <v>2455</v>
      </c>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18" t="s">
        <v>6211</v>
      </c>
      <c r="GO783" s="15" t="s">
        <v>42</v>
      </c>
      <c r="GP783" s="15" t="s">
        <v>89</v>
      </c>
      <c r="GQ783" s="17" t="s">
        <v>107</v>
      </c>
      <c r="GR783" s="15"/>
      <c r="GS783" s="14"/>
      <c r="GT783" s="2"/>
    </row>
    <row r="784" spans="1:202" s="1" customFormat="1" ht="22.5" customHeight="1" x14ac:dyDescent="0.35">
      <c r="A784" s="11">
        <v>782</v>
      </c>
      <c r="B784" s="8">
        <v>41782</v>
      </c>
      <c r="C784" s="11" t="s">
        <v>97</v>
      </c>
      <c r="D784" s="28" t="s">
        <v>3765</v>
      </c>
      <c r="E784" s="11" t="s">
        <v>108</v>
      </c>
      <c r="F784" s="11" t="s">
        <v>6212</v>
      </c>
      <c r="G784" s="19" t="s">
        <v>6886</v>
      </c>
      <c r="H784" s="28" t="s">
        <v>4861</v>
      </c>
      <c r="I784" s="28"/>
      <c r="J784" s="28"/>
      <c r="K784" s="28"/>
      <c r="L784" s="11" t="s">
        <v>3750</v>
      </c>
      <c r="M784" s="11" t="s">
        <v>3752</v>
      </c>
      <c r="N784" s="11" t="s">
        <v>3760</v>
      </c>
      <c r="O784" s="11" t="s">
        <v>5530</v>
      </c>
      <c r="P784" s="11" t="s">
        <v>3789</v>
      </c>
      <c r="Q784" s="11" t="s">
        <v>7225</v>
      </c>
      <c r="R784" s="11" t="s">
        <v>6213</v>
      </c>
      <c r="S784" s="11"/>
      <c r="T784" s="33" t="s">
        <v>2461</v>
      </c>
      <c r="U784" s="33"/>
      <c r="V784" s="33" t="s">
        <v>3607</v>
      </c>
      <c r="W784" s="19" t="s">
        <v>3682</v>
      </c>
      <c r="X784" s="3" t="s">
        <v>47</v>
      </c>
      <c r="Y784" s="31" t="s">
        <v>3681</v>
      </c>
      <c r="Z784" s="29" t="s">
        <v>48</v>
      </c>
      <c r="AA784" s="19" t="s">
        <v>48</v>
      </c>
      <c r="AB784" s="19" t="s">
        <v>3681</v>
      </c>
      <c r="AC784" s="3" t="s">
        <v>48</v>
      </c>
      <c r="AD784" s="3"/>
      <c r="AE784" s="3"/>
      <c r="AF784" s="3"/>
      <c r="AG784" s="19" t="s">
        <v>48</v>
      </c>
      <c r="AH784" s="19" t="s">
        <v>42</v>
      </c>
      <c r="AI784" s="19" t="s">
        <v>3771</v>
      </c>
      <c r="AJ784" s="3"/>
      <c r="AK784" s="3" t="s">
        <v>24</v>
      </c>
      <c r="AL784" s="3"/>
      <c r="AM784" s="3"/>
      <c r="AN784" s="3"/>
      <c r="AO784" s="3"/>
      <c r="AP784" s="3"/>
      <c r="AQ784" s="3"/>
      <c r="AR784" s="20">
        <v>41782</v>
      </c>
      <c r="AS784" s="21" t="s">
        <v>98</v>
      </c>
      <c r="AT784" s="19" t="s">
        <v>44</v>
      </c>
      <c r="AU784" s="21" t="s">
        <v>98</v>
      </c>
      <c r="AV784" s="21"/>
      <c r="AW784" s="21"/>
      <c r="AX784" s="21"/>
      <c r="AY784" s="21"/>
      <c r="AZ784" s="21"/>
      <c r="BA784" s="3"/>
      <c r="BB784" s="3"/>
      <c r="BC784" s="3"/>
      <c r="BD784" s="3"/>
      <c r="BE784" s="3"/>
      <c r="BF784" s="3"/>
      <c r="BG784" s="19" t="s">
        <v>4929</v>
      </c>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t="s">
        <v>2444</v>
      </c>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18" t="s">
        <v>48</v>
      </c>
      <c r="GO784" s="15" t="s">
        <v>42</v>
      </c>
      <c r="GP784" s="15" t="s">
        <v>89</v>
      </c>
      <c r="GQ784" s="17" t="s">
        <v>107</v>
      </c>
      <c r="GR784" s="15"/>
      <c r="GS784" s="14"/>
      <c r="GT784" s="2"/>
    </row>
    <row r="785" spans="1:202" s="1" customFormat="1" ht="22.5" customHeight="1" x14ac:dyDescent="0.35">
      <c r="A785" s="11">
        <v>783</v>
      </c>
      <c r="B785" s="8">
        <v>41782</v>
      </c>
      <c r="C785" s="11" t="s">
        <v>97</v>
      </c>
      <c r="D785" s="28" t="s">
        <v>3765</v>
      </c>
      <c r="E785" s="11" t="s">
        <v>48</v>
      </c>
      <c r="F785" s="11" t="s">
        <v>24</v>
      </c>
      <c r="G785" s="19" t="s">
        <v>4860</v>
      </c>
      <c r="H785" s="28" t="s">
        <v>4861</v>
      </c>
      <c r="I785" s="28"/>
      <c r="J785" s="28"/>
      <c r="K785" s="28"/>
      <c r="L785" s="11" t="s">
        <v>3750</v>
      </c>
      <c r="M785" s="11" t="s">
        <v>3752</v>
      </c>
      <c r="N785" s="11" t="s">
        <v>3762</v>
      </c>
      <c r="O785" s="11" t="s">
        <v>5528</v>
      </c>
      <c r="P785" s="11" t="s">
        <v>3789</v>
      </c>
      <c r="Q785" s="11" t="s">
        <v>7226</v>
      </c>
      <c r="R785" s="11" t="s">
        <v>6214</v>
      </c>
      <c r="S785" s="11"/>
      <c r="T785" s="33"/>
      <c r="U785" s="33"/>
      <c r="V785" s="33" t="s">
        <v>3607</v>
      </c>
      <c r="W785" s="19" t="s">
        <v>3682</v>
      </c>
      <c r="X785" s="3" t="s">
        <v>47</v>
      </c>
      <c r="Y785" s="31" t="s">
        <v>3681</v>
      </c>
      <c r="Z785" s="29" t="s">
        <v>48</v>
      </c>
      <c r="AA785" s="19" t="s">
        <v>48</v>
      </c>
      <c r="AB785" s="19" t="s">
        <v>3681</v>
      </c>
      <c r="AC785" s="3" t="s">
        <v>48</v>
      </c>
      <c r="AD785" s="3"/>
      <c r="AE785" s="3"/>
      <c r="AF785" s="3"/>
      <c r="AG785" s="19" t="s">
        <v>48</v>
      </c>
      <c r="AH785" s="19" t="s">
        <v>3773</v>
      </c>
      <c r="AI785" s="19" t="s">
        <v>3771</v>
      </c>
      <c r="AJ785" s="3"/>
      <c r="AK785" s="3" t="s">
        <v>24</v>
      </c>
      <c r="AL785" s="3"/>
      <c r="AM785" s="3"/>
      <c r="AN785" s="3"/>
      <c r="AO785" s="3"/>
      <c r="AP785" s="3"/>
      <c r="AQ785" s="3"/>
      <c r="AR785" s="20">
        <v>41782</v>
      </c>
      <c r="AS785" s="21" t="s">
        <v>98</v>
      </c>
      <c r="AT785" s="19" t="s">
        <v>44</v>
      </c>
      <c r="AU785" s="21" t="s">
        <v>98</v>
      </c>
      <c r="AV785" s="21" t="s">
        <v>5585</v>
      </c>
      <c r="AW785" s="21"/>
      <c r="AX785" s="21"/>
      <c r="AY785" s="21"/>
      <c r="AZ785" s="21"/>
      <c r="BA785" s="3"/>
      <c r="BB785" s="3"/>
      <c r="BC785" s="3"/>
      <c r="BD785" s="3"/>
      <c r="BE785" s="3"/>
      <c r="BF785" s="3"/>
      <c r="BG785" s="19" t="s">
        <v>4930</v>
      </c>
      <c r="BH785" s="5"/>
      <c r="BI785" s="5"/>
      <c r="BJ785" s="5"/>
      <c r="BK785" s="5" t="s">
        <v>2458</v>
      </c>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18" t="s">
        <v>48</v>
      </c>
      <c r="GO785" s="15" t="s">
        <v>790</v>
      </c>
      <c r="GP785" s="15" t="s">
        <v>89</v>
      </c>
      <c r="GQ785" s="17" t="s">
        <v>85</v>
      </c>
      <c r="GR785" s="15"/>
      <c r="GS785" s="14"/>
      <c r="GT785" s="2"/>
    </row>
    <row r="786" spans="1:202" s="1" customFormat="1" ht="22.5" customHeight="1" x14ac:dyDescent="0.35">
      <c r="A786" s="11">
        <v>784</v>
      </c>
      <c r="B786" s="8">
        <v>41782</v>
      </c>
      <c r="C786" s="11" t="s">
        <v>97</v>
      </c>
      <c r="D786" s="28" t="s">
        <v>3765</v>
      </c>
      <c r="E786" s="11" t="s">
        <v>48</v>
      </c>
      <c r="F786" s="11" t="s">
        <v>24</v>
      </c>
      <c r="G786" s="19" t="s">
        <v>4860</v>
      </c>
      <c r="H786" s="28" t="s">
        <v>4861</v>
      </c>
      <c r="I786" s="28"/>
      <c r="J786" s="28"/>
      <c r="K786" s="28"/>
      <c r="L786" s="11" t="s">
        <v>3750</v>
      </c>
      <c r="M786" s="11" t="s">
        <v>3752</v>
      </c>
      <c r="N786" s="11" t="s">
        <v>3762</v>
      </c>
      <c r="O786" s="11" t="s">
        <v>5528</v>
      </c>
      <c r="P786" s="11" t="s">
        <v>3789</v>
      </c>
      <c r="Q786" s="11" t="s">
        <v>7226</v>
      </c>
      <c r="R786" s="11" t="s">
        <v>6214</v>
      </c>
      <c r="S786" s="11"/>
      <c r="T786" s="33"/>
      <c r="U786" s="33"/>
      <c r="V786" s="33" t="s">
        <v>3607</v>
      </c>
      <c r="W786" s="19" t="s">
        <v>3682</v>
      </c>
      <c r="X786" s="3" t="s">
        <v>47</v>
      </c>
      <c r="Y786" s="31" t="s">
        <v>3681</v>
      </c>
      <c r="Z786" s="29" t="s">
        <v>48</v>
      </c>
      <c r="AA786" s="19" t="s">
        <v>48</v>
      </c>
      <c r="AB786" s="19" t="s">
        <v>3681</v>
      </c>
      <c r="AC786" s="3" t="s">
        <v>48</v>
      </c>
      <c r="AD786" s="3"/>
      <c r="AE786" s="3"/>
      <c r="AF786" s="3"/>
      <c r="AG786" s="19" t="s">
        <v>48</v>
      </c>
      <c r="AH786" s="19" t="s">
        <v>3773</v>
      </c>
      <c r="AI786" s="19" t="s">
        <v>3771</v>
      </c>
      <c r="AJ786" s="3"/>
      <c r="AK786" s="3" t="s">
        <v>24</v>
      </c>
      <c r="AL786" s="3"/>
      <c r="AM786" s="3"/>
      <c r="AN786" s="3"/>
      <c r="AO786" s="3"/>
      <c r="AP786" s="3"/>
      <c r="AQ786" s="3"/>
      <c r="AR786" s="20">
        <v>41782</v>
      </c>
      <c r="AS786" s="21" t="s">
        <v>98</v>
      </c>
      <c r="AT786" s="19" t="s">
        <v>44</v>
      </c>
      <c r="AU786" s="21" t="s">
        <v>98</v>
      </c>
      <c r="AV786" s="21" t="s">
        <v>5585</v>
      </c>
      <c r="AW786" s="21"/>
      <c r="AX786" s="21"/>
      <c r="AY786" s="21"/>
      <c r="AZ786" s="21"/>
      <c r="BA786" s="3"/>
      <c r="BB786" s="3"/>
      <c r="BC786" s="3"/>
      <c r="BD786" s="3"/>
      <c r="BE786" s="3"/>
      <c r="BF786" s="3"/>
      <c r="BG786" s="19" t="s">
        <v>4930</v>
      </c>
      <c r="BH786" s="5"/>
      <c r="BI786" s="5"/>
      <c r="BJ786" s="5"/>
      <c r="BK786" s="5" t="s">
        <v>2458</v>
      </c>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18" t="s">
        <v>48</v>
      </c>
      <c r="GO786" s="15" t="s">
        <v>790</v>
      </c>
      <c r="GP786" s="15" t="s">
        <v>89</v>
      </c>
      <c r="GQ786" s="17" t="s">
        <v>85</v>
      </c>
      <c r="GR786" s="15"/>
      <c r="GS786" s="14"/>
      <c r="GT786" s="2"/>
    </row>
    <row r="787" spans="1:202" s="1" customFormat="1" ht="22.5" customHeight="1" x14ac:dyDescent="0.35">
      <c r="A787" s="11">
        <v>785</v>
      </c>
      <c r="B787" s="8">
        <v>41782</v>
      </c>
      <c r="C787" s="11" t="s">
        <v>97</v>
      </c>
      <c r="D787" s="28" t="s">
        <v>3765</v>
      </c>
      <c r="E787" s="11" t="s">
        <v>48</v>
      </c>
      <c r="F787" s="11" t="s">
        <v>24</v>
      </c>
      <c r="G787" s="19" t="s">
        <v>4860</v>
      </c>
      <c r="H787" s="28" t="s">
        <v>4861</v>
      </c>
      <c r="I787" s="28"/>
      <c r="J787" s="28"/>
      <c r="K787" s="28"/>
      <c r="L787" s="11" t="s">
        <v>3750</v>
      </c>
      <c r="M787" s="11" t="s">
        <v>3752</v>
      </c>
      <c r="N787" s="11" t="s">
        <v>3762</v>
      </c>
      <c r="O787" s="11" t="s">
        <v>5528</v>
      </c>
      <c r="P787" s="11" t="s">
        <v>3789</v>
      </c>
      <c r="Q787" s="11" t="s">
        <v>7226</v>
      </c>
      <c r="R787" s="11" t="s">
        <v>6214</v>
      </c>
      <c r="S787" s="11"/>
      <c r="T787" s="33"/>
      <c r="U787" s="33"/>
      <c r="V787" s="33" t="s">
        <v>3607</v>
      </c>
      <c r="W787" s="19" t="s">
        <v>3682</v>
      </c>
      <c r="X787" s="3" t="s">
        <v>47</v>
      </c>
      <c r="Y787" s="31" t="s">
        <v>3681</v>
      </c>
      <c r="Z787" s="29" t="s">
        <v>48</v>
      </c>
      <c r="AA787" s="19" t="s">
        <v>48</v>
      </c>
      <c r="AB787" s="19" t="s">
        <v>3681</v>
      </c>
      <c r="AC787" s="3" t="s">
        <v>48</v>
      </c>
      <c r="AD787" s="3"/>
      <c r="AE787" s="3"/>
      <c r="AF787" s="3"/>
      <c r="AG787" s="19" t="s">
        <v>48</v>
      </c>
      <c r="AH787" s="19" t="s">
        <v>3773</v>
      </c>
      <c r="AI787" s="19" t="s">
        <v>3771</v>
      </c>
      <c r="AJ787" s="3"/>
      <c r="AK787" s="3" t="s">
        <v>24</v>
      </c>
      <c r="AL787" s="3"/>
      <c r="AM787" s="3"/>
      <c r="AN787" s="3"/>
      <c r="AO787" s="3"/>
      <c r="AP787" s="3"/>
      <c r="AQ787" s="3"/>
      <c r="AR787" s="20">
        <v>41782</v>
      </c>
      <c r="AS787" s="21" t="s">
        <v>98</v>
      </c>
      <c r="AT787" s="19" t="s">
        <v>44</v>
      </c>
      <c r="AU787" s="21" t="s">
        <v>98</v>
      </c>
      <c r="AV787" s="21" t="s">
        <v>5585</v>
      </c>
      <c r="AW787" s="21"/>
      <c r="AX787" s="21"/>
      <c r="AY787" s="21"/>
      <c r="AZ787" s="21"/>
      <c r="BA787" s="3"/>
      <c r="BB787" s="3"/>
      <c r="BC787" s="3"/>
      <c r="BD787" s="3"/>
      <c r="BE787" s="3"/>
      <c r="BF787" s="3"/>
      <c r="BG787" s="19" t="s">
        <v>4930</v>
      </c>
      <c r="BH787" s="5"/>
      <c r="BI787" s="5"/>
      <c r="BJ787" s="5"/>
      <c r="BK787" s="5" t="s">
        <v>2458</v>
      </c>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18" t="s">
        <v>48</v>
      </c>
      <c r="GO787" s="15" t="s">
        <v>790</v>
      </c>
      <c r="GP787" s="15" t="s">
        <v>89</v>
      </c>
      <c r="GQ787" s="17" t="s">
        <v>85</v>
      </c>
      <c r="GR787" s="15"/>
      <c r="GS787" s="14"/>
      <c r="GT787" s="2"/>
    </row>
    <row r="788" spans="1:202" s="1" customFormat="1" ht="22.5" customHeight="1" x14ac:dyDescent="0.35">
      <c r="A788" s="11">
        <v>786</v>
      </c>
      <c r="B788" s="8">
        <v>41782</v>
      </c>
      <c r="C788" s="11" t="s">
        <v>97</v>
      </c>
      <c r="D788" s="28" t="s">
        <v>3765</v>
      </c>
      <c r="E788" s="11" t="s">
        <v>48</v>
      </c>
      <c r="F788" s="11" t="s">
        <v>24</v>
      </c>
      <c r="G788" s="19" t="s">
        <v>4860</v>
      </c>
      <c r="H788" s="28" t="s">
        <v>4861</v>
      </c>
      <c r="I788" s="28"/>
      <c r="J788" s="28"/>
      <c r="K788" s="28"/>
      <c r="L788" s="11" t="s">
        <v>3750</v>
      </c>
      <c r="M788" s="11" t="s">
        <v>3752</v>
      </c>
      <c r="N788" s="11" t="s">
        <v>3762</v>
      </c>
      <c r="O788" s="11" t="s">
        <v>5528</v>
      </c>
      <c r="P788" s="11" t="s">
        <v>3789</v>
      </c>
      <c r="Q788" s="11" t="s">
        <v>7226</v>
      </c>
      <c r="R788" s="11" t="s">
        <v>6214</v>
      </c>
      <c r="S788" s="11"/>
      <c r="T788" s="33" t="s">
        <v>2459</v>
      </c>
      <c r="U788" s="33"/>
      <c r="V788" s="33" t="s">
        <v>3607</v>
      </c>
      <c r="W788" s="19" t="s">
        <v>3682</v>
      </c>
      <c r="X788" s="3" t="s">
        <v>47</v>
      </c>
      <c r="Y788" s="31" t="s">
        <v>3681</v>
      </c>
      <c r="Z788" s="29" t="s">
        <v>48</v>
      </c>
      <c r="AA788" s="19" t="s">
        <v>48</v>
      </c>
      <c r="AB788" s="19" t="s">
        <v>3681</v>
      </c>
      <c r="AC788" s="3" t="s">
        <v>48</v>
      </c>
      <c r="AD788" s="3"/>
      <c r="AE788" s="3"/>
      <c r="AF788" s="3"/>
      <c r="AG788" s="19" t="s">
        <v>48</v>
      </c>
      <c r="AH788" s="19" t="s">
        <v>3773</v>
      </c>
      <c r="AI788" s="19" t="s">
        <v>3771</v>
      </c>
      <c r="AJ788" s="3"/>
      <c r="AK788" s="3" t="s">
        <v>24</v>
      </c>
      <c r="AL788" s="3"/>
      <c r="AM788" s="3"/>
      <c r="AN788" s="3"/>
      <c r="AO788" s="3"/>
      <c r="AP788" s="3" t="s">
        <v>5264</v>
      </c>
      <c r="AQ788" s="3"/>
      <c r="AR788" s="20">
        <v>41782</v>
      </c>
      <c r="AS788" s="21" t="s">
        <v>98</v>
      </c>
      <c r="AT788" s="19" t="s">
        <v>44</v>
      </c>
      <c r="AU788" s="21" t="s">
        <v>98</v>
      </c>
      <c r="AV788" s="21" t="s">
        <v>5585</v>
      </c>
      <c r="AW788" s="21"/>
      <c r="AX788" s="21"/>
      <c r="AY788" s="21"/>
      <c r="AZ788" s="21"/>
      <c r="BA788" s="3"/>
      <c r="BB788" s="3"/>
      <c r="BC788" s="3"/>
      <c r="BD788" s="3"/>
      <c r="BE788" s="3"/>
      <c r="BF788" s="3"/>
      <c r="BG788" s="19" t="s">
        <v>4930</v>
      </c>
      <c r="BH788" s="5"/>
      <c r="BI788" s="5"/>
      <c r="BJ788" s="5"/>
      <c r="BK788" s="5" t="s">
        <v>2458</v>
      </c>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t="s">
        <v>2460</v>
      </c>
      <c r="CQ788" s="5"/>
      <c r="CR788" s="5" t="s">
        <v>2460</v>
      </c>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18" t="s">
        <v>48</v>
      </c>
      <c r="GO788" s="15" t="s">
        <v>790</v>
      </c>
      <c r="GP788" s="15" t="s">
        <v>89</v>
      </c>
      <c r="GQ788" s="17" t="s">
        <v>85</v>
      </c>
      <c r="GR788" s="15"/>
      <c r="GS788" s="14"/>
      <c r="GT788" s="2"/>
    </row>
    <row r="789" spans="1:202" s="1" customFormat="1" ht="22.5" customHeight="1" x14ac:dyDescent="0.35">
      <c r="A789" s="11">
        <v>787</v>
      </c>
      <c r="B789" s="8">
        <v>41783</v>
      </c>
      <c r="C789" s="11" t="s">
        <v>97</v>
      </c>
      <c r="D789" s="28" t="s">
        <v>3765</v>
      </c>
      <c r="E789" s="11" t="s">
        <v>108</v>
      </c>
      <c r="F789" s="11" t="s">
        <v>91</v>
      </c>
      <c r="G789" s="19" t="s">
        <v>4860</v>
      </c>
      <c r="H789" s="28" t="s">
        <v>4861</v>
      </c>
      <c r="I789" s="28"/>
      <c r="J789" s="28"/>
      <c r="K789" s="28"/>
      <c r="L789" s="11" t="s">
        <v>3750</v>
      </c>
      <c r="M789" s="11" t="s">
        <v>3753</v>
      </c>
      <c r="N789" s="11" t="s">
        <v>3452</v>
      </c>
      <c r="O789" s="11" t="s">
        <v>5661</v>
      </c>
      <c r="P789" s="11" t="s">
        <v>3789</v>
      </c>
      <c r="Q789" s="11" t="s">
        <v>7227</v>
      </c>
      <c r="R789" s="11" t="s">
        <v>6215</v>
      </c>
      <c r="S789" s="11"/>
      <c r="T789" s="33" t="s">
        <v>619</v>
      </c>
      <c r="U789" s="33"/>
      <c r="V789" s="33" t="s">
        <v>3607</v>
      </c>
      <c r="W789" s="19" t="s">
        <v>3682</v>
      </c>
      <c r="X789" s="3" t="s">
        <v>47</v>
      </c>
      <c r="Y789" s="31" t="s">
        <v>3681</v>
      </c>
      <c r="Z789" s="29" t="s">
        <v>48</v>
      </c>
      <c r="AA789" s="19" t="s">
        <v>48</v>
      </c>
      <c r="AB789" s="19" t="s">
        <v>3681</v>
      </c>
      <c r="AC789" s="3" t="s">
        <v>48</v>
      </c>
      <c r="AD789" s="3"/>
      <c r="AE789" s="3"/>
      <c r="AF789" s="3"/>
      <c r="AG789" s="19" t="s">
        <v>48</v>
      </c>
      <c r="AH789" s="19" t="s">
        <v>3773</v>
      </c>
      <c r="AI789" s="19" t="s">
        <v>3771</v>
      </c>
      <c r="AJ789" s="3"/>
      <c r="AK789" s="3" t="s">
        <v>24</v>
      </c>
      <c r="AL789" s="3"/>
      <c r="AM789" s="3"/>
      <c r="AN789" s="3"/>
      <c r="AO789" s="3"/>
      <c r="AP789" s="3"/>
      <c r="AQ789" s="3"/>
      <c r="AR789" s="20">
        <v>41783</v>
      </c>
      <c r="AS789" s="21" t="s">
        <v>705</v>
      </c>
      <c r="AT789" s="19" t="s">
        <v>6895</v>
      </c>
      <c r="AU789" s="21" t="s">
        <v>705</v>
      </c>
      <c r="AV789" s="21"/>
      <c r="AW789" s="21"/>
      <c r="AX789" s="21"/>
      <c r="AY789" s="21"/>
      <c r="AZ789" s="21"/>
      <c r="BA789" s="3"/>
      <c r="BB789" s="3"/>
      <c r="BC789" s="3"/>
      <c r="BD789" s="3"/>
      <c r="BE789" s="3"/>
      <c r="BF789" s="3"/>
      <c r="BG789" s="19" t="s">
        <v>4930</v>
      </c>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t="s">
        <v>2462</v>
      </c>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t="s">
        <v>110</v>
      </c>
      <c r="DS789" s="5" t="s">
        <v>111</v>
      </c>
      <c r="DT789" s="5" t="s">
        <v>5377</v>
      </c>
      <c r="DU789" s="5" t="s">
        <v>112</v>
      </c>
      <c r="DV789" s="5" t="s">
        <v>113</v>
      </c>
      <c r="DW789" s="5" t="s">
        <v>114</v>
      </c>
      <c r="DX789" s="5" t="s">
        <v>115</v>
      </c>
      <c r="DY789" s="5" t="s">
        <v>116</v>
      </c>
      <c r="DZ789" s="5" t="s">
        <v>117</v>
      </c>
      <c r="EA789" s="5" t="s">
        <v>118</v>
      </c>
      <c r="EB789" s="5" t="s">
        <v>119</v>
      </c>
      <c r="EC789" s="5" t="s">
        <v>120</v>
      </c>
      <c r="ED789" s="5" t="s">
        <v>121</v>
      </c>
      <c r="EE789" s="5" t="s">
        <v>122</v>
      </c>
      <c r="EF789" s="5" t="s">
        <v>123</v>
      </c>
      <c r="EG789" s="5" t="s">
        <v>124</v>
      </c>
      <c r="EH789" s="5" t="s">
        <v>125</v>
      </c>
      <c r="EI789" s="5" t="s">
        <v>126</v>
      </c>
      <c r="EJ789" s="5" t="s">
        <v>127</v>
      </c>
      <c r="EK789" s="5" t="s">
        <v>128</v>
      </c>
      <c r="EL789" s="5" t="s">
        <v>129</v>
      </c>
      <c r="EM789" s="5" t="s">
        <v>130</v>
      </c>
      <c r="EN789" s="5" t="s">
        <v>131</v>
      </c>
      <c r="EO789" s="5" t="s">
        <v>132</v>
      </c>
      <c r="EP789" s="5" t="s">
        <v>133</v>
      </c>
      <c r="EQ789" s="5" t="s">
        <v>134</v>
      </c>
      <c r="ER789" s="5" t="s">
        <v>133</v>
      </c>
      <c r="ES789" s="5" t="s">
        <v>135</v>
      </c>
      <c r="ET789" s="5" t="s">
        <v>136</v>
      </c>
      <c r="EU789" s="5" t="s">
        <v>137</v>
      </c>
      <c r="EV789" s="5" t="s">
        <v>138</v>
      </c>
      <c r="EW789" s="5" t="s">
        <v>139</v>
      </c>
      <c r="EX789" s="5" t="s">
        <v>140</v>
      </c>
      <c r="EY789" s="5" t="s">
        <v>141</v>
      </c>
      <c r="EZ789" s="5" t="s">
        <v>142</v>
      </c>
      <c r="FA789" s="5" t="s">
        <v>143</v>
      </c>
      <c r="FB789" s="5" t="s">
        <v>144</v>
      </c>
      <c r="FC789" s="5" t="s">
        <v>145</v>
      </c>
      <c r="FD789" s="5" t="s">
        <v>146</v>
      </c>
      <c r="FE789" s="5" t="s">
        <v>147</v>
      </c>
      <c r="FF789" s="5" t="s">
        <v>148</v>
      </c>
      <c r="FG789" s="5" t="s">
        <v>149</v>
      </c>
      <c r="FH789" s="5" t="s">
        <v>150</v>
      </c>
      <c r="FI789" s="5" t="s">
        <v>151</v>
      </c>
      <c r="FJ789" s="5" t="s">
        <v>152</v>
      </c>
      <c r="FK789" s="5" t="s">
        <v>153</v>
      </c>
      <c r="FL789" s="5" t="s">
        <v>154</v>
      </c>
      <c r="FM789" s="5" t="s">
        <v>155</v>
      </c>
      <c r="FN789" s="5" t="s">
        <v>156</v>
      </c>
      <c r="FO789" s="5" t="s">
        <v>157</v>
      </c>
      <c r="FP789" s="5" t="s">
        <v>158</v>
      </c>
      <c r="FQ789" s="5" t="s">
        <v>159</v>
      </c>
      <c r="FR789" s="5" t="s">
        <v>160</v>
      </c>
      <c r="FS789" s="5" t="s">
        <v>161</v>
      </c>
      <c r="FT789" s="5" t="s">
        <v>162</v>
      </c>
      <c r="FU789" s="5" t="s">
        <v>163</v>
      </c>
      <c r="FV789" s="5" t="s">
        <v>164</v>
      </c>
      <c r="FW789" s="5" t="s">
        <v>165</v>
      </c>
      <c r="FX789" s="5" t="s">
        <v>166</v>
      </c>
      <c r="FY789" s="5" t="s">
        <v>167</v>
      </c>
      <c r="FZ789" s="5" t="s">
        <v>162</v>
      </c>
      <c r="GA789" s="5" t="s">
        <v>168</v>
      </c>
      <c r="GB789" s="5" t="s">
        <v>169</v>
      </c>
      <c r="GC789" s="5" t="s">
        <v>170</v>
      </c>
      <c r="GD789" s="5" t="s">
        <v>171</v>
      </c>
      <c r="GE789" s="5" t="s">
        <v>172</v>
      </c>
      <c r="GF789" s="5" t="s">
        <v>173</v>
      </c>
      <c r="GG789" s="5" t="s">
        <v>174</v>
      </c>
      <c r="GH789" s="5" t="s">
        <v>175</v>
      </c>
      <c r="GI789" s="5" t="s">
        <v>176</v>
      </c>
      <c r="GJ789" s="5" t="s">
        <v>177</v>
      </c>
      <c r="GK789" s="5" t="s">
        <v>178</v>
      </c>
      <c r="GL789" s="5" t="s">
        <v>6771</v>
      </c>
      <c r="GM789" s="5" t="s">
        <v>179</v>
      </c>
      <c r="GN789" s="18" t="s">
        <v>48</v>
      </c>
      <c r="GO789" s="15" t="s">
        <v>790</v>
      </c>
      <c r="GP789" s="15" t="s">
        <v>89</v>
      </c>
      <c r="GQ789" s="17" t="s">
        <v>105</v>
      </c>
      <c r="GR789" s="15"/>
      <c r="GS789" s="14"/>
      <c r="GT789" s="2"/>
    </row>
    <row r="790" spans="1:202" s="1" customFormat="1" ht="22.5" customHeight="1" x14ac:dyDescent="0.35">
      <c r="A790" s="11">
        <v>788</v>
      </c>
      <c r="B790" s="8">
        <v>41785</v>
      </c>
      <c r="C790" s="11" t="s">
        <v>4758</v>
      </c>
      <c r="D790" s="28" t="s">
        <v>3766</v>
      </c>
      <c r="E790" s="11" t="s">
        <v>4850</v>
      </c>
      <c r="F790" s="11" t="s">
        <v>3598</v>
      </c>
      <c r="G790" s="19" t="s">
        <v>4860</v>
      </c>
      <c r="H790" s="28" t="s">
        <v>4861</v>
      </c>
      <c r="I790" s="28"/>
      <c r="J790" s="28"/>
      <c r="K790" s="28"/>
      <c r="L790" s="11" t="s">
        <v>3750</v>
      </c>
      <c r="M790" s="11" t="s">
        <v>3753</v>
      </c>
      <c r="N790" s="11" t="s">
        <v>14</v>
      </c>
      <c r="O790" s="11" t="s">
        <v>90</v>
      </c>
      <c r="P790" s="11" t="s">
        <v>3789</v>
      </c>
      <c r="Q790" s="11" t="s">
        <v>7228</v>
      </c>
      <c r="R790" s="11" t="s">
        <v>1982</v>
      </c>
      <c r="S790" s="11"/>
      <c r="T790" s="33" t="s">
        <v>827</v>
      </c>
      <c r="U790" s="33"/>
      <c r="V790" s="33" t="s">
        <v>3607</v>
      </c>
      <c r="W790" s="19" t="s">
        <v>3682</v>
      </c>
      <c r="X790" s="3" t="s">
        <v>47</v>
      </c>
      <c r="Y790" s="31" t="s">
        <v>3681</v>
      </c>
      <c r="Z790" s="29" t="s">
        <v>48</v>
      </c>
      <c r="AA790" s="19" t="s">
        <v>48</v>
      </c>
      <c r="AB790" s="19" t="s">
        <v>3681</v>
      </c>
      <c r="AC790" s="3" t="s">
        <v>48</v>
      </c>
      <c r="AD790" s="3"/>
      <c r="AE790" s="3"/>
      <c r="AF790" s="3"/>
      <c r="AG790" s="19" t="s">
        <v>48</v>
      </c>
      <c r="AH790" s="19" t="s">
        <v>42</v>
      </c>
      <c r="AI790" s="19" t="s">
        <v>3771</v>
      </c>
      <c r="AJ790" s="3"/>
      <c r="AK790" s="3" t="s">
        <v>24</v>
      </c>
      <c r="AL790" s="3"/>
      <c r="AM790" s="3"/>
      <c r="AN790" s="3"/>
      <c r="AO790" s="3"/>
      <c r="AP790" s="3"/>
      <c r="AQ790" s="3"/>
      <c r="AR790" s="20">
        <v>41785</v>
      </c>
      <c r="AS790" s="21" t="s">
        <v>98</v>
      </c>
      <c r="AT790" s="19" t="s">
        <v>44</v>
      </c>
      <c r="AU790" s="21" t="s">
        <v>44</v>
      </c>
      <c r="AV790" s="21" t="s">
        <v>6216</v>
      </c>
      <c r="AW790" s="21"/>
      <c r="AX790" s="21"/>
      <c r="AY790" s="21"/>
      <c r="AZ790" s="21" t="s">
        <v>5504</v>
      </c>
      <c r="BA790" s="3"/>
      <c r="BB790" s="3"/>
      <c r="BC790" s="3"/>
      <c r="BD790" s="3"/>
      <c r="BE790" s="3"/>
      <c r="BF790" s="3"/>
      <c r="BG790" s="19" t="s">
        <v>4930</v>
      </c>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18" t="s">
        <v>48</v>
      </c>
      <c r="GO790" s="15" t="s">
        <v>42</v>
      </c>
      <c r="GP790" s="15" t="s">
        <v>89</v>
      </c>
      <c r="GQ790" s="17" t="s">
        <v>105</v>
      </c>
      <c r="GR790" s="15"/>
      <c r="GS790" s="14"/>
      <c r="GT790" s="2"/>
    </row>
    <row r="791" spans="1:202" s="1" customFormat="1" ht="22.5" customHeight="1" x14ac:dyDescent="0.35">
      <c r="A791" s="11">
        <v>789</v>
      </c>
      <c r="B791" s="8">
        <v>41786</v>
      </c>
      <c r="C791" s="11" t="s">
        <v>4758</v>
      </c>
      <c r="D791" s="28" t="s">
        <v>3766</v>
      </c>
      <c r="E791" s="11" t="s">
        <v>4850</v>
      </c>
      <c r="F791" s="11" t="s">
        <v>5522</v>
      </c>
      <c r="G791" s="19" t="s">
        <v>4860</v>
      </c>
      <c r="H791" s="28" t="s">
        <v>4861</v>
      </c>
      <c r="I791" s="28"/>
      <c r="J791" s="28"/>
      <c r="K791" s="28"/>
      <c r="L791" s="11" t="s">
        <v>3750</v>
      </c>
      <c r="M791" s="11" t="s">
        <v>3753</v>
      </c>
      <c r="N791" s="11" t="s">
        <v>304</v>
      </c>
      <c r="O791" s="11" t="s">
        <v>3692</v>
      </c>
      <c r="P791" s="11" t="s">
        <v>3789</v>
      </c>
      <c r="Q791" s="11" t="s">
        <v>7229</v>
      </c>
      <c r="R791" s="11" t="s">
        <v>2463</v>
      </c>
      <c r="S791" s="11"/>
      <c r="T791" s="33" t="s">
        <v>2464</v>
      </c>
      <c r="U791" s="33"/>
      <c r="V791" s="33" t="s">
        <v>3607</v>
      </c>
      <c r="W791" s="19" t="s">
        <v>3682</v>
      </c>
      <c r="X791" s="3" t="s">
        <v>47</v>
      </c>
      <c r="Y791" s="31" t="s">
        <v>3681</v>
      </c>
      <c r="Z791" s="29" t="s">
        <v>48</v>
      </c>
      <c r="AA791" s="19" t="s">
        <v>48</v>
      </c>
      <c r="AB791" s="19" t="s">
        <v>3681</v>
      </c>
      <c r="AC791" s="3" t="s">
        <v>3</v>
      </c>
      <c r="AD791" s="3" t="s">
        <v>2465</v>
      </c>
      <c r="AE791" s="3"/>
      <c r="AF791" s="3" t="s">
        <v>5275</v>
      </c>
      <c r="AG791" s="19" t="s">
        <v>3775</v>
      </c>
      <c r="AH791" s="19" t="s">
        <v>3775</v>
      </c>
      <c r="AI791" s="19" t="s">
        <v>3772</v>
      </c>
      <c r="AJ791" s="3" t="s">
        <v>5490</v>
      </c>
      <c r="AK791" s="3" t="s">
        <v>24</v>
      </c>
      <c r="AL791" s="3"/>
      <c r="AM791" s="3" t="s">
        <v>52</v>
      </c>
      <c r="AN791" s="3"/>
      <c r="AO791" s="3"/>
      <c r="AP791" s="3"/>
      <c r="AQ791" s="3"/>
      <c r="AR791" s="20">
        <v>41786</v>
      </c>
      <c r="AS791" s="21" t="s">
        <v>98</v>
      </c>
      <c r="AT791" s="19" t="s">
        <v>44</v>
      </c>
      <c r="AU791" s="21" t="s">
        <v>44</v>
      </c>
      <c r="AV791" s="21"/>
      <c r="AW791" s="21"/>
      <c r="AX791" s="21"/>
      <c r="AY791" s="21"/>
      <c r="AZ791" s="21"/>
      <c r="BA791" s="3"/>
      <c r="BB791" s="3"/>
      <c r="BC791" s="3"/>
      <c r="BD791" s="3"/>
      <c r="BE791" s="3"/>
      <c r="BF791" s="3"/>
      <c r="BG791" s="19" t="s">
        <v>4930</v>
      </c>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t="s">
        <v>2466</v>
      </c>
      <c r="CS791" s="5" t="s">
        <v>2467</v>
      </c>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18" t="s">
        <v>6217</v>
      </c>
      <c r="GO791" s="15" t="s">
        <v>5275</v>
      </c>
      <c r="GP791" s="15" t="s">
        <v>5275</v>
      </c>
      <c r="GQ791" s="17" t="s">
        <v>105</v>
      </c>
      <c r="GR791" s="15"/>
      <c r="GS791" s="14"/>
      <c r="GT791" s="2"/>
    </row>
    <row r="792" spans="1:202" s="1" customFormat="1" ht="22.5" customHeight="1" x14ac:dyDescent="0.35">
      <c r="A792" s="11">
        <v>790</v>
      </c>
      <c r="B792" s="8">
        <v>41787</v>
      </c>
      <c r="C792" s="11" t="s">
        <v>97</v>
      </c>
      <c r="D792" s="28" t="s">
        <v>3765</v>
      </c>
      <c r="E792" s="11" t="s">
        <v>583</v>
      </c>
      <c r="F792" s="11" t="s">
        <v>91</v>
      </c>
      <c r="G792" s="19" t="s">
        <v>4860</v>
      </c>
      <c r="H792" s="28" t="s">
        <v>4861</v>
      </c>
      <c r="I792" s="28"/>
      <c r="J792" s="28"/>
      <c r="K792" s="28"/>
      <c r="L792" s="11" t="s">
        <v>3750</v>
      </c>
      <c r="M792" s="11" t="s">
        <v>3753</v>
      </c>
      <c r="N792" s="11" t="s">
        <v>304</v>
      </c>
      <c r="O792" s="11" t="s">
        <v>3692</v>
      </c>
      <c r="P792" s="11" t="s">
        <v>3789</v>
      </c>
      <c r="Q792" s="11" t="s">
        <v>7230</v>
      </c>
      <c r="R792" s="11" t="s">
        <v>6218</v>
      </c>
      <c r="S792" s="11"/>
      <c r="T792" s="33" t="s">
        <v>2468</v>
      </c>
      <c r="U792" s="33"/>
      <c r="V792" s="33" t="s">
        <v>3607</v>
      </c>
      <c r="W792" s="19" t="s">
        <v>3682</v>
      </c>
      <c r="X792" s="3" t="s">
        <v>47</v>
      </c>
      <c r="Y792" s="31" t="s">
        <v>5158</v>
      </c>
      <c r="Z792" s="29">
        <v>21</v>
      </c>
      <c r="AA792" s="19" t="s">
        <v>3780</v>
      </c>
      <c r="AB792" s="19" t="s">
        <v>3681</v>
      </c>
      <c r="AC792" s="3" t="s">
        <v>4760</v>
      </c>
      <c r="AD792" s="3" t="s">
        <v>391</v>
      </c>
      <c r="AE792" s="3" t="s">
        <v>5208</v>
      </c>
      <c r="AF792" s="3" t="s">
        <v>5275</v>
      </c>
      <c r="AG792" s="19" t="s">
        <v>3775</v>
      </c>
      <c r="AH792" s="19" t="s">
        <v>3775</v>
      </c>
      <c r="AI792" s="19" t="s">
        <v>3772</v>
      </c>
      <c r="AJ792" s="3" t="s">
        <v>94</v>
      </c>
      <c r="AK792" s="3" t="s">
        <v>24</v>
      </c>
      <c r="AL792" s="3"/>
      <c r="AM792" s="3" t="s">
        <v>52</v>
      </c>
      <c r="AN792" s="3"/>
      <c r="AO792" s="3"/>
      <c r="AP792" s="3"/>
      <c r="AQ792" s="3"/>
      <c r="AR792" s="20">
        <v>41787</v>
      </c>
      <c r="AS792" s="21" t="s">
        <v>98</v>
      </c>
      <c r="AT792" s="19" t="s">
        <v>44</v>
      </c>
      <c r="AU792" s="21" t="s">
        <v>98</v>
      </c>
      <c r="AV792" s="21" t="s">
        <v>6219</v>
      </c>
      <c r="AW792" s="21"/>
      <c r="AX792" s="21"/>
      <c r="AY792" s="21"/>
      <c r="AZ792" s="21"/>
      <c r="BA792" s="3"/>
      <c r="BB792" s="3"/>
      <c r="BC792" s="3"/>
      <c r="BD792" s="3"/>
      <c r="BE792" s="3"/>
      <c r="BF792" s="3"/>
      <c r="BG792" s="19" t="s">
        <v>4930</v>
      </c>
      <c r="BH792" s="5"/>
      <c r="BI792" s="5"/>
      <c r="BJ792" s="5"/>
      <c r="BK792" s="5" t="s">
        <v>2469</v>
      </c>
      <c r="BL792" s="5" t="s">
        <v>2470</v>
      </c>
      <c r="BM792" s="5" t="s">
        <v>2471</v>
      </c>
      <c r="BN792" s="5" t="s">
        <v>659</v>
      </c>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t="s">
        <v>642</v>
      </c>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18" t="s">
        <v>6220</v>
      </c>
      <c r="GO792" s="15" t="s">
        <v>5275</v>
      </c>
      <c r="GP792" s="15" t="s">
        <v>5275</v>
      </c>
      <c r="GQ792" s="17" t="s">
        <v>85</v>
      </c>
      <c r="GR792" s="15"/>
      <c r="GS792" s="14"/>
      <c r="GT792" s="2"/>
    </row>
    <row r="793" spans="1:202" s="1" customFormat="1" ht="22.5" customHeight="1" x14ac:dyDescent="0.35">
      <c r="A793" s="11">
        <v>791</v>
      </c>
      <c r="B793" s="8">
        <v>41787</v>
      </c>
      <c r="C793" s="11" t="s">
        <v>97</v>
      </c>
      <c r="D793" s="28" t="s">
        <v>3765</v>
      </c>
      <c r="E793" s="11" t="s">
        <v>583</v>
      </c>
      <c r="F793" s="11" t="s">
        <v>91</v>
      </c>
      <c r="G793" s="19" t="s">
        <v>4860</v>
      </c>
      <c r="H793" s="28" t="s">
        <v>4861</v>
      </c>
      <c r="I793" s="28"/>
      <c r="J793" s="28"/>
      <c r="K793" s="28"/>
      <c r="L793" s="11" t="s">
        <v>3750</v>
      </c>
      <c r="M793" s="11" t="s">
        <v>3753</v>
      </c>
      <c r="N793" s="11" t="s">
        <v>304</v>
      </c>
      <c r="O793" s="11" t="s">
        <v>3692</v>
      </c>
      <c r="P793" s="11" t="s">
        <v>3789</v>
      </c>
      <c r="Q793" s="11" t="s">
        <v>7230</v>
      </c>
      <c r="R793" s="11" t="s">
        <v>6218</v>
      </c>
      <c r="S793" s="11"/>
      <c r="T793" s="33" t="s">
        <v>2472</v>
      </c>
      <c r="U793" s="33"/>
      <c r="V793" s="33" t="s">
        <v>3607</v>
      </c>
      <c r="W793" s="19" t="s">
        <v>3682</v>
      </c>
      <c r="X793" s="3" t="s">
        <v>47</v>
      </c>
      <c r="Y793" s="31" t="s">
        <v>5158</v>
      </c>
      <c r="Z793" s="29">
        <v>21</v>
      </c>
      <c r="AA793" s="19" t="s">
        <v>3780</v>
      </c>
      <c r="AB793" s="19" t="s">
        <v>3681</v>
      </c>
      <c r="AC793" s="3" t="s">
        <v>4763</v>
      </c>
      <c r="AD793" s="3" t="s">
        <v>305</v>
      </c>
      <c r="AE793" s="3" t="s">
        <v>69</v>
      </c>
      <c r="AF793" s="3" t="s">
        <v>5275</v>
      </c>
      <c r="AG793" s="19" t="s">
        <v>3775</v>
      </c>
      <c r="AH793" s="19" t="s">
        <v>3775</v>
      </c>
      <c r="AI793" s="19" t="s">
        <v>3772</v>
      </c>
      <c r="AJ793" s="3" t="s">
        <v>94</v>
      </c>
      <c r="AK793" s="3" t="s">
        <v>24</v>
      </c>
      <c r="AL793" s="3"/>
      <c r="AM793" s="3" t="s">
        <v>52</v>
      </c>
      <c r="AN793" s="3"/>
      <c r="AO793" s="3"/>
      <c r="AP793" s="3"/>
      <c r="AQ793" s="3"/>
      <c r="AR793" s="20">
        <v>41787</v>
      </c>
      <c r="AS793" s="21" t="s">
        <v>98</v>
      </c>
      <c r="AT793" s="19" t="s">
        <v>44</v>
      </c>
      <c r="AU793" s="21" t="s">
        <v>98</v>
      </c>
      <c r="AV793" s="21" t="s">
        <v>6219</v>
      </c>
      <c r="AW793" s="21"/>
      <c r="AX793" s="21"/>
      <c r="AY793" s="21"/>
      <c r="AZ793" s="21"/>
      <c r="BA793" s="3"/>
      <c r="BB793" s="3"/>
      <c r="BC793" s="3"/>
      <c r="BD793" s="3"/>
      <c r="BE793" s="3"/>
      <c r="BF793" s="3"/>
      <c r="BG793" s="19" t="s">
        <v>4930</v>
      </c>
      <c r="BH793" s="5"/>
      <c r="BI793" s="5"/>
      <c r="BJ793" s="5"/>
      <c r="BK793" s="5" t="s">
        <v>2470</v>
      </c>
      <c r="BL793" s="5" t="s">
        <v>2473</v>
      </c>
      <c r="BM793" s="5"/>
      <c r="BN793" s="5" t="s">
        <v>659</v>
      </c>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t="s">
        <v>2474</v>
      </c>
      <c r="CR793" s="5" t="s">
        <v>642</v>
      </c>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18" t="s">
        <v>5565</v>
      </c>
      <c r="GO793" s="15" t="s">
        <v>5275</v>
      </c>
      <c r="GP793" s="15" t="s">
        <v>5275</v>
      </c>
      <c r="GQ793" s="17" t="s">
        <v>85</v>
      </c>
      <c r="GR793" s="15"/>
      <c r="GS793" s="14"/>
      <c r="GT793" s="2"/>
    </row>
    <row r="794" spans="1:202" s="1" customFormat="1" ht="22.5" customHeight="1" x14ac:dyDescent="0.35">
      <c r="A794" s="11">
        <v>792</v>
      </c>
      <c r="B794" s="8">
        <v>41787</v>
      </c>
      <c r="C794" s="11" t="s">
        <v>97</v>
      </c>
      <c r="D794" s="28" t="s">
        <v>3765</v>
      </c>
      <c r="E794" s="11" t="s">
        <v>583</v>
      </c>
      <c r="F794" s="11" t="s">
        <v>91</v>
      </c>
      <c r="G794" s="19" t="s">
        <v>4860</v>
      </c>
      <c r="H794" s="28" t="s">
        <v>4861</v>
      </c>
      <c r="I794" s="28"/>
      <c r="J794" s="28"/>
      <c r="K794" s="28"/>
      <c r="L794" s="11" t="s">
        <v>3750</v>
      </c>
      <c r="M794" s="11" t="s">
        <v>3753</v>
      </c>
      <c r="N794" s="11" t="s">
        <v>304</v>
      </c>
      <c r="O794" s="11" t="s">
        <v>3692</v>
      </c>
      <c r="P794" s="11" t="s">
        <v>3789</v>
      </c>
      <c r="Q794" s="11" t="s">
        <v>7230</v>
      </c>
      <c r="R794" s="11" t="s">
        <v>6218</v>
      </c>
      <c r="S794" s="11"/>
      <c r="T794" s="33" t="s">
        <v>2475</v>
      </c>
      <c r="U794" s="33"/>
      <c r="V794" s="33" t="s">
        <v>3607</v>
      </c>
      <c r="W794" s="19" t="s">
        <v>3682</v>
      </c>
      <c r="X794" s="3" t="s">
        <v>47</v>
      </c>
      <c r="Y794" s="31" t="s">
        <v>5158</v>
      </c>
      <c r="Z794" s="29">
        <v>21</v>
      </c>
      <c r="AA794" s="19" t="s">
        <v>3780</v>
      </c>
      <c r="AB794" s="19" t="s">
        <v>3681</v>
      </c>
      <c r="AC794" s="3" t="s">
        <v>4755</v>
      </c>
      <c r="AD794" s="3" t="s">
        <v>793</v>
      </c>
      <c r="AE794" s="3" t="s">
        <v>5208</v>
      </c>
      <c r="AF794" s="3" t="s">
        <v>5275</v>
      </c>
      <c r="AG794" s="19" t="s">
        <v>3775</v>
      </c>
      <c r="AH794" s="19" t="s">
        <v>3775</v>
      </c>
      <c r="AI794" s="19" t="s">
        <v>3772</v>
      </c>
      <c r="AJ794" s="3" t="s">
        <v>94</v>
      </c>
      <c r="AK794" s="3" t="s">
        <v>24</v>
      </c>
      <c r="AL794" s="3"/>
      <c r="AM794" s="3" t="s">
        <v>52</v>
      </c>
      <c r="AN794" s="3"/>
      <c r="AO794" s="3"/>
      <c r="AP794" s="3"/>
      <c r="AQ794" s="3"/>
      <c r="AR794" s="20">
        <v>41787</v>
      </c>
      <c r="AS794" s="21" t="s">
        <v>98</v>
      </c>
      <c r="AT794" s="19" t="s">
        <v>44</v>
      </c>
      <c r="AU794" s="21" t="s">
        <v>98</v>
      </c>
      <c r="AV794" s="21"/>
      <c r="AW794" s="21"/>
      <c r="AX794" s="21"/>
      <c r="AY794" s="21"/>
      <c r="AZ794" s="21"/>
      <c r="BA794" s="3"/>
      <c r="BB794" s="3"/>
      <c r="BC794" s="3"/>
      <c r="BD794" s="3"/>
      <c r="BE794" s="3"/>
      <c r="BF794" s="3"/>
      <c r="BG794" s="19" t="s">
        <v>4930</v>
      </c>
      <c r="BH794" s="5"/>
      <c r="BI794" s="5"/>
      <c r="BJ794" s="5"/>
      <c r="BK794" s="5" t="s">
        <v>2473</v>
      </c>
      <c r="BL794" s="5"/>
      <c r="BM794" s="5"/>
      <c r="BN794" s="5" t="s">
        <v>659</v>
      </c>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t="s">
        <v>2476</v>
      </c>
      <c r="CR794" s="5" t="s">
        <v>642</v>
      </c>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18" t="s">
        <v>874</v>
      </c>
      <c r="GO794" s="15" t="s">
        <v>5275</v>
      </c>
      <c r="GP794" s="15" t="s">
        <v>5275</v>
      </c>
      <c r="GQ794" s="17" t="s">
        <v>85</v>
      </c>
      <c r="GR794" s="15"/>
      <c r="GS794" s="14"/>
      <c r="GT794" s="2"/>
    </row>
    <row r="795" spans="1:202" s="1" customFormat="1" ht="22.5" customHeight="1" x14ac:dyDescent="0.35">
      <c r="A795" s="11">
        <v>793</v>
      </c>
      <c r="B795" s="8">
        <v>41787</v>
      </c>
      <c r="C795" s="11" t="s">
        <v>97</v>
      </c>
      <c r="D795" s="28" t="s">
        <v>3765</v>
      </c>
      <c r="E795" s="11" t="s">
        <v>583</v>
      </c>
      <c r="F795" s="11" t="s">
        <v>91</v>
      </c>
      <c r="G795" s="19" t="s">
        <v>4860</v>
      </c>
      <c r="H795" s="28" t="s">
        <v>4861</v>
      </c>
      <c r="I795" s="28"/>
      <c r="J795" s="28"/>
      <c r="K795" s="28"/>
      <c r="L795" s="11" t="s">
        <v>3750</v>
      </c>
      <c r="M795" s="11" t="s">
        <v>3753</v>
      </c>
      <c r="N795" s="11" t="s">
        <v>304</v>
      </c>
      <c r="O795" s="11" t="s">
        <v>3692</v>
      </c>
      <c r="P795" s="11" t="s">
        <v>3789</v>
      </c>
      <c r="Q795" s="11" t="s">
        <v>7230</v>
      </c>
      <c r="R795" s="11" t="s">
        <v>6218</v>
      </c>
      <c r="S795" s="11"/>
      <c r="T795" s="33" t="s">
        <v>2477</v>
      </c>
      <c r="U795" s="33"/>
      <c r="V795" s="33" t="s">
        <v>3607</v>
      </c>
      <c r="W795" s="19" t="s">
        <v>3682</v>
      </c>
      <c r="X795" s="3" t="s">
        <v>47</v>
      </c>
      <c r="Y795" s="31" t="s">
        <v>5158</v>
      </c>
      <c r="Z795" s="29">
        <v>21</v>
      </c>
      <c r="AA795" s="19" t="s">
        <v>3780</v>
      </c>
      <c r="AB795" s="19" t="s">
        <v>3681</v>
      </c>
      <c r="AC795" s="3" t="s">
        <v>15</v>
      </c>
      <c r="AD795" s="3"/>
      <c r="AE795" s="3" t="s">
        <v>5208</v>
      </c>
      <c r="AF795" s="3" t="s">
        <v>5275</v>
      </c>
      <c r="AG795" s="19" t="s">
        <v>3775</v>
      </c>
      <c r="AH795" s="19" t="s">
        <v>3775</v>
      </c>
      <c r="AI795" s="19" t="s">
        <v>3772</v>
      </c>
      <c r="AJ795" s="3" t="s">
        <v>94</v>
      </c>
      <c r="AK795" s="3" t="s">
        <v>24</v>
      </c>
      <c r="AL795" s="3"/>
      <c r="AM795" s="3" t="s">
        <v>52</v>
      </c>
      <c r="AN795" s="3"/>
      <c r="AO795" s="3"/>
      <c r="AP795" s="3"/>
      <c r="AQ795" s="3"/>
      <c r="AR795" s="20">
        <v>41787</v>
      </c>
      <c r="AS795" s="21" t="s">
        <v>98</v>
      </c>
      <c r="AT795" s="19" t="s">
        <v>44</v>
      </c>
      <c r="AU795" s="21" t="s">
        <v>98</v>
      </c>
      <c r="AV795" s="21"/>
      <c r="AW795" s="21"/>
      <c r="AX795" s="21"/>
      <c r="AY795" s="21"/>
      <c r="AZ795" s="21"/>
      <c r="BA795" s="3"/>
      <c r="BB795" s="3"/>
      <c r="BC795" s="3"/>
      <c r="BD795" s="3"/>
      <c r="BE795" s="3"/>
      <c r="BF795" s="3"/>
      <c r="BG795" s="19" t="s">
        <v>4930</v>
      </c>
      <c r="BH795" s="5"/>
      <c r="BI795" s="5"/>
      <c r="BJ795" s="5"/>
      <c r="BK795" s="5" t="s">
        <v>2473</v>
      </c>
      <c r="BL795" s="5" t="s">
        <v>2478</v>
      </c>
      <c r="BM795" s="5"/>
      <c r="BN795" s="5" t="s">
        <v>659</v>
      </c>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t="s">
        <v>880</v>
      </c>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18" t="s">
        <v>48</v>
      </c>
      <c r="GO795" s="15" t="s">
        <v>5275</v>
      </c>
      <c r="GP795" s="15" t="s">
        <v>5275</v>
      </c>
      <c r="GQ795" s="17" t="s">
        <v>85</v>
      </c>
      <c r="GR795" s="15"/>
      <c r="GS795" s="14"/>
      <c r="GT795" s="2"/>
    </row>
    <row r="796" spans="1:202" s="1" customFormat="1" ht="22.5" customHeight="1" x14ac:dyDescent="0.35">
      <c r="A796" s="11">
        <v>794</v>
      </c>
      <c r="B796" s="8">
        <v>41789</v>
      </c>
      <c r="C796" s="11" t="s">
        <v>4762</v>
      </c>
      <c r="D796" s="28" t="s">
        <v>3766</v>
      </c>
      <c r="E796" s="11" t="s">
        <v>191</v>
      </c>
      <c r="F796" s="11" t="s">
        <v>5580</v>
      </c>
      <c r="G796" s="19" t="s">
        <v>4860</v>
      </c>
      <c r="H796" s="28" t="s">
        <v>4861</v>
      </c>
      <c r="I796" s="28"/>
      <c r="J796" s="28"/>
      <c r="K796" s="28"/>
      <c r="L796" s="11" t="s">
        <v>4917</v>
      </c>
      <c r="M796" s="11" t="s">
        <v>3753</v>
      </c>
      <c r="N796" s="11" t="s">
        <v>14</v>
      </c>
      <c r="O796" s="11" t="s">
        <v>90</v>
      </c>
      <c r="P796" s="11" t="s">
        <v>3789</v>
      </c>
      <c r="Q796" s="11" t="s">
        <v>7231</v>
      </c>
      <c r="R796" s="11" t="s">
        <v>6221</v>
      </c>
      <c r="S796" s="11"/>
      <c r="T796" s="33"/>
      <c r="U796" s="33"/>
      <c r="V796" s="33" t="s">
        <v>3607</v>
      </c>
      <c r="W796" s="19" t="s">
        <v>3682</v>
      </c>
      <c r="X796" s="3" t="s">
        <v>47</v>
      </c>
      <c r="Y796" s="31" t="s">
        <v>3681</v>
      </c>
      <c r="Z796" s="29" t="s">
        <v>48</v>
      </c>
      <c r="AA796" s="19" t="s">
        <v>48</v>
      </c>
      <c r="AB796" s="19" t="s">
        <v>3681</v>
      </c>
      <c r="AC796" s="3" t="s">
        <v>48</v>
      </c>
      <c r="AD796" s="3"/>
      <c r="AE796" s="3"/>
      <c r="AF796" s="3"/>
      <c r="AG796" s="19" t="s">
        <v>48</v>
      </c>
      <c r="AH796" s="19" t="s">
        <v>42</v>
      </c>
      <c r="AI796" s="19" t="s">
        <v>3771</v>
      </c>
      <c r="AJ796" s="3"/>
      <c r="AK796" s="3" t="s">
        <v>24</v>
      </c>
      <c r="AL796" s="3"/>
      <c r="AM796" s="3"/>
      <c r="AN796" s="3"/>
      <c r="AO796" s="3"/>
      <c r="AP796" s="3"/>
      <c r="AQ796" s="3"/>
      <c r="AR796" s="20">
        <v>41789</v>
      </c>
      <c r="AS796" s="21" t="s">
        <v>98</v>
      </c>
      <c r="AT796" s="19" t="s">
        <v>44</v>
      </c>
      <c r="AU796" s="21" t="s">
        <v>44</v>
      </c>
      <c r="AV796" s="21"/>
      <c r="AW796" s="21"/>
      <c r="AX796" s="21"/>
      <c r="AY796" s="21"/>
      <c r="AZ796" s="21"/>
      <c r="BA796" s="3"/>
      <c r="BB796" s="3"/>
      <c r="BC796" s="3"/>
      <c r="BD796" s="3"/>
      <c r="BE796" s="3"/>
      <c r="BF796" s="3"/>
      <c r="BG796" s="19" t="s">
        <v>4930</v>
      </c>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t="s">
        <v>2479</v>
      </c>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18" t="s">
        <v>48</v>
      </c>
      <c r="GO796" s="15" t="s">
        <v>42</v>
      </c>
      <c r="GP796" s="15" t="s">
        <v>89</v>
      </c>
      <c r="GQ796" s="17" t="s">
        <v>105</v>
      </c>
      <c r="GR796" s="15"/>
      <c r="GS796" s="14"/>
      <c r="GT796" s="2"/>
    </row>
    <row r="797" spans="1:202" s="1" customFormat="1" ht="22.5" customHeight="1" x14ac:dyDescent="0.35">
      <c r="A797" s="11">
        <v>795</v>
      </c>
      <c r="B797" s="8">
        <v>41789</v>
      </c>
      <c r="C797" s="11" t="s">
        <v>4762</v>
      </c>
      <c r="D797" s="28" t="s">
        <v>3766</v>
      </c>
      <c r="E797" s="11" t="s">
        <v>5135</v>
      </c>
      <c r="F797" s="11" t="s">
        <v>6134</v>
      </c>
      <c r="G797" s="19" t="s">
        <v>4860</v>
      </c>
      <c r="H797" s="28" t="s">
        <v>4861</v>
      </c>
      <c r="I797" s="28"/>
      <c r="J797" s="28"/>
      <c r="K797" s="28"/>
      <c r="L797" s="11" t="s">
        <v>3750</v>
      </c>
      <c r="M797" s="11" t="s">
        <v>3691</v>
      </c>
      <c r="N797" s="11" t="s">
        <v>3757</v>
      </c>
      <c r="O797" s="11" t="s">
        <v>92</v>
      </c>
      <c r="P797" s="11" t="s">
        <v>3789</v>
      </c>
      <c r="Q797" s="11" t="s">
        <v>7232</v>
      </c>
      <c r="R797" s="11" t="s">
        <v>5361</v>
      </c>
      <c r="S797" s="11"/>
      <c r="T797" s="33" t="s">
        <v>2482</v>
      </c>
      <c r="U797" s="33"/>
      <c r="V797" s="33" t="s">
        <v>3607</v>
      </c>
      <c r="W797" s="19" t="s">
        <v>3682</v>
      </c>
      <c r="X797" s="3" t="s">
        <v>47</v>
      </c>
      <c r="Y797" s="31" t="s">
        <v>5156</v>
      </c>
      <c r="Z797" s="29">
        <v>19</v>
      </c>
      <c r="AA797" s="19" t="s">
        <v>3780</v>
      </c>
      <c r="AB797" s="19" t="s">
        <v>3681</v>
      </c>
      <c r="AC797" s="3" t="s">
        <v>48</v>
      </c>
      <c r="AD797" s="3"/>
      <c r="AE797" s="3"/>
      <c r="AF797" s="3"/>
      <c r="AG797" s="19" t="s">
        <v>48</v>
      </c>
      <c r="AH797" s="19" t="s">
        <v>42</v>
      </c>
      <c r="AI797" s="19" t="s">
        <v>3771</v>
      </c>
      <c r="AJ797" s="3"/>
      <c r="AK797" s="3" t="s">
        <v>24</v>
      </c>
      <c r="AL797" s="3"/>
      <c r="AM797" s="3"/>
      <c r="AN797" s="3"/>
      <c r="AO797" s="3"/>
      <c r="AP797" s="3"/>
      <c r="AQ797" s="3"/>
      <c r="AR797" s="20">
        <v>41789</v>
      </c>
      <c r="AS797" s="21" t="s">
        <v>48</v>
      </c>
      <c r="AT797" s="19" t="s">
        <v>48</v>
      </c>
      <c r="AU797" s="21" t="s">
        <v>48</v>
      </c>
      <c r="AV797" s="21"/>
      <c r="AW797" s="21"/>
      <c r="AX797" s="21"/>
      <c r="AY797" s="21"/>
      <c r="AZ797" s="21"/>
      <c r="BA797" s="3"/>
      <c r="BB797" s="3"/>
      <c r="BC797" s="3"/>
      <c r="BD797" s="3"/>
      <c r="BE797" s="3"/>
      <c r="BF797" s="3"/>
      <c r="BG797" s="19" t="s">
        <v>4929</v>
      </c>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t="s">
        <v>2444</v>
      </c>
      <c r="CF797" s="5" t="s">
        <v>2483</v>
      </c>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18" t="s">
        <v>48</v>
      </c>
      <c r="GO797" s="15" t="s">
        <v>42</v>
      </c>
      <c r="GP797" s="15" t="s">
        <v>89</v>
      </c>
      <c r="GQ797" s="17" t="s">
        <v>107</v>
      </c>
      <c r="GR797" s="15"/>
      <c r="GS797" s="14"/>
      <c r="GT797" s="2"/>
    </row>
    <row r="798" spans="1:202" s="1" customFormat="1" ht="22.5" customHeight="1" x14ac:dyDescent="0.35">
      <c r="A798" s="11">
        <v>796</v>
      </c>
      <c r="B798" s="8">
        <v>41789</v>
      </c>
      <c r="C798" s="11" t="s">
        <v>4762</v>
      </c>
      <c r="D798" s="28" t="s">
        <v>3766</v>
      </c>
      <c r="E798" s="11" t="s">
        <v>5135</v>
      </c>
      <c r="F798" s="11" t="s">
        <v>3595</v>
      </c>
      <c r="G798" s="19" t="s">
        <v>4860</v>
      </c>
      <c r="H798" s="28" t="s">
        <v>4861</v>
      </c>
      <c r="I798" s="28"/>
      <c r="J798" s="28"/>
      <c r="K798" s="28"/>
      <c r="L798" s="11" t="s">
        <v>3750</v>
      </c>
      <c r="M798" s="11" t="s">
        <v>3691</v>
      </c>
      <c r="N798" s="11" t="s">
        <v>3757</v>
      </c>
      <c r="O798" s="11" t="s">
        <v>92</v>
      </c>
      <c r="P798" s="11" t="s">
        <v>3789</v>
      </c>
      <c r="Q798" s="11" t="s">
        <v>7233</v>
      </c>
      <c r="R798" s="11" t="s">
        <v>5361</v>
      </c>
      <c r="S798" s="11"/>
      <c r="T798" s="33" t="s">
        <v>6222</v>
      </c>
      <c r="U798" s="33"/>
      <c r="V798" s="33" t="s">
        <v>3607</v>
      </c>
      <c r="W798" s="19" t="s">
        <v>3682</v>
      </c>
      <c r="X798" s="3" t="s">
        <v>47</v>
      </c>
      <c r="Y798" s="31" t="s">
        <v>5160</v>
      </c>
      <c r="Z798" s="29">
        <v>23</v>
      </c>
      <c r="AA798" s="19" t="s">
        <v>3780</v>
      </c>
      <c r="AB798" s="19" t="s">
        <v>3681</v>
      </c>
      <c r="AC798" s="3" t="s">
        <v>48</v>
      </c>
      <c r="AD798" s="3"/>
      <c r="AE798" s="3"/>
      <c r="AF798" s="3"/>
      <c r="AG798" s="19" t="s">
        <v>48</v>
      </c>
      <c r="AH798" s="19" t="s">
        <v>42</v>
      </c>
      <c r="AI798" s="19" t="s">
        <v>3771</v>
      </c>
      <c r="AJ798" s="3"/>
      <c r="AK798" s="3" t="s">
        <v>24</v>
      </c>
      <c r="AL798" s="3"/>
      <c r="AM798" s="3"/>
      <c r="AN798" s="3"/>
      <c r="AO798" s="3"/>
      <c r="AP798" s="3"/>
      <c r="AQ798" s="3"/>
      <c r="AR798" s="20">
        <v>41789</v>
      </c>
      <c r="AS798" s="21" t="s">
        <v>48</v>
      </c>
      <c r="AT798" s="19" t="s">
        <v>48</v>
      </c>
      <c r="AU798" s="21" t="s">
        <v>48</v>
      </c>
      <c r="AV798" s="21"/>
      <c r="AW798" s="21"/>
      <c r="AX798" s="21"/>
      <c r="AY798" s="21"/>
      <c r="AZ798" s="21"/>
      <c r="BA798" s="3"/>
      <c r="BB798" s="3"/>
      <c r="BC798" s="3"/>
      <c r="BD798" s="3"/>
      <c r="BE798" s="3"/>
      <c r="BF798" s="3"/>
      <c r="BG798" s="19" t="s">
        <v>4929</v>
      </c>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t="s">
        <v>2444</v>
      </c>
      <c r="CF798" s="5" t="s">
        <v>2483</v>
      </c>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18" t="s">
        <v>48</v>
      </c>
      <c r="GO798" s="15" t="s">
        <v>42</v>
      </c>
      <c r="GP798" s="15" t="s">
        <v>89</v>
      </c>
      <c r="GQ798" s="17" t="s">
        <v>107</v>
      </c>
      <c r="GR798" s="15"/>
      <c r="GS798" s="14"/>
      <c r="GT798" s="2"/>
    </row>
    <row r="799" spans="1:202" s="1" customFormat="1" ht="22.5" customHeight="1" x14ac:dyDescent="0.35">
      <c r="A799" s="11">
        <v>797</v>
      </c>
      <c r="B799" s="8">
        <v>41789</v>
      </c>
      <c r="C799" s="11" t="s">
        <v>4762</v>
      </c>
      <c r="D799" s="28" t="s">
        <v>3766</v>
      </c>
      <c r="E799" s="11" t="s">
        <v>48</v>
      </c>
      <c r="F799" s="11" t="s">
        <v>91</v>
      </c>
      <c r="G799" s="19" t="s">
        <v>4860</v>
      </c>
      <c r="H799" s="28" t="s">
        <v>4861</v>
      </c>
      <c r="I799" s="28"/>
      <c r="J799" s="28"/>
      <c r="K799" s="28"/>
      <c r="L799" s="11" t="s">
        <v>3750</v>
      </c>
      <c r="M799" s="11" t="s">
        <v>3752</v>
      </c>
      <c r="N799" s="11" t="s">
        <v>3762</v>
      </c>
      <c r="O799" s="11" t="s">
        <v>5529</v>
      </c>
      <c r="P799" s="11" t="s">
        <v>3789</v>
      </c>
      <c r="Q799" s="11" t="s">
        <v>7234</v>
      </c>
      <c r="R799" s="11" t="s">
        <v>6223</v>
      </c>
      <c r="S799" s="11"/>
      <c r="T799" s="33"/>
      <c r="U799" s="33"/>
      <c r="V799" s="33" t="s">
        <v>3607</v>
      </c>
      <c r="W799" s="19" t="s">
        <v>3682</v>
      </c>
      <c r="X799" s="3" t="s">
        <v>47</v>
      </c>
      <c r="Y799" s="31" t="s">
        <v>3681</v>
      </c>
      <c r="Z799" s="29" t="s">
        <v>48</v>
      </c>
      <c r="AA799" s="19" t="s">
        <v>48</v>
      </c>
      <c r="AB799" s="19" t="s">
        <v>3681</v>
      </c>
      <c r="AC799" s="3" t="s">
        <v>48</v>
      </c>
      <c r="AD799" s="3"/>
      <c r="AE799" s="3"/>
      <c r="AF799" s="3"/>
      <c r="AG799" s="19" t="s">
        <v>48</v>
      </c>
      <c r="AH799" s="19" t="s">
        <v>42</v>
      </c>
      <c r="AI799" s="19" t="s">
        <v>3771</v>
      </c>
      <c r="AJ799" s="3"/>
      <c r="AK799" s="3" t="s">
        <v>24</v>
      </c>
      <c r="AL799" s="3"/>
      <c r="AM799" s="3"/>
      <c r="AN799" s="3"/>
      <c r="AO799" s="3"/>
      <c r="AP799" s="3"/>
      <c r="AQ799" s="3"/>
      <c r="AR799" s="20">
        <v>41789</v>
      </c>
      <c r="AS799" s="21" t="s">
        <v>98</v>
      </c>
      <c r="AT799" s="19" t="s">
        <v>44</v>
      </c>
      <c r="AU799" s="21" t="s">
        <v>44</v>
      </c>
      <c r="AV799" s="21" t="s">
        <v>5531</v>
      </c>
      <c r="AW799" s="21"/>
      <c r="AX799" s="21"/>
      <c r="AY799" s="21"/>
      <c r="AZ799" s="21"/>
      <c r="BA799" s="3"/>
      <c r="BB799" s="3"/>
      <c r="BC799" s="3"/>
      <c r="BD799" s="3"/>
      <c r="BE799" s="3"/>
      <c r="BF799" s="3"/>
      <c r="BG799" s="19" t="s">
        <v>4930</v>
      </c>
      <c r="BH799" s="5"/>
      <c r="BI799" s="5"/>
      <c r="BJ799" s="5"/>
      <c r="BK799" s="5" t="s">
        <v>2480</v>
      </c>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18" t="s">
        <v>48</v>
      </c>
      <c r="GO799" s="15" t="s">
        <v>42</v>
      </c>
      <c r="GP799" s="15" t="s">
        <v>89</v>
      </c>
      <c r="GQ799" s="17" t="s">
        <v>85</v>
      </c>
      <c r="GR799" s="15"/>
      <c r="GS799" s="14"/>
      <c r="GT799" s="2"/>
    </row>
    <row r="800" spans="1:202" s="1" customFormat="1" ht="22.5" customHeight="1" x14ac:dyDescent="0.35">
      <c r="A800" s="11">
        <v>798</v>
      </c>
      <c r="B800" s="8">
        <v>41789</v>
      </c>
      <c r="C800" s="11" t="s">
        <v>4762</v>
      </c>
      <c r="D800" s="28" t="s">
        <v>3766</v>
      </c>
      <c r="E800" s="11" t="s">
        <v>48</v>
      </c>
      <c r="F800" s="11" t="s">
        <v>91</v>
      </c>
      <c r="G800" s="19" t="s">
        <v>4860</v>
      </c>
      <c r="H800" s="28" t="s">
        <v>4861</v>
      </c>
      <c r="I800" s="28"/>
      <c r="J800" s="28"/>
      <c r="K800" s="28"/>
      <c r="L800" s="11" t="s">
        <v>3750</v>
      </c>
      <c r="M800" s="11" t="s">
        <v>3752</v>
      </c>
      <c r="N800" s="11" t="s">
        <v>3762</v>
      </c>
      <c r="O800" s="11" t="s">
        <v>5529</v>
      </c>
      <c r="P800" s="11" t="s">
        <v>3789</v>
      </c>
      <c r="Q800" s="11" t="s">
        <v>7234</v>
      </c>
      <c r="R800" s="11" t="s">
        <v>6223</v>
      </c>
      <c r="S800" s="11"/>
      <c r="T800" s="33" t="s">
        <v>2481</v>
      </c>
      <c r="U800" s="33"/>
      <c r="V800" s="33" t="s">
        <v>3607</v>
      </c>
      <c r="W800" s="19" t="s">
        <v>3682</v>
      </c>
      <c r="X800" s="3" t="s">
        <v>47</v>
      </c>
      <c r="Y800" s="31" t="s">
        <v>3681</v>
      </c>
      <c r="Z800" s="29" t="s">
        <v>48</v>
      </c>
      <c r="AA800" s="19" t="s">
        <v>48</v>
      </c>
      <c r="AB800" s="19" t="s">
        <v>3681</v>
      </c>
      <c r="AC800" s="3" t="s">
        <v>48</v>
      </c>
      <c r="AD800" s="3"/>
      <c r="AE800" s="3"/>
      <c r="AF800" s="3"/>
      <c r="AG800" s="19" t="s">
        <v>48</v>
      </c>
      <c r="AH800" s="19" t="s">
        <v>42</v>
      </c>
      <c r="AI800" s="19" t="s">
        <v>3771</v>
      </c>
      <c r="AJ800" s="3"/>
      <c r="AK800" s="3" t="s">
        <v>24</v>
      </c>
      <c r="AL800" s="3"/>
      <c r="AM800" s="3"/>
      <c r="AN800" s="3"/>
      <c r="AO800" s="3"/>
      <c r="AP800" s="3"/>
      <c r="AQ800" s="3"/>
      <c r="AR800" s="20">
        <v>41789</v>
      </c>
      <c r="AS800" s="21" t="s">
        <v>98</v>
      </c>
      <c r="AT800" s="19" t="s">
        <v>44</v>
      </c>
      <c r="AU800" s="21" t="s">
        <v>44</v>
      </c>
      <c r="AV800" s="21" t="s">
        <v>5531</v>
      </c>
      <c r="AW800" s="21"/>
      <c r="AX800" s="21"/>
      <c r="AY800" s="21"/>
      <c r="AZ800" s="21"/>
      <c r="BA800" s="3"/>
      <c r="BB800" s="3"/>
      <c r="BC800" s="3"/>
      <c r="BD800" s="3"/>
      <c r="BE800" s="3"/>
      <c r="BF800" s="3" t="s">
        <v>6224</v>
      </c>
      <c r="BG800" s="19" t="s">
        <v>4930</v>
      </c>
      <c r="BH800" s="5"/>
      <c r="BI800" s="5"/>
      <c r="BJ800" s="5"/>
      <c r="BK800" s="5" t="s">
        <v>2480</v>
      </c>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18" t="s">
        <v>48</v>
      </c>
      <c r="GO800" s="15" t="s">
        <v>42</v>
      </c>
      <c r="GP800" s="15" t="s">
        <v>89</v>
      </c>
      <c r="GQ800" s="17" t="s">
        <v>85</v>
      </c>
      <c r="GR800" s="15"/>
      <c r="GS800" s="14"/>
      <c r="GT800" s="2"/>
    </row>
    <row r="801" spans="1:202" s="1" customFormat="1" ht="22.5" customHeight="1" x14ac:dyDescent="0.35">
      <c r="A801" s="11">
        <v>799</v>
      </c>
      <c r="B801" s="8">
        <v>41790</v>
      </c>
      <c r="C801" s="11" t="s">
        <v>4764</v>
      </c>
      <c r="D801" s="28" t="s">
        <v>3679</v>
      </c>
      <c r="E801" s="11" t="s">
        <v>785</v>
      </c>
      <c r="F801" s="11" t="s">
        <v>5509</v>
      </c>
      <c r="G801" s="19" t="s">
        <v>6886</v>
      </c>
      <c r="H801" s="28" t="s">
        <v>4861</v>
      </c>
      <c r="I801" s="28" t="s">
        <v>3706</v>
      </c>
      <c r="J801" s="28" t="s">
        <v>3895</v>
      </c>
      <c r="K801" s="28" t="s">
        <v>3916</v>
      </c>
      <c r="L801" s="11" t="s">
        <v>3750</v>
      </c>
      <c r="M801" s="11" t="s">
        <v>3850</v>
      </c>
      <c r="N801" s="11" t="s">
        <v>3759</v>
      </c>
      <c r="O801" s="11" t="s">
        <v>5476</v>
      </c>
      <c r="P801" s="11" t="s">
        <v>3789</v>
      </c>
      <c r="Q801" s="11" t="s">
        <v>7235</v>
      </c>
      <c r="R801" s="11" t="s">
        <v>6175</v>
      </c>
      <c r="S801" s="11"/>
      <c r="T801" s="33" t="s">
        <v>6225</v>
      </c>
      <c r="U801" s="33"/>
      <c r="V801" s="33" t="s">
        <v>3607</v>
      </c>
      <c r="W801" s="19" t="s">
        <v>3682</v>
      </c>
      <c r="X801" s="3" t="s">
        <v>47</v>
      </c>
      <c r="Y801" s="31" t="s">
        <v>5186</v>
      </c>
      <c r="Z801" s="29">
        <v>49</v>
      </c>
      <c r="AA801" s="19" t="s">
        <v>3783</v>
      </c>
      <c r="AB801" s="19" t="s">
        <v>3681</v>
      </c>
      <c r="AC801" s="3" t="s">
        <v>4764</v>
      </c>
      <c r="AD801" s="3"/>
      <c r="AE801" s="3"/>
      <c r="AF801" s="3"/>
      <c r="AG801" s="19" t="s">
        <v>48</v>
      </c>
      <c r="AH801" s="19" t="s">
        <v>42</v>
      </c>
      <c r="AI801" s="19" t="s">
        <v>3771</v>
      </c>
      <c r="AJ801" s="3"/>
      <c r="AK801" s="3" t="s">
        <v>24</v>
      </c>
      <c r="AL801" s="3"/>
      <c r="AM801" s="3"/>
      <c r="AN801" s="3"/>
      <c r="AO801" s="3"/>
      <c r="AP801" s="3"/>
      <c r="AQ801" s="3"/>
      <c r="AR801" s="20">
        <v>41790</v>
      </c>
      <c r="AS801" s="21" t="s">
        <v>192</v>
      </c>
      <c r="AT801" s="19" t="s">
        <v>192</v>
      </c>
      <c r="AU801" s="21" t="s">
        <v>5701</v>
      </c>
      <c r="AV801" s="21"/>
      <c r="AW801" s="21" t="s">
        <v>6892</v>
      </c>
      <c r="AX801" s="21" t="s">
        <v>4139</v>
      </c>
      <c r="AY801" s="21" t="s">
        <v>4164</v>
      </c>
      <c r="AZ801" s="21" t="s">
        <v>4165</v>
      </c>
      <c r="BA801" s="3" t="s">
        <v>6226</v>
      </c>
      <c r="BB801" s="3" t="s">
        <v>5553</v>
      </c>
      <c r="BC801" s="3" t="s">
        <v>6783</v>
      </c>
      <c r="BD801" s="3" t="s">
        <v>5235</v>
      </c>
      <c r="BE801" s="3"/>
      <c r="BF801" s="3" t="s">
        <v>6176</v>
      </c>
      <c r="BG801" s="19" t="s">
        <v>4930</v>
      </c>
      <c r="BH801" s="5"/>
      <c r="BI801" s="5"/>
      <c r="BJ801" s="5"/>
      <c r="BK801" s="5" t="s">
        <v>4380</v>
      </c>
      <c r="BL801" s="5"/>
      <c r="BM801" s="5"/>
      <c r="BN801" s="5"/>
      <c r="BO801" s="5"/>
      <c r="BP801" s="5"/>
      <c r="BQ801" s="5"/>
      <c r="BR801" s="5"/>
      <c r="BS801" s="5"/>
      <c r="BT801" s="5"/>
      <c r="BU801" s="5"/>
      <c r="BV801" s="5"/>
      <c r="BW801" s="5"/>
      <c r="BX801" s="5"/>
      <c r="BY801" s="5"/>
      <c r="BZ801" s="5"/>
      <c r="CA801" s="5"/>
      <c r="CB801" s="5"/>
      <c r="CC801" s="5"/>
      <c r="CD801" s="5"/>
      <c r="CE801" s="5" t="s">
        <v>862</v>
      </c>
      <c r="CF801" s="5" t="s">
        <v>4602</v>
      </c>
      <c r="CG801" s="5" t="s">
        <v>862</v>
      </c>
      <c r="CH801" s="5" t="s">
        <v>4602</v>
      </c>
      <c r="CI801" s="5" t="s">
        <v>4634</v>
      </c>
      <c r="CJ801" s="5" t="s">
        <v>4635</v>
      </c>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18" t="s">
        <v>48</v>
      </c>
      <c r="GO801" s="15"/>
      <c r="GP801" s="15"/>
      <c r="GQ801" s="17" t="s">
        <v>85</v>
      </c>
      <c r="GR801" s="15"/>
      <c r="GS801" s="14"/>
      <c r="GT801" s="2"/>
    </row>
    <row r="802" spans="1:202" s="1" customFormat="1" ht="22.5" customHeight="1" x14ac:dyDescent="0.35">
      <c r="A802" s="11">
        <v>800</v>
      </c>
      <c r="B802" s="8">
        <v>41790</v>
      </c>
      <c r="C802" s="11" t="s">
        <v>8</v>
      </c>
      <c r="D802" s="28" t="s">
        <v>3765</v>
      </c>
      <c r="E802" s="11" t="s">
        <v>4816</v>
      </c>
      <c r="F802" s="11" t="s">
        <v>91</v>
      </c>
      <c r="G802" s="19" t="s">
        <v>4860</v>
      </c>
      <c r="H802" s="28" t="s">
        <v>4861</v>
      </c>
      <c r="I802" s="28"/>
      <c r="J802" s="28"/>
      <c r="K802" s="28"/>
      <c r="L802" s="11" t="s">
        <v>3750</v>
      </c>
      <c r="M802" s="11" t="s">
        <v>3753</v>
      </c>
      <c r="N802" s="11" t="s">
        <v>304</v>
      </c>
      <c r="O802" s="11" t="s">
        <v>3692</v>
      </c>
      <c r="P802" s="11" t="s">
        <v>3789</v>
      </c>
      <c r="Q802" s="11" t="s">
        <v>7236</v>
      </c>
      <c r="R802" s="11" t="s">
        <v>6227</v>
      </c>
      <c r="S802" s="11"/>
      <c r="T802" s="33" t="s">
        <v>2484</v>
      </c>
      <c r="U802" s="33"/>
      <c r="V802" s="33" t="s">
        <v>3607</v>
      </c>
      <c r="W802" s="19" t="s">
        <v>3682</v>
      </c>
      <c r="X802" s="3" t="s">
        <v>47</v>
      </c>
      <c r="Y802" s="31" t="s">
        <v>5156</v>
      </c>
      <c r="Z802" s="29">
        <v>19</v>
      </c>
      <c r="AA802" s="19" t="s">
        <v>3780</v>
      </c>
      <c r="AB802" s="19" t="s">
        <v>3681</v>
      </c>
      <c r="AC802" s="3" t="s">
        <v>12</v>
      </c>
      <c r="AD802" s="3" t="s">
        <v>677</v>
      </c>
      <c r="AE802" s="3"/>
      <c r="AF802" s="3" t="s">
        <v>189</v>
      </c>
      <c r="AG802" s="19" t="s">
        <v>3774</v>
      </c>
      <c r="AH802" s="19" t="s">
        <v>3774</v>
      </c>
      <c r="AI802" s="19" t="s">
        <v>3772</v>
      </c>
      <c r="AJ802" s="3" t="s">
        <v>780</v>
      </c>
      <c r="AK802" s="3" t="s">
        <v>24</v>
      </c>
      <c r="AL802" s="3"/>
      <c r="AM802" s="3" t="s">
        <v>52</v>
      </c>
      <c r="AN802" s="3"/>
      <c r="AO802" s="3"/>
      <c r="AP802" s="3"/>
      <c r="AQ802" s="3"/>
      <c r="AR802" s="20">
        <v>41790</v>
      </c>
      <c r="AS802" s="21" t="s">
        <v>98</v>
      </c>
      <c r="AT802" s="19" t="s">
        <v>44</v>
      </c>
      <c r="AU802" s="21" t="s">
        <v>44</v>
      </c>
      <c r="AV802" s="21"/>
      <c r="AW802" s="21"/>
      <c r="AX802" s="21"/>
      <c r="AY802" s="21"/>
      <c r="AZ802" s="21"/>
      <c r="BA802" s="3"/>
      <c r="BB802" s="3"/>
      <c r="BC802" s="3"/>
      <c r="BD802" s="3"/>
      <c r="BE802" s="3"/>
      <c r="BF802" s="3"/>
      <c r="BG802" s="19" t="s">
        <v>4930</v>
      </c>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t="s">
        <v>2486</v>
      </c>
      <c r="CS802" s="5" t="s">
        <v>6838</v>
      </c>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18" t="s">
        <v>2485</v>
      </c>
      <c r="GO802" s="15" t="s">
        <v>188</v>
      </c>
      <c r="GP802" s="15" t="s">
        <v>189</v>
      </c>
      <c r="GQ802" s="17" t="s">
        <v>105</v>
      </c>
      <c r="GR802" s="15"/>
      <c r="GS802" s="14"/>
      <c r="GT802" s="2"/>
    </row>
    <row r="803" spans="1:202" s="1" customFormat="1" ht="22.5" customHeight="1" x14ac:dyDescent="0.35">
      <c r="A803" s="11">
        <v>801</v>
      </c>
      <c r="B803" s="8">
        <v>41790</v>
      </c>
      <c r="C803" s="11" t="s">
        <v>8</v>
      </c>
      <c r="D803" s="28" t="s">
        <v>3765</v>
      </c>
      <c r="E803" s="11" t="s">
        <v>4816</v>
      </c>
      <c r="F803" s="11" t="s">
        <v>91</v>
      </c>
      <c r="G803" s="19" t="s">
        <v>4860</v>
      </c>
      <c r="H803" s="28" t="s">
        <v>4861</v>
      </c>
      <c r="I803" s="28"/>
      <c r="J803" s="28"/>
      <c r="K803" s="28"/>
      <c r="L803" s="11" t="s">
        <v>3750</v>
      </c>
      <c r="M803" s="11" t="s">
        <v>3753</v>
      </c>
      <c r="N803" s="11" t="s">
        <v>304</v>
      </c>
      <c r="O803" s="11" t="s">
        <v>3692</v>
      </c>
      <c r="P803" s="11" t="s">
        <v>3789</v>
      </c>
      <c r="Q803" s="11" t="s">
        <v>7236</v>
      </c>
      <c r="R803" s="11" t="s">
        <v>6227</v>
      </c>
      <c r="S803" s="11"/>
      <c r="T803" s="33" t="s">
        <v>857</v>
      </c>
      <c r="U803" s="33"/>
      <c r="V803" s="33" t="s">
        <v>3607</v>
      </c>
      <c r="W803" s="19" t="s">
        <v>3682</v>
      </c>
      <c r="X803" s="3" t="s">
        <v>47</v>
      </c>
      <c r="Y803" s="31" t="s">
        <v>3681</v>
      </c>
      <c r="Z803" s="29" t="s">
        <v>48</v>
      </c>
      <c r="AA803" s="19" t="s">
        <v>48</v>
      </c>
      <c r="AB803" s="19" t="s">
        <v>3681</v>
      </c>
      <c r="AC803" s="3" t="s">
        <v>12</v>
      </c>
      <c r="AD803" s="3" t="s">
        <v>677</v>
      </c>
      <c r="AE803" s="3"/>
      <c r="AF803" s="3" t="s">
        <v>189</v>
      </c>
      <c r="AG803" s="19" t="s">
        <v>3774</v>
      </c>
      <c r="AH803" s="19" t="s">
        <v>3774</v>
      </c>
      <c r="AI803" s="19" t="s">
        <v>3772</v>
      </c>
      <c r="AJ803" s="3" t="s">
        <v>780</v>
      </c>
      <c r="AK803" s="3" t="s">
        <v>24</v>
      </c>
      <c r="AL803" s="3"/>
      <c r="AM803" s="3" t="s">
        <v>872</v>
      </c>
      <c r="AN803" s="3"/>
      <c r="AO803" s="3"/>
      <c r="AP803" s="3"/>
      <c r="AQ803" s="3"/>
      <c r="AR803" s="20">
        <v>41790</v>
      </c>
      <c r="AS803" s="21" t="s">
        <v>98</v>
      </c>
      <c r="AT803" s="19" t="s">
        <v>44</v>
      </c>
      <c r="AU803" s="21" t="s">
        <v>44</v>
      </c>
      <c r="AV803" s="21"/>
      <c r="AW803" s="21"/>
      <c r="AX803" s="21"/>
      <c r="AY803" s="21"/>
      <c r="AZ803" s="21"/>
      <c r="BA803" s="3"/>
      <c r="BB803" s="3"/>
      <c r="BC803" s="3"/>
      <c r="BD803" s="3"/>
      <c r="BE803" s="3"/>
      <c r="BF803" s="3"/>
      <c r="BG803" s="19" t="s">
        <v>4930</v>
      </c>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t="s">
        <v>2486</v>
      </c>
      <c r="CS803" s="5" t="s">
        <v>6838</v>
      </c>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18" t="s">
        <v>2485</v>
      </c>
      <c r="GO803" s="15" t="s">
        <v>188</v>
      </c>
      <c r="GP803" s="15" t="s">
        <v>189</v>
      </c>
      <c r="GQ803" s="17" t="s">
        <v>105</v>
      </c>
      <c r="GR803" s="15"/>
      <c r="GS803" s="14"/>
      <c r="GT803" s="2"/>
    </row>
    <row r="804" spans="1:202" s="1" customFormat="1" ht="22.5" customHeight="1" x14ac:dyDescent="0.35">
      <c r="A804" s="11">
        <v>802</v>
      </c>
      <c r="B804" s="8">
        <v>41790</v>
      </c>
      <c r="C804" s="11" t="s">
        <v>8</v>
      </c>
      <c r="D804" s="28" t="s">
        <v>3765</v>
      </c>
      <c r="E804" s="11" t="s">
        <v>4816</v>
      </c>
      <c r="F804" s="11" t="s">
        <v>91</v>
      </c>
      <c r="G804" s="19" t="s">
        <v>4860</v>
      </c>
      <c r="H804" s="28" t="s">
        <v>4861</v>
      </c>
      <c r="I804" s="28"/>
      <c r="J804" s="28"/>
      <c r="K804" s="28"/>
      <c r="L804" s="11" t="s">
        <v>3750</v>
      </c>
      <c r="M804" s="11" t="s">
        <v>3753</v>
      </c>
      <c r="N804" s="11" t="s">
        <v>304</v>
      </c>
      <c r="O804" s="11" t="s">
        <v>3692</v>
      </c>
      <c r="P804" s="11" t="s">
        <v>3789</v>
      </c>
      <c r="Q804" s="11" t="s">
        <v>7236</v>
      </c>
      <c r="R804" s="11" t="s">
        <v>6227</v>
      </c>
      <c r="S804" s="11"/>
      <c r="T804" s="33" t="s">
        <v>2487</v>
      </c>
      <c r="U804" s="33"/>
      <c r="V804" s="33" t="s">
        <v>3607</v>
      </c>
      <c r="W804" s="19" t="s">
        <v>3682</v>
      </c>
      <c r="X804" s="3" t="s">
        <v>47</v>
      </c>
      <c r="Y804" s="31" t="s">
        <v>3681</v>
      </c>
      <c r="Z804" s="29" t="s">
        <v>48</v>
      </c>
      <c r="AA804" s="19" t="s">
        <v>48</v>
      </c>
      <c r="AB804" s="19" t="s">
        <v>3681</v>
      </c>
      <c r="AC804" s="3" t="s">
        <v>48</v>
      </c>
      <c r="AD804" s="3"/>
      <c r="AE804" s="3"/>
      <c r="AF804" s="3" t="s">
        <v>189</v>
      </c>
      <c r="AG804" s="19" t="s">
        <v>3774</v>
      </c>
      <c r="AH804" s="19" t="s">
        <v>3774</v>
      </c>
      <c r="AI804" s="19" t="s">
        <v>3772</v>
      </c>
      <c r="AJ804" s="3" t="s">
        <v>780</v>
      </c>
      <c r="AK804" s="3" t="s">
        <v>24</v>
      </c>
      <c r="AL804" s="3"/>
      <c r="AM804" s="3" t="s">
        <v>52</v>
      </c>
      <c r="AN804" s="3"/>
      <c r="AO804" s="3"/>
      <c r="AP804" s="3"/>
      <c r="AQ804" s="3"/>
      <c r="AR804" s="20">
        <v>41790</v>
      </c>
      <c r="AS804" s="21" t="s">
        <v>98</v>
      </c>
      <c r="AT804" s="19" t="s">
        <v>44</v>
      </c>
      <c r="AU804" s="21" t="s">
        <v>44</v>
      </c>
      <c r="AV804" s="21"/>
      <c r="AW804" s="21"/>
      <c r="AX804" s="21"/>
      <c r="AY804" s="21"/>
      <c r="AZ804" s="21"/>
      <c r="BA804" s="3"/>
      <c r="BB804" s="3"/>
      <c r="BC804" s="3"/>
      <c r="BD804" s="3"/>
      <c r="BE804" s="3"/>
      <c r="BF804" s="3"/>
      <c r="BG804" s="19" t="s">
        <v>4930</v>
      </c>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t="s">
        <v>2486</v>
      </c>
      <c r="CS804" s="5" t="s">
        <v>6838</v>
      </c>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18" t="s">
        <v>48</v>
      </c>
      <c r="GO804" s="15" t="s">
        <v>188</v>
      </c>
      <c r="GP804" s="15" t="s">
        <v>189</v>
      </c>
      <c r="GQ804" s="17" t="s">
        <v>105</v>
      </c>
      <c r="GR804" s="15"/>
      <c r="GS804" s="14"/>
      <c r="GT804" s="2"/>
    </row>
    <row r="805" spans="1:202" s="1" customFormat="1" ht="22.5" customHeight="1" x14ac:dyDescent="0.35">
      <c r="A805" s="11">
        <v>803</v>
      </c>
      <c r="B805" s="8">
        <v>41790</v>
      </c>
      <c r="C805" s="11" t="s">
        <v>8</v>
      </c>
      <c r="D805" s="28" t="s">
        <v>3765</v>
      </c>
      <c r="E805" s="11" t="s">
        <v>4816</v>
      </c>
      <c r="F805" s="11" t="s">
        <v>91</v>
      </c>
      <c r="G805" s="19" t="s">
        <v>4860</v>
      </c>
      <c r="H805" s="28" t="s">
        <v>4861</v>
      </c>
      <c r="I805" s="28"/>
      <c r="J805" s="28"/>
      <c r="K805" s="28"/>
      <c r="L805" s="11" t="s">
        <v>3750</v>
      </c>
      <c r="M805" s="11" t="s">
        <v>3753</v>
      </c>
      <c r="N805" s="11" t="s">
        <v>304</v>
      </c>
      <c r="O805" s="11" t="s">
        <v>3692</v>
      </c>
      <c r="P805" s="11" t="s">
        <v>3789</v>
      </c>
      <c r="Q805" s="11" t="s">
        <v>7236</v>
      </c>
      <c r="R805" s="11" t="s">
        <v>6227</v>
      </c>
      <c r="S805" s="11"/>
      <c r="T805" s="33" t="s">
        <v>2488</v>
      </c>
      <c r="U805" s="33"/>
      <c r="V805" s="33" t="s">
        <v>3607</v>
      </c>
      <c r="W805" s="19" t="s">
        <v>3682</v>
      </c>
      <c r="X805" s="3" t="s">
        <v>47</v>
      </c>
      <c r="Y805" s="31" t="s">
        <v>3681</v>
      </c>
      <c r="Z805" s="29" t="s">
        <v>48</v>
      </c>
      <c r="AA805" s="19" t="s">
        <v>48</v>
      </c>
      <c r="AB805" s="19" t="s">
        <v>3681</v>
      </c>
      <c r="AC805" s="3" t="s">
        <v>48</v>
      </c>
      <c r="AD805" s="3"/>
      <c r="AE805" s="3"/>
      <c r="AF805" s="3" t="s">
        <v>189</v>
      </c>
      <c r="AG805" s="19" t="s">
        <v>3774</v>
      </c>
      <c r="AH805" s="19" t="s">
        <v>3774</v>
      </c>
      <c r="AI805" s="19" t="s">
        <v>3772</v>
      </c>
      <c r="AJ805" s="3" t="s">
        <v>780</v>
      </c>
      <c r="AK805" s="3" t="s">
        <v>24</v>
      </c>
      <c r="AL805" s="3"/>
      <c r="AM805" s="3" t="s">
        <v>52</v>
      </c>
      <c r="AN805" s="3"/>
      <c r="AO805" s="3"/>
      <c r="AP805" s="3"/>
      <c r="AQ805" s="3"/>
      <c r="AR805" s="20">
        <v>41790</v>
      </c>
      <c r="AS805" s="21" t="s">
        <v>98</v>
      </c>
      <c r="AT805" s="19" t="s">
        <v>44</v>
      </c>
      <c r="AU805" s="21" t="s">
        <v>44</v>
      </c>
      <c r="AV805" s="21"/>
      <c r="AW805" s="21"/>
      <c r="AX805" s="21"/>
      <c r="AY805" s="21"/>
      <c r="AZ805" s="21"/>
      <c r="BA805" s="3"/>
      <c r="BB805" s="3"/>
      <c r="BC805" s="3"/>
      <c r="BD805" s="3"/>
      <c r="BE805" s="3"/>
      <c r="BF805" s="3"/>
      <c r="BG805" s="19" t="s">
        <v>4930</v>
      </c>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t="s">
        <v>2486</v>
      </c>
      <c r="CS805" s="5" t="s">
        <v>6838</v>
      </c>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18" t="s">
        <v>48</v>
      </c>
      <c r="GO805" s="15" t="s">
        <v>188</v>
      </c>
      <c r="GP805" s="15" t="s">
        <v>189</v>
      </c>
      <c r="GQ805" s="17" t="s">
        <v>105</v>
      </c>
      <c r="GR805" s="15"/>
      <c r="GS805" s="14"/>
      <c r="GT805" s="2"/>
    </row>
    <row r="806" spans="1:202" s="1" customFormat="1" ht="22.5" customHeight="1" x14ac:dyDescent="0.35">
      <c r="A806" s="11">
        <v>804</v>
      </c>
      <c r="B806" s="8">
        <v>41790</v>
      </c>
      <c r="C806" s="11" t="s">
        <v>8</v>
      </c>
      <c r="D806" s="28" t="s">
        <v>3765</v>
      </c>
      <c r="E806" s="11" t="s">
        <v>4816</v>
      </c>
      <c r="F806" s="11" t="s">
        <v>91</v>
      </c>
      <c r="G806" s="19" t="s">
        <v>4860</v>
      </c>
      <c r="H806" s="28" t="s">
        <v>4861</v>
      </c>
      <c r="I806" s="28"/>
      <c r="J806" s="28"/>
      <c r="K806" s="28"/>
      <c r="L806" s="11" t="s">
        <v>3750</v>
      </c>
      <c r="M806" s="11" t="s">
        <v>3753</v>
      </c>
      <c r="N806" s="11" t="s">
        <v>304</v>
      </c>
      <c r="O806" s="11" t="s">
        <v>3692</v>
      </c>
      <c r="P806" s="11" t="s">
        <v>3789</v>
      </c>
      <c r="Q806" s="11" t="s">
        <v>7236</v>
      </c>
      <c r="R806" s="11" t="s">
        <v>6227</v>
      </c>
      <c r="S806" s="11"/>
      <c r="T806" s="33" t="s">
        <v>2489</v>
      </c>
      <c r="U806" s="33"/>
      <c r="V806" s="33" t="s">
        <v>3607</v>
      </c>
      <c r="W806" s="19" t="s">
        <v>3682</v>
      </c>
      <c r="X806" s="3" t="s">
        <v>47</v>
      </c>
      <c r="Y806" s="31" t="s">
        <v>3681</v>
      </c>
      <c r="Z806" s="29" t="s">
        <v>48</v>
      </c>
      <c r="AA806" s="19" t="s">
        <v>48</v>
      </c>
      <c r="AB806" s="19" t="s">
        <v>3681</v>
      </c>
      <c r="AC806" s="3" t="s">
        <v>48</v>
      </c>
      <c r="AD806" s="3"/>
      <c r="AE806" s="3"/>
      <c r="AF806" s="3" t="s">
        <v>189</v>
      </c>
      <c r="AG806" s="19" t="s">
        <v>3774</v>
      </c>
      <c r="AH806" s="19" t="s">
        <v>3774</v>
      </c>
      <c r="AI806" s="19" t="s">
        <v>3772</v>
      </c>
      <c r="AJ806" s="3" t="s">
        <v>780</v>
      </c>
      <c r="AK806" s="3" t="s">
        <v>24</v>
      </c>
      <c r="AL806" s="3"/>
      <c r="AM806" s="3" t="s">
        <v>52</v>
      </c>
      <c r="AN806" s="3"/>
      <c r="AO806" s="3"/>
      <c r="AP806" s="3"/>
      <c r="AQ806" s="3"/>
      <c r="AR806" s="20">
        <v>41790</v>
      </c>
      <c r="AS806" s="21" t="s">
        <v>98</v>
      </c>
      <c r="AT806" s="19" t="s">
        <v>44</v>
      </c>
      <c r="AU806" s="21" t="s">
        <v>44</v>
      </c>
      <c r="AV806" s="21"/>
      <c r="AW806" s="21"/>
      <c r="AX806" s="21"/>
      <c r="AY806" s="21"/>
      <c r="AZ806" s="21"/>
      <c r="BA806" s="3"/>
      <c r="BB806" s="3"/>
      <c r="BC806" s="3"/>
      <c r="BD806" s="3"/>
      <c r="BE806" s="3"/>
      <c r="BF806" s="3"/>
      <c r="BG806" s="19" t="s">
        <v>4930</v>
      </c>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t="s">
        <v>2486</v>
      </c>
      <c r="CS806" s="5" t="s">
        <v>6838</v>
      </c>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18" t="s">
        <v>48</v>
      </c>
      <c r="GO806" s="15" t="s">
        <v>188</v>
      </c>
      <c r="GP806" s="15" t="s">
        <v>189</v>
      </c>
      <c r="GQ806" s="17" t="s">
        <v>105</v>
      </c>
      <c r="GR806" s="15"/>
      <c r="GS806" s="14"/>
      <c r="GT806" s="2"/>
    </row>
    <row r="807" spans="1:202" s="1" customFormat="1" ht="22.5" customHeight="1" x14ac:dyDescent="0.35">
      <c r="A807" s="11">
        <v>805</v>
      </c>
      <c r="B807" s="8">
        <v>41791</v>
      </c>
      <c r="C807" s="11" t="s">
        <v>4758</v>
      </c>
      <c r="D807" s="28" t="s">
        <v>3766</v>
      </c>
      <c r="E807" s="11" t="s">
        <v>806</v>
      </c>
      <c r="F807" s="11" t="s">
        <v>91</v>
      </c>
      <c r="G807" s="19" t="s">
        <v>4860</v>
      </c>
      <c r="H807" s="28" t="s">
        <v>4861</v>
      </c>
      <c r="I807" s="28"/>
      <c r="J807" s="28"/>
      <c r="K807" s="28"/>
      <c r="L807" s="11" t="s">
        <v>3750</v>
      </c>
      <c r="M807" s="11" t="s">
        <v>3752</v>
      </c>
      <c r="N807" s="11" t="s">
        <v>3762</v>
      </c>
      <c r="O807" s="11" t="s">
        <v>5529</v>
      </c>
      <c r="P807" s="11" t="s">
        <v>3789</v>
      </c>
      <c r="Q807" s="11" t="s">
        <v>7237</v>
      </c>
      <c r="R807" s="11" t="s">
        <v>6228</v>
      </c>
      <c r="S807" s="11"/>
      <c r="T807" s="33" t="s">
        <v>2490</v>
      </c>
      <c r="U807" s="33"/>
      <c r="V807" s="33" t="s">
        <v>3607</v>
      </c>
      <c r="W807" s="19" t="s">
        <v>3682</v>
      </c>
      <c r="X807" s="3" t="s">
        <v>47</v>
      </c>
      <c r="Y807" s="31" t="s">
        <v>3681</v>
      </c>
      <c r="Z807" s="29" t="s">
        <v>48</v>
      </c>
      <c r="AA807" s="19" t="s">
        <v>48</v>
      </c>
      <c r="AB807" s="19" t="s">
        <v>3681</v>
      </c>
      <c r="AC807" s="3" t="s">
        <v>4758</v>
      </c>
      <c r="AD807" s="3" t="s">
        <v>806</v>
      </c>
      <c r="AE807" s="3"/>
      <c r="AF807" s="3" t="s">
        <v>100</v>
      </c>
      <c r="AG807" s="19" t="s">
        <v>4729</v>
      </c>
      <c r="AH807" s="19" t="s">
        <v>42</v>
      </c>
      <c r="AI807" s="19" t="s">
        <v>3771</v>
      </c>
      <c r="AJ807" s="3"/>
      <c r="AK807" s="3" t="s">
        <v>24</v>
      </c>
      <c r="AL807" s="3"/>
      <c r="AM807" s="3"/>
      <c r="AN807" s="3"/>
      <c r="AO807" s="3"/>
      <c r="AP807" s="3"/>
      <c r="AQ807" s="3"/>
      <c r="AR807" s="20">
        <v>41791</v>
      </c>
      <c r="AS807" s="21" t="s">
        <v>98</v>
      </c>
      <c r="AT807" s="19" t="s">
        <v>44</v>
      </c>
      <c r="AU807" s="21" t="s">
        <v>6229</v>
      </c>
      <c r="AV807" s="21" t="s">
        <v>6230</v>
      </c>
      <c r="AW807" s="21"/>
      <c r="AX807" s="21"/>
      <c r="AY807" s="21"/>
      <c r="AZ807" s="21"/>
      <c r="BA807" s="3"/>
      <c r="BB807" s="3"/>
      <c r="BC807" s="3"/>
      <c r="BD807" s="3"/>
      <c r="BE807" s="3"/>
      <c r="BF807" s="3"/>
      <c r="BG807" s="19" t="s">
        <v>4930</v>
      </c>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t="s">
        <v>2491</v>
      </c>
      <c r="CS807" s="5" t="s">
        <v>2492</v>
      </c>
      <c r="CT807" s="5" t="s">
        <v>2492</v>
      </c>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18" t="s">
        <v>596</v>
      </c>
      <c r="GO807" s="15" t="s">
        <v>42</v>
      </c>
      <c r="GP807" s="15" t="s">
        <v>89</v>
      </c>
      <c r="GQ807" s="17" t="s">
        <v>105</v>
      </c>
      <c r="GR807" s="15"/>
      <c r="GS807" s="14"/>
      <c r="GT807" s="2"/>
    </row>
    <row r="808" spans="1:202" s="1" customFormat="1" ht="22.5" customHeight="1" x14ac:dyDescent="0.35">
      <c r="A808" s="11">
        <v>806</v>
      </c>
      <c r="B808" s="8">
        <v>41791</v>
      </c>
      <c r="C808" s="11" t="s">
        <v>4758</v>
      </c>
      <c r="D808" s="28" t="s">
        <v>3766</v>
      </c>
      <c r="E808" s="11" t="s">
        <v>289</v>
      </c>
      <c r="F808" s="11" t="s">
        <v>3910</v>
      </c>
      <c r="G808" s="19" t="s">
        <v>6886</v>
      </c>
      <c r="H808" s="28" t="s">
        <v>4861</v>
      </c>
      <c r="I808" s="28" t="s">
        <v>3896</v>
      </c>
      <c r="J808" s="28"/>
      <c r="K808" s="28" t="s">
        <v>3910</v>
      </c>
      <c r="L808" s="11" t="s">
        <v>4918</v>
      </c>
      <c r="M808" s="11" t="s">
        <v>3850</v>
      </c>
      <c r="N808" s="11" t="s">
        <v>3759</v>
      </c>
      <c r="O808" s="11" t="s">
        <v>5476</v>
      </c>
      <c r="P808" s="11" t="s">
        <v>3789</v>
      </c>
      <c r="Q808" s="11" t="s">
        <v>7238</v>
      </c>
      <c r="R808" s="11" t="s">
        <v>3910</v>
      </c>
      <c r="S808" s="11"/>
      <c r="T808" s="33"/>
      <c r="U808" s="33"/>
      <c r="V808" s="33" t="s">
        <v>3607</v>
      </c>
      <c r="W808" s="19" t="s">
        <v>3682</v>
      </c>
      <c r="X808" s="3" t="s">
        <v>47</v>
      </c>
      <c r="Y808" s="31" t="s">
        <v>5200</v>
      </c>
      <c r="Z808" s="29">
        <v>65</v>
      </c>
      <c r="AA808" s="19" t="s">
        <v>3782</v>
      </c>
      <c r="AB808" s="19" t="s">
        <v>3681</v>
      </c>
      <c r="AC808" s="3" t="s">
        <v>48</v>
      </c>
      <c r="AD808" s="3"/>
      <c r="AE808" s="3"/>
      <c r="AF808" s="3"/>
      <c r="AG808" s="19" t="s">
        <v>48</v>
      </c>
      <c r="AH808" s="19" t="s">
        <v>42</v>
      </c>
      <c r="AI808" s="19" t="s">
        <v>3771</v>
      </c>
      <c r="AJ808" s="3"/>
      <c r="AK808" s="3" t="s">
        <v>24</v>
      </c>
      <c r="AL808" s="3"/>
      <c r="AM808" s="3"/>
      <c r="AN808" s="3"/>
      <c r="AO808" s="3"/>
      <c r="AP808" s="3"/>
      <c r="AQ808" s="3"/>
      <c r="AR808" s="20">
        <v>41791</v>
      </c>
      <c r="AS808" s="21" t="s">
        <v>4860</v>
      </c>
      <c r="AT808" s="19" t="s">
        <v>6893</v>
      </c>
      <c r="AU808" s="21" t="s">
        <v>48</v>
      </c>
      <c r="AV808" s="21" t="s">
        <v>6231</v>
      </c>
      <c r="AW808" s="21"/>
      <c r="AX808" s="21"/>
      <c r="AY808" s="21"/>
      <c r="AZ808" s="21"/>
      <c r="BA808" s="3" t="s">
        <v>6183</v>
      </c>
      <c r="BB808" s="3" t="s">
        <v>4193</v>
      </c>
      <c r="BC808" s="3"/>
      <c r="BD808" s="3"/>
      <c r="BE808" s="3"/>
      <c r="BF808" s="3"/>
      <c r="BG808" s="19" t="s">
        <v>4930</v>
      </c>
      <c r="BH808" s="5"/>
      <c r="BI808" s="5"/>
      <c r="BJ808" s="5"/>
      <c r="BK808" s="5" t="s">
        <v>4381</v>
      </c>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18" t="s">
        <v>48</v>
      </c>
      <c r="GO808" s="15"/>
      <c r="GP808" s="15"/>
      <c r="GQ808" s="17" t="s">
        <v>85</v>
      </c>
      <c r="GR808" s="15"/>
      <c r="GS808" s="14"/>
      <c r="GT808" s="2"/>
    </row>
    <row r="809" spans="1:202" s="1" customFormat="1" ht="22.5" customHeight="1" x14ac:dyDescent="0.35">
      <c r="A809" s="11">
        <v>807</v>
      </c>
      <c r="B809" s="8">
        <v>41791</v>
      </c>
      <c r="C809" s="11" t="s">
        <v>4758</v>
      </c>
      <c r="D809" s="28" t="s">
        <v>3766</v>
      </c>
      <c r="E809" s="11" t="s">
        <v>289</v>
      </c>
      <c r="F809" s="11" t="s">
        <v>3910</v>
      </c>
      <c r="G809" s="19" t="s">
        <v>6886</v>
      </c>
      <c r="H809" s="28" t="s">
        <v>4861</v>
      </c>
      <c r="I809" s="28" t="s">
        <v>3896</v>
      </c>
      <c r="J809" s="28"/>
      <c r="K809" s="28" t="s">
        <v>3910</v>
      </c>
      <c r="L809" s="11" t="s">
        <v>4918</v>
      </c>
      <c r="M809" s="11" t="s">
        <v>3850</v>
      </c>
      <c r="N809" s="11" t="s">
        <v>3759</v>
      </c>
      <c r="O809" s="11" t="s">
        <v>5476</v>
      </c>
      <c r="P809" s="11" t="s">
        <v>3789</v>
      </c>
      <c r="Q809" s="11" t="s">
        <v>7238</v>
      </c>
      <c r="R809" s="11" t="s">
        <v>5510</v>
      </c>
      <c r="S809" s="11"/>
      <c r="T809" s="33"/>
      <c r="U809" s="33"/>
      <c r="V809" s="33" t="s">
        <v>3607</v>
      </c>
      <c r="W809" s="19" t="s">
        <v>3682</v>
      </c>
      <c r="X809" s="3" t="s">
        <v>47</v>
      </c>
      <c r="Y809" s="31" t="s">
        <v>5200</v>
      </c>
      <c r="Z809" s="29">
        <v>65</v>
      </c>
      <c r="AA809" s="19" t="s">
        <v>3782</v>
      </c>
      <c r="AB809" s="19" t="s">
        <v>3681</v>
      </c>
      <c r="AC809" s="3" t="s">
        <v>48</v>
      </c>
      <c r="AD809" s="3"/>
      <c r="AE809" s="3"/>
      <c r="AF809" s="3"/>
      <c r="AG809" s="19" t="s">
        <v>48</v>
      </c>
      <c r="AH809" s="19" t="s">
        <v>42</v>
      </c>
      <c r="AI809" s="19" t="s">
        <v>3771</v>
      </c>
      <c r="AJ809" s="3"/>
      <c r="AK809" s="3" t="s">
        <v>24</v>
      </c>
      <c r="AL809" s="3"/>
      <c r="AM809" s="3"/>
      <c r="AN809" s="3"/>
      <c r="AO809" s="3"/>
      <c r="AP809" s="3"/>
      <c r="AQ809" s="3"/>
      <c r="AR809" s="20">
        <v>41791</v>
      </c>
      <c r="AS809" s="21" t="s">
        <v>4860</v>
      </c>
      <c r="AT809" s="19" t="s">
        <v>6893</v>
      </c>
      <c r="AU809" s="21" t="s">
        <v>48</v>
      </c>
      <c r="AV809" s="21" t="s">
        <v>6231</v>
      </c>
      <c r="AW809" s="21"/>
      <c r="AX809" s="21" t="s">
        <v>5545</v>
      </c>
      <c r="AY809" s="21"/>
      <c r="AZ809" s="21"/>
      <c r="BA809" s="3" t="s">
        <v>4122</v>
      </c>
      <c r="BB809" s="3" t="s">
        <v>3910</v>
      </c>
      <c r="BC809" s="3"/>
      <c r="BD809" s="3"/>
      <c r="BE809" s="3"/>
      <c r="BF809" s="3"/>
      <c r="BG809" s="19" t="s">
        <v>4930</v>
      </c>
      <c r="BH809" s="5"/>
      <c r="BI809" s="5"/>
      <c r="BJ809" s="5"/>
      <c r="BK809" s="5" t="s">
        <v>4381</v>
      </c>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18" t="s">
        <v>48</v>
      </c>
      <c r="GO809" s="15"/>
      <c r="GP809" s="15"/>
      <c r="GQ809" s="17" t="s">
        <v>85</v>
      </c>
      <c r="GR809" s="15"/>
      <c r="GS809" s="14"/>
      <c r="GT809" s="2"/>
    </row>
    <row r="810" spans="1:202" s="1" customFormat="1" ht="22.5" customHeight="1" x14ac:dyDescent="0.35">
      <c r="A810" s="11">
        <v>808</v>
      </c>
      <c r="B810" s="8">
        <v>41793</v>
      </c>
      <c r="C810" s="11" t="s">
        <v>4762</v>
      </c>
      <c r="D810" s="28" t="s">
        <v>3766</v>
      </c>
      <c r="E810" s="11" t="s">
        <v>5116</v>
      </c>
      <c r="F810" s="11" t="s">
        <v>5600</v>
      </c>
      <c r="G810" s="19" t="s">
        <v>3770</v>
      </c>
      <c r="H810" s="28" t="s">
        <v>4862</v>
      </c>
      <c r="I810" s="28"/>
      <c r="J810" s="28"/>
      <c r="K810" s="28"/>
      <c r="L810" s="11" t="s">
        <v>3750</v>
      </c>
      <c r="M810" s="11" t="s">
        <v>3691</v>
      </c>
      <c r="N810" s="11" t="s">
        <v>3688</v>
      </c>
      <c r="O810" s="11" t="s">
        <v>92</v>
      </c>
      <c r="P810" s="11" t="s">
        <v>3789</v>
      </c>
      <c r="Q810" s="11" t="s">
        <v>7239</v>
      </c>
      <c r="R810" s="11" t="s">
        <v>6232</v>
      </c>
      <c r="S810" s="11"/>
      <c r="T810" s="33" t="s">
        <v>6233</v>
      </c>
      <c r="U810" s="33"/>
      <c r="V810" s="33" t="s">
        <v>3607</v>
      </c>
      <c r="W810" s="19" t="s">
        <v>3682</v>
      </c>
      <c r="X810" s="3" t="s">
        <v>47</v>
      </c>
      <c r="Y810" s="31" t="s">
        <v>3681</v>
      </c>
      <c r="Z810" s="29" t="s">
        <v>48</v>
      </c>
      <c r="AA810" s="19" t="s">
        <v>48</v>
      </c>
      <c r="AB810" s="19" t="s">
        <v>3681</v>
      </c>
      <c r="AC810" s="3" t="s">
        <v>4757</v>
      </c>
      <c r="AD810" s="3"/>
      <c r="AE810" s="3"/>
      <c r="AF810" s="3" t="s">
        <v>203</v>
      </c>
      <c r="AG810" s="19" t="s">
        <v>203</v>
      </c>
      <c r="AH810" s="19" t="s">
        <v>42</v>
      </c>
      <c r="AI810" s="19" t="s">
        <v>3771</v>
      </c>
      <c r="AJ810" s="3" t="s">
        <v>5488</v>
      </c>
      <c r="AK810" s="3" t="s">
        <v>3807</v>
      </c>
      <c r="AL810" s="3" t="s">
        <v>3797</v>
      </c>
      <c r="AM810" s="3"/>
      <c r="AN810" s="3" t="s">
        <v>6234</v>
      </c>
      <c r="AO810" s="3"/>
      <c r="AP810" s="3"/>
      <c r="AQ810" s="3"/>
      <c r="AR810" s="20">
        <v>41883</v>
      </c>
      <c r="AS810" s="21" t="s">
        <v>98</v>
      </c>
      <c r="AT810" s="19" t="s">
        <v>44</v>
      </c>
      <c r="AU810" s="21" t="s">
        <v>6235</v>
      </c>
      <c r="AV810" s="21"/>
      <c r="AW810" s="21"/>
      <c r="AX810" s="21" t="s">
        <v>6236</v>
      </c>
      <c r="AY810" s="21"/>
      <c r="AZ810" s="21"/>
      <c r="BA810" s="3"/>
      <c r="BB810" s="3"/>
      <c r="BC810" s="3"/>
      <c r="BD810" s="3"/>
      <c r="BE810" s="3"/>
      <c r="BF810" s="3" t="s">
        <v>6237</v>
      </c>
      <c r="BG810" s="19" t="s">
        <v>4929</v>
      </c>
      <c r="BH810" s="5" t="s">
        <v>2493</v>
      </c>
      <c r="BI810" s="5"/>
      <c r="BJ810" s="5"/>
      <c r="BK810" s="5"/>
      <c r="BL810" s="5"/>
      <c r="BM810" s="5"/>
      <c r="BN810" s="5"/>
      <c r="BO810" s="5"/>
      <c r="BP810" s="5"/>
      <c r="BQ810" s="5"/>
      <c r="BR810" s="5"/>
      <c r="BS810" s="5"/>
      <c r="BT810" s="5"/>
      <c r="BU810" s="5"/>
      <c r="BV810" s="5"/>
      <c r="BW810" s="5"/>
      <c r="BX810" s="5"/>
      <c r="BY810" s="5"/>
      <c r="BZ810" s="5"/>
      <c r="CA810" s="5"/>
      <c r="CB810" s="5"/>
      <c r="CC810" s="5"/>
      <c r="CD810" s="5"/>
      <c r="CE810" s="5" t="s">
        <v>2494</v>
      </c>
      <c r="CF810" s="5" t="s">
        <v>2495</v>
      </c>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18" t="s">
        <v>48</v>
      </c>
      <c r="GO810" s="15" t="s">
        <v>42</v>
      </c>
      <c r="GP810" s="15" t="s">
        <v>89</v>
      </c>
      <c r="GQ810" s="17" t="s">
        <v>107</v>
      </c>
      <c r="GR810" s="15"/>
      <c r="GS810" s="14"/>
      <c r="GT810" s="2"/>
    </row>
    <row r="811" spans="1:202" s="1" customFormat="1" ht="22.5" customHeight="1" x14ac:dyDescent="0.35">
      <c r="A811" s="11">
        <v>809</v>
      </c>
      <c r="B811" s="8">
        <v>41795</v>
      </c>
      <c r="C811" s="11" t="s">
        <v>4758</v>
      </c>
      <c r="D811" s="28" t="s">
        <v>3766</v>
      </c>
      <c r="E811" s="11" t="s">
        <v>769</v>
      </c>
      <c r="F811" s="11" t="s">
        <v>6238</v>
      </c>
      <c r="G811" s="19" t="s">
        <v>4860</v>
      </c>
      <c r="H811" s="28" t="s">
        <v>4861</v>
      </c>
      <c r="I811" s="28"/>
      <c r="J811" s="28"/>
      <c r="K811" s="28"/>
      <c r="L811" s="11" t="s">
        <v>3750</v>
      </c>
      <c r="M811" s="11" t="s">
        <v>3691</v>
      </c>
      <c r="N811" s="11" t="s">
        <v>3688</v>
      </c>
      <c r="O811" s="11" t="s">
        <v>92</v>
      </c>
      <c r="P811" s="11" t="s">
        <v>3789</v>
      </c>
      <c r="Q811" s="11" t="s">
        <v>7240</v>
      </c>
      <c r="R811" s="11" t="s">
        <v>6239</v>
      </c>
      <c r="S811" s="11"/>
      <c r="T811" s="33" t="s">
        <v>2496</v>
      </c>
      <c r="U811" s="33"/>
      <c r="V811" s="33" t="s">
        <v>3607</v>
      </c>
      <c r="W811" s="19" t="s">
        <v>3682</v>
      </c>
      <c r="X811" s="3" t="s">
        <v>47</v>
      </c>
      <c r="Y811" s="31" t="s">
        <v>5155</v>
      </c>
      <c r="Z811" s="29">
        <v>18</v>
      </c>
      <c r="AA811" s="19" t="s">
        <v>3779</v>
      </c>
      <c r="AB811" s="19" t="s">
        <v>3680</v>
      </c>
      <c r="AC811" s="3" t="s">
        <v>4758</v>
      </c>
      <c r="AD811" s="3" t="s">
        <v>769</v>
      </c>
      <c r="AE811" s="3" t="s">
        <v>5208</v>
      </c>
      <c r="AF811" s="3" t="s">
        <v>199</v>
      </c>
      <c r="AG811" s="19" t="s">
        <v>3793</v>
      </c>
      <c r="AH811" s="19" t="s">
        <v>42</v>
      </c>
      <c r="AI811" s="19" t="s">
        <v>3771</v>
      </c>
      <c r="AJ811" s="3"/>
      <c r="AK811" s="3" t="s">
        <v>24</v>
      </c>
      <c r="AL811" s="3"/>
      <c r="AM811" s="3" t="s">
        <v>1105</v>
      </c>
      <c r="AN811" s="3" t="s">
        <v>436</v>
      </c>
      <c r="AO811" s="3"/>
      <c r="AP811" s="3"/>
      <c r="AQ811" s="3"/>
      <c r="AR811" s="20">
        <v>41795</v>
      </c>
      <c r="AS811" s="21" t="s">
        <v>98</v>
      </c>
      <c r="AT811" s="19" t="s">
        <v>44</v>
      </c>
      <c r="AU811" s="21" t="s">
        <v>44</v>
      </c>
      <c r="AV811" s="21" t="s">
        <v>6240</v>
      </c>
      <c r="AW811" s="21" t="s">
        <v>6241</v>
      </c>
      <c r="AX811" s="21"/>
      <c r="AY811" s="21"/>
      <c r="AZ811" s="21"/>
      <c r="BA811" s="3"/>
      <c r="BB811" s="3"/>
      <c r="BC811" s="3"/>
      <c r="BD811" s="3"/>
      <c r="BE811" s="3"/>
      <c r="BF811" s="3" t="s">
        <v>6242</v>
      </c>
      <c r="BG811" s="19" t="s">
        <v>4930</v>
      </c>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t="s">
        <v>2497</v>
      </c>
      <c r="CQ811" s="5"/>
      <c r="CR811" s="5" t="s">
        <v>2498</v>
      </c>
      <c r="CS811" s="5" t="s">
        <v>2499</v>
      </c>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18" t="s">
        <v>6243</v>
      </c>
      <c r="GO811" s="15" t="s">
        <v>42</v>
      </c>
      <c r="GP811" s="15" t="s">
        <v>89</v>
      </c>
      <c r="GQ811" s="17" t="s">
        <v>105</v>
      </c>
      <c r="GR811" s="15"/>
      <c r="GS811" s="14" t="s">
        <v>50</v>
      </c>
      <c r="GT811" s="2"/>
    </row>
    <row r="812" spans="1:202" s="1" customFormat="1" ht="22.5" customHeight="1" x14ac:dyDescent="0.35">
      <c r="A812" s="11">
        <v>810</v>
      </c>
      <c r="B812" s="8">
        <v>41795</v>
      </c>
      <c r="C812" s="11" t="s">
        <v>4758</v>
      </c>
      <c r="D812" s="28" t="s">
        <v>3766</v>
      </c>
      <c r="E812" s="11" t="s">
        <v>769</v>
      </c>
      <c r="F812" s="11" t="s">
        <v>6238</v>
      </c>
      <c r="G812" s="19" t="s">
        <v>4860</v>
      </c>
      <c r="H812" s="28" t="s">
        <v>4861</v>
      </c>
      <c r="I812" s="28"/>
      <c r="J812" s="28"/>
      <c r="K812" s="28"/>
      <c r="L812" s="11" t="s">
        <v>3750</v>
      </c>
      <c r="M812" s="11" t="s">
        <v>3691</v>
      </c>
      <c r="N812" s="11" t="s">
        <v>3688</v>
      </c>
      <c r="O812" s="11" t="s">
        <v>92</v>
      </c>
      <c r="P812" s="11" t="s">
        <v>3789</v>
      </c>
      <c r="Q812" s="11" t="s">
        <v>7240</v>
      </c>
      <c r="R812" s="11" t="s">
        <v>6239</v>
      </c>
      <c r="S812" s="11"/>
      <c r="T812" s="33" t="s">
        <v>2500</v>
      </c>
      <c r="U812" s="33"/>
      <c r="V812" s="33" t="s">
        <v>3607</v>
      </c>
      <c r="W812" s="19" t="s">
        <v>3682</v>
      </c>
      <c r="X812" s="3" t="s">
        <v>47</v>
      </c>
      <c r="Y812" s="31" t="s">
        <v>5169</v>
      </c>
      <c r="Z812" s="29">
        <v>32</v>
      </c>
      <c r="AA812" s="19" t="s">
        <v>3781</v>
      </c>
      <c r="AB812" s="19" t="s">
        <v>3681</v>
      </c>
      <c r="AC812" s="3" t="s">
        <v>4758</v>
      </c>
      <c r="AD812" s="3" t="s">
        <v>769</v>
      </c>
      <c r="AE812" s="3"/>
      <c r="AF812" s="3" t="s">
        <v>185</v>
      </c>
      <c r="AG812" s="19" t="s">
        <v>3796</v>
      </c>
      <c r="AH812" s="19" t="s">
        <v>42</v>
      </c>
      <c r="AI812" s="19" t="s">
        <v>3771</v>
      </c>
      <c r="AJ812" s="3"/>
      <c r="AK812" s="3" t="s">
        <v>24</v>
      </c>
      <c r="AL812" s="3"/>
      <c r="AM812" s="3"/>
      <c r="AN812" s="3" t="s">
        <v>672</v>
      </c>
      <c r="AO812" s="3"/>
      <c r="AP812" s="3"/>
      <c r="AQ812" s="3"/>
      <c r="AR812" s="20">
        <v>41795</v>
      </c>
      <c r="AS812" s="21" t="s">
        <v>48</v>
      </c>
      <c r="AT812" s="19" t="s">
        <v>48</v>
      </c>
      <c r="AU812" s="21" t="s">
        <v>48</v>
      </c>
      <c r="AV812" s="21" t="s">
        <v>6240</v>
      </c>
      <c r="AW812" s="21"/>
      <c r="AX812" s="21"/>
      <c r="AY812" s="21"/>
      <c r="AZ812" s="21"/>
      <c r="BA812" s="3"/>
      <c r="BB812" s="3"/>
      <c r="BC812" s="3"/>
      <c r="BD812" s="3"/>
      <c r="BE812" s="3"/>
      <c r="BF812" s="3"/>
      <c r="BG812" s="19" t="s">
        <v>4930</v>
      </c>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t="s">
        <v>2498</v>
      </c>
      <c r="CS812" s="5" t="s">
        <v>2501</v>
      </c>
      <c r="CT812" s="5" t="s">
        <v>2499</v>
      </c>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18" t="s">
        <v>6243</v>
      </c>
      <c r="GO812" s="15" t="s">
        <v>42</v>
      </c>
      <c r="GP812" s="15" t="s">
        <v>89</v>
      </c>
      <c r="GQ812" s="17" t="s">
        <v>105</v>
      </c>
      <c r="GR812" s="15"/>
      <c r="GS812" s="14" t="s">
        <v>50</v>
      </c>
      <c r="GT812" s="2"/>
    </row>
    <row r="813" spans="1:202" s="1" customFormat="1" ht="22.5" customHeight="1" x14ac:dyDescent="0.35">
      <c r="A813" s="11">
        <v>811</v>
      </c>
      <c r="B813" s="8">
        <v>41795</v>
      </c>
      <c r="C813" s="11" t="s">
        <v>4758</v>
      </c>
      <c r="D813" s="28" t="s">
        <v>3766</v>
      </c>
      <c r="E813" s="11" t="s">
        <v>769</v>
      </c>
      <c r="F813" s="11" t="s">
        <v>6238</v>
      </c>
      <c r="G813" s="19" t="s">
        <v>4860</v>
      </c>
      <c r="H813" s="28" t="s">
        <v>4861</v>
      </c>
      <c r="I813" s="28"/>
      <c r="J813" s="28"/>
      <c r="K813" s="28"/>
      <c r="L813" s="11" t="s">
        <v>3750</v>
      </c>
      <c r="M813" s="11" t="s">
        <v>3691</v>
      </c>
      <c r="N813" s="11" t="s">
        <v>3688</v>
      </c>
      <c r="O813" s="11" t="s">
        <v>92</v>
      </c>
      <c r="P813" s="11" t="s">
        <v>3789</v>
      </c>
      <c r="Q813" s="11" t="s">
        <v>7240</v>
      </c>
      <c r="R813" s="11" t="s">
        <v>6239</v>
      </c>
      <c r="S813" s="11"/>
      <c r="T813" s="33"/>
      <c r="U813" s="33"/>
      <c r="V813" s="33" t="s">
        <v>3607</v>
      </c>
      <c r="W813" s="19" t="s">
        <v>3682</v>
      </c>
      <c r="X813" s="3" t="s">
        <v>47</v>
      </c>
      <c r="Y813" s="31" t="s">
        <v>3681</v>
      </c>
      <c r="Z813" s="29" t="s">
        <v>48</v>
      </c>
      <c r="AA813" s="19" t="s">
        <v>48</v>
      </c>
      <c r="AB813" s="19" t="s">
        <v>3681</v>
      </c>
      <c r="AC813" s="3" t="s">
        <v>4758</v>
      </c>
      <c r="AD813" s="3" t="s">
        <v>769</v>
      </c>
      <c r="AE813" s="3"/>
      <c r="AF813" s="3"/>
      <c r="AG813" s="19" t="s">
        <v>48</v>
      </c>
      <c r="AH813" s="19" t="s">
        <v>42</v>
      </c>
      <c r="AI813" s="19" t="s">
        <v>3771</v>
      </c>
      <c r="AJ813" s="3"/>
      <c r="AK813" s="3" t="s">
        <v>24</v>
      </c>
      <c r="AL813" s="3"/>
      <c r="AM813" s="3"/>
      <c r="AN813" s="3"/>
      <c r="AO813" s="3"/>
      <c r="AP813" s="3"/>
      <c r="AQ813" s="3"/>
      <c r="AR813" s="20">
        <v>41795</v>
      </c>
      <c r="AS813" s="21" t="s">
        <v>48</v>
      </c>
      <c r="AT813" s="19" t="s">
        <v>48</v>
      </c>
      <c r="AU813" s="21" t="s">
        <v>48</v>
      </c>
      <c r="AV813" s="21"/>
      <c r="AW813" s="21"/>
      <c r="AX813" s="21"/>
      <c r="AY813" s="21"/>
      <c r="AZ813" s="21"/>
      <c r="BA813" s="3"/>
      <c r="BB813" s="3"/>
      <c r="BC813" s="3"/>
      <c r="BD813" s="3"/>
      <c r="BE813" s="3"/>
      <c r="BF813" s="3"/>
      <c r="BG813" s="19" t="s">
        <v>4930</v>
      </c>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t="s">
        <v>2498</v>
      </c>
      <c r="CS813" s="5" t="s">
        <v>2499</v>
      </c>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18" t="s">
        <v>6243</v>
      </c>
      <c r="GO813" s="15" t="s">
        <v>42</v>
      </c>
      <c r="GP813" s="15" t="s">
        <v>89</v>
      </c>
      <c r="GQ813" s="17" t="s">
        <v>105</v>
      </c>
      <c r="GR813" s="15"/>
      <c r="GS813" s="14" t="s">
        <v>50</v>
      </c>
      <c r="GT813" s="2"/>
    </row>
    <row r="814" spans="1:202" s="1" customFormat="1" ht="22.5" customHeight="1" x14ac:dyDescent="0.35">
      <c r="A814" s="11">
        <v>812</v>
      </c>
      <c r="B814" s="8">
        <v>41796</v>
      </c>
      <c r="C814" s="11" t="s">
        <v>4762</v>
      </c>
      <c r="D814" s="28" t="s">
        <v>3766</v>
      </c>
      <c r="E814" s="11" t="s">
        <v>279</v>
      </c>
      <c r="F814" s="11" t="s">
        <v>3903</v>
      </c>
      <c r="G814" s="19" t="s">
        <v>6886</v>
      </c>
      <c r="H814" s="28" t="s">
        <v>4861</v>
      </c>
      <c r="I814" s="28" t="s">
        <v>3706</v>
      </c>
      <c r="J814" s="28" t="s">
        <v>3903</v>
      </c>
      <c r="K814" s="28" t="s">
        <v>3903</v>
      </c>
      <c r="L814" s="11" t="s">
        <v>4918</v>
      </c>
      <c r="M814" s="11" t="s">
        <v>3850</v>
      </c>
      <c r="N814" s="11" t="s">
        <v>3759</v>
      </c>
      <c r="O814" s="11" t="s">
        <v>5476</v>
      </c>
      <c r="P814" s="11" t="s">
        <v>3789</v>
      </c>
      <c r="Q814" s="11" t="s">
        <v>7241</v>
      </c>
      <c r="R814" s="11" t="s">
        <v>3903</v>
      </c>
      <c r="S814" s="11"/>
      <c r="T814" s="33" t="s">
        <v>3984</v>
      </c>
      <c r="U814" s="33"/>
      <c r="V814" s="33" t="s">
        <v>3607</v>
      </c>
      <c r="W814" s="19" t="s">
        <v>3682</v>
      </c>
      <c r="X814" s="3" t="s">
        <v>47</v>
      </c>
      <c r="Y814" s="31" t="s">
        <v>3681</v>
      </c>
      <c r="Z814" s="29" t="s">
        <v>48</v>
      </c>
      <c r="AA814" s="19" t="s">
        <v>48</v>
      </c>
      <c r="AB814" s="19" t="s">
        <v>3681</v>
      </c>
      <c r="AC814" s="3" t="s">
        <v>48</v>
      </c>
      <c r="AD814" s="3"/>
      <c r="AE814" s="3"/>
      <c r="AF814" s="3"/>
      <c r="AG814" s="19" t="s">
        <v>48</v>
      </c>
      <c r="AH814" s="19" t="s">
        <v>42</v>
      </c>
      <c r="AI814" s="19" t="s">
        <v>3771</v>
      </c>
      <c r="AJ814" s="3"/>
      <c r="AK814" s="3" t="s">
        <v>24</v>
      </c>
      <c r="AL814" s="3"/>
      <c r="AM814" s="3"/>
      <c r="AN814" s="3"/>
      <c r="AO814" s="3"/>
      <c r="AP814" s="3"/>
      <c r="AQ814" s="3"/>
      <c r="AR814" s="20">
        <v>41796</v>
      </c>
      <c r="AS814" s="21" t="s">
        <v>4860</v>
      </c>
      <c r="AT814" s="19" t="s">
        <v>6893</v>
      </c>
      <c r="AU814" s="21" t="s">
        <v>48</v>
      </c>
      <c r="AV814" s="21" t="s">
        <v>6244</v>
      </c>
      <c r="AW814" s="21" t="s">
        <v>6245</v>
      </c>
      <c r="AX814" s="21" t="s">
        <v>5655</v>
      </c>
      <c r="AY814" s="21" t="s">
        <v>4144</v>
      </c>
      <c r="AZ814" s="21"/>
      <c r="BA814" s="3"/>
      <c r="BB814" s="3" t="s">
        <v>3903</v>
      </c>
      <c r="BC814" s="3"/>
      <c r="BD814" s="3"/>
      <c r="BE814" s="3"/>
      <c r="BF814" s="3"/>
      <c r="BG814" s="19" t="s">
        <v>4929</v>
      </c>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t="s">
        <v>4603</v>
      </c>
      <c r="CF814" s="5" t="s">
        <v>3456</v>
      </c>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18" t="s">
        <v>48</v>
      </c>
      <c r="GO814" s="15"/>
      <c r="GP814" s="15"/>
      <c r="GQ814" s="17" t="s">
        <v>107</v>
      </c>
      <c r="GR814" s="15"/>
      <c r="GS814" s="14"/>
      <c r="GT814" s="2"/>
    </row>
    <row r="815" spans="1:202" s="1" customFormat="1" ht="22.5" customHeight="1" x14ac:dyDescent="0.35">
      <c r="A815" s="11">
        <v>813</v>
      </c>
      <c r="B815" s="8">
        <v>41796</v>
      </c>
      <c r="C815" s="11" t="s">
        <v>4762</v>
      </c>
      <c r="D815" s="28" t="s">
        <v>3766</v>
      </c>
      <c r="E815" s="11" t="s">
        <v>196</v>
      </c>
      <c r="F815" s="11" t="s">
        <v>3493</v>
      </c>
      <c r="G815" s="19" t="s">
        <v>6886</v>
      </c>
      <c r="H815" s="28" t="s">
        <v>4861</v>
      </c>
      <c r="I815" s="28" t="s">
        <v>3896</v>
      </c>
      <c r="J815" s="28"/>
      <c r="K815" s="28" t="s">
        <v>3493</v>
      </c>
      <c r="L815" s="11" t="s">
        <v>4918</v>
      </c>
      <c r="M815" s="11" t="s">
        <v>3850</v>
      </c>
      <c r="N815" s="11" t="s">
        <v>3759</v>
      </c>
      <c r="O815" s="11" t="s">
        <v>5476</v>
      </c>
      <c r="P815" s="11" t="s">
        <v>3789</v>
      </c>
      <c r="Q815" s="11" t="s">
        <v>7242</v>
      </c>
      <c r="R815" s="11" t="s">
        <v>5510</v>
      </c>
      <c r="S815" s="11"/>
      <c r="T815" s="33"/>
      <c r="U815" s="33"/>
      <c r="V815" s="33" t="s">
        <v>3607</v>
      </c>
      <c r="W815" s="19" t="s">
        <v>3682</v>
      </c>
      <c r="X815" s="3" t="s">
        <v>47</v>
      </c>
      <c r="Y815" s="31" t="s">
        <v>3681</v>
      </c>
      <c r="Z815" s="29" t="s">
        <v>48</v>
      </c>
      <c r="AA815" s="19" t="s">
        <v>48</v>
      </c>
      <c r="AB815" s="19" t="s">
        <v>3681</v>
      </c>
      <c r="AC815" s="3" t="s">
        <v>48</v>
      </c>
      <c r="AD815" s="3"/>
      <c r="AE815" s="3"/>
      <c r="AF815" s="3"/>
      <c r="AG815" s="19" t="s">
        <v>48</v>
      </c>
      <c r="AH815" s="19" t="s">
        <v>42</v>
      </c>
      <c r="AI815" s="19" t="s">
        <v>3771</v>
      </c>
      <c r="AJ815" s="3"/>
      <c r="AK815" s="3" t="s">
        <v>24</v>
      </c>
      <c r="AL815" s="3"/>
      <c r="AM815" s="3"/>
      <c r="AN815" s="3"/>
      <c r="AO815" s="3"/>
      <c r="AP815" s="3"/>
      <c r="AQ815" s="3"/>
      <c r="AR815" s="20">
        <v>41796</v>
      </c>
      <c r="AS815" s="21" t="s">
        <v>4860</v>
      </c>
      <c r="AT815" s="19" t="s">
        <v>6893</v>
      </c>
      <c r="AU815" s="21" t="s">
        <v>48</v>
      </c>
      <c r="AV815" s="21" t="s">
        <v>5515</v>
      </c>
      <c r="AW815" s="21"/>
      <c r="AX815" s="21"/>
      <c r="AY815" s="21"/>
      <c r="AZ815" s="21"/>
      <c r="BA815" s="3"/>
      <c r="BB815" s="3" t="s">
        <v>3493</v>
      </c>
      <c r="BC815" s="3"/>
      <c r="BD815" s="3"/>
      <c r="BE815" s="3"/>
      <c r="BF815" s="3"/>
      <c r="BG815" s="19" t="s">
        <v>4930</v>
      </c>
      <c r="BH815" s="5"/>
      <c r="BI815" s="5"/>
      <c r="BJ815" s="5"/>
      <c r="BK815" s="5" t="s">
        <v>4382</v>
      </c>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18" t="s">
        <v>48</v>
      </c>
      <c r="GO815" s="15"/>
      <c r="GP815" s="15"/>
      <c r="GQ815" s="17" t="s">
        <v>85</v>
      </c>
      <c r="GR815" s="15"/>
      <c r="GS815" s="14"/>
      <c r="GT815" s="2"/>
    </row>
    <row r="816" spans="1:202" s="1" customFormat="1" ht="22.5" customHeight="1" x14ac:dyDescent="0.35">
      <c r="A816" s="11">
        <v>814</v>
      </c>
      <c r="B816" s="8">
        <v>41797</v>
      </c>
      <c r="C816" s="11" t="s">
        <v>4761</v>
      </c>
      <c r="D816" s="28" t="s">
        <v>3679</v>
      </c>
      <c r="E816" s="11" t="s">
        <v>5121</v>
      </c>
      <c r="F816" s="11" t="s">
        <v>3446</v>
      </c>
      <c r="G816" s="19" t="s">
        <v>6886</v>
      </c>
      <c r="H816" s="28" t="s">
        <v>4861</v>
      </c>
      <c r="I816" s="28" t="s">
        <v>48</v>
      </c>
      <c r="J816" s="28"/>
      <c r="K816" s="28" t="s">
        <v>48</v>
      </c>
      <c r="L816" s="11" t="s">
        <v>4918</v>
      </c>
      <c r="M816" s="11" t="s">
        <v>3850</v>
      </c>
      <c r="N816" s="11" t="s">
        <v>3759</v>
      </c>
      <c r="O816" s="11" t="s">
        <v>5476</v>
      </c>
      <c r="P816" s="11" t="s">
        <v>3789</v>
      </c>
      <c r="Q816" s="11" t="s">
        <v>7243</v>
      </c>
      <c r="R816" s="11" t="s">
        <v>3446</v>
      </c>
      <c r="S816" s="11"/>
      <c r="T816" s="33" t="s">
        <v>3986</v>
      </c>
      <c r="U816" s="33"/>
      <c r="V816" s="33" t="s">
        <v>3607</v>
      </c>
      <c r="W816" s="19" t="s">
        <v>3682</v>
      </c>
      <c r="X816" s="3" t="s">
        <v>47</v>
      </c>
      <c r="Y816" s="31" t="s">
        <v>5174</v>
      </c>
      <c r="Z816" s="29">
        <v>37</v>
      </c>
      <c r="AA816" s="19" t="s">
        <v>3781</v>
      </c>
      <c r="AB816" s="19" t="s">
        <v>3681</v>
      </c>
      <c r="AC816" s="3" t="s">
        <v>4758</v>
      </c>
      <c r="AD816" s="3" t="s">
        <v>295</v>
      </c>
      <c r="AE816" s="3"/>
      <c r="AF816" s="3" t="s">
        <v>183</v>
      </c>
      <c r="AG816" s="19" t="s">
        <v>48</v>
      </c>
      <c r="AH816" s="19" t="s">
        <v>42</v>
      </c>
      <c r="AI816" s="19" t="s">
        <v>3771</v>
      </c>
      <c r="AJ816" s="3"/>
      <c r="AK816" s="3" t="s">
        <v>24</v>
      </c>
      <c r="AL816" s="3"/>
      <c r="AM816" s="3"/>
      <c r="AN816" s="3"/>
      <c r="AO816" s="3"/>
      <c r="AP816" s="3"/>
      <c r="AQ816" s="3"/>
      <c r="AR816" s="20">
        <v>41797</v>
      </c>
      <c r="AS816" s="21" t="s">
        <v>4860</v>
      </c>
      <c r="AT816" s="19" t="s">
        <v>6893</v>
      </c>
      <c r="AU816" s="21" t="s">
        <v>48</v>
      </c>
      <c r="AV816" s="21" t="s">
        <v>4226</v>
      </c>
      <c r="AW816" s="21"/>
      <c r="AX816" s="21"/>
      <c r="AY816" s="21" t="s">
        <v>6246</v>
      </c>
      <c r="AZ816" s="21" t="s">
        <v>4166</v>
      </c>
      <c r="BA816" s="3" t="s">
        <v>6247</v>
      </c>
      <c r="BB816" s="3" t="s">
        <v>3446</v>
      </c>
      <c r="BC816" s="3" t="s">
        <v>5240</v>
      </c>
      <c r="BD816" s="3" t="s">
        <v>6889</v>
      </c>
      <c r="BE816" s="3"/>
      <c r="BF816" s="3" t="s">
        <v>6248</v>
      </c>
      <c r="BG816" s="19" t="s">
        <v>4930</v>
      </c>
      <c r="BH816" s="5"/>
      <c r="BI816" s="5"/>
      <c r="BJ816" s="5"/>
      <c r="BK816" s="5" t="s">
        <v>4383</v>
      </c>
      <c r="BL816" s="5" t="s">
        <v>4384</v>
      </c>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18" t="s">
        <v>6249</v>
      </c>
      <c r="GO816" s="15"/>
      <c r="GP816" s="15"/>
      <c r="GQ816" s="17" t="s">
        <v>85</v>
      </c>
      <c r="GR816" s="15"/>
      <c r="GS816" s="14"/>
      <c r="GT816" s="2"/>
    </row>
    <row r="817" spans="1:202" s="1" customFormat="1" ht="22.5" customHeight="1" x14ac:dyDescent="0.35">
      <c r="A817" s="11">
        <v>815</v>
      </c>
      <c r="B817" s="8">
        <v>41797</v>
      </c>
      <c r="C817" s="11" t="s">
        <v>4764</v>
      </c>
      <c r="D817" s="28" t="s">
        <v>3679</v>
      </c>
      <c r="E817" s="11" t="s">
        <v>785</v>
      </c>
      <c r="F817" s="11" t="s">
        <v>5509</v>
      </c>
      <c r="G817" s="19" t="s">
        <v>6886</v>
      </c>
      <c r="H817" s="28" t="s">
        <v>4861</v>
      </c>
      <c r="I817" s="28" t="s">
        <v>3706</v>
      </c>
      <c r="J817" s="28" t="s">
        <v>3895</v>
      </c>
      <c r="K817" s="28" t="s">
        <v>3895</v>
      </c>
      <c r="L817" s="11" t="s">
        <v>4918</v>
      </c>
      <c r="M817" s="11" t="s">
        <v>3850</v>
      </c>
      <c r="N817" s="11" t="s">
        <v>3759</v>
      </c>
      <c r="O817" s="11" t="s">
        <v>5476</v>
      </c>
      <c r="P817" s="11" t="s">
        <v>3789</v>
      </c>
      <c r="Q817" s="11" t="s">
        <v>7244</v>
      </c>
      <c r="R817" s="11" t="s">
        <v>5510</v>
      </c>
      <c r="S817" s="11"/>
      <c r="T817" s="33" t="s">
        <v>3985</v>
      </c>
      <c r="U817" s="33"/>
      <c r="V817" s="33" t="s">
        <v>3607</v>
      </c>
      <c r="W817" s="19" t="s">
        <v>3682</v>
      </c>
      <c r="X817" s="3" t="s">
        <v>47</v>
      </c>
      <c r="Y817" s="31" t="s">
        <v>5174</v>
      </c>
      <c r="Z817" s="29">
        <v>37</v>
      </c>
      <c r="AA817" s="19" t="s">
        <v>3781</v>
      </c>
      <c r="AB817" s="19" t="s">
        <v>3681</v>
      </c>
      <c r="AC817" s="3" t="s">
        <v>4758</v>
      </c>
      <c r="AD817" s="3" t="s">
        <v>295</v>
      </c>
      <c r="AE817" s="3"/>
      <c r="AF817" s="3" t="s">
        <v>183</v>
      </c>
      <c r="AG817" s="19" t="s">
        <v>48</v>
      </c>
      <c r="AH817" s="19" t="s">
        <v>42</v>
      </c>
      <c r="AI817" s="19" t="s">
        <v>3771</v>
      </c>
      <c r="AJ817" s="3"/>
      <c r="AK817" s="3" t="s">
        <v>24</v>
      </c>
      <c r="AL817" s="3"/>
      <c r="AM817" s="3"/>
      <c r="AN817" s="3"/>
      <c r="AO817" s="3"/>
      <c r="AP817" s="3"/>
      <c r="AQ817" s="3"/>
      <c r="AR817" s="20">
        <v>41797</v>
      </c>
      <c r="AS817" s="21" t="s">
        <v>4860</v>
      </c>
      <c r="AT817" s="19" t="s">
        <v>6893</v>
      </c>
      <c r="AU817" s="21" t="s">
        <v>48</v>
      </c>
      <c r="AV817" s="21" t="s">
        <v>6250</v>
      </c>
      <c r="AW817" s="21" t="s">
        <v>5527</v>
      </c>
      <c r="AX817" s="21" t="s">
        <v>4136</v>
      </c>
      <c r="AY817" s="21" t="s">
        <v>6246</v>
      </c>
      <c r="AZ817" s="21" t="s">
        <v>4166</v>
      </c>
      <c r="BA817" s="3" t="s">
        <v>4128</v>
      </c>
      <c r="BB817" s="3" t="s">
        <v>5509</v>
      </c>
      <c r="BC817" s="3" t="s">
        <v>5240</v>
      </c>
      <c r="BD817" s="3"/>
      <c r="BE817" s="3"/>
      <c r="BF817" s="3" t="s">
        <v>6251</v>
      </c>
      <c r="BG817" s="19" t="s">
        <v>4930</v>
      </c>
      <c r="BH817" s="5"/>
      <c r="BI817" s="5"/>
      <c r="BJ817" s="5"/>
      <c r="BK817" s="5" t="s">
        <v>4383</v>
      </c>
      <c r="BL817" s="5" t="s">
        <v>4384</v>
      </c>
      <c r="BM817" s="5" t="s">
        <v>4385</v>
      </c>
      <c r="BN817" s="5" t="s">
        <v>4386</v>
      </c>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18" t="s">
        <v>6249</v>
      </c>
      <c r="GO817" s="15"/>
      <c r="GP817" s="15"/>
      <c r="GQ817" s="17" t="s">
        <v>85</v>
      </c>
      <c r="GR817" s="15"/>
      <c r="GS817" s="14"/>
      <c r="GT817" s="2"/>
    </row>
    <row r="818" spans="1:202" s="1" customFormat="1" ht="22.5" customHeight="1" x14ac:dyDescent="0.35">
      <c r="A818" s="11">
        <v>816</v>
      </c>
      <c r="B818" s="8">
        <v>41798</v>
      </c>
      <c r="C818" s="11" t="s">
        <v>4762</v>
      </c>
      <c r="D818" s="28" t="s">
        <v>3766</v>
      </c>
      <c r="E818" s="11" t="s">
        <v>5135</v>
      </c>
      <c r="F818" s="11" t="s">
        <v>205</v>
      </c>
      <c r="G818" s="19" t="s">
        <v>6886</v>
      </c>
      <c r="H818" s="28" t="s">
        <v>4861</v>
      </c>
      <c r="I818" s="28" t="s">
        <v>3896</v>
      </c>
      <c r="J818" s="28"/>
      <c r="K818" s="28" t="s">
        <v>4879</v>
      </c>
      <c r="L818" s="11" t="s">
        <v>4918</v>
      </c>
      <c r="M818" s="11" t="s">
        <v>3850</v>
      </c>
      <c r="N818" s="11" t="s">
        <v>3759</v>
      </c>
      <c r="O818" s="11" t="s">
        <v>5476</v>
      </c>
      <c r="P818" s="11" t="s">
        <v>3789</v>
      </c>
      <c r="Q818" s="11" t="s">
        <v>7245</v>
      </c>
      <c r="R818" s="11" t="s">
        <v>5554</v>
      </c>
      <c r="S818" s="11"/>
      <c r="T818" s="33"/>
      <c r="U818" s="33"/>
      <c r="V818" s="33" t="s">
        <v>3607</v>
      </c>
      <c r="W818" s="19" t="s">
        <v>3682</v>
      </c>
      <c r="X818" s="3" t="s">
        <v>47</v>
      </c>
      <c r="Y818" s="31" t="s">
        <v>3681</v>
      </c>
      <c r="Z818" s="29" t="s">
        <v>48</v>
      </c>
      <c r="AA818" s="19" t="s">
        <v>48</v>
      </c>
      <c r="AB818" s="19" t="s">
        <v>3681</v>
      </c>
      <c r="AC818" s="3" t="s">
        <v>48</v>
      </c>
      <c r="AD818" s="3"/>
      <c r="AE818" s="3"/>
      <c r="AF818" s="3"/>
      <c r="AG818" s="19" t="s">
        <v>48</v>
      </c>
      <c r="AH818" s="19" t="s">
        <v>42</v>
      </c>
      <c r="AI818" s="19" t="s">
        <v>3771</v>
      </c>
      <c r="AJ818" s="3"/>
      <c r="AK818" s="3" t="s">
        <v>24</v>
      </c>
      <c r="AL818" s="3"/>
      <c r="AM818" s="3"/>
      <c r="AN818" s="3"/>
      <c r="AO818" s="3"/>
      <c r="AP818" s="3"/>
      <c r="AQ818" s="3"/>
      <c r="AR818" s="20">
        <v>41798</v>
      </c>
      <c r="AS818" s="21" t="s">
        <v>4860</v>
      </c>
      <c r="AT818" s="19" t="s">
        <v>6893</v>
      </c>
      <c r="AU818" s="21" t="s">
        <v>6252</v>
      </c>
      <c r="AV818" s="21" t="s">
        <v>6856</v>
      </c>
      <c r="AW818" s="21"/>
      <c r="AX818" s="21"/>
      <c r="AY818" s="21" t="s">
        <v>6253</v>
      </c>
      <c r="AZ818" s="21"/>
      <c r="BA818" s="3"/>
      <c r="BB818" s="3"/>
      <c r="BC818" s="3"/>
      <c r="BD818" s="3"/>
      <c r="BE818" s="3"/>
      <c r="BF818" s="3"/>
      <c r="BG818" s="19" t="s">
        <v>4930</v>
      </c>
      <c r="BH818" s="5"/>
      <c r="BI818" s="5"/>
      <c r="BJ818" s="5"/>
      <c r="BK818" s="5" t="s">
        <v>4317</v>
      </c>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18" t="s">
        <v>48</v>
      </c>
      <c r="GO818" s="15"/>
      <c r="GP818" s="15"/>
      <c r="GQ818" s="17" t="s">
        <v>85</v>
      </c>
      <c r="GR818" s="15"/>
      <c r="GS818" s="14"/>
      <c r="GT818" s="2"/>
    </row>
    <row r="819" spans="1:202" s="1" customFormat="1" ht="22.5" customHeight="1" x14ac:dyDescent="0.35">
      <c r="A819" s="11">
        <v>817</v>
      </c>
      <c r="B819" s="8">
        <v>41798</v>
      </c>
      <c r="C819" s="11" t="s">
        <v>4762</v>
      </c>
      <c r="D819" s="28" t="s">
        <v>3766</v>
      </c>
      <c r="E819" s="11" t="s">
        <v>5116</v>
      </c>
      <c r="F819" s="11" t="s">
        <v>5484</v>
      </c>
      <c r="G819" s="19" t="s">
        <v>6886</v>
      </c>
      <c r="H819" s="28" t="s">
        <v>4861</v>
      </c>
      <c r="I819" s="28" t="s">
        <v>3896</v>
      </c>
      <c r="J819" s="28"/>
      <c r="K819" s="28" t="s">
        <v>5117</v>
      </c>
      <c r="L819" s="11" t="s">
        <v>4918</v>
      </c>
      <c r="M819" s="11" t="s">
        <v>3850</v>
      </c>
      <c r="N819" s="11" t="s">
        <v>3759</v>
      </c>
      <c r="O819" s="11" t="s">
        <v>5476</v>
      </c>
      <c r="P819" s="11" t="s">
        <v>3789</v>
      </c>
      <c r="Q819" s="11" t="s">
        <v>7246</v>
      </c>
      <c r="R819" s="11" t="s">
        <v>6857</v>
      </c>
      <c r="S819" s="11"/>
      <c r="T819" s="33" t="s">
        <v>3987</v>
      </c>
      <c r="U819" s="33"/>
      <c r="V819" s="33" t="s">
        <v>3607</v>
      </c>
      <c r="W819" s="19" t="s">
        <v>3682</v>
      </c>
      <c r="X819" s="3" t="s">
        <v>47</v>
      </c>
      <c r="Y819" s="31" t="s">
        <v>5195</v>
      </c>
      <c r="Z819" s="29">
        <v>60</v>
      </c>
      <c r="AA819" s="19" t="s">
        <v>3782</v>
      </c>
      <c r="AB819" s="19" t="s">
        <v>3681</v>
      </c>
      <c r="AC819" s="3" t="s">
        <v>48</v>
      </c>
      <c r="AD819" s="3"/>
      <c r="AE819" s="3"/>
      <c r="AF819" s="3"/>
      <c r="AG819" s="19" t="s">
        <v>48</v>
      </c>
      <c r="AH819" s="19" t="s">
        <v>42</v>
      </c>
      <c r="AI819" s="19" t="s">
        <v>3771</v>
      </c>
      <c r="AJ819" s="3"/>
      <c r="AK819" s="3" t="s">
        <v>24</v>
      </c>
      <c r="AL819" s="3"/>
      <c r="AM819" s="3"/>
      <c r="AN819" s="3"/>
      <c r="AO819" s="3"/>
      <c r="AP819" s="3"/>
      <c r="AQ819" s="3"/>
      <c r="AR819" s="20">
        <v>41799</v>
      </c>
      <c r="AS819" s="21" t="s">
        <v>4860</v>
      </c>
      <c r="AT819" s="19" t="s">
        <v>6893</v>
      </c>
      <c r="AU819" s="21" t="s">
        <v>48</v>
      </c>
      <c r="AV819" s="21" t="s">
        <v>4227</v>
      </c>
      <c r="AW819" s="21" t="s">
        <v>4228</v>
      </c>
      <c r="AX819" s="21"/>
      <c r="AY819" s="21"/>
      <c r="AZ819" s="21"/>
      <c r="BA819" s="3" t="s">
        <v>6254</v>
      </c>
      <c r="BB819" s="3" t="s">
        <v>6858</v>
      </c>
      <c r="BC819" s="3"/>
      <c r="BD819" s="3" t="s">
        <v>6800</v>
      </c>
      <c r="BE819" s="3"/>
      <c r="BF819" s="3"/>
      <c r="BG819" s="19" t="s">
        <v>4930</v>
      </c>
      <c r="BH819" s="5"/>
      <c r="BI819" s="5"/>
      <c r="BJ819" s="5"/>
      <c r="BK819" s="5" t="s">
        <v>4387</v>
      </c>
      <c r="BL819" s="5" t="s">
        <v>4388</v>
      </c>
      <c r="BM819" s="5" t="s">
        <v>4382</v>
      </c>
      <c r="BN819" s="5" t="s">
        <v>4389</v>
      </c>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18" t="s">
        <v>48</v>
      </c>
      <c r="GO819" s="15"/>
      <c r="GP819" s="15"/>
      <c r="GQ819" s="17" t="s">
        <v>85</v>
      </c>
      <c r="GR819" s="15"/>
      <c r="GS819" s="14"/>
      <c r="GT819" s="2"/>
    </row>
    <row r="820" spans="1:202" s="1" customFormat="1" ht="22.5" customHeight="1" x14ac:dyDescent="0.35">
      <c r="A820" s="11">
        <v>818</v>
      </c>
      <c r="B820" s="8">
        <v>41799</v>
      </c>
      <c r="C820" s="11" t="s">
        <v>4762</v>
      </c>
      <c r="D820" s="28" t="s">
        <v>3766</v>
      </c>
      <c r="E820" s="11" t="s">
        <v>196</v>
      </c>
      <c r="F820" s="11" t="s">
        <v>196</v>
      </c>
      <c r="G820" s="19" t="s">
        <v>6886</v>
      </c>
      <c r="H820" s="28" t="s">
        <v>4861</v>
      </c>
      <c r="I820" s="28" t="s">
        <v>3896</v>
      </c>
      <c r="J820" s="28"/>
      <c r="K820" s="28" t="s">
        <v>3493</v>
      </c>
      <c r="L820" s="11" t="s">
        <v>4918</v>
      </c>
      <c r="M820" s="11" t="s">
        <v>3850</v>
      </c>
      <c r="N820" s="11" t="s">
        <v>3759</v>
      </c>
      <c r="O820" s="11" t="s">
        <v>5476</v>
      </c>
      <c r="P820" s="11" t="s">
        <v>3789</v>
      </c>
      <c r="Q820" s="11" t="s">
        <v>7247</v>
      </c>
      <c r="R820" s="11" t="s">
        <v>6859</v>
      </c>
      <c r="S820" s="11"/>
      <c r="T820" s="33" t="s">
        <v>3988</v>
      </c>
      <c r="U820" s="33"/>
      <c r="V820" s="33" t="s">
        <v>3607</v>
      </c>
      <c r="W820" s="19" t="s">
        <v>3682</v>
      </c>
      <c r="X820" s="3" t="s">
        <v>47</v>
      </c>
      <c r="Y820" s="31" t="s">
        <v>5170</v>
      </c>
      <c r="Z820" s="29">
        <v>33</v>
      </c>
      <c r="AA820" s="19" t="s">
        <v>3781</v>
      </c>
      <c r="AB820" s="19" t="s">
        <v>3681</v>
      </c>
      <c r="AC820" s="3" t="s">
        <v>4762</v>
      </c>
      <c r="AD820" s="3"/>
      <c r="AE820" s="3"/>
      <c r="AF820" s="3"/>
      <c r="AG820" s="19" t="s">
        <v>48</v>
      </c>
      <c r="AH820" s="19" t="s">
        <v>42</v>
      </c>
      <c r="AI820" s="19" t="s">
        <v>3771</v>
      </c>
      <c r="AJ820" s="3"/>
      <c r="AK820" s="3" t="s">
        <v>24</v>
      </c>
      <c r="AL820" s="3"/>
      <c r="AM820" s="3"/>
      <c r="AN820" s="3"/>
      <c r="AO820" s="3"/>
      <c r="AP820" s="3"/>
      <c r="AQ820" s="3"/>
      <c r="AR820" s="20">
        <v>41799</v>
      </c>
      <c r="AS820" s="21" t="s">
        <v>93</v>
      </c>
      <c r="AT820" s="19" t="s">
        <v>5314</v>
      </c>
      <c r="AU820" s="21" t="s">
        <v>93</v>
      </c>
      <c r="AV820" s="21" t="s">
        <v>6255</v>
      </c>
      <c r="AW820" s="21"/>
      <c r="AX820" s="21"/>
      <c r="AY820" s="21"/>
      <c r="AZ820" s="21"/>
      <c r="BA820" s="3" t="s">
        <v>6254</v>
      </c>
      <c r="BB820" s="3" t="s">
        <v>3493</v>
      </c>
      <c r="BC820" s="3"/>
      <c r="BD820" s="3"/>
      <c r="BE820" s="3"/>
      <c r="BF820" s="3"/>
      <c r="BG820" s="19" t="s">
        <v>4930</v>
      </c>
      <c r="BH820" s="5"/>
      <c r="BI820" s="5"/>
      <c r="BJ820" s="5"/>
      <c r="BK820" s="5" t="s">
        <v>4387</v>
      </c>
      <c r="BL820" s="5" t="s">
        <v>4390</v>
      </c>
      <c r="BM820" s="5" t="s">
        <v>4389</v>
      </c>
      <c r="BN820" s="5"/>
      <c r="BO820" s="5"/>
      <c r="BP820" s="5"/>
      <c r="BQ820" s="5"/>
      <c r="BR820" s="5"/>
      <c r="BS820" s="5"/>
      <c r="BT820" s="5"/>
      <c r="BU820" s="5"/>
      <c r="BV820" s="5"/>
      <c r="BW820" s="5"/>
      <c r="BX820" s="5"/>
      <c r="BY820" s="5"/>
      <c r="BZ820" s="5"/>
      <c r="CA820" s="5"/>
      <c r="CB820" s="5"/>
      <c r="CC820" s="5"/>
      <c r="CD820" s="5"/>
      <c r="CE820" s="5" t="s">
        <v>862</v>
      </c>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18" t="s">
        <v>48</v>
      </c>
      <c r="GO820" s="15"/>
      <c r="GP820" s="15"/>
      <c r="GQ820" s="17" t="s">
        <v>85</v>
      </c>
      <c r="GR820" s="15"/>
      <c r="GS820" s="14"/>
      <c r="GT820" s="2"/>
    </row>
    <row r="821" spans="1:202" s="1" customFormat="1" ht="22.5" customHeight="1" x14ac:dyDescent="0.35">
      <c r="A821" s="11">
        <v>819</v>
      </c>
      <c r="B821" s="8">
        <v>41800</v>
      </c>
      <c r="C821" s="11" t="s">
        <v>97</v>
      </c>
      <c r="D821" s="28" t="s">
        <v>3765</v>
      </c>
      <c r="E821" s="11" t="s">
        <v>108</v>
      </c>
      <c r="F821" s="11" t="s">
        <v>3531</v>
      </c>
      <c r="G821" s="19" t="s">
        <v>6886</v>
      </c>
      <c r="H821" s="28" t="s">
        <v>4861</v>
      </c>
      <c r="I821" s="28" t="s">
        <v>3896</v>
      </c>
      <c r="J821" s="28"/>
      <c r="K821" s="28" t="s">
        <v>3698</v>
      </c>
      <c r="L821" s="11" t="s">
        <v>3750</v>
      </c>
      <c r="M821" s="11" t="s">
        <v>3753</v>
      </c>
      <c r="N821" s="11" t="s">
        <v>304</v>
      </c>
      <c r="O821" s="11" t="s">
        <v>3692</v>
      </c>
      <c r="P821" s="11" t="s">
        <v>3789</v>
      </c>
      <c r="Q821" s="11" t="s">
        <v>7248</v>
      </c>
      <c r="R821" s="11" t="s">
        <v>6256</v>
      </c>
      <c r="S821" s="11"/>
      <c r="T821" s="33" t="s">
        <v>2504</v>
      </c>
      <c r="U821" s="33"/>
      <c r="V821" s="33" t="s">
        <v>3607</v>
      </c>
      <c r="W821" s="19" t="s">
        <v>3682</v>
      </c>
      <c r="X821" s="3" t="s">
        <v>47</v>
      </c>
      <c r="Y821" s="31" t="s">
        <v>5149</v>
      </c>
      <c r="Z821" s="29">
        <v>12</v>
      </c>
      <c r="AA821" s="19" t="s">
        <v>3778</v>
      </c>
      <c r="AB821" s="19" t="s">
        <v>3680</v>
      </c>
      <c r="AC821" s="3" t="s">
        <v>48</v>
      </c>
      <c r="AD821" s="3"/>
      <c r="AE821" s="3" t="s">
        <v>5208</v>
      </c>
      <c r="AF821" s="3"/>
      <c r="AG821" s="19" t="s">
        <v>48</v>
      </c>
      <c r="AH821" s="19" t="s">
        <v>42</v>
      </c>
      <c r="AI821" s="19" t="s">
        <v>3771</v>
      </c>
      <c r="AJ821" s="3"/>
      <c r="AK821" s="3" t="s">
        <v>24</v>
      </c>
      <c r="AL821" s="3"/>
      <c r="AM821" s="3"/>
      <c r="AN821" s="3"/>
      <c r="AO821" s="3"/>
      <c r="AP821" s="3"/>
      <c r="AQ821" s="3"/>
      <c r="AR821" s="20">
        <v>41800</v>
      </c>
      <c r="AS821" s="21" t="s">
        <v>98</v>
      </c>
      <c r="AT821" s="19" t="s">
        <v>44</v>
      </c>
      <c r="AU821" s="21" t="s">
        <v>98</v>
      </c>
      <c r="AV821" s="21"/>
      <c r="AW821" s="21"/>
      <c r="AX821" s="21"/>
      <c r="AY821" s="21"/>
      <c r="AZ821" s="21"/>
      <c r="BA821" s="3"/>
      <c r="BB821" s="3"/>
      <c r="BC821" s="3"/>
      <c r="BD821" s="3"/>
      <c r="BE821" s="3"/>
      <c r="BF821" s="3"/>
      <c r="BG821" s="19" t="s">
        <v>4930</v>
      </c>
      <c r="BH821" s="5"/>
      <c r="BI821" s="5"/>
      <c r="BJ821" s="5"/>
      <c r="BK821" s="5" t="s">
        <v>2505</v>
      </c>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t="s">
        <v>2506</v>
      </c>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t="s">
        <v>110</v>
      </c>
      <c r="DS821" s="5" t="s">
        <v>111</v>
      </c>
      <c r="DT821" s="5" t="s">
        <v>5377</v>
      </c>
      <c r="DU821" s="5" t="s">
        <v>112</v>
      </c>
      <c r="DV821" s="5" t="s">
        <v>113</v>
      </c>
      <c r="DW821" s="5" t="s">
        <v>114</v>
      </c>
      <c r="DX821" s="5" t="s">
        <v>115</v>
      </c>
      <c r="DY821" s="5" t="s">
        <v>116</v>
      </c>
      <c r="DZ821" s="5" t="s">
        <v>117</v>
      </c>
      <c r="EA821" s="5" t="s">
        <v>118</v>
      </c>
      <c r="EB821" s="5" t="s">
        <v>119</v>
      </c>
      <c r="EC821" s="5" t="s">
        <v>120</v>
      </c>
      <c r="ED821" s="5" t="s">
        <v>121</v>
      </c>
      <c r="EE821" s="5" t="s">
        <v>122</v>
      </c>
      <c r="EF821" s="5" t="s">
        <v>123</v>
      </c>
      <c r="EG821" s="5" t="s">
        <v>124</v>
      </c>
      <c r="EH821" s="5" t="s">
        <v>125</v>
      </c>
      <c r="EI821" s="5" t="s">
        <v>126</v>
      </c>
      <c r="EJ821" s="5" t="s">
        <v>127</v>
      </c>
      <c r="EK821" s="5" t="s">
        <v>128</v>
      </c>
      <c r="EL821" s="5" t="s">
        <v>129</v>
      </c>
      <c r="EM821" s="5" t="s">
        <v>130</v>
      </c>
      <c r="EN821" s="5" t="s">
        <v>131</v>
      </c>
      <c r="EO821" s="5" t="s">
        <v>132</v>
      </c>
      <c r="EP821" s="5" t="s">
        <v>133</v>
      </c>
      <c r="EQ821" s="5" t="s">
        <v>134</v>
      </c>
      <c r="ER821" s="5" t="s">
        <v>133</v>
      </c>
      <c r="ES821" s="5" t="s">
        <v>135</v>
      </c>
      <c r="ET821" s="5" t="s">
        <v>136</v>
      </c>
      <c r="EU821" s="5" t="s">
        <v>137</v>
      </c>
      <c r="EV821" s="5" t="s">
        <v>138</v>
      </c>
      <c r="EW821" s="5" t="s">
        <v>139</v>
      </c>
      <c r="EX821" s="5" t="s">
        <v>140</v>
      </c>
      <c r="EY821" s="5" t="s">
        <v>141</v>
      </c>
      <c r="EZ821" s="5" t="s">
        <v>142</v>
      </c>
      <c r="FA821" s="5" t="s">
        <v>143</v>
      </c>
      <c r="FB821" s="5" t="s">
        <v>144</v>
      </c>
      <c r="FC821" s="5" t="s">
        <v>145</v>
      </c>
      <c r="FD821" s="5" t="s">
        <v>146</v>
      </c>
      <c r="FE821" s="5" t="s">
        <v>147</v>
      </c>
      <c r="FF821" s="5" t="s">
        <v>148</v>
      </c>
      <c r="FG821" s="5" t="s">
        <v>149</v>
      </c>
      <c r="FH821" s="5" t="s">
        <v>150</v>
      </c>
      <c r="FI821" s="5" t="s">
        <v>151</v>
      </c>
      <c r="FJ821" s="5" t="s">
        <v>152</v>
      </c>
      <c r="FK821" s="5" t="s">
        <v>153</v>
      </c>
      <c r="FL821" s="5" t="s">
        <v>154</v>
      </c>
      <c r="FM821" s="5" t="s">
        <v>155</v>
      </c>
      <c r="FN821" s="5" t="s">
        <v>156</v>
      </c>
      <c r="FO821" s="5" t="s">
        <v>157</v>
      </c>
      <c r="FP821" s="5" t="s">
        <v>158</v>
      </c>
      <c r="FQ821" s="5" t="s">
        <v>159</v>
      </c>
      <c r="FR821" s="5" t="s">
        <v>160</v>
      </c>
      <c r="FS821" s="5" t="s">
        <v>161</v>
      </c>
      <c r="FT821" s="5" t="s">
        <v>162</v>
      </c>
      <c r="FU821" s="5" t="s">
        <v>163</v>
      </c>
      <c r="FV821" s="5" t="s">
        <v>164</v>
      </c>
      <c r="FW821" s="5" t="s">
        <v>165</v>
      </c>
      <c r="FX821" s="5" t="s">
        <v>166</v>
      </c>
      <c r="FY821" s="5" t="s">
        <v>167</v>
      </c>
      <c r="FZ821" s="5" t="s">
        <v>162</v>
      </c>
      <c r="GA821" s="5" t="s">
        <v>168</v>
      </c>
      <c r="GB821" s="5" t="s">
        <v>169</v>
      </c>
      <c r="GC821" s="5" t="s">
        <v>170</v>
      </c>
      <c r="GD821" s="5" t="s">
        <v>171</v>
      </c>
      <c r="GE821" s="5" t="s">
        <v>172</v>
      </c>
      <c r="GF821" s="5" t="s">
        <v>173</v>
      </c>
      <c r="GG821" s="5" t="s">
        <v>174</v>
      </c>
      <c r="GH821" s="5" t="s">
        <v>175</v>
      </c>
      <c r="GI821" s="5" t="s">
        <v>176</v>
      </c>
      <c r="GJ821" s="5" t="s">
        <v>177</v>
      </c>
      <c r="GK821" s="5" t="s">
        <v>178</v>
      </c>
      <c r="GL821" s="5" t="s">
        <v>6771</v>
      </c>
      <c r="GM821" s="5" t="s">
        <v>179</v>
      </c>
      <c r="GN821" s="18" t="s">
        <v>48</v>
      </c>
      <c r="GO821" s="15" t="s">
        <v>42</v>
      </c>
      <c r="GP821" s="15" t="s">
        <v>89</v>
      </c>
      <c r="GQ821" s="17" t="s">
        <v>85</v>
      </c>
      <c r="GR821" s="15"/>
      <c r="GS821" s="14"/>
      <c r="GT821" s="2"/>
    </row>
    <row r="822" spans="1:202" s="1" customFormat="1" ht="22.5" customHeight="1" x14ac:dyDescent="0.35">
      <c r="A822" s="11">
        <v>820</v>
      </c>
      <c r="B822" s="8">
        <v>41800</v>
      </c>
      <c r="C822" s="11" t="s">
        <v>97</v>
      </c>
      <c r="D822" s="28" t="s">
        <v>3765</v>
      </c>
      <c r="E822" s="11" t="s">
        <v>5078</v>
      </c>
      <c r="F822" s="11" t="s">
        <v>6257</v>
      </c>
      <c r="G822" s="19" t="s">
        <v>4860</v>
      </c>
      <c r="H822" s="28" t="s">
        <v>4861</v>
      </c>
      <c r="I822" s="28"/>
      <c r="J822" s="28"/>
      <c r="K822" s="28"/>
      <c r="L822" s="11" t="s">
        <v>3750</v>
      </c>
      <c r="M822" s="11" t="s">
        <v>3753</v>
      </c>
      <c r="N822" s="11" t="s">
        <v>304</v>
      </c>
      <c r="O822" s="11" t="s">
        <v>3692</v>
      </c>
      <c r="P822" s="11" t="s">
        <v>3789</v>
      </c>
      <c r="Q822" s="11" t="s">
        <v>7249</v>
      </c>
      <c r="R822" s="11" t="s">
        <v>6258</v>
      </c>
      <c r="S822" s="11"/>
      <c r="T822" s="33" t="s">
        <v>2502</v>
      </c>
      <c r="U822" s="33"/>
      <c r="V822" s="33" t="s">
        <v>3607</v>
      </c>
      <c r="W822" s="19" t="s">
        <v>3682</v>
      </c>
      <c r="X822" s="3" t="s">
        <v>47</v>
      </c>
      <c r="Y822" s="31" t="s">
        <v>3681</v>
      </c>
      <c r="Z822" s="29" t="s">
        <v>48</v>
      </c>
      <c r="AA822" s="19" t="s">
        <v>48</v>
      </c>
      <c r="AB822" s="19" t="s">
        <v>3681</v>
      </c>
      <c r="AC822" s="3" t="s">
        <v>48</v>
      </c>
      <c r="AD822" s="3"/>
      <c r="AE822" s="3"/>
      <c r="AF822" s="3" t="s">
        <v>189</v>
      </c>
      <c r="AG822" s="19" t="s">
        <v>3774</v>
      </c>
      <c r="AH822" s="19" t="s">
        <v>3774</v>
      </c>
      <c r="AI822" s="19" t="s">
        <v>3772</v>
      </c>
      <c r="AJ822" s="3" t="s">
        <v>84</v>
      </c>
      <c r="AK822" s="3" t="s">
        <v>24</v>
      </c>
      <c r="AL822" s="3"/>
      <c r="AM822" s="3" t="s">
        <v>52</v>
      </c>
      <c r="AN822" s="3"/>
      <c r="AO822" s="3"/>
      <c r="AP822" s="3"/>
      <c r="AQ822" s="3"/>
      <c r="AR822" s="20">
        <v>41800</v>
      </c>
      <c r="AS822" s="21" t="s">
        <v>98</v>
      </c>
      <c r="AT822" s="19" t="s">
        <v>44</v>
      </c>
      <c r="AU822" s="21" t="s">
        <v>98</v>
      </c>
      <c r="AV822" s="21"/>
      <c r="AW822" s="21"/>
      <c r="AX822" s="21"/>
      <c r="AY822" s="21"/>
      <c r="AZ822" s="21"/>
      <c r="BA822" s="3"/>
      <c r="BB822" s="3"/>
      <c r="BC822" s="3"/>
      <c r="BD822" s="3"/>
      <c r="BE822" s="3"/>
      <c r="BF822" s="3"/>
      <c r="BG822" s="19" t="s">
        <v>4930</v>
      </c>
      <c r="BH822" s="5"/>
      <c r="BI822" s="5"/>
      <c r="BJ822" s="5"/>
      <c r="BK822" s="5" t="s">
        <v>2503</v>
      </c>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18" t="s">
        <v>48</v>
      </c>
      <c r="GO822" s="15" t="s">
        <v>188</v>
      </c>
      <c r="GP822" s="15" t="s">
        <v>189</v>
      </c>
      <c r="GQ822" s="17" t="s">
        <v>85</v>
      </c>
      <c r="GR822" s="15"/>
      <c r="GS822" s="14"/>
      <c r="GT822" s="2"/>
    </row>
    <row r="823" spans="1:202" s="1" customFormat="1" ht="22.5" customHeight="1" x14ac:dyDescent="0.35">
      <c r="A823" s="11">
        <v>821</v>
      </c>
      <c r="B823" s="8">
        <v>41801</v>
      </c>
      <c r="C823" s="11" t="s">
        <v>97</v>
      </c>
      <c r="D823" s="28" t="s">
        <v>3765</v>
      </c>
      <c r="E823" s="11" t="s">
        <v>5070</v>
      </c>
      <c r="F823" s="11" t="s">
        <v>6259</v>
      </c>
      <c r="G823" s="19" t="s">
        <v>4860</v>
      </c>
      <c r="H823" s="28" t="s">
        <v>4861</v>
      </c>
      <c r="I823" s="28"/>
      <c r="J823" s="28"/>
      <c r="K823" s="28"/>
      <c r="L823" s="11" t="s">
        <v>3750</v>
      </c>
      <c r="M823" s="11" t="s">
        <v>3753</v>
      </c>
      <c r="N823" s="11" t="s">
        <v>304</v>
      </c>
      <c r="O823" s="11" t="s">
        <v>90</v>
      </c>
      <c r="P823" s="11" t="s">
        <v>3789</v>
      </c>
      <c r="Q823" s="11" t="s">
        <v>7250</v>
      </c>
      <c r="R823" s="11" t="s">
        <v>2507</v>
      </c>
      <c r="S823" s="11"/>
      <c r="T823" s="33"/>
      <c r="U823" s="33"/>
      <c r="V823" s="33" t="s">
        <v>3607</v>
      </c>
      <c r="W823" s="19" t="s">
        <v>3682</v>
      </c>
      <c r="X823" s="3" t="s">
        <v>47</v>
      </c>
      <c r="Y823" s="31" t="s">
        <v>3681</v>
      </c>
      <c r="Z823" s="29" t="s">
        <v>48</v>
      </c>
      <c r="AA823" s="19" t="s">
        <v>48</v>
      </c>
      <c r="AB823" s="19" t="s">
        <v>3681</v>
      </c>
      <c r="AC823" s="3" t="s">
        <v>48</v>
      </c>
      <c r="AD823" s="3"/>
      <c r="AE823" s="3"/>
      <c r="AF823" s="3"/>
      <c r="AG823" s="19" t="s">
        <v>48</v>
      </c>
      <c r="AH823" s="19" t="s">
        <v>42</v>
      </c>
      <c r="AI823" s="19" t="s">
        <v>3771</v>
      </c>
      <c r="AJ823" s="3"/>
      <c r="AK823" s="3" t="s">
        <v>24</v>
      </c>
      <c r="AL823" s="3"/>
      <c r="AM823" s="3"/>
      <c r="AN823" s="3"/>
      <c r="AO823" s="3"/>
      <c r="AP823" s="3"/>
      <c r="AQ823" s="3"/>
      <c r="AR823" s="20">
        <v>41801</v>
      </c>
      <c r="AS823" s="21" t="s">
        <v>98</v>
      </c>
      <c r="AT823" s="19" t="s">
        <v>44</v>
      </c>
      <c r="AU823" s="21" t="s">
        <v>98</v>
      </c>
      <c r="AV823" s="21"/>
      <c r="AW823" s="21"/>
      <c r="AX823" s="21"/>
      <c r="AY823" s="21"/>
      <c r="AZ823" s="21"/>
      <c r="BA823" s="3"/>
      <c r="BB823" s="3"/>
      <c r="BC823" s="3"/>
      <c r="BD823" s="3"/>
      <c r="BE823" s="3"/>
      <c r="BF823" s="3"/>
      <c r="BG823" s="19" t="s">
        <v>4930</v>
      </c>
      <c r="BH823" s="5"/>
      <c r="BI823" s="5"/>
      <c r="BJ823" s="5"/>
      <c r="BK823" s="5" t="s">
        <v>2508</v>
      </c>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18" t="s">
        <v>48</v>
      </c>
      <c r="GO823" s="15" t="s">
        <v>42</v>
      </c>
      <c r="GP823" s="15" t="s">
        <v>89</v>
      </c>
      <c r="GQ823" s="17" t="s">
        <v>85</v>
      </c>
      <c r="GR823" s="15"/>
      <c r="GS823" s="14"/>
      <c r="GT823" s="2"/>
    </row>
    <row r="824" spans="1:202" s="1" customFormat="1" ht="22.5" customHeight="1" x14ac:dyDescent="0.35">
      <c r="A824" s="11">
        <v>822</v>
      </c>
      <c r="B824" s="8">
        <v>41801</v>
      </c>
      <c r="C824" s="11" t="s">
        <v>97</v>
      </c>
      <c r="D824" s="28" t="s">
        <v>3765</v>
      </c>
      <c r="E824" s="11" t="s">
        <v>5070</v>
      </c>
      <c r="F824" s="11" t="s">
        <v>6259</v>
      </c>
      <c r="G824" s="19" t="s">
        <v>4860</v>
      </c>
      <c r="H824" s="28" t="s">
        <v>4861</v>
      </c>
      <c r="I824" s="28"/>
      <c r="J824" s="28"/>
      <c r="K824" s="28"/>
      <c r="L824" s="11" t="s">
        <v>3750</v>
      </c>
      <c r="M824" s="11" t="s">
        <v>3753</v>
      </c>
      <c r="N824" s="11" t="s">
        <v>304</v>
      </c>
      <c r="O824" s="11" t="s">
        <v>90</v>
      </c>
      <c r="P824" s="11" t="s">
        <v>3789</v>
      </c>
      <c r="Q824" s="11" t="s">
        <v>7250</v>
      </c>
      <c r="R824" s="11" t="s">
        <v>2507</v>
      </c>
      <c r="S824" s="11"/>
      <c r="T824" s="33"/>
      <c r="U824" s="33"/>
      <c r="V824" s="33" t="s">
        <v>3607</v>
      </c>
      <c r="W824" s="19" t="s">
        <v>3682</v>
      </c>
      <c r="X824" s="3" t="s">
        <v>47</v>
      </c>
      <c r="Y824" s="31" t="s">
        <v>3681</v>
      </c>
      <c r="Z824" s="29" t="s">
        <v>48</v>
      </c>
      <c r="AA824" s="19" t="s">
        <v>48</v>
      </c>
      <c r="AB824" s="19" t="s">
        <v>3681</v>
      </c>
      <c r="AC824" s="3" t="s">
        <v>48</v>
      </c>
      <c r="AD824" s="3"/>
      <c r="AE824" s="3"/>
      <c r="AF824" s="3"/>
      <c r="AG824" s="19" t="s">
        <v>48</v>
      </c>
      <c r="AH824" s="19" t="s">
        <v>42</v>
      </c>
      <c r="AI824" s="19" t="s">
        <v>3771</v>
      </c>
      <c r="AJ824" s="3"/>
      <c r="AK824" s="3" t="s">
        <v>24</v>
      </c>
      <c r="AL824" s="3"/>
      <c r="AM824" s="3"/>
      <c r="AN824" s="3"/>
      <c r="AO824" s="3"/>
      <c r="AP824" s="3"/>
      <c r="AQ824" s="3"/>
      <c r="AR824" s="20">
        <v>41801</v>
      </c>
      <c r="AS824" s="21" t="s">
        <v>98</v>
      </c>
      <c r="AT824" s="19" t="s">
        <v>44</v>
      </c>
      <c r="AU824" s="21" t="s">
        <v>98</v>
      </c>
      <c r="AV824" s="21"/>
      <c r="AW824" s="21"/>
      <c r="AX824" s="21"/>
      <c r="AY824" s="21"/>
      <c r="AZ824" s="21"/>
      <c r="BA824" s="3"/>
      <c r="BB824" s="3"/>
      <c r="BC824" s="3"/>
      <c r="BD824" s="3"/>
      <c r="BE824" s="3"/>
      <c r="BF824" s="3"/>
      <c r="BG824" s="19" t="s">
        <v>4930</v>
      </c>
      <c r="BH824" s="5"/>
      <c r="BI824" s="5"/>
      <c r="BJ824" s="5"/>
      <c r="BK824" s="5" t="s">
        <v>2508</v>
      </c>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18" t="s">
        <v>48</v>
      </c>
      <c r="GO824" s="15" t="s">
        <v>42</v>
      </c>
      <c r="GP824" s="15" t="s">
        <v>89</v>
      </c>
      <c r="GQ824" s="17" t="s">
        <v>85</v>
      </c>
      <c r="GR824" s="15"/>
      <c r="GS824" s="14"/>
      <c r="GT824" s="2"/>
    </row>
    <row r="825" spans="1:202" s="1" customFormat="1" ht="22.5" customHeight="1" x14ac:dyDescent="0.35">
      <c r="A825" s="11">
        <v>823</v>
      </c>
      <c r="B825" s="8">
        <v>41801</v>
      </c>
      <c r="C825" s="11" t="s">
        <v>97</v>
      </c>
      <c r="D825" s="28" t="s">
        <v>3765</v>
      </c>
      <c r="E825" s="11" t="s">
        <v>5070</v>
      </c>
      <c r="F825" s="11" t="s">
        <v>6259</v>
      </c>
      <c r="G825" s="19" t="s">
        <v>4860</v>
      </c>
      <c r="H825" s="28" t="s">
        <v>4861</v>
      </c>
      <c r="I825" s="28"/>
      <c r="J825" s="28"/>
      <c r="K825" s="28"/>
      <c r="L825" s="11" t="s">
        <v>3750</v>
      </c>
      <c r="M825" s="11" t="s">
        <v>3753</v>
      </c>
      <c r="N825" s="11" t="s">
        <v>304</v>
      </c>
      <c r="O825" s="11" t="s">
        <v>90</v>
      </c>
      <c r="P825" s="11" t="s">
        <v>3789</v>
      </c>
      <c r="Q825" s="11" t="s">
        <v>7250</v>
      </c>
      <c r="R825" s="11" t="s">
        <v>2507</v>
      </c>
      <c r="S825" s="11"/>
      <c r="T825" s="33"/>
      <c r="U825" s="33"/>
      <c r="V825" s="33" t="s">
        <v>3607</v>
      </c>
      <c r="W825" s="19" t="s">
        <v>3682</v>
      </c>
      <c r="X825" s="3" t="s">
        <v>47</v>
      </c>
      <c r="Y825" s="31" t="s">
        <v>3681</v>
      </c>
      <c r="Z825" s="29" t="s">
        <v>48</v>
      </c>
      <c r="AA825" s="19" t="s">
        <v>48</v>
      </c>
      <c r="AB825" s="19" t="s">
        <v>3681</v>
      </c>
      <c r="AC825" s="3" t="s">
        <v>48</v>
      </c>
      <c r="AD825" s="3"/>
      <c r="AE825" s="3"/>
      <c r="AF825" s="3"/>
      <c r="AG825" s="19" t="s">
        <v>48</v>
      </c>
      <c r="AH825" s="19" t="s">
        <v>42</v>
      </c>
      <c r="AI825" s="19" t="s">
        <v>3771</v>
      </c>
      <c r="AJ825" s="3"/>
      <c r="AK825" s="3" t="s">
        <v>24</v>
      </c>
      <c r="AL825" s="3"/>
      <c r="AM825" s="3"/>
      <c r="AN825" s="3"/>
      <c r="AO825" s="3"/>
      <c r="AP825" s="3"/>
      <c r="AQ825" s="3"/>
      <c r="AR825" s="20">
        <v>41801</v>
      </c>
      <c r="AS825" s="21" t="s">
        <v>98</v>
      </c>
      <c r="AT825" s="19" t="s">
        <v>44</v>
      </c>
      <c r="AU825" s="21" t="s">
        <v>98</v>
      </c>
      <c r="AV825" s="21"/>
      <c r="AW825" s="21"/>
      <c r="AX825" s="21"/>
      <c r="AY825" s="21"/>
      <c r="AZ825" s="21"/>
      <c r="BA825" s="3"/>
      <c r="BB825" s="3"/>
      <c r="BC825" s="3"/>
      <c r="BD825" s="3"/>
      <c r="BE825" s="3"/>
      <c r="BF825" s="3"/>
      <c r="BG825" s="19" t="s">
        <v>4930</v>
      </c>
      <c r="BH825" s="5"/>
      <c r="BI825" s="5"/>
      <c r="BJ825" s="5"/>
      <c r="BK825" s="5" t="s">
        <v>2508</v>
      </c>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18" t="s">
        <v>48</v>
      </c>
      <c r="GO825" s="15" t="s">
        <v>42</v>
      </c>
      <c r="GP825" s="15" t="s">
        <v>89</v>
      </c>
      <c r="GQ825" s="17" t="s">
        <v>85</v>
      </c>
      <c r="GR825" s="15"/>
      <c r="GS825" s="14"/>
      <c r="GT825" s="2"/>
    </row>
    <row r="826" spans="1:202" s="1" customFormat="1" ht="22.5" customHeight="1" x14ac:dyDescent="0.35">
      <c r="A826" s="11">
        <v>824</v>
      </c>
      <c r="B826" s="8">
        <v>41801</v>
      </c>
      <c r="C826" s="11" t="s">
        <v>97</v>
      </c>
      <c r="D826" s="28" t="s">
        <v>3765</v>
      </c>
      <c r="E826" s="11" t="s">
        <v>5070</v>
      </c>
      <c r="F826" s="11" t="s">
        <v>6259</v>
      </c>
      <c r="G826" s="19" t="s">
        <v>4860</v>
      </c>
      <c r="H826" s="28" t="s">
        <v>4861</v>
      </c>
      <c r="I826" s="28"/>
      <c r="J826" s="28"/>
      <c r="K826" s="28"/>
      <c r="L826" s="11" t="s">
        <v>3750</v>
      </c>
      <c r="M826" s="11" t="s">
        <v>3753</v>
      </c>
      <c r="N826" s="11" t="s">
        <v>304</v>
      </c>
      <c r="O826" s="11" t="s">
        <v>90</v>
      </c>
      <c r="P826" s="11" t="s">
        <v>3789</v>
      </c>
      <c r="Q826" s="11" t="s">
        <v>7250</v>
      </c>
      <c r="R826" s="11" t="s">
        <v>2507</v>
      </c>
      <c r="S826" s="11"/>
      <c r="T826" s="33"/>
      <c r="U826" s="33"/>
      <c r="V826" s="33" t="s">
        <v>3607</v>
      </c>
      <c r="W826" s="19" t="s">
        <v>3682</v>
      </c>
      <c r="X826" s="3" t="s">
        <v>47</v>
      </c>
      <c r="Y826" s="31" t="s">
        <v>3681</v>
      </c>
      <c r="Z826" s="29" t="s">
        <v>48</v>
      </c>
      <c r="AA826" s="19" t="s">
        <v>48</v>
      </c>
      <c r="AB826" s="19" t="s">
        <v>3681</v>
      </c>
      <c r="AC826" s="3" t="s">
        <v>48</v>
      </c>
      <c r="AD826" s="3"/>
      <c r="AE826" s="3"/>
      <c r="AF826" s="3"/>
      <c r="AG826" s="19" t="s">
        <v>48</v>
      </c>
      <c r="AH826" s="19" t="s">
        <v>42</v>
      </c>
      <c r="AI826" s="19" t="s">
        <v>3771</v>
      </c>
      <c r="AJ826" s="3"/>
      <c r="AK826" s="3" t="s">
        <v>24</v>
      </c>
      <c r="AL826" s="3"/>
      <c r="AM826" s="3"/>
      <c r="AN826" s="3"/>
      <c r="AO826" s="3"/>
      <c r="AP826" s="3"/>
      <c r="AQ826" s="3"/>
      <c r="AR826" s="20">
        <v>41801</v>
      </c>
      <c r="AS826" s="21" t="s">
        <v>98</v>
      </c>
      <c r="AT826" s="19" t="s">
        <v>44</v>
      </c>
      <c r="AU826" s="21" t="s">
        <v>98</v>
      </c>
      <c r="AV826" s="21"/>
      <c r="AW826" s="21"/>
      <c r="AX826" s="21"/>
      <c r="AY826" s="21"/>
      <c r="AZ826" s="21"/>
      <c r="BA826" s="3"/>
      <c r="BB826" s="3"/>
      <c r="BC826" s="3"/>
      <c r="BD826" s="3"/>
      <c r="BE826" s="3"/>
      <c r="BF826" s="3"/>
      <c r="BG826" s="19" t="s">
        <v>4930</v>
      </c>
      <c r="BH826" s="5"/>
      <c r="BI826" s="5"/>
      <c r="BJ826" s="5"/>
      <c r="BK826" s="5" t="s">
        <v>2508</v>
      </c>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18" t="s">
        <v>48</v>
      </c>
      <c r="GO826" s="15" t="s">
        <v>42</v>
      </c>
      <c r="GP826" s="15" t="s">
        <v>89</v>
      </c>
      <c r="GQ826" s="17" t="s">
        <v>85</v>
      </c>
      <c r="GR826" s="15"/>
      <c r="GS826" s="14"/>
      <c r="GT826" s="2"/>
    </row>
    <row r="827" spans="1:202" s="1" customFormat="1" ht="22.5" customHeight="1" x14ac:dyDescent="0.35">
      <c r="A827" s="11">
        <v>825</v>
      </c>
      <c r="B827" s="8">
        <v>41803</v>
      </c>
      <c r="C827" s="11" t="s">
        <v>4762</v>
      </c>
      <c r="D827" s="28" t="s">
        <v>3766</v>
      </c>
      <c r="E827" s="11" t="s">
        <v>21</v>
      </c>
      <c r="F827" s="11" t="s">
        <v>3554</v>
      </c>
      <c r="G827" s="19" t="s">
        <v>4860</v>
      </c>
      <c r="H827" s="28" t="s">
        <v>4861</v>
      </c>
      <c r="I827" s="28"/>
      <c r="J827" s="28"/>
      <c r="K827" s="28"/>
      <c r="L827" s="11" t="s">
        <v>3750</v>
      </c>
      <c r="M827" s="11" t="s">
        <v>3691</v>
      </c>
      <c r="N827" s="11" t="s">
        <v>3757</v>
      </c>
      <c r="O827" s="11" t="s">
        <v>92</v>
      </c>
      <c r="P827" s="11" t="s">
        <v>3789</v>
      </c>
      <c r="Q827" s="11" t="s">
        <v>7251</v>
      </c>
      <c r="R827" s="11" t="s">
        <v>6260</v>
      </c>
      <c r="S827" s="11"/>
      <c r="T827" s="33" t="s">
        <v>2509</v>
      </c>
      <c r="U827" s="33"/>
      <c r="V827" s="33" t="s">
        <v>3607</v>
      </c>
      <c r="W827" s="19" t="s">
        <v>3682</v>
      </c>
      <c r="X827" s="3" t="s">
        <v>47</v>
      </c>
      <c r="Y827" s="31" t="s">
        <v>3681</v>
      </c>
      <c r="Z827" s="29" t="s">
        <v>48</v>
      </c>
      <c r="AA827" s="19" t="s">
        <v>48</v>
      </c>
      <c r="AB827" s="19" t="s">
        <v>3681</v>
      </c>
      <c r="AC827" s="3" t="s">
        <v>4761</v>
      </c>
      <c r="AD827" s="3" t="s">
        <v>19</v>
      </c>
      <c r="AE827" s="3"/>
      <c r="AF827" s="3" t="s">
        <v>5275</v>
      </c>
      <c r="AG827" s="19" t="s">
        <v>3775</v>
      </c>
      <c r="AH827" s="19" t="s">
        <v>3775</v>
      </c>
      <c r="AI827" s="19" t="s">
        <v>3772</v>
      </c>
      <c r="AJ827" s="3" t="s">
        <v>2510</v>
      </c>
      <c r="AK827" s="3" t="s">
        <v>24</v>
      </c>
      <c r="AL827" s="3"/>
      <c r="AM827" s="3" t="s">
        <v>62</v>
      </c>
      <c r="AN827" s="3"/>
      <c r="AO827" s="3"/>
      <c r="AP827" s="3"/>
      <c r="AQ827" s="3"/>
      <c r="AR827" s="20">
        <v>41803</v>
      </c>
      <c r="AS827" s="21" t="s">
        <v>98</v>
      </c>
      <c r="AT827" s="19" t="s">
        <v>44</v>
      </c>
      <c r="AU827" s="21" t="s">
        <v>99</v>
      </c>
      <c r="AV827" s="21"/>
      <c r="AW827" s="21"/>
      <c r="AX827" s="21"/>
      <c r="AY827" s="21"/>
      <c r="AZ827" s="21"/>
      <c r="BA827" s="3"/>
      <c r="BB827" s="3"/>
      <c r="BC827" s="3"/>
      <c r="BD827" s="3"/>
      <c r="BE827" s="3"/>
      <c r="BF827" s="3"/>
      <c r="BG827" s="19" t="s">
        <v>4930</v>
      </c>
      <c r="BH827" s="5"/>
      <c r="BI827" s="5"/>
      <c r="BJ827" s="5"/>
      <c r="BK827" s="5" t="s">
        <v>2511</v>
      </c>
      <c r="BL827" s="5" t="s">
        <v>2512</v>
      </c>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t="s">
        <v>2513</v>
      </c>
      <c r="CS827" s="5" t="s">
        <v>2514</v>
      </c>
      <c r="CT827" s="5" t="s">
        <v>2515</v>
      </c>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18" t="s">
        <v>48</v>
      </c>
      <c r="GO827" s="15" t="s">
        <v>5275</v>
      </c>
      <c r="GP827" s="15" t="s">
        <v>5275</v>
      </c>
      <c r="GQ827" s="17" t="s">
        <v>85</v>
      </c>
      <c r="GR827" s="15"/>
      <c r="GS827" s="14" t="s">
        <v>50</v>
      </c>
      <c r="GT827" s="2"/>
    </row>
    <row r="828" spans="1:202" s="1" customFormat="1" ht="22.5" customHeight="1" x14ac:dyDescent="0.35">
      <c r="A828" s="11">
        <v>826</v>
      </c>
      <c r="B828" s="8">
        <v>41805</v>
      </c>
      <c r="C828" s="11" t="s">
        <v>4762</v>
      </c>
      <c r="D828" s="28" t="s">
        <v>3766</v>
      </c>
      <c r="E828" s="11" t="s">
        <v>5135</v>
      </c>
      <c r="F828" s="11" t="s">
        <v>205</v>
      </c>
      <c r="G828" s="19" t="s">
        <v>6886</v>
      </c>
      <c r="H828" s="28" t="s">
        <v>4861</v>
      </c>
      <c r="I828" s="28" t="s">
        <v>3896</v>
      </c>
      <c r="J828" s="28"/>
      <c r="K828" s="28" t="s">
        <v>4879</v>
      </c>
      <c r="L828" s="11" t="s">
        <v>4918</v>
      </c>
      <c r="M828" s="11" t="s">
        <v>3850</v>
      </c>
      <c r="N828" s="11" t="s">
        <v>3759</v>
      </c>
      <c r="O828" s="11" t="s">
        <v>5476</v>
      </c>
      <c r="P828" s="11" t="s">
        <v>3789</v>
      </c>
      <c r="Q828" s="11" t="s">
        <v>7252</v>
      </c>
      <c r="R828" s="11" t="s">
        <v>3883</v>
      </c>
      <c r="S828" s="11"/>
      <c r="T828" s="33" t="s">
        <v>3990</v>
      </c>
      <c r="U828" s="33" t="s">
        <v>767</v>
      </c>
      <c r="V828" s="33" t="s">
        <v>3607</v>
      </c>
      <c r="W828" s="19" t="s">
        <v>3682</v>
      </c>
      <c r="X828" s="3" t="s">
        <v>47</v>
      </c>
      <c r="Y828" s="31" t="s">
        <v>5160</v>
      </c>
      <c r="Z828" s="29">
        <v>23</v>
      </c>
      <c r="AA828" s="19" t="s">
        <v>3780</v>
      </c>
      <c r="AB828" s="19" t="s">
        <v>3681</v>
      </c>
      <c r="AC828" s="3" t="s">
        <v>4762</v>
      </c>
      <c r="AD828" s="3" t="s">
        <v>205</v>
      </c>
      <c r="AE828" s="3" t="s">
        <v>5208</v>
      </c>
      <c r="AF828" s="3" t="s">
        <v>203</v>
      </c>
      <c r="AG828" s="19" t="s">
        <v>203</v>
      </c>
      <c r="AH828" s="19" t="s">
        <v>42</v>
      </c>
      <c r="AI828" s="19" t="s">
        <v>3771</v>
      </c>
      <c r="AJ828" s="3"/>
      <c r="AK828" s="3" t="s">
        <v>24</v>
      </c>
      <c r="AL828" s="3" t="s">
        <v>4909</v>
      </c>
      <c r="AM828" s="3"/>
      <c r="AN828" s="3"/>
      <c r="AO828" s="3"/>
      <c r="AP828" s="3"/>
      <c r="AQ828" s="3"/>
      <c r="AR828" s="20">
        <v>41805</v>
      </c>
      <c r="AS828" s="21" t="s">
        <v>4860</v>
      </c>
      <c r="AT828" s="19" t="s">
        <v>6893</v>
      </c>
      <c r="AU828" s="21" t="s">
        <v>48</v>
      </c>
      <c r="AV828" s="21" t="s">
        <v>6261</v>
      </c>
      <c r="AW828" s="21" t="s">
        <v>6262</v>
      </c>
      <c r="AX828" s="21"/>
      <c r="AY828" s="21" t="s">
        <v>5481</v>
      </c>
      <c r="AZ828" s="21"/>
      <c r="BA828" s="3" t="s">
        <v>6263</v>
      </c>
      <c r="BB828" s="3" t="s">
        <v>6843</v>
      </c>
      <c r="BC828" s="3"/>
      <c r="BD828" s="3"/>
      <c r="BE828" s="3"/>
      <c r="BF828" s="3" t="s">
        <v>6264</v>
      </c>
      <c r="BG828" s="19" t="s">
        <v>4930</v>
      </c>
      <c r="BH828" s="5"/>
      <c r="BI828" s="5"/>
      <c r="BJ828" s="5"/>
      <c r="BK828" s="5" t="s">
        <v>4393</v>
      </c>
      <c r="BL828" s="5" t="s">
        <v>4265</v>
      </c>
      <c r="BM828" s="5" t="s">
        <v>4266</v>
      </c>
      <c r="BN828" s="5" t="s">
        <v>4394</v>
      </c>
      <c r="BO828" s="5" t="s">
        <v>4392</v>
      </c>
      <c r="BP828" s="5"/>
      <c r="BQ828" s="5"/>
      <c r="BR828" s="5"/>
      <c r="BS828" s="5"/>
      <c r="BT828" s="5"/>
      <c r="BU828" s="5"/>
      <c r="BV828" s="5"/>
      <c r="BW828" s="5"/>
      <c r="BX828" s="5"/>
      <c r="BY828" s="5"/>
      <c r="BZ828" s="5"/>
      <c r="CA828" s="5"/>
      <c r="CB828" s="5"/>
      <c r="CC828" s="5"/>
      <c r="CD828" s="5"/>
      <c r="CE828" s="5" t="s">
        <v>862</v>
      </c>
      <c r="CF828" s="5" t="s">
        <v>4604</v>
      </c>
      <c r="CG828" s="5" t="s">
        <v>4581</v>
      </c>
      <c r="CH828" s="5"/>
      <c r="CI828" s="5"/>
      <c r="CJ828" s="5"/>
      <c r="CK828" s="5"/>
      <c r="CL828" s="5"/>
      <c r="CM828" s="5"/>
      <c r="CN828" s="5"/>
      <c r="CO828" s="5"/>
      <c r="CP828" s="5"/>
      <c r="CQ828" s="5"/>
      <c r="CR828" s="5" t="s">
        <v>4676</v>
      </c>
      <c r="CS828" s="5" t="s">
        <v>4667</v>
      </c>
      <c r="CT828" s="5" t="s">
        <v>4675</v>
      </c>
      <c r="CU828" s="5" t="s">
        <v>4317</v>
      </c>
      <c r="CV828" s="5" t="s">
        <v>4670</v>
      </c>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18" t="s">
        <v>48</v>
      </c>
      <c r="GO828" s="15"/>
      <c r="GP828" s="15"/>
      <c r="GQ828" s="17" t="s">
        <v>85</v>
      </c>
      <c r="GR828" s="15"/>
      <c r="GS828" s="14"/>
      <c r="GT828" s="2"/>
    </row>
    <row r="829" spans="1:202" s="1" customFormat="1" ht="22.5" customHeight="1" x14ac:dyDescent="0.35">
      <c r="A829" s="11">
        <v>827</v>
      </c>
      <c r="B829" s="8">
        <v>41805</v>
      </c>
      <c r="C829" s="11" t="s">
        <v>4758</v>
      </c>
      <c r="D829" s="28" t="s">
        <v>3766</v>
      </c>
      <c r="E829" s="11" t="s">
        <v>4831</v>
      </c>
      <c r="F829" s="11" t="s">
        <v>295</v>
      </c>
      <c r="G829" s="19" t="s">
        <v>6886</v>
      </c>
      <c r="H829" s="28" t="s">
        <v>4861</v>
      </c>
      <c r="I829" s="28" t="s">
        <v>3896</v>
      </c>
      <c r="J829" s="28"/>
      <c r="K829" s="28" t="s">
        <v>4880</v>
      </c>
      <c r="L829" s="11" t="s">
        <v>4918</v>
      </c>
      <c r="M829" s="11" t="s">
        <v>3850</v>
      </c>
      <c r="N829" s="11" t="s">
        <v>3759</v>
      </c>
      <c r="O829" s="11" t="s">
        <v>5476</v>
      </c>
      <c r="P829" s="11" t="s">
        <v>3789</v>
      </c>
      <c r="Q829" s="11" t="s">
        <v>7253</v>
      </c>
      <c r="R829" s="11" t="s">
        <v>6860</v>
      </c>
      <c r="S829" s="11"/>
      <c r="T829" s="33" t="s">
        <v>3989</v>
      </c>
      <c r="U829" s="33"/>
      <c r="V829" s="33" t="s">
        <v>3607</v>
      </c>
      <c r="W829" s="19" t="s">
        <v>3682</v>
      </c>
      <c r="X829" s="3" t="s">
        <v>47</v>
      </c>
      <c r="Y829" s="31" t="s">
        <v>5169</v>
      </c>
      <c r="Z829" s="29">
        <v>32</v>
      </c>
      <c r="AA829" s="19" t="s">
        <v>3781</v>
      </c>
      <c r="AB829" s="19" t="s">
        <v>3681</v>
      </c>
      <c r="AC829" s="3" t="s">
        <v>48</v>
      </c>
      <c r="AD829" s="3"/>
      <c r="AE829" s="3"/>
      <c r="AF829" s="3"/>
      <c r="AG829" s="19" t="s">
        <v>48</v>
      </c>
      <c r="AH829" s="19" t="s">
        <v>42</v>
      </c>
      <c r="AI829" s="19" t="s">
        <v>3771</v>
      </c>
      <c r="AJ829" s="3"/>
      <c r="AK829" s="3" t="s">
        <v>24</v>
      </c>
      <c r="AL829" s="3"/>
      <c r="AM829" s="3"/>
      <c r="AN829" s="3"/>
      <c r="AO829" s="3"/>
      <c r="AP829" s="3"/>
      <c r="AQ829" s="3"/>
      <c r="AR829" s="20">
        <v>41805</v>
      </c>
      <c r="AS829" s="21" t="s">
        <v>4860</v>
      </c>
      <c r="AT829" s="19" t="s">
        <v>6893</v>
      </c>
      <c r="AU829" s="21" t="s">
        <v>5501</v>
      </c>
      <c r="AV829" s="21" t="s">
        <v>6265</v>
      </c>
      <c r="AW829" s="21"/>
      <c r="AX829" s="21"/>
      <c r="AY829" s="21"/>
      <c r="AZ829" s="21"/>
      <c r="BA829" s="3" t="s">
        <v>4122</v>
      </c>
      <c r="BB829" s="3" t="s">
        <v>6845</v>
      </c>
      <c r="BC829" s="3"/>
      <c r="BD829" s="3"/>
      <c r="BE829" s="3"/>
      <c r="BF829" s="3"/>
      <c r="BG829" s="19" t="s">
        <v>4930</v>
      </c>
      <c r="BH829" s="5"/>
      <c r="BI829" s="5"/>
      <c r="BJ829" s="5"/>
      <c r="BK829" s="5" t="s">
        <v>4391</v>
      </c>
      <c r="BL829" s="5" t="s">
        <v>4265</v>
      </c>
      <c r="BM829" s="5" t="s">
        <v>4391</v>
      </c>
      <c r="BN829" s="5" t="s">
        <v>4392</v>
      </c>
      <c r="BO829" s="5"/>
      <c r="BP829" s="5"/>
      <c r="BQ829" s="5"/>
      <c r="BR829" s="5"/>
      <c r="BS829" s="5"/>
      <c r="BT829" s="5"/>
      <c r="BU829" s="5"/>
      <c r="BV829" s="5"/>
      <c r="BW829" s="5"/>
      <c r="BX829" s="5"/>
      <c r="BY829" s="5"/>
      <c r="BZ829" s="5"/>
      <c r="CA829" s="5"/>
      <c r="CB829" s="5"/>
      <c r="CC829" s="5"/>
      <c r="CD829" s="5"/>
      <c r="CE829" s="5"/>
      <c r="CF829" s="5"/>
      <c r="CG829" s="5" t="s">
        <v>3456</v>
      </c>
      <c r="CH829" s="5"/>
      <c r="CI829" s="5"/>
      <c r="CJ829" s="5"/>
      <c r="CK829" s="5"/>
      <c r="CL829" s="5"/>
      <c r="CM829" s="5"/>
      <c r="CN829" s="5"/>
      <c r="CO829" s="5"/>
      <c r="CP829" s="5"/>
      <c r="CQ829" s="5"/>
      <c r="CR829" s="5" t="s">
        <v>4675</v>
      </c>
      <c r="CS829" s="5" t="s">
        <v>4317</v>
      </c>
      <c r="CT829" s="5" t="s">
        <v>4639</v>
      </c>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18" t="s">
        <v>48</v>
      </c>
      <c r="GO829" s="15"/>
      <c r="GP829" s="15"/>
      <c r="GQ829" s="17" t="s">
        <v>85</v>
      </c>
      <c r="GR829" s="15"/>
      <c r="GS829" s="14"/>
      <c r="GT829" s="2"/>
    </row>
    <row r="830" spans="1:202" s="1" customFormat="1" ht="22.5" customHeight="1" x14ac:dyDescent="0.35">
      <c r="A830" s="11">
        <v>828</v>
      </c>
      <c r="B830" s="8">
        <v>41806</v>
      </c>
      <c r="C830" s="11" t="s">
        <v>4762</v>
      </c>
      <c r="D830" s="28" t="s">
        <v>3766</v>
      </c>
      <c r="E830" s="11" t="s">
        <v>21</v>
      </c>
      <c r="F830" s="11" t="s">
        <v>3539</v>
      </c>
      <c r="G830" s="19" t="s">
        <v>4860</v>
      </c>
      <c r="H830" s="28" t="s">
        <v>4861</v>
      </c>
      <c r="I830" s="28"/>
      <c r="J830" s="28"/>
      <c r="K830" s="28"/>
      <c r="L830" s="11" t="s">
        <v>3750</v>
      </c>
      <c r="M830" s="11" t="s">
        <v>3752</v>
      </c>
      <c r="N830" s="11" t="s">
        <v>3762</v>
      </c>
      <c r="O830" s="11" t="s">
        <v>5296</v>
      </c>
      <c r="P830" s="11" t="s">
        <v>3789</v>
      </c>
      <c r="Q830" s="11" t="s">
        <v>7254</v>
      </c>
      <c r="R830" s="11" t="s">
        <v>6266</v>
      </c>
      <c r="S830" s="11"/>
      <c r="T830" s="33" t="s">
        <v>2516</v>
      </c>
      <c r="U830" s="33"/>
      <c r="V830" s="33" t="s">
        <v>3607</v>
      </c>
      <c r="W830" s="19" t="s">
        <v>3682</v>
      </c>
      <c r="X830" s="3" t="s">
        <v>47</v>
      </c>
      <c r="Y830" s="31" t="s">
        <v>3681</v>
      </c>
      <c r="Z830" s="29" t="s">
        <v>48</v>
      </c>
      <c r="AA830" s="19" t="s">
        <v>48</v>
      </c>
      <c r="AB830" s="19" t="s">
        <v>3681</v>
      </c>
      <c r="AC830" s="3" t="s">
        <v>48</v>
      </c>
      <c r="AD830" s="3"/>
      <c r="AE830" s="3"/>
      <c r="AF830" s="3" t="s">
        <v>5275</v>
      </c>
      <c r="AG830" s="19" t="s">
        <v>3775</v>
      </c>
      <c r="AH830" s="19" t="s">
        <v>3775</v>
      </c>
      <c r="AI830" s="19" t="s">
        <v>3772</v>
      </c>
      <c r="AJ830" s="3" t="s">
        <v>3619</v>
      </c>
      <c r="AK830" s="3" t="s">
        <v>24</v>
      </c>
      <c r="AL830" s="3"/>
      <c r="AM830" s="3" t="s">
        <v>54</v>
      </c>
      <c r="AN830" s="3" t="s">
        <v>79</v>
      </c>
      <c r="AO830" s="3"/>
      <c r="AP830" s="3"/>
      <c r="AQ830" s="3"/>
      <c r="AR830" s="20">
        <v>41806</v>
      </c>
      <c r="AS830" s="21" t="s">
        <v>98</v>
      </c>
      <c r="AT830" s="19" t="s">
        <v>44</v>
      </c>
      <c r="AU830" s="21" t="s">
        <v>44</v>
      </c>
      <c r="AV830" s="21" t="s">
        <v>6267</v>
      </c>
      <c r="AW830" s="21" t="s">
        <v>6268</v>
      </c>
      <c r="AX830" s="21"/>
      <c r="AY830" s="21"/>
      <c r="AZ830" s="21"/>
      <c r="BA830" s="3"/>
      <c r="BB830" s="3"/>
      <c r="BC830" s="3"/>
      <c r="BD830" s="3"/>
      <c r="BE830" s="3"/>
      <c r="BF830" s="3"/>
      <c r="BG830" s="19" t="s">
        <v>4930</v>
      </c>
      <c r="BH830" s="5"/>
      <c r="BI830" s="5"/>
      <c r="BJ830" s="5"/>
      <c r="BK830" s="5" t="s">
        <v>2517</v>
      </c>
      <c r="BL830" s="5" t="s">
        <v>2518</v>
      </c>
      <c r="BM830" s="5" t="s">
        <v>2519</v>
      </c>
      <c r="BN830" s="5" t="s">
        <v>2520</v>
      </c>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t="s">
        <v>2521</v>
      </c>
      <c r="CS830" s="5" t="s">
        <v>2522</v>
      </c>
      <c r="CT830" s="5" t="s">
        <v>2523</v>
      </c>
      <c r="CU830" s="5" t="s">
        <v>2523</v>
      </c>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18" t="s">
        <v>48</v>
      </c>
      <c r="GO830" s="15" t="s">
        <v>5275</v>
      </c>
      <c r="GP830" s="15" t="s">
        <v>5275</v>
      </c>
      <c r="GQ830" s="17" t="s">
        <v>85</v>
      </c>
      <c r="GR830" s="15"/>
      <c r="GS830" s="14"/>
      <c r="GT830" s="2"/>
    </row>
    <row r="831" spans="1:202" s="1" customFormat="1" ht="22.5" customHeight="1" x14ac:dyDescent="0.35">
      <c r="A831" s="11">
        <v>829</v>
      </c>
      <c r="B831" s="8">
        <v>41806</v>
      </c>
      <c r="C831" s="11" t="s">
        <v>4762</v>
      </c>
      <c r="D831" s="28" t="s">
        <v>3766</v>
      </c>
      <c r="E831" s="11" t="s">
        <v>279</v>
      </c>
      <c r="F831" s="11" t="s">
        <v>3880</v>
      </c>
      <c r="G831" s="19" t="s">
        <v>6886</v>
      </c>
      <c r="H831" s="28" t="s">
        <v>4861</v>
      </c>
      <c r="I831" s="28" t="s">
        <v>3896</v>
      </c>
      <c r="J831" s="28"/>
      <c r="K831" s="28" t="s">
        <v>3936</v>
      </c>
      <c r="L831" s="11" t="s">
        <v>4918</v>
      </c>
      <c r="M831" s="11" t="s">
        <v>3850</v>
      </c>
      <c r="N831" s="11" t="s">
        <v>3759</v>
      </c>
      <c r="O831" s="11" t="s">
        <v>5476</v>
      </c>
      <c r="P831" s="11" t="s">
        <v>3789</v>
      </c>
      <c r="Q831" s="11" t="s">
        <v>7255</v>
      </c>
      <c r="R831" s="11" t="s">
        <v>6269</v>
      </c>
      <c r="S831" s="11"/>
      <c r="T831" s="33" t="s">
        <v>3991</v>
      </c>
      <c r="U831" s="33"/>
      <c r="V831" s="33" t="s">
        <v>3607</v>
      </c>
      <c r="W831" s="19" t="s">
        <v>3682</v>
      </c>
      <c r="X831" s="3" t="s">
        <v>47</v>
      </c>
      <c r="Y831" s="31" t="s">
        <v>5165</v>
      </c>
      <c r="Z831" s="29">
        <v>28</v>
      </c>
      <c r="AA831" s="19" t="s">
        <v>3780</v>
      </c>
      <c r="AB831" s="19" t="s">
        <v>3681</v>
      </c>
      <c r="AC831" s="3" t="s">
        <v>48</v>
      </c>
      <c r="AD831" s="3"/>
      <c r="AE831" s="3"/>
      <c r="AF831" s="3"/>
      <c r="AG831" s="19" t="s">
        <v>48</v>
      </c>
      <c r="AH831" s="19" t="s">
        <v>42</v>
      </c>
      <c r="AI831" s="19" t="s">
        <v>3771</v>
      </c>
      <c r="AJ831" s="3"/>
      <c r="AK831" s="3" t="s">
        <v>24</v>
      </c>
      <c r="AL831" s="3"/>
      <c r="AM831" s="3"/>
      <c r="AN831" s="3"/>
      <c r="AO831" s="3"/>
      <c r="AP831" s="3"/>
      <c r="AQ831" s="3"/>
      <c r="AR831" s="20">
        <v>41806</v>
      </c>
      <c r="AS831" s="21" t="s">
        <v>4860</v>
      </c>
      <c r="AT831" s="19" t="s">
        <v>6893</v>
      </c>
      <c r="AU831" s="21" t="s">
        <v>48</v>
      </c>
      <c r="AV831" s="21"/>
      <c r="AW831" s="21" t="s">
        <v>6270</v>
      </c>
      <c r="AX831" s="21"/>
      <c r="AY831" s="21"/>
      <c r="AZ831" s="21"/>
      <c r="BA831" s="3" t="s">
        <v>5552</v>
      </c>
      <c r="BB831" s="3" t="s">
        <v>3880</v>
      </c>
      <c r="BC831" s="3"/>
      <c r="BD831" s="3"/>
      <c r="BE831" s="3"/>
      <c r="BF831" s="3"/>
      <c r="BG831" s="19" t="s">
        <v>4930</v>
      </c>
      <c r="BH831" s="5"/>
      <c r="BI831" s="5"/>
      <c r="BJ831" s="5"/>
      <c r="BK831" s="5" t="s">
        <v>4395</v>
      </c>
      <c r="BL831" s="5" t="s">
        <v>4395</v>
      </c>
      <c r="BM831" s="5" t="s">
        <v>4392</v>
      </c>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t="s">
        <v>4675</v>
      </c>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18" t="s">
        <v>48</v>
      </c>
      <c r="GO831" s="15"/>
      <c r="GP831" s="15"/>
      <c r="GQ831" s="17" t="s">
        <v>85</v>
      </c>
      <c r="GR831" s="15"/>
      <c r="GS831" s="14"/>
      <c r="GT831" s="2"/>
    </row>
    <row r="832" spans="1:202" s="1" customFormat="1" ht="22.5" customHeight="1" x14ac:dyDescent="0.35">
      <c r="A832" s="11">
        <v>830</v>
      </c>
      <c r="B832" s="8">
        <v>41807</v>
      </c>
      <c r="C832" s="11" t="s">
        <v>4762</v>
      </c>
      <c r="D832" s="28" t="s">
        <v>3766</v>
      </c>
      <c r="E832" s="11" t="s">
        <v>196</v>
      </c>
      <c r="F832" s="11" t="s">
        <v>196</v>
      </c>
      <c r="G832" s="19" t="s">
        <v>6886</v>
      </c>
      <c r="H832" s="28" t="s">
        <v>4861</v>
      </c>
      <c r="I832" s="28" t="s">
        <v>3896</v>
      </c>
      <c r="J832" s="28"/>
      <c r="K832" s="28" t="s">
        <v>3493</v>
      </c>
      <c r="L832" s="11" t="s">
        <v>4918</v>
      </c>
      <c r="M832" s="11" t="s">
        <v>3850</v>
      </c>
      <c r="N832" s="11" t="s">
        <v>3759</v>
      </c>
      <c r="O832" s="11" t="s">
        <v>5476</v>
      </c>
      <c r="P832" s="11" t="s">
        <v>3789</v>
      </c>
      <c r="Q832" s="11" t="s">
        <v>7256</v>
      </c>
      <c r="R832" s="11" t="s">
        <v>6861</v>
      </c>
      <c r="S832" s="11"/>
      <c r="T832" s="33" t="s">
        <v>3992</v>
      </c>
      <c r="U832" s="33"/>
      <c r="V832" s="33" t="s">
        <v>3607</v>
      </c>
      <c r="W832" s="19" t="s">
        <v>3682</v>
      </c>
      <c r="X832" s="3" t="s">
        <v>47</v>
      </c>
      <c r="Y832" s="31" t="s">
        <v>5177</v>
      </c>
      <c r="Z832" s="29">
        <v>40</v>
      </c>
      <c r="AA832" s="19" t="s">
        <v>3781</v>
      </c>
      <c r="AB832" s="19" t="s">
        <v>3681</v>
      </c>
      <c r="AC832" s="3" t="s">
        <v>48</v>
      </c>
      <c r="AD832" s="3"/>
      <c r="AE832" s="3"/>
      <c r="AF832" s="3"/>
      <c r="AG832" s="19" t="s">
        <v>48</v>
      </c>
      <c r="AH832" s="19" t="s">
        <v>42</v>
      </c>
      <c r="AI832" s="19" t="s">
        <v>3771</v>
      </c>
      <c r="AJ832" s="3"/>
      <c r="AK832" s="3" t="s">
        <v>24</v>
      </c>
      <c r="AL832" s="3"/>
      <c r="AM832" s="3"/>
      <c r="AN832" s="3"/>
      <c r="AO832" s="3"/>
      <c r="AP832" s="3"/>
      <c r="AQ832" s="3"/>
      <c r="AR832" s="20">
        <v>41809</v>
      </c>
      <c r="AS832" s="21" t="s">
        <v>48</v>
      </c>
      <c r="AT832" s="19" t="s">
        <v>48</v>
      </c>
      <c r="AU832" s="21" t="s">
        <v>48</v>
      </c>
      <c r="AV832" s="21" t="s">
        <v>5515</v>
      </c>
      <c r="AW832" s="21"/>
      <c r="AX832" s="21"/>
      <c r="AY832" s="21"/>
      <c r="AZ832" s="21"/>
      <c r="BA832" s="3" t="s">
        <v>4122</v>
      </c>
      <c r="BB832" s="3" t="s">
        <v>3493</v>
      </c>
      <c r="BC832" s="3"/>
      <c r="BD832" s="3"/>
      <c r="BE832" s="3"/>
      <c r="BF832" s="3"/>
      <c r="BG832" s="19" t="s">
        <v>4930</v>
      </c>
      <c r="BH832" s="5"/>
      <c r="BI832" s="5"/>
      <c r="BJ832" s="5"/>
      <c r="BK832" s="5" t="s">
        <v>4396</v>
      </c>
      <c r="BL832" s="5" t="s">
        <v>4392</v>
      </c>
      <c r="BM832" s="5"/>
      <c r="BN832" s="5"/>
      <c r="BO832" s="5"/>
      <c r="BP832" s="5"/>
      <c r="BQ832" s="5"/>
      <c r="BR832" s="5"/>
      <c r="BS832" s="5"/>
      <c r="BT832" s="5"/>
      <c r="BU832" s="5"/>
      <c r="BV832" s="5"/>
      <c r="BW832" s="5"/>
      <c r="BX832" s="5"/>
      <c r="BY832" s="5"/>
      <c r="BZ832" s="5"/>
      <c r="CA832" s="5"/>
      <c r="CB832" s="5"/>
      <c r="CC832" s="5"/>
      <c r="CD832" s="5"/>
      <c r="CE832" s="5"/>
      <c r="CF832" s="5"/>
      <c r="CG832" s="5" t="s">
        <v>3456</v>
      </c>
      <c r="CH832" s="5"/>
      <c r="CI832" s="5"/>
      <c r="CJ832" s="5"/>
      <c r="CK832" s="5"/>
      <c r="CL832" s="5"/>
      <c r="CM832" s="5"/>
      <c r="CN832" s="5"/>
      <c r="CO832" s="5"/>
      <c r="CP832" s="5"/>
      <c r="CQ832" s="5"/>
      <c r="CR832" s="5" t="s">
        <v>4675</v>
      </c>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18" t="s">
        <v>48</v>
      </c>
      <c r="GO832" s="15"/>
      <c r="GP832" s="15"/>
      <c r="GQ832" s="17" t="s">
        <v>85</v>
      </c>
      <c r="GR832" s="15"/>
      <c r="GS832" s="14"/>
      <c r="GT832" s="2"/>
    </row>
    <row r="833" spans="1:202" s="1" customFormat="1" ht="22.5" customHeight="1" x14ac:dyDescent="0.35">
      <c r="A833" s="11">
        <v>831</v>
      </c>
      <c r="B833" s="8">
        <v>41807</v>
      </c>
      <c r="C833" s="11" t="s">
        <v>4753</v>
      </c>
      <c r="D833" s="28" t="s">
        <v>3678</v>
      </c>
      <c r="E833" s="11" t="s">
        <v>31</v>
      </c>
      <c r="F833" s="11" t="s">
        <v>6271</v>
      </c>
      <c r="G833" s="19" t="s">
        <v>4860</v>
      </c>
      <c r="H833" s="28" t="s">
        <v>4861</v>
      </c>
      <c r="I833" s="28"/>
      <c r="J833" s="28"/>
      <c r="K833" s="28"/>
      <c r="L833" s="11" t="s">
        <v>3751</v>
      </c>
      <c r="M833" s="11" t="s">
        <v>299</v>
      </c>
      <c r="N833" s="11" t="s">
        <v>3688</v>
      </c>
      <c r="O833" s="11" t="s">
        <v>6780</v>
      </c>
      <c r="P833" s="11" t="s">
        <v>3789</v>
      </c>
      <c r="Q833" s="11" t="s">
        <v>7257</v>
      </c>
      <c r="R833" s="11" t="s">
        <v>2524</v>
      </c>
      <c r="S833" s="11"/>
      <c r="T833" s="33" t="s">
        <v>2525</v>
      </c>
      <c r="U833" s="33"/>
      <c r="V833" s="33" t="s">
        <v>3607</v>
      </c>
      <c r="W833" s="19" t="s">
        <v>3682</v>
      </c>
      <c r="X833" s="3" t="s">
        <v>47</v>
      </c>
      <c r="Y833" s="31" t="s">
        <v>3681</v>
      </c>
      <c r="Z833" s="29" t="s">
        <v>48</v>
      </c>
      <c r="AA833" s="19" t="s">
        <v>48</v>
      </c>
      <c r="AB833" s="19" t="s">
        <v>3681</v>
      </c>
      <c r="AC833" s="3" t="s">
        <v>4753</v>
      </c>
      <c r="AD833" s="3" t="s">
        <v>676</v>
      </c>
      <c r="AE833" s="3"/>
      <c r="AF833" s="3" t="s">
        <v>103</v>
      </c>
      <c r="AG833" s="19" t="s">
        <v>4729</v>
      </c>
      <c r="AH833" s="19" t="s">
        <v>42</v>
      </c>
      <c r="AI833" s="19" t="s">
        <v>3771</v>
      </c>
      <c r="AJ833" s="3"/>
      <c r="AK833" s="3" t="s">
        <v>24</v>
      </c>
      <c r="AL833" s="3"/>
      <c r="AM833" s="3"/>
      <c r="AN833" s="3" t="s">
        <v>2526</v>
      </c>
      <c r="AO833" s="3"/>
      <c r="AP833" s="3"/>
      <c r="AQ833" s="3"/>
      <c r="AR833" s="20">
        <v>41807</v>
      </c>
      <c r="AS833" s="21" t="s">
        <v>93</v>
      </c>
      <c r="AT833" s="19" t="s">
        <v>5314</v>
      </c>
      <c r="AU833" s="21" t="s">
        <v>93</v>
      </c>
      <c r="AV833" s="21" t="s">
        <v>6272</v>
      </c>
      <c r="AW833" s="21"/>
      <c r="AX833" s="21"/>
      <c r="AY833" s="21"/>
      <c r="AZ833" s="21"/>
      <c r="BA833" s="3"/>
      <c r="BB833" s="3"/>
      <c r="BC833" s="3"/>
      <c r="BD833" s="3"/>
      <c r="BE833" s="3"/>
      <c r="BF833" s="3"/>
      <c r="BG833" s="19" t="s">
        <v>4930</v>
      </c>
      <c r="BH833" s="5"/>
      <c r="BI833" s="5"/>
      <c r="BJ833" s="5"/>
      <c r="BK833" s="5" t="s">
        <v>2527</v>
      </c>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t="s">
        <v>2527</v>
      </c>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18" t="s">
        <v>48</v>
      </c>
      <c r="GO833" s="15" t="s">
        <v>42</v>
      </c>
      <c r="GP833" s="15" t="s">
        <v>89</v>
      </c>
      <c r="GQ833" s="17" t="s">
        <v>85</v>
      </c>
      <c r="GR833" s="15"/>
      <c r="GS833" s="14"/>
      <c r="GT833" s="2"/>
    </row>
    <row r="834" spans="1:202" s="1" customFormat="1" ht="22.5" customHeight="1" x14ac:dyDescent="0.35">
      <c r="A834" s="11">
        <v>832</v>
      </c>
      <c r="B834" s="8">
        <v>41808</v>
      </c>
      <c r="C834" s="11" t="s">
        <v>4758</v>
      </c>
      <c r="D834" s="28" t="s">
        <v>3766</v>
      </c>
      <c r="E834" s="11" t="s">
        <v>5099</v>
      </c>
      <c r="F834" s="11" t="s">
        <v>6862</v>
      </c>
      <c r="G834" s="19" t="s">
        <v>6886</v>
      </c>
      <c r="H834" s="28" t="s">
        <v>4861</v>
      </c>
      <c r="I834" s="28" t="s">
        <v>3896</v>
      </c>
      <c r="J834" s="28"/>
      <c r="K834" s="28" t="s">
        <v>5100</v>
      </c>
      <c r="L834" s="11" t="s">
        <v>4918</v>
      </c>
      <c r="M834" s="11" t="s">
        <v>3850</v>
      </c>
      <c r="N834" s="11" t="s">
        <v>3759</v>
      </c>
      <c r="O834" s="11" t="s">
        <v>5476</v>
      </c>
      <c r="P834" s="11" t="s">
        <v>3789</v>
      </c>
      <c r="Q834" s="11" t="s">
        <v>7258</v>
      </c>
      <c r="R834" s="11" t="s">
        <v>5510</v>
      </c>
      <c r="S834" s="11"/>
      <c r="T834" s="33" t="s">
        <v>3993</v>
      </c>
      <c r="U834" s="33"/>
      <c r="V834" s="33" t="s">
        <v>3607</v>
      </c>
      <c r="W834" s="19" t="s">
        <v>3682</v>
      </c>
      <c r="X834" s="3" t="s">
        <v>47</v>
      </c>
      <c r="Y834" s="31" t="s">
        <v>5187</v>
      </c>
      <c r="Z834" s="29">
        <v>50</v>
      </c>
      <c r="AA834" s="19" t="s">
        <v>3783</v>
      </c>
      <c r="AB834" s="19" t="s">
        <v>3681</v>
      </c>
      <c r="AC834" s="3" t="s">
        <v>48</v>
      </c>
      <c r="AD834" s="3"/>
      <c r="AE834" s="3"/>
      <c r="AF834" s="3" t="s">
        <v>100</v>
      </c>
      <c r="AG834" s="19" t="s">
        <v>4729</v>
      </c>
      <c r="AH834" s="19" t="s">
        <v>42</v>
      </c>
      <c r="AI834" s="19" t="s">
        <v>3771</v>
      </c>
      <c r="AJ834" s="3"/>
      <c r="AK834" s="3" t="s">
        <v>24</v>
      </c>
      <c r="AL834" s="3"/>
      <c r="AM834" s="3"/>
      <c r="AN834" s="3"/>
      <c r="AO834" s="3"/>
      <c r="AP834" s="3"/>
      <c r="AQ834" s="3"/>
      <c r="AR834" s="20">
        <v>41808</v>
      </c>
      <c r="AS834" s="21" t="s">
        <v>4860</v>
      </c>
      <c r="AT834" s="19" t="s">
        <v>6893</v>
      </c>
      <c r="AU834" s="21" t="s">
        <v>48</v>
      </c>
      <c r="AV834" s="21" t="s">
        <v>6273</v>
      </c>
      <c r="AW834" s="21"/>
      <c r="AX834" s="21" t="s">
        <v>4138</v>
      </c>
      <c r="AY834" s="21" t="s">
        <v>309</v>
      </c>
      <c r="AZ834" s="21" t="s">
        <v>3648</v>
      </c>
      <c r="BA834" s="3" t="s">
        <v>6274</v>
      </c>
      <c r="BB834" s="3" t="s">
        <v>5100</v>
      </c>
      <c r="BC834" s="3" t="s">
        <v>5246</v>
      </c>
      <c r="BD834" s="3" t="s">
        <v>6275</v>
      </c>
      <c r="BE834" s="3"/>
      <c r="BF834" s="3"/>
      <c r="BG834" s="19" t="s">
        <v>4930</v>
      </c>
      <c r="BH834" s="5"/>
      <c r="BI834" s="5"/>
      <c r="BJ834" s="5"/>
      <c r="BK834" s="5" t="s">
        <v>4347</v>
      </c>
      <c r="BL834" s="5" t="s">
        <v>4397</v>
      </c>
      <c r="BM834" s="5" t="s">
        <v>4398</v>
      </c>
      <c r="BN834" s="5" t="s">
        <v>4397</v>
      </c>
      <c r="BO834" s="5"/>
      <c r="BP834" s="5"/>
      <c r="BQ834" s="5"/>
      <c r="BR834" s="5"/>
      <c r="BS834" s="5"/>
      <c r="BT834" s="5"/>
      <c r="BU834" s="5"/>
      <c r="BV834" s="5"/>
      <c r="BW834" s="5"/>
      <c r="BX834" s="5"/>
      <c r="BY834" s="5"/>
      <c r="BZ834" s="5"/>
      <c r="CA834" s="5"/>
      <c r="CB834" s="5"/>
      <c r="CC834" s="5"/>
      <c r="CD834" s="5"/>
      <c r="CE834" s="5" t="s">
        <v>862</v>
      </c>
      <c r="CF834" s="5"/>
      <c r="CG834" s="5"/>
      <c r="CH834" s="5"/>
      <c r="CI834" s="5"/>
      <c r="CJ834" s="5"/>
      <c r="CK834" s="5"/>
      <c r="CL834" s="5"/>
      <c r="CM834" s="5"/>
      <c r="CN834" s="5"/>
      <c r="CO834" s="5"/>
      <c r="CP834" s="5"/>
      <c r="CQ834" s="5"/>
      <c r="CR834" s="5" t="s">
        <v>4677</v>
      </c>
      <c r="CS834" s="5" t="s">
        <v>4678</v>
      </c>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18" t="s">
        <v>48</v>
      </c>
      <c r="GO834" s="15"/>
      <c r="GP834" s="15"/>
      <c r="GQ834" s="17" t="s">
        <v>85</v>
      </c>
      <c r="GR834" s="15"/>
      <c r="GS834" s="14"/>
      <c r="GT834" s="2"/>
    </row>
    <row r="835" spans="1:202" s="1" customFormat="1" ht="22.5" customHeight="1" x14ac:dyDescent="0.35">
      <c r="A835" s="11">
        <v>833</v>
      </c>
      <c r="B835" s="8">
        <v>41810</v>
      </c>
      <c r="C835" s="11" t="s">
        <v>4758</v>
      </c>
      <c r="D835" s="28" t="s">
        <v>3766</v>
      </c>
      <c r="E835" s="11" t="s">
        <v>4812</v>
      </c>
      <c r="F835" s="11" t="s">
        <v>3702</v>
      </c>
      <c r="G835" s="19" t="s">
        <v>6886</v>
      </c>
      <c r="H835" s="28" t="s">
        <v>4861</v>
      </c>
      <c r="I835" s="28" t="s">
        <v>3896</v>
      </c>
      <c r="J835" s="28"/>
      <c r="K835" s="28" t="s">
        <v>4876</v>
      </c>
      <c r="L835" s="11" t="s">
        <v>4918</v>
      </c>
      <c r="M835" s="11" t="s">
        <v>3850</v>
      </c>
      <c r="N835" s="11" t="s">
        <v>3759</v>
      </c>
      <c r="O835" s="11" t="s">
        <v>5476</v>
      </c>
      <c r="P835" s="11" t="s">
        <v>3789</v>
      </c>
      <c r="Q835" s="11" t="s">
        <v>7259</v>
      </c>
      <c r="R835" s="11" t="s">
        <v>5510</v>
      </c>
      <c r="S835" s="11"/>
      <c r="T835" s="33" t="s">
        <v>3994</v>
      </c>
      <c r="U835" s="33"/>
      <c r="V835" s="33" t="s">
        <v>3607</v>
      </c>
      <c r="W835" s="19" t="s">
        <v>3682</v>
      </c>
      <c r="X835" s="3" t="s">
        <v>47</v>
      </c>
      <c r="Y835" s="31" t="s">
        <v>3681</v>
      </c>
      <c r="Z835" s="29" t="s">
        <v>48</v>
      </c>
      <c r="AA835" s="19" t="s">
        <v>48</v>
      </c>
      <c r="AB835" s="19" t="s">
        <v>3681</v>
      </c>
      <c r="AC835" s="3" t="s">
        <v>48</v>
      </c>
      <c r="AD835" s="3"/>
      <c r="AE835" s="3"/>
      <c r="AF835" s="3"/>
      <c r="AG835" s="19" t="s">
        <v>48</v>
      </c>
      <c r="AH835" s="19" t="s">
        <v>42</v>
      </c>
      <c r="AI835" s="19" t="s">
        <v>3771</v>
      </c>
      <c r="AJ835" s="3"/>
      <c r="AK835" s="3" t="s">
        <v>24</v>
      </c>
      <c r="AL835" s="3"/>
      <c r="AM835" s="3"/>
      <c r="AN835" s="3"/>
      <c r="AO835" s="3"/>
      <c r="AP835" s="3"/>
      <c r="AQ835" s="3"/>
      <c r="AR835" s="20">
        <v>41810</v>
      </c>
      <c r="AS835" s="21" t="s">
        <v>48</v>
      </c>
      <c r="AT835" s="19" t="s">
        <v>48</v>
      </c>
      <c r="AU835" s="21" t="s">
        <v>48</v>
      </c>
      <c r="AV835" s="21"/>
      <c r="AW835" s="21"/>
      <c r="AX835" s="21"/>
      <c r="AY835" s="21"/>
      <c r="AZ835" s="21"/>
      <c r="BA835" s="3"/>
      <c r="BB835" s="3" t="s">
        <v>3702</v>
      </c>
      <c r="BC835" s="3"/>
      <c r="BD835" s="3"/>
      <c r="BE835" s="3"/>
      <c r="BF835" s="3"/>
      <c r="BG835" s="19" t="s">
        <v>4930</v>
      </c>
      <c r="BH835" s="5"/>
      <c r="BI835" s="5"/>
      <c r="BJ835" s="5"/>
      <c r="BK835" s="5" t="s">
        <v>4347</v>
      </c>
      <c r="BL835" s="5"/>
      <c r="BM835" s="5"/>
      <c r="BN835" s="5"/>
      <c r="BO835" s="5"/>
      <c r="BP835" s="5"/>
      <c r="BQ835" s="5"/>
      <c r="BR835" s="5"/>
      <c r="BS835" s="5"/>
      <c r="BT835" s="5"/>
      <c r="BU835" s="5"/>
      <c r="BV835" s="5"/>
      <c r="BW835" s="5"/>
      <c r="BX835" s="5"/>
      <c r="BY835" s="5"/>
      <c r="BZ835" s="5"/>
      <c r="CA835" s="5"/>
      <c r="CB835" s="5"/>
      <c r="CC835" s="5"/>
      <c r="CD835" s="5"/>
      <c r="CE835" s="5" t="s">
        <v>862</v>
      </c>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18" t="s">
        <v>48</v>
      </c>
      <c r="GO835" s="15"/>
      <c r="GP835" s="15"/>
      <c r="GQ835" s="17" t="s">
        <v>85</v>
      </c>
      <c r="GR835" s="15"/>
      <c r="GS835" s="14"/>
      <c r="GT835" s="2"/>
    </row>
    <row r="836" spans="1:202" s="1" customFormat="1" ht="22.5" customHeight="1" x14ac:dyDescent="0.35">
      <c r="A836" s="11">
        <v>834</v>
      </c>
      <c r="B836" s="8">
        <v>41810</v>
      </c>
      <c r="C836" s="11" t="s">
        <v>4760</v>
      </c>
      <c r="D836" s="28" t="s">
        <v>3679</v>
      </c>
      <c r="E836" s="11" t="s">
        <v>5075</v>
      </c>
      <c r="F836" s="11" t="s">
        <v>5076</v>
      </c>
      <c r="G836" s="19" t="s">
        <v>6886</v>
      </c>
      <c r="H836" s="28" t="s">
        <v>4861</v>
      </c>
      <c r="I836" s="28" t="s">
        <v>3896</v>
      </c>
      <c r="J836" s="28"/>
      <c r="K836" s="28" t="s">
        <v>5076</v>
      </c>
      <c r="L836" s="11" t="s">
        <v>4918</v>
      </c>
      <c r="M836" s="11" t="s">
        <v>3850</v>
      </c>
      <c r="N836" s="11" t="s">
        <v>3759</v>
      </c>
      <c r="O836" s="11" t="s">
        <v>5476</v>
      </c>
      <c r="P836" s="11" t="s">
        <v>3789</v>
      </c>
      <c r="Q836" s="11" t="s">
        <v>7260</v>
      </c>
      <c r="R836" s="11" t="s">
        <v>5510</v>
      </c>
      <c r="S836" s="11"/>
      <c r="T836" s="33" t="s">
        <v>3995</v>
      </c>
      <c r="U836" s="33"/>
      <c r="V836" s="33" t="s">
        <v>3607</v>
      </c>
      <c r="W836" s="19" t="s">
        <v>3682</v>
      </c>
      <c r="X836" s="3" t="s">
        <v>47</v>
      </c>
      <c r="Y836" s="31" t="s">
        <v>5165</v>
      </c>
      <c r="Z836" s="29">
        <v>28</v>
      </c>
      <c r="AA836" s="19" t="s">
        <v>3780</v>
      </c>
      <c r="AB836" s="19" t="s">
        <v>3681</v>
      </c>
      <c r="AC836" s="3" t="s">
        <v>4760</v>
      </c>
      <c r="AD836" s="3" t="s">
        <v>5075</v>
      </c>
      <c r="AE836" s="3"/>
      <c r="AF836" s="3" t="s">
        <v>100</v>
      </c>
      <c r="AG836" s="19" t="s">
        <v>4729</v>
      </c>
      <c r="AH836" s="19" t="s">
        <v>42</v>
      </c>
      <c r="AI836" s="19" t="s">
        <v>3771</v>
      </c>
      <c r="AJ836" s="3"/>
      <c r="AK836" s="3" t="s">
        <v>24</v>
      </c>
      <c r="AL836" s="3"/>
      <c r="AM836" s="3"/>
      <c r="AN836" s="3"/>
      <c r="AO836" s="3"/>
      <c r="AP836" s="3"/>
      <c r="AQ836" s="3"/>
      <c r="AR836" s="20">
        <v>41810</v>
      </c>
      <c r="AS836" s="21" t="s">
        <v>4860</v>
      </c>
      <c r="AT836" s="19" t="s">
        <v>6893</v>
      </c>
      <c r="AU836" s="21" t="s">
        <v>48</v>
      </c>
      <c r="AV836" s="21" t="s">
        <v>6276</v>
      </c>
      <c r="AW836" s="21" t="s">
        <v>6276</v>
      </c>
      <c r="AX836" s="21"/>
      <c r="AY836" s="21"/>
      <c r="AZ836" s="21"/>
      <c r="BA836" s="3" t="s">
        <v>6277</v>
      </c>
      <c r="BB836" s="3" t="s">
        <v>5076</v>
      </c>
      <c r="BC836" s="3" t="s">
        <v>5232</v>
      </c>
      <c r="BD836" s="3" t="s">
        <v>6278</v>
      </c>
      <c r="BE836" s="3"/>
      <c r="BF836" s="3"/>
      <c r="BG836" s="19" t="s">
        <v>4930</v>
      </c>
      <c r="BH836" s="5"/>
      <c r="BI836" s="5"/>
      <c r="BJ836" s="5"/>
      <c r="BK836" s="5" t="s">
        <v>4399</v>
      </c>
      <c r="BL836" s="5" t="s">
        <v>4400</v>
      </c>
      <c r="BM836" s="5" t="s">
        <v>4401</v>
      </c>
      <c r="BN836" s="5" t="s">
        <v>4400</v>
      </c>
      <c r="BO836" s="5"/>
      <c r="BP836" s="5"/>
      <c r="BQ836" s="5"/>
      <c r="BR836" s="5"/>
      <c r="BS836" s="5"/>
      <c r="BT836" s="5"/>
      <c r="BU836" s="5"/>
      <c r="BV836" s="5"/>
      <c r="BW836" s="5"/>
      <c r="BX836" s="5"/>
      <c r="BY836" s="5"/>
      <c r="BZ836" s="5"/>
      <c r="CA836" s="5"/>
      <c r="CB836" s="5"/>
      <c r="CC836" s="5"/>
      <c r="CD836" s="5"/>
      <c r="CE836" s="5" t="s">
        <v>862</v>
      </c>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18" t="s">
        <v>48</v>
      </c>
      <c r="GO836" s="15"/>
      <c r="GP836" s="15"/>
      <c r="GQ836" s="17" t="s">
        <v>85</v>
      </c>
      <c r="GR836" s="15"/>
      <c r="GS836" s="14"/>
      <c r="GT836" s="2"/>
    </row>
    <row r="837" spans="1:202" s="1" customFormat="1" ht="22.5" customHeight="1" x14ac:dyDescent="0.35">
      <c r="A837" s="11">
        <v>835</v>
      </c>
      <c r="B837" s="8">
        <v>41814</v>
      </c>
      <c r="C837" s="11" t="s">
        <v>4763</v>
      </c>
      <c r="D837" s="28" t="s">
        <v>3679</v>
      </c>
      <c r="E837" s="11" t="s">
        <v>452</v>
      </c>
      <c r="F837" s="11" t="s">
        <v>6863</v>
      </c>
      <c r="G837" s="19" t="s">
        <v>6886</v>
      </c>
      <c r="H837" s="28" t="s">
        <v>4861</v>
      </c>
      <c r="I837" s="28" t="s">
        <v>3896</v>
      </c>
      <c r="J837" s="28"/>
      <c r="K837" s="28" t="s">
        <v>4882</v>
      </c>
      <c r="L837" s="11" t="s">
        <v>4918</v>
      </c>
      <c r="M837" s="11" t="s">
        <v>3850</v>
      </c>
      <c r="N837" s="11" t="s">
        <v>3759</v>
      </c>
      <c r="O837" s="11" t="s">
        <v>5476</v>
      </c>
      <c r="P837" s="11" t="s">
        <v>3789</v>
      </c>
      <c r="Q837" s="11" t="s">
        <v>7261</v>
      </c>
      <c r="R837" s="11" t="s">
        <v>6863</v>
      </c>
      <c r="S837" s="11"/>
      <c r="T837" s="33" t="s">
        <v>3996</v>
      </c>
      <c r="U837" s="33"/>
      <c r="V837" s="33" t="s">
        <v>3607</v>
      </c>
      <c r="W837" s="19" t="s">
        <v>3682</v>
      </c>
      <c r="X837" s="3" t="s">
        <v>47</v>
      </c>
      <c r="Y837" s="31" t="s">
        <v>5186</v>
      </c>
      <c r="Z837" s="29">
        <v>49</v>
      </c>
      <c r="AA837" s="19" t="s">
        <v>3783</v>
      </c>
      <c r="AB837" s="19" t="s">
        <v>3681</v>
      </c>
      <c r="AC837" s="3" t="s">
        <v>48</v>
      </c>
      <c r="AD837" s="3"/>
      <c r="AE837" s="3"/>
      <c r="AF837" s="3"/>
      <c r="AG837" s="19" t="s">
        <v>48</v>
      </c>
      <c r="AH837" s="19" t="s">
        <v>42</v>
      </c>
      <c r="AI837" s="19" t="s">
        <v>3771</v>
      </c>
      <c r="AJ837" s="3"/>
      <c r="AK837" s="3" t="s">
        <v>24</v>
      </c>
      <c r="AL837" s="3"/>
      <c r="AM837" s="3"/>
      <c r="AN837" s="3"/>
      <c r="AO837" s="3"/>
      <c r="AP837" s="3"/>
      <c r="AQ837" s="3"/>
      <c r="AR837" s="20">
        <v>41814</v>
      </c>
      <c r="AS837" s="21" t="s">
        <v>4860</v>
      </c>
      <c r="AT837" s="19" t="s">
        <v>6893</v>
      </c>
      <c r="AU837" s="21" t="s">
        <v>48</v>
      </c>
      <c r="AV837" s="21" t="s">
        <v>6279</v>
      </c>
      <c r="AW837" s="21"/>
      <c r="AX837" s="21"/>
      <c r="AY837" s="21" t="s">
        <v>4167</v>
      </c>
      <c r="AZ837" s="21"/>
      <c r="BA837" s="3" t="s">
        <v>6280</v>
      </c>
      <c r="BB837" s="3" t="s">
        <v>4193</v>
      </c>
      <c r="BC837" s="3" t="s">
        <v>6281</v>
      </c>
      <c r="BD837" s="3" t="s">
        <v>5245</v>
      </c>
      <c r="BE837" s="3"/>
      <c r="BF837" s="3"/>
      <c r="BG837" s="19" t="s">
        <v>4930</v>
      </c>
      <c r="BH837" s="5"/>
      <c r="BI837" s="5"/>
      <c r="BJ837" s="5"/>
      <c r="BK837" s="5" t="s">
        <v>4402</v>
      </c>
      <c r="BL837" s="5" t="s">
        <v>4403</v>
      </c>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t="s">
        <v>4679</v>
      </c>
      <c r="CS837" s="5" t="s">
        <v>4680</v>
      </c>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18" t="s">
        <v>48</v>
      </c>
      <c r="GO837" s="15"/>
      <c r="GP837" s="15"/>
      <c r="GQ837" s="17" t="s">
        <v>85</v>
      </c>
      <c r="GR837" s="15"/>
      <c r="GS837" s="14"/>
      <c r="GT837" s="2"/>
    </row>
    <row r="838" spans="1:202" s="1" customFormat="1" ht="22.5" customHeight="1" x14ac:dyDescent="0.35">
      <c r="A838" s="11">
        <v>836</v>
      </c>
      <c r="B838" s="8">
        <v>41814</v>
      </c>
      <c r="C838" s="11" t="s">
        <v>4763</v>
      </c>
      <c r="D838" s="28" t="s">
        <v>3679</v>
      </c>
      <c r="E838" s="11" t="s">
        <v>452</v>
      </c>
      <c r="F838" s="11" t="s">
        <v>6863</v>
      </c>
      <c r="G838" s="19" t="s">
        <v>6886</v>
      </c>
      <c r="H838" s="28" t="s">
        <v>4861</v>
      </c>
      <c r="I838" s="28" t="s">
        <v>3896</v>
      </c>
      <c r="J838" s="28"/>
      <c r="K838" s="28" t="s">
        <v>4882</v>
      </c>
      <c r="L838" s="11" t="s">
        <v>4918</v>
      </c>
      <c r="M838" s="11" t="s">
        <v>3850</v>
      </c>
      <c r="N838" s="11" t="s">
        <v>3759</v>
      </c>
      <c r="O838" s="11" t="s">
        <v>5476</v>
      </c>
      <c r="P838" s="11" t="s">
        <v>3789</v>
      </c>
      <c r="Q838" s="11" t="s">
        <v>7261</v>
      </c>
      <c r="R838" s="11" t="s">
        <v>5510</v>
      </c>
      <c r="S838" s="11"/>
      <c r="T838" s="33" t="s">
        <v>3997</v>
      </c>
      <c r="U838" s="33"/>
      <c r="V838" s="33" t="s">
        <v>3607</v>
      </c>
      <c r="W838" s="19" t="s">
        <v>3682</v>
      </c>
      <c r="X838" s="3" t="s">
        <v>47</v>
      </c>
      <c r="Y838" s="31" t="s">
        <v>5186</v>
      </c>
      <c r="Z838" s="29">
        <v>49</v>
      </c>
      <c r="AA838" s="19" t="s">
        <v>3783</v>
      </c>
      <c r="AB838" s="19" t="s">
        <v>3681</v>
      </c>
      <c r="AC838" s="3" t="s">
        <v>48</v>
      </c>
      <c r="AD838" s="3"/>
      <c r="AE838" s="3"/>
      <c r="AF838" s="3"/>
      <c r="AG838" s="19" t="s">
        <v>48</v>
      </c>
      <c r="AH838" s="19" t="s">
        <v>42</v>
      </c>
      <c r="AI838" s="19" t="s">
        <v>3771</v>
      </c>
      <c r="AJ838" s="3"/>
      <c r="AK838" s="3" t="s">
        <v>24</v>
      </c>
      <c r="AL838" s="3"/>
      <c r="AM838" s="3"/>
      <c r="AN838" s="3"/>
      <c r="AO838" s="3"/>
      <c r="AP838" s="3"/>
      <c r="AQ838" s="3"/>
      <c r="AR838" s="20">
        <v>41814</v>
      </c>
      <c r="AS838" s="21" t="s">
        <v>4860</v>
      </c>
      <c r="AT838" s="19" t="s">
        <v>6893</v>
      </c>
      <c r="AU838" s="21" t="s">
        <v>48</v>
      </c>
      <c r="AV838" s="21" t="s">
        <v>6279</v>
      </c>
      <c r="AW838" s="21"/>
      <c r="AX838" s="21" t="s">
        <v>5545</v>
      </c>
      <c r="AY838" s="21" t="s">
        <v>4167</v>
      </c>
      <c r="AZ838" s="21"/>
      <c r="BA838" s="3" t="s">
        <v>4133</v>
      </c>
      <c r="BB838" s="3" t="s">
        <v>6863</v>
      </c>
      <c r="BC838" s="3" t="s">
        <v>6282</v>
      </c>
      <c r="BD838" s="3"/>
      <c r="BE838" s="3"/>
      <c r="BF838" s="3"/>
      <c r="BG838" s="19" t="s">
        <v>4930</v>
      </c>
      <c r="BH838" s="5"/>
      <c r="BI838" s="5"/>
      <c r="BJ838" s="5"/>
      <c r="BK838" s="5" t="s">
        <v>4402</v>
      </c>
      <c r="BL838" s="5" t="s">
        <v>4403</v>
      </c>
      <c r="BM838" s="5" t="s">
        <v>4404</v>
      </c>
      <c r="BN838" s="5" t="s">
        <v>4405</v>
      </c>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t="s">
        <v>4679</v>
      </c>
      <c r="CS838" s="5" t="s">
        <v>4680</v>
      </c>
      <c r="CT838" s="5" t="s">
        <v>4403</v>
      </c>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18" t="s">
        <v>48</v>
      </c>
      <c r="GO838" s="15"/>
      <c r="GP838" s="15"/>
      <c r="GQ838" s="17" t="s">
        <v>85</v>
      </c>
      <c r="GR838" s="15"/>
      <c r="GS838" s="14"/>
      <c r="GT838" s="2"/>
    </row>
    <row r="839" spans="1:202" s="1" customFormat="1" ht="22.5" customHeight="1" x14ac:dyDescent="0.35">
      <c r="A839" s="11">
        <v>837</v>
      </c>
      <c r="B839" s="8">
        <v>41815</v>
      </c>
      <c r="C839" s="11" t="s">
        <v>4762</v>
      </c>
      <c r="D839" s="28" t="s">
        <v>3766</v>
      </c>
      <c r="E839" s="11" t="s">
        <v>5135</v>
      </c>
      <c r="F839" s="11" t="s">
        <v>205</v>
      </c>
      <c r="G839" s="19" t="s">
        <v>6886</v>
      </c>
      <c r="H839" s="28" t="s">
        <v>4861</v>
      </c>
      <c r="I839" s="28" t="s">
        <v>3896</v>
      </c>
      <c r="J839" s="28"/>
      <c r="K839" s="28" t="s">
        <v>4879</v>
      </c>
      <c r="L839" s="11" t="s">
        <v>4918</v>
      </c>
      <c r="M839" s="11" t="s">
        <v>3850</v>
      </c>
      <c r="N839" s="11" t="s">
        <v>3759</v>
      </c>
      <c r="O839" s="11" t="s">
        <v>5476</v>
      </c>
      <c r="P839" s="11" t="s">
        <v>3789</v>
      </c>
      <c r="Q839" s="11" t="s">
        <v>7262</v>
      </c>
      <c r="R839" s="11" t="s">
        <v>3883</v>
      </c>
      <c r="S839" s="11"/>
      <c r="T839" s="33"/>
      <c r="U839" s="33"/>
      <c r="V839" s="33" t="s">
        <v>3607</v>
      </c>
      <c r="W839" s="19" t="s">
        <v>3682</v>
      </c>
      <c r="X839" s="3" t="s">
        <v>47</v>
      </c>
      <c r="Y839" s="31" t="s">
        <v>3681</v>
      </c>
      <c r="Z839" s="29" t="s">
        <v>48</v>
      </c>
      <c r="AA839" s="19" t="s">
        <v>48</v>
      </c>
      <c r="AB839" s="19" t="s">
        <v>3681</v>
      </c>
      <c r="AC839" s="3" t="s">
        <v>48</v>
      </c>
      <c r="AD839" s="3"/>
      <c r="AE839" s="3"/>
      <c r="AF839" s="3" t="s">
        <v>64</v>
      </c>
      <c r="AG839" s="19" t="s">
        <v>3791</v>
      </c>
      <c r="AH839" s="19" t="s">
        <v>42</v>
      </c>
      <c r="AI839" s="19" t="s">
        <v>3771</v>
      </c>
      <c r="AJ839" s="3"/>
      <c r="AK839" s="3" t="s">
        <v>24</v>
      </c>
      <c r="AL839" s="3"/>
      <c r="AM839" s="3"/>
      <c r="AN839" s="3"/>
      <c r="AO839" s="3"/>
      <c r="AP839" s="3"/>
      <c r="AQ839" s="3"/>
      <c r="AR839" s="20">
        <v>41815</v>
      </c>
      <c r="AS839" s="21" t="s">
        <v>4860</v>
      </c>
      <c r="AT839" s="19" t="s">
        <v>6893</v>
      </c>
      <c r="AU839" s="21" t="s">
        <v>48</v>
      </c>
      <c r="AV839" s="21" t="s">
        <v>6283</v>
      </c>
      <c r="AW839" s="21"/>
      <c r="AX839" s="21"/>
      <c r="AY839" s="21"/>
      <c r="AZ839" s="21"/>
      <c r="BA839" s="3"/>
      <c r="BB839" s="3" t="s">
        <v>4193</v>
      </c>
      <c r="BC839" s="3"/>
      <c r="BD839" s="3"/>
      <c r="BE839" s="3"/>
      <c r="BF839" s="3"/>
      <c r="BG839" s="19" t="s">
        <v>4930</v>
      </c>
      <c r="BH839" s="5"/>
      <c r="BI839" s="5"/>
      <c r="BJ839" s="5"/>
      <c r="BK839" s="5" t="s">
        <v>4406</v>
      </c>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t="s">
        <v>4681</v>
      </c>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18" t="s">
        <v>48</v>
      </c>
      <c r="GO839" s="15"/>
      <c r="GP839" s="15"/>
      <c r="GQ839" s="17" t="s">
        <v>85</v>
      </c>
      <c r="GR839" s="15"/>
      <c r="GS839" s="14"/>
      <c r="GT839" s="2"/>
    </row>
    <row r="840" spans="1:202" s="1" customFormat="1" ht="22.5" customHeight="1" x14ac:dyDescent="0.35">
      <c r="A840" s="11">
        <v>838</v>
      </c>
      <c r="B840" s="8">
        <v>41815</v>
      </c>
      <c r="C840" s="11" t="s">
        <v>4762</v>
      </c>
      <c r="D840" s="28" t="s">
        <v>3766</v>
      </c>
      <c r="E840" s="11" t="s">
        <v>5135</v>
      </c>
      <c r="F840" s="11" t="s">
        <v>3883</v>
      </c>
      <c r="G840" s="19" t="s">
        <v>6886</v>
      </c>
      <c r="H840" s="28" t="s">
        <v>4861</v>
      </c>
      <c r="I840" s="28" t="s">
        <v>3896</v>
      </c>
      <c r="J840" s="28"/>
      <c r="K840" s="28" t="s">
        <v>4879</v>
      </c>
      <c r="L840" s="11" t="s">
        <v>4918</v>
      </c>
      <c r="M840" s="11" t="s">
        <v>3850</v>
      </c>
      <c r="N840" s="11" t="s">
        <v>3759</v>
      </c>
      <c r="O840" s="11" t="s">
        <v>5476</v>
      </c>
      <c r="P840" s="11" t="s">
        <v>3789</v>
      </c>
      <c r="Q840" s="11" t="s">
        <v>7263</v>
      </c>
      <c r="R840" s="11" t="s">
        <v>6284</v>
      </c>
      <c r="S840" s="11"/>
      <c r="T840" s="33"/>
      <c r="U840" s="33"/>
      <c r="V840" s="33" t="s">
        <v>3607</v>
      </c>
      <c r="W840" s="19" t="s">
        <v>3682</v>
      </c>
      <c r="X840" s="3" t="s">
        <v>47</v>
      </c>
      <c r="Y840" s="31" t="s">
        <v>3681</v>
      </c>
      <c r="Z840" s="29" t="s">
        <v>48</v>
      </c>
      <c r="AA840" s="19" t="s">
        <v>48</v>
      </c>
      <c r="AB840" s="19" t="s">
        <v>3681</v>
      </c>
      <c r="AC840" s="3" t="s">
        <v>48</v>
      </c>
      <c r="AD840" s="3"/>
      <c r="AE840" s="3"/>
      <c r="AF840" s="3" t="s">
        <v>64</v>
      </c>
      <c r="AG840" s="19" t="s">
        <v>3791</v>
      </c>
      <c r="AH840" s="19" t="s">
        <v>42</v>
      </c>
      <c r="AI840" s="19" t="s">
        <v>3771</v>
      </c>
      <c r="AJ840" s="3"/>
      <c r="AK840" s="3" t="s">
        <v>24</v>
      </c>
      <c r="AL840" s="3"/>
      <c r="AM840" s="3"/>
      <c r="AN840" s="3"/>
      <c r="AO840" s="3"/>
      <c r="AP840" s="3"/>
      <c r="AQ840" s="3"/>
      <c r="AR840" s="20">
        <v>41815</v>
      </c>
      <c r="AS840" s="21" t="s">
        <v>4860</v>
      </c>
      <c r="AT840" s="19" t="s">
        <v>6893</v>
      </c>
      <c r="AU840" s="21" t="s">
        <v>6004</v>
      </c>
      <c r="AV840" s="21"/>
      <c r="AW840" s="21"/>
      <c r="AX840" s="21"/>
      <c r="AY840" s="21"/>
      <c r="AZ840" s="21"/>
      <c r="BA840" s="3"/>
      <c r="BB840" s="3" t="s">
        <v>4193</v>
      </c>
      <c r="BC840" s="3"/>
      <c r="BD840" s="3"/>
      <c r="BE840" s="3"/>
      <c r="BF840" s="3"/>
      <c r="BG840" s="19" t="s">
        <v>4930</v>
      </c>
      <c r="BH840" s="5"/>
      <c r="BI840" s="5"/>
      <c r="BJ840" s="5"/>
      <c r="BK840" s="5" t="s">
        <v>4578</v>
      </c>
      <c r="BL840" s="5"/>
      <c r="BM840" s="5"/>
      <c r="BN840" s="5"/>
      <c r="BO840" s="5"/>
      <c r="BP840" s="5"/>
      <c r="BQ840" s="5"/>
      <c r="BR840" s="5"/>
      <c r="BS840" s="5"/>
      <c r="BT840" s="5"/>
      <c r="BU840" s="5"/>
      <c r="BV840" s="5"/>
      <c r="BW840" s="5"/>
      <c r="BX840" s="5"/>
      <c r="BY840" s="5"/>
      <c r="BZ840" s="5"/>
      <c r="CA840" s="5"/>
      <c r="CB840" s="5"/>
      <c r="CC840" s="5"/>
      <c r="CD840" s="5"/>
      <c r="CE840" s="5" t="s">
        <v>4439</v>
      </c>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18" t="s">
        <v>48</v>
      </c>
      <c r="GO840" s="15"/>
      <c r="GP840" s="15"/>
      <c r="GQ840" s="17" t="s">
        <v>85</v>
      </c>
      <c r="GR840" s="15"/>
      <c r="GS840" s="14" t="s">
        <v>50</v>
      </c>
      <c r="GT840" s="2"/>
    </row>
    <row r="841" spans="1:202" s="1" customFormat="1" ht="22.5" customHeight="1" x14ac:dyDescent="0.35">
      <c r="A841" s="11">
        <v>839</v>
      </c>
      <c r="B841" s="8">
        <v>41815</v>
      </c>
      <c r="C841" s="11" t="s">
        <v>4758</v>
      </c>
      <c r="D841" s="28" t="s">
        <v>3766</v>
      </c>
      <c r="E841" s="11" t="s">
        <v>4831</v>
      </c>
      <c r="F841" s="11" t="s">
        <v>6845</v>
      </c>
      <c r="G841" s="19" t="s">
        <v>6886</v>
      </c>
      <c r="H841" s="28" t="s">
        <v>4861</v>
      </c>
      <c r="I841" s="28" t="s">
        <v>3896</v>
      </c>
      <c r="J841" s="28"/>
      <c r="K841" s="28" t="s">
        <v>4880</v>
      </c>
      <c r="L841" s="11" t="s">
        <v>4918</v>
      </c>
      <c r="M841" s="11" t="s">
        <v>3850</v>
      </c>
      <c r="N841" s="11" t="s">
        <v>3759</v>
      </c>
      <c r="O841" s="11" t="s">
        <v>5476</v>
      </c>
      <c r="P841" s="11" t="s">
        <v>3789</v>
      </c>
      <c r="Q841" s="11" t="s">
        <v>7264</v>
      </c>
      <c r="R841" s="11" t="s">
        <v>3888</v>
      </c>
      <c r="S841" s="11"/>
      <c r="T841" s="33" t="s">
        <v>3998</v>
      </c>
      <c r="U841" s="33"/>
      <c r="V841" s="33" t="s">
        <v>3607</v>
      </c>
      <c r="W841" s="19" t="s">
        <v>3682</v>
      </c>
      <c r="X841" s="3" t="s">
        <v>47</v>
      </c>
      <c r="Y841" s="31" t="s">
        <v>3681</v>
      </c>
      <c r="Z841" s="29" t="s">
        <v>48</v>
      </c>
      <c r="AA841" s="19" t="s">
        <v>48</v>
      </c>
      <c r="AB841" s="19" t="s">
        <v>3681</v>
      </c>
      <c r="AC841" s="3" t="s">
        <v>48</v>
      </c>
      <c r="AD841" s="3"/>
      <c r="AE841" s="3"/>
      <c r="AF841" s="3"/>
      <c r="AG841" s="19" t="s">
        <v>48</v>
      </c>
      <c r="AH841" s="19" t="s">
        <v>42</v>
      </c>
      <c r="AI841" s="19" t="s">
        <v>3771</v>
      </c>
      <c r="AJ841" s="3"/>
      <c r="AK841" s="3" t="s">
        <v>24</v>
      </c>
      <c r="AL841" s="3"/>
      <c r="AM841" s="3"/>
      <c r="AN841" s="3"/>
      <c r="AO841" s="3"/>
      <c r="AP841" s="3"/>
      <c r="AQ841" s="3"/>
      <c r="AR841" s="20">
        <v>41815</v>
      </c>
      <c r="AS841" s="21" t="s">
        <v>48</v>
      </c>
      <c r="AT841" s="19" t="s">
        <v>48</v>
      </c>
      <c r="AU841" s="21" t="s">
        <v>48</v>
      </c>
      <c r="AV841" s="21"/>
      <c r="AW841" s="21"/>
      <c r="AX841" s="21"/>
      <c r="AY841" s="21"/>
      <c r="AZ841" s="21"/>
      <c r="BA841" s="3"/>
      <c r="BB841" s="3" t="s">
        <v>6845</v>
      </c>
      <c r="BC841" s="3"/>
      <c r="BD841" s="3"/>
      <c r="BE841" s="3"/>
      <c r="BF841" s="3"/>
      <c r="BG841" s="19" t="s">
        <v>4930</v>
      </c>
      <c r="BH841" s="5"/>
      <c r="BI841" s="5"/>
      <c r="BJ841" s="5"/>
      <c r="BK841" s="5" t="s">
        <v>4347</v>
      </c>
      <c r="BL841" s="5"/>
      <c r="BM841" s="5"/>
      <c r="BN841" s="5"/>
      <c r="BO841" s="5"/>
      <c r="BP841" s="5"/>
      <c r="BQ841" s="5"/>
      <c r="BR841" s="5"/>
      <c r="BS841" s="5"/>
      <c r="BT841" s="5"/>
      <c r="BU841" s="5"/>
      <c r="BV841" s="5"/>
      <c r="BW841" s="5"/>
      <c r="BX841" s="5"/>
      <c r="BY841" s="5"/>
      <c r="BZ841" s="5"/>
      <c r="CA841" s="5"/>
      <c r="CB841" s="5"/>
      <c r="CC841" s="5"/>
      <c r="CD841" s="5"/>
      <c r="CE841" s="5" t="s">
        <v>862</v>
      </c>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18" t="s">
        <v>48</v>
      </c>
      <c r="GO841" s="15"/>
      <c r="GP841" s="15"/>
      <c r="GQ841" s="17" t="s">
        <v>85</v>
      </c>
      <c r="GR841" s="15"/>
      <c r="GS841" s="14"/>
      <c r="GT841" s="2"/>
    </row>
    <row r="842" spans="1:202" s="1" customFormat="1" ht="22.5" customHeight="1" x14ac:dyDescent="0.35">
      <c r="A842" s="11">
        <v>840</v>
      </c>
      <c r="B842" s="8">
        <v>41816</v>
      </c>
      <c r="C842" s="11" t="s">
        <v>4757</v>
      </c>
      <c r="D842" s="28" t="s">
        <v>3679</v>
      </c>
      <c r="E842" s="11" t="s">
        <v>837</v>
      </c>
      <c r="F842" s="11" t="s">
        <v>3868</v>
      </c>
      <c r="G842" s="19" t="s">
        <v>6886</v>
      </c>
      <c r="H842" s="28" t="s">
        <v>4861</v>
      </c>
      <c r="I842" s="28" t="s">
        <v>3892</v>
      </c>
      <c r="J842" s="28"/>
      <c r="K842" s="28" t="s">
        <v>4001</v>
      </c>
      <c r="L842" s="11" t="s">
        <v>3750</v>
      </c>
      <c r="M842" s="11" t="s">
        <v>3850</v>
      </c>
      <c r="N842" s="11" t="s">
        <v>3759</v>
      </c>
      <c r="O842" s="11" t="s">
        <v>5476</v>
      </c>
      <c r="P842" s="11" t="s">
        <v>3789</v>
      </c>
      <c r="Q842" s="11" t="s">
        <v>7265</v>
      </c>
      <c r="R842" s="11" t="s">
        <v>3868</v>
      </c>
      <c r="S842" s="11"/>
      <c r="T842" s="33" t="s">
        <v>4002</v>
      </c>
      <c r="U842" s="33"/>
      <c r="V842" s="33" t="s">
        <v>3607</v>
      </c>
      <c r="W842" s="19" t="s">
        <v>3682</v>
      </c>
      <c r="X842" s="3" t="s">
        <v>47</v>
      </c>
      <c r="Y842" s="31" t="s">
        <v>5164</v>
      </c>
      <c r="Z842" s="29">
        <v>27</v>
      </c>
      <c r="AA842" s="19" t="s">
        <v>3780</v>
      </c>
      <c r="AB842" s="19" t="s">
        <v>3681</v>
      </c>
      <c r="AC842" s="3" t="s">
        <v>97</v>
      </c>
      <c r="AD842" s="3" t="s">
        <v>108</v>
      </c>
      <c r="AE842" s="3"/>
      <c r="AF842" s="3"/>
      <c r="AG842" s="19" t="s">
        <v>48</v>
      </c>
      <c r="AH842" s="19" t="s">
        <v>42</v>
      </c>
      <c r="AI842" s="19" t="s">
        <v>3771</v>
      </c>
      <c r="AJ842" s="3"/>
      <c r="AK842" s="3" t="s">
        <v>24</v>
      </c>
      <c r="AL842" s="3"/>
      <c r="AM842" s="3"/>
      <c r="AN842" s="3"/>
      <c r="AO842" s="3"/>
      <c r="AP842" s="3"/>
      <c r="AQ842" s="3"/>
      <c r="AR842" s="20">
        <v>41816</v>
      </c>
      <c r="AS842" s="21" t="s">
        <v>48</v>
      </c>
      <c r="AT842" s="19" t="s">
        <v>48</v>
      </c>
      <c r="AU842" s="21" t="s">
        <v>48</v>
      </c>
      <c r="AV842" s="21"/>
      <c r="AW842" s="21"/>
      <c r="AX842" s="21"/>
      <c r="AY842" s="21" t="s">
        <v>5414</v>
      </c>
      <c r="AZ842" s="21"/>
      <c r="BA842" s="3" t="s">
        <v>6285</v>
      </c>
      <c r="BB842" s="3" t="s">
        <v>3868</v>
      </c>
      <c r="BC842" s="3"/>
      <c r="BD842" s="3"/>
      <c r="BE842" s="3"/>
      <c r="BF842" s="3"/>
      <c r="BG842" s="19" t="s">
        <v>4929</v>
      </c>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t="s">
        <v>4606</v>
      </c>
      <c r="CF842" s="5" t="s">
        <v>4607</v>
      </c>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18" t="s">
        <v>48</v>
      </c>
      <c r="GO842" s="15"/>
      <c r="GP842" s="15"/>
      <c r="GQ842" s="17" t="s">
        <v>107</v>
      </c>
      <c r="GR842" s="15"/>
      <c r="GS842" s="14"/>
      <c r="GT842" s="2"/>
    </row>
    <row r="843" spans="1:202" s="1" customFormat="1" ht="22.5" customHeight="1" x14ac:dyDescent="0.35">
      <c r="A843" s="11">
        <v>841</v>
      </c>
      <c r="B843" s="8">
        <v>41816</v>
      </c>
      <c r="C843" s="11" t="s">
        <v>4753</v>
      </c>
      <c r="D843" s="28" t="s">
        <v>3678</v>
      </c>
      <c r="E843" s="11" t="s">
        <v>804</v>
      </c>
      <c r="F843" s="11" t="s">
        <v>3898</v>
      </c>
      <c r="G843" s="19" t="s">
        <v>6886</v>
      </c>
      <c r="H843" s="28" t="s">
        <v>4861</v>
      </c>
      <c r="I843" s="28" t="s">
        <v>3892</v>
      </c>
      <c r="J843" s="28"/>
      <c r="K843" s="28" t="s">
        <v>3898</v>
      </c>
      <c r="L843" s="11" t="s">
        <v>3750</v>
      </c>
      <c r="M843" s="11" t="s">
        <v>3850</v>
      </c>
      <c r="N843" s="11" t="s">
        <v>3759</v>
      </c>
      <c r="O843" s="11" t="s">
        <v>5476</v>
      </c>
      <c r="P843" s="11" t="s">
        <v>3789</v>
      </c>
      <c r="Q843" s="11" t="s">
        <v>7266</v>
      </c>
      <c r="R843" s="11" t="s">
        <v>3898</v>
      </c>
      <c r="S843" s="11"/>
      <c r="T843" s="33" t="s">
        <v>3999</v>
      </c>
      <c r="U843" s="33" t="s">
        <v>4000</v>
      </c>
      <c r="V843" s="33" t="s">
        <v>3607</v>
      </c>
      <c r="W843" s="19" t="s">
        <v>3682</v>
      </c>
      <c r="X843" s="3" t="s">
        <v>47</v>
      </c>
      <c r="Y843" s="31" t="s">
        <v>5201</v>
      </c>
      <c r="Z843" s="29">
        <v>67</v>
      </c>
      <c r="AA843" s="19" t="s">
        <v>3782</v>
      </c>
      <c r="AB843" s="19" t="s">
        <v>3681</v>
      </c>
      <c r="AC843" s="3" t="s">
        <v>4753</v>
      </c>
      <c r="AD843" s="3" t="s">
        <v>804</v>
      </c>
      <c r="AE843" s="3"/>
      <c r="AF843" s="3"/>
      <c r="AG843" s="19" t="s">
        <v>48</v>
      </c>
      <c r="AH843" s="19" t="s">
        <v>42</v>
      </c>
      <c r="AI843" s="19" t="s">
        <v>3771</v>
      </c>
      <c r="AJ843" s="3"/>
      <c r="AK843" s="3" t="s">
        <v>24</v>
      </c>
      <c r="AL843" s="3"/>
      <c r="AM843" s="3"/>
      <c r="AN843" s="3"/>
      <c r="AO843" s="3"/>
      <c r="AP843" s="3"/>
      <c r="AQ843" s="3"/>
      <c r="AR843" s="20">
        <v>41816</v>
      </c>
      <c r="AS843" s="21" t="s">
        <v>4860</v>
      </c>
      <c r="AT843" s="19" t="s">
        <v>6893</v>
      </c>
      <c r="AU843" s="21" t="s">
        <v>48</v>
      </c>
      <c r="AV843" s="21" t="s">
        <v>6286</v>
      </c>
      <c r="AW843" s="21" t="s">
        <v>6287</v>
      </c>
      <c r="AX843" s="21" t="s">
        <v>3459</v>
      </c>
      <c r="AY843" s="21" t="s">
        <v>5435</v>
      </c>
      <c r="AZ843" s="21"/>
      <c r="BA843" s="3" t="s">
        <v>6288</v>
      </c>
      <c r="BB843" s="3" t="s">
        <v>3898</v>
      </c>
      <c r="BC843" s="3" t="s">
        <v>6801</v>
      </c>
      <c r="BD843" s="3"/>
      <c r="BE843" s="3"/>
      <c r="BF843" s="3"/>
      <c r="BG843" s="19" t="s">
        <v>4929</v>
      </c>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t="s">
        <v>862</v>
      </c>
      <c r="CF843" s="5" t="s">
        <v>4605</v>
      </c>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18" t="s">
        <v>48</v>
      </c>
      <c r="GO843" s="15"/>
      <c r="GP843" s="15"/>
      <c r="GQ843" s="17" t="s">
        <v>107</v>
      </c>
      <c r="GR843" s="15"/>
      <c r="GS843" s="14"/>
      <c r="GT843" s="2"/>
    </row>
    <row r="844" spans="1:202" s="1" customFormat="1" ht="22.5" customHeight="1" x14ac:dyDescent="0.35">
      <c r="A844" s="11">
        <v>842</v>
      </c>
      <c r="B844" s="8">
        <v>41817</v>
      </c>
      <c r="C844" s="11" t="s">
        <v>97</v>
      </c>
      <c r="D844" s="28" t="s">
        <v>3765</v>
      </c>
      <c r="E844" s="11" t="s">
        <v>5080</v>
      </c>
      <c r="F844" s="11" t="s">
        <v>6289</v>
      </c>
      <c r="G844" s="19" t="s">
        <v>4860</v>
      </c>
      <c r="H844" s="28" t="s">
        <v>4861</v>
      </c>
      <c r="I844" s="28"/>
      <c r="J844" s="28"/>
      <c r="K844" s="28"/>
      <c r="L844" s="11" t="s">
        <v>3750</v>
      </c>
      <c r="M844" s="11" t="s">
        <v>3753</v>
      </c>
      <c r="N844" s="11" t="s">
        <v>14</v>
      </c>
      <c r="O844" s="11" t="s">
        <v>90</v>
      </c>
      <c r="P844" s="11" t="s">
        <v>3789</v>
      </c>
      <c r="Q844" s="11" t="s">
        <v>7267</v>
      </c>
      <c r="R844" s="11" t="s">
        <v>6290</v>
      </c>
      <c r="S844" s="11"/>
      <c r="T844" s="33" t="s">
        <v>2528</v>
      </c>
      <c r="U844" s="33"/>
      <c r="V844" s="33" t="s">
        <v>3607</v>
      </c>
      <c r="W844" s="19" t="s">
        <v>3682</v>
      </c>
      <c r="X844" s="3" t="s">
        <v>47</v>
      </c>
      <c r="Y844" s="31" t="s">
        <v>5163</v>
      </c>
      <c r="Z844" s="29">
        <v>26</v>
      </c>
      <c r="AA844" s="19" t="s">
        <v>3780</v>
      </c>
      <c r="AB844" s="19" t="s">
        <v>3681</v>
      </c>
      <c r="AC844" s="3" t="s">
        <v>48</v>
      </c>
      <c r="AD844" s="3"/>
      <c r="AE844" s="3"/>
      <c r="AF844" s="3" t="s">
        <v>189</v>
      </c>
      <c r="AG844" s="19" t="s">
        <v>3774</v>
      </c>
      <c r="AH844" s="19" t="s">
        <v>3774</v>
      </c>
      <c r="AI844" s="19" t="s">
        <v>3772</v>
      </c>
      <c r="AJ844" s="3" t="s">
        <v>84</v>
      </c>
      <c r="AK844" s="3" t="s">
        <v>24</v>
      </c>
      <c r="AL844" s="3"/>
      <c r="AM844" s="3" t="s">
        <v>52</v>
      </c>
      <c r="AN844" s="3"/>
      <c r="AO844" s="3"/>
      <c r="AP844" s="3"/>
      <c r="AQ844" s="3"/>
      <c r="AR844" s="20">
        <v>41817</v>
      </c>
      <c r="AS844" s="21" t="s">
        <v>98</v>
      </c>
      <c r="AT844" s="19" t="s">
        <v>44</v>
      </c>
      <c r="AU844" s="21" t="s">
        <v>98</v>
      </c>
      <c r="AV844" s="21"/>
      <c r="AW844" s="21"/>
      <c r="AX844" s="21"/>
      <c r="AY844" s="21"/>
      <c r="AZ844" s="21"/>
      <c r="BA844" s="3"/>
      <c r="BB844" s="3"/>
      <c r="BC844" s="3"/>
      <c r="BD844" s="3"/>
      <c r="BE844" s="3"/>
      <c r="BF844" s="3"/>
      <c r="BG844" s="19" t="s">
        <v>4930</v>
      </c>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t="s">
        <v>2529</v>
      </c>
      <c r="CR844" s="5"/>
      <c r="CS844" s="5" t="s">
        <v>880</v>
      </c>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18" t="s">
        <v>48</v>
      </c>
      <c r="GO844" s="15" t="s">
        <v>188</v>
      </c>
      <c r="GP844" s="15" t="s">
        <v>189</v>
      </c>
      <c r="GQ844" s="17" t="s">
        <v>105</v>
      </c>
      <c r="GR844" s="15"/>
      <c r="GS844" s="14"/>
      <c r="GT844" s="2"/>
    </row>
    <row r="845" spans="1:202" s="1" customFormat="1" ht="22.5" customHeight="1" x14ac:dyDescent="0.35">
      <c r="A845" s="11">
        <v>843</v>
      </c>
      <c r="B845" s="8">
        <v>41817</v>
      </c>
      <c r="C845" s="11" t="s">
        <v>97</v>
      </c>
      <c r="D845" s="28" t="s">
        <v>3765</v>
      </c>
      <c r="E845" s="11" t="s">
        <v>5080</v>
      </c>
      <c r="F845" s="11" t="s">
        <v>6289</v>
      </c>
      <c r="G845" s="19" t="s">
        <v>4860</v>
      </c>
      <c r="H845" s="28" t="s">
        <v>4861</v>
      </c>
      <c r="I845" s="28"/>
      <c r="J845" s="28"/>
      <c r="K845" s="28"/>
      <c r="L845" s="11" t="s">
        <v>3750</v>
      </c>
      <c r="M845" s="11" t="s">
        <v>3753</v>
      </c>
      <c r="N845" s="11" t="s">
        <v>14</v>
      </c>
      <c r="O845" s="11" t="s">
        <v>90</v>
      </c>
      <c r="P845" s="11" t="s">
        <v>3789</v>
      </c>
      <c r="Q845" s="11" t="s">
        <v>7267</v>
      </c>
      <c r="R845" s="11" t="s">
        <v>6290</v>
      </c>
      <c r="S845" s="11"/>
      <c r="T845" s="33" t="s">
        <v>2530</v>
      </c>
      <c r="U845" s="33"/>
      <c r="V845" s="33" t="s">
        <v>3607</v>
      </c>
      <c r="W845" s="19" t="s">
        <v>3682</v>
      </c>
      <c r="X845" s="3" t="s">
        <v>47</v>
      </c>
      <c r="Y845" s="31" t="s">
        <v>5167</v>
      </c>
      <c r="Z845" s="29">
        <v>30</v>
      </c>
      <c r="AA845" s="19" t="s">
        <v>3780</v>
      </c>
      <c r="AB845" s="19" t="s">
        <v>3681</v>
      </c>
      <c r="AC845" s="3" t="s">
        <v>48</v>
      </c>
      <c r="AD845" s="3"/>
      <c r="AE845" s="3"/>
      <c r="AF845" s="3"/>
      <c r="AG845" s="19" t="s">
        <v>48</v>
      </c>
      <c r="AH845" s="19" t="s">
        <v>42</v>
      </c>
      <c r="AI845" s="19" t="s">
        <v>3771</v>
      </c>
      <c r="AJ845" s="3"/>
      <c r="AK845" s="3" t="s">
        <v>24</v>
      </c>
      <c r="AL845" s="3"/>
      <c r="AM845" s="3"/>
      <c r="AN845" s="3"/>
      <c r="AO845" s="3"/>
      <c r="AP845" s="3"/>
      <c r="AQ845" s="3"/>
      <c r="AR845" s="20">
        <v>41817</v>
      </c>
      <c r="AS845" s="21" t="s">
        <v>48</v>
      </c>
      <c r="AT845" s="19" t="s">
        <v>48</v>
      </c>
      <c r="AU845" s="21" t="s">
        <v>902</v>
      </c>
      <c r="AV845" s="21"/>
      <c r="AW845" s="21"/>
      <c r="AX845" s="21"/>
      <c r="AY845" s="21" t="s">
        <v>3455</v>
      </c>
      <c r="AZ845" s="21"/>
      <c r="BA845" s="3"/>
      <c r="BB845" s="3"/>
      <c r="BC845" s="3"/>
      <c r="BD845" s="3"/>
      <c r="BE845" s="3"/>
      <c r="BF845" s="3"/>
      <c r="BG845" s="19" t="s">
        <v>4930</v>
      </c>
      <c r="BH845" s="5"/>
      <c r="BI845" s="5"/>
      <c r="BJ845" s="5"/>
      <c r="BK845" s="5" t="s">
        <v>659</v>
      </c>
      <c r="BL845" s="5" t="s">
        <v>659</v>
      </c>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t="s">
        <v>2529</v>
      </c>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18" t="s">
        <v>48</v>
      </c>
      <c r="GO845" s="15" t="s">
        <v>42</v>
      </c>
      <c r="GP845" s="15" t="s">
        <v>89</v>
      </c>
      <c r="GQ845" s="17" t="s">
        <v>85</v>
      </c>
      <c r="GR845" s="15"/>
      <c r="GS845" s="14"/>
      <c r="GT845" s="2"/>
    </row>
    <row r="846" spans="1:202" s="1" customFormat="1" ht="22.5" customHeight="1" x14ac:dyDescent="0.35">
      <c r="A846" s="11">
        <v>844</v>
      </c>
      <c r="B846" s="8">
        <v>41818</v>
      </c>
      <c r="C846" s="11" t="s">
        <v>4758</v>
      </c>
      <c r="D846" s="28" t="s">
        <v>3766</v>
      </c>
      <c r="E846" s="11" t="s">
        <v>5097</v>
      </c>
      <c r="F846" s="11" t="s">
        <v>3604</v>
      </c>
      <c r="G846" s="19" t="s">
        <v>4860</v>
      </c>
      <c r="H846" s="28" t="s">
        <v>4861</v>
      </c>
      <c r="I846" s="28"/>
      <c r="J846" s="28"/>
      <c r="K846" s="28"/>
      <c r="L846" s="11" t="s">
        <v>3750</v>
      </c>
      <c r="M846" s="11" t="s">
        <v>3753</v>
      </c>
      <c r="N846" s="11" t="s">
        <v>3452</v>
      </c>
      <c r="O846" s="11" t="s">
        <v>5556</v>
      </c>
      <c r="P846" s="11" t="s">
        <v>3789</v>
      </c>
      <c r="Q846" s="11" t="s">
        <v>7268</v>
      </c>
      <c r="R846" s="11" t="s">
        <v>2531</v>
      </c>
      <c r="S846" s="11"/>
      <c r="T846" s="33"/>
      <c r="U846" s="33"/>
      <c r="V846" s="33" t="s">
        <v>3607</v>
      </c>
      <c r="W846" s="19" t="s">
        <v>3682</v>
      </c>
      <c r="X846" s="3" t="s">
        <v>7625</v>
      </c>
      <c r="Y846" s="31" t="s">
        <v>3681</v>
      </c>
      <c r="Z846" s="29" t="s">
        <v>48</v>
      </c>
      <c r="AA846" s="19" t="s">
        <v>48</v>
      </c>
      <c r="AB846" s="19" t="s">
        <v>3681</v>
      </c>
      <c r="AC846" s="3" t="s">
        <v>48</v>
      </c>
      <c r="AD846" s="3"/>
      <c r="AE846" s="3"/>
      <c r="AF846" s="3" t="s">
        <v>5473</v>
      </c>
      <c r="AG846" s="19" t="s">
        <v>48</v>
      </c>
      <c r="AH846" s="19" t="s">
        <v>42</v>
      </c>
      <c r="AI846" s="19" t="s">
        <v>3771</v>
      </c>
      <c r="AJ846" s="3"/>
      <c r="AK846" s="3" t="s">
        <v>24</v>
      </c>
      <c r="AL846" s="3"/>
      <c r="AM846" s="3"/>
      <c r="AN846" s="3" t="s">
        <v>6291</v>
      </c>
      <c r="AO846" s="3"/>
      <c r="AP846" s="3"/>
      <c r="AQ846" s="3"/>
      <c r="AR846" s="20">
        <v>41818</v>
      </c>
      <c r="AS846" s="21" t="s">
        <v>705</v>
      </c>
      <c r="AT846" s="19" t="s">
        <v>6895</v>
      </c>
      <c r="AU846" s="21" t="s">
        <v>705</v>
      </c>
      <c r="AV846" s="21" t="s">
        <v>6292</v>
      </c>
      <c r="AW846" s="21"/>
      <c r="AX846" s="21"/>
      <c r="AY846" s="21"/>
      <c r="AZ846" s="21"/>
      <c r="BA846" s="3"/>
      <c r="BB846" s="3"/>
      <c r="BC846" s="3"/>
      <c r="BD846" s="3"/>
      <c r="BE846" s="3"/>
      <c r="BF846" s="3"/>
      <c r="BG846" s="19" t="s">
        <v>4930</v>
      </c>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t="s">
        <v>2532</v>
      </c>
      <c r="CS846" s="5" t="s">
        <v>2533</v>
      </c>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18" t="s">
        <v>48</v>
      </c>
      <c r="GO846" s="15" t="s">
        <v>42</v>
      </c>
      <c r="GP846" s="15" t="s">
        <v>89</v>
      </c>
      <c r="GQ846" s="17" t="s">
        <v>105</v>
      </c>
      <c r="GR846" s="15"/>
      <c r="GS846" s="14"/>
      <c r="GT846" s="2"/>
    </row>
    <row r="847" spans="1:202" s="1" customFormat="1" ht="22.5" customHeight="1" x14ac:dyDescent="0.35">
      <c r="A847" s="11">
        <v>845</v>
      </c>
      <c r="B847" s="8">
        <v>41818</v>
      </c>
      <c r="C847" s="11" t="s">
        <v>4758</v>
      </c>
      <c r="D847" s="28" t="s">
        <v>3766</v>
      </c>
      <c r="E847" s="11" t="s">
        <v>5097</v>
      </c>
      <c r="F847" s="11" t="s">
        <v>3604</v>
      </c>
      <c r="G847" s="19" t="s">
        <v>4860</v>
      </c>
      <c r="H847" s="28" t="s">
        <v>4861</v>
      </c>
      <c r="I847" s="28"/>
      <c r="J847" s="28"/>
      <c r="K847" s="28"/>
      <c r="L847" s="11" t="s">
        <v>3750</v>
      </c>
      <c r="M847" s="11" t="s">
        <v>3753</v>
      </c>
      <c r="N847" s="11" t="s">
        <v>3452</v>
      </c>
      <c r="O847" s="11" t="s">
        <v>5556</v>
      </c>
      <c r="P847" s="11" t="s">
        <v>3789</v>
      </c>
      <c r="Q847" s="11" t="s">
        <v>7268</v>
      </c>
      <c r="R847" s="11" t="s">
        <v>2531</v>
      </c>
      <c r="S847" s="11"/>
      <c r="T847" s="33"/>
      <c r="U847" s="33"/>
      <c r="V847" s="33" t="s">
        <v>3607</v>
      </c>
      <c r="W847" s="19" t="s">
        <v>3682</v>
      </c>
      <c r="X847" s="3" t="s">
        <v>7625</v>
      </c>
      <c r="Y847" s="31" t="s">
        <v>3681</v>
      </c>
      <c r="Z847" s="29" t="s">
        <v>48</v>
      </c>
      <c r="AA847" s="19" t="s">
        <v>48</v>
      </c>
      <c r="AB847" s="19" t="s">
        <v>3681</v>
      </c>
      <c r="AC847" s="3" t="s">
        <v>48</v>
      </c>
      <c r="AD847" s="3"/>
      <c r="AE847" s="3"/>
      <c r="AF847" s="3"/>
      <c r="AG847" s="19" t="s">
        <v>48</v>
      </c>
      <c r="AH847" s="19" t="s">
        <v>42</v>
      </c>
      <c r="AI847" s="19" t="s">
        <v>3771</v>
      </c>
      <c r="AJ847" s="3"/>
      <c r="AK847" s="3" t="s">
        <v>24</v>
      </c>
      <c r="AL847" s="3"/>
      <c r="AM847" s="3"/>
      <c r="AN847" s="3"/>
      <c r="AO847" s="3"/>
      <c r="AP847" s="3"/>
      <c r="AQ847" s="3"/>
      <c r="AR847" s="20">
        <v>41818</v>
      </c>
      <c r="AS847" s="21" t="s">
        <v>705</v>
      </c>
      <c r="AT847" s="19" t="s">
        <v>6895</v>
      </c>
      <c r="AU847" s="21" t="s">
        <v>44</v>
      </c>
      <c r="AV847" s="21" t="s">
        <v>6292</v>
      </c>
      <c r="AW847" s="21"/>
      <c r="AX847" s="21"/>
      <c r="AY847" s="21"/>
      <c r="AZ847" s="21"/>
      <c r="BA847" s="3"/>
      <c r="BB847" s="3"/>
      <c r="BC847" s="3"/>
      <c r="BD847" s="3"/>
      <c r="BE847" s="3"/>
      <c r="BF847" s="3" t="s">
        <v>5513</v>
      </c>
      <c r="BG847" s="19" t="s">
        <v>4930</v>
      </c>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t="s">
        <v>2532</v>
      </c>
      <c r="CS847" s="5" t="s">
        <v>2533</v>
      </c>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18" t="s">
        <v>48</v>
      </c>
      <c r="GO847" s="15" t="s">
        <v>42</v>
      </c>
      <c r="GP847" s="15" t="s">
        <v>89</v>
      </c>
      <c r="GQ847" s="17" t="s">
        <v>105</v>
      </c>
      <c r="GR847" s="15"/>
      <c r="GS847" s="14"/>
      <c r="GT847" s="2"/>
    </row>
    <row r="848" spans="1:202" s="1" customFormat="1" ht="22.5" customHeight="1" x14ac:dyDescent="0.35">
      <c r="A848" s="11">
        <v>846</v>
      </c>
      <c r="B848" s="8">
        <v>41819</v>
      </c>
      <c r="C848" s="11" t="s">
        <v>4758</v>
      </c>
      <c r="D848" s="28" t="s">
        <v>3766</v>
      </c>
      <c r="E848" s="11" t="s">
        <v>289</v>
      </c>
      <c r="F848" s="11" t="s">
        <v>3910</v>
      </c>
      <c r="G848" s="19" t="s">
        <v>6886</v>
      </c>
      <c r="H848" s="28" t="s">
        <v>4861</v>
      </c>
      <c r="I848" s="28" t="s">
        <v>3896</v>
      </c>
      <c r="J848" s="28"/>
      <c r="K848" s="28" t="s">
        <v>3910</v>
      </c>
      <c r="L848" s="11" t="s">
        <v>4918</v>
      </c>
      <c r="M848" s="11" t="s">
        <v>3850</v>
      </c>
      <c r="N848" s="11" t="s">
        <v>3759</v>
      </c>
      <c r="O848" s="11" t="s">
        <v>5476</v>
      </c>
      <c r="P848" s="11" t="s">
        <v>3789</v>
      </c>
      <c r="Q848" s="11" t="s">
        <v>7269</v>
      </c>
      <c r="R848" s="11" t="s">
        <v>3910</v>
      </c>
      <c r="S848" s="11"/>
      <c r="T848" s="33" t="s">
        <v>4003</v>
      </c>
      <c r="U848" s="33"/>
      <c r="V848" s="33" t="s">
        <v>3607</v>
      </c>
      <c r="W848" s="19" t="s">
        <v>3682</v>
      </c>
      <c r="X848" s="3" t="s">
        <v>47</v>
      </c>
      <c r="Y848" s="31" t="s">
        <v>3681</v>
      </c>
      <c r="Z848" s="29" t="s">
        <v>48</v>
      </c>
      <c r="AA848" s="19" t="s">
        <v>48</v>
      </c>
      <c r="AB848" s="19" t="s">
        <v>3681</v>
      </c>
      <c r="AC848" s="3" t="s">
        <v>48</v>
      </c>
      <c r="AD848" s="3"/>
      <c r="AE848" s="3"/>
      <c r="AF848" s="3"/>
      <c r="AG848" s="19" t="s">
        <v>48</v>
      </c>
      <c r="AH848" s="19" t="s">
        <v>42</v>
      </c>
      <c r="AI848" s="19" t="s">
        <v>3771</v>
      </c>
      <c r="AJ848" s="3"/>
      <c r="AK848" s="3" t="s">
        <v>24</v>
      </c>
      <c r="AL848" s="3"/>
      <c r="AM848" s="3"/>
      <c r="AN848" s="3"/>
      <c r="AO848" s="3"/>
      <c r="AP848" s="3"/>
      <c r="AQ848" s="3"/>
      <c r="AR848" s="20">
        <v>41819</v>
      </c>
      <c r="AS848" s="21" t="s">
        <v>48</v>
      </c>
      <c r="AT848" s="19" t="s">
        <v>48</v>
      </c>
      <c r="AU848" s="21" t="s">
        <v>48</v>
      </c>
      <c r="AV848" s="21"/>
      <c r="AW848" s="21"/>
      <c r="AX848" s="21"/>
      <c r="AY848" s="21"/>
      <c r="AZ848" s="21"/>
      <c r="BA848" s="3"/>
      <c r="BB848" s="3" t="s">
        <v>3910</v>
      </c>
      <c r="BC848" s="3"/>
      <c r="BD848" s="3" t="s">
        <v>5258</v>
      </c>
      <c r="BE848" s="3"/>
      <c r="BF848" s="3"/>
      <c r="BG848" s="19" t="s">
        <v>4930</v>
      </c>
      <c r="BH848" s="5"/>
      <c r="BI848" s="5"/>
      <c r="BJ848" s="5"/>
      <c r="BK848" s="5" t="s">
        <v>4347</v>
      </c>
      <c r="BL848" s="5"/>
      <c r="BM848" s="5"/>
      <c r="BN848" s="5"/>
      <c r="BO848" s="5"/>
      <c r="BP848" s="5"/>
      <c r="BQ848" s="5"/>
      <c r="BR848" s="5"/>
      <c r="BS848" s="5"/>
      <c r="BT848" s="5"/>
      <c r="BU848" s="5"/>
      <c r="BV848" s="5"/>
      <c r="BW848" s="5"/>
      <c r="BX848" s="5"/>
      <c r="BY848" s="5"/>
      <c r="BZ848" s="5"/>
      <c r="CA848" s="5"/>
      <c r="CB848" s="5"/>
      <c r="CC848" s="5"/>
      <c r="CD848" s="5"/>
      <c r="CE848" s="5" t="s">
        <v>862</v>
      </c>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18" t="s">
        <v>48</v>
      </c>
      <c r="GO848" s="15"/>
      <c r="GP848" s="15"/>
      <c r="GQ848" s="17" t="s">
        <v>85</v>
      </c>
      <c r="GR848" s="15"/>
      <c r="GS848" s="14"/>
      <c r="GT848" s="2"/>
    </row>
    <row r="849" spans="1:202" s="1" customFormat="1" ht="22.5" customHeight="1" x14ac:dyDescent="0.35">
      <c r="A849" s="11">
        <v>847</v>
      </c>
      <c r="B849" s="8">
        <v>41820</v>
      </c>
      <c r="C849" s="11" t="s">
        <v>4762</v>
      </c>
      <c r="D849" s="28" t="s">
        <v>3766</v>
      </c>
      <c r="E849" s="11" t="s">
        <v>4852</v>
      </c>
      <c r="F849" s="11" t="s">
        <v>5548</v>
      </c>
      <c r="G849" s="19" t="s">
        <v>4860</v>
      </c>
      <c r="H849" s="28" t="s">
        <v>4861</v>
      </c>
      <c r="I849" s="28"/>
      <c r="J849" s="28"/>
      <c r="K849" s="28"/>
      <c r="L849" s="11" t="s">
        <v>3750</v>
      </c>
      <c r="M849" s="11" t="s">
        <v>3753</v>
      </c>
      <c r="N849" s="11" t="s">
        <v>3452</v>
      </c>
      <c r="O849" s="11" t="s">
        <v>6293</v>
      </c>
      <c r="P849" s="11" t="s">
        <v>3789</v>
      </c>
      <c r="Q849" s="11" t="s">
        <v>7270</v>
      </c>
      <c r="R849" s="11" t="s">
        <v>6294</v>
      </c>
      <c r="S849" s="11"/>
      <c r="T849" s="33" t="s">
        <v>2534</v>
      </c>
      <c r="U849" s="33"/>
      <c r="V849" s="33" t="s">
        <v>3607</v>
      </c>
      <c r="W849" s="19" t="s">
        <v>3682</v>
      </c>
      <c r="X849" s="3" t="s">
        <v>47</v>
      </c>
      <c r="Y849" s="31" t="s">
        <v>3681</v>
      </c>
      <c r="Z849" s="29" t="s">
        <v>48</v>
      </c>
      <c r="AA849" s="19" t="s">
        <v>48</v>
      </c>
      <c r="AB849" s="19" t="s">
        <v>3681</v>
      </c>
      <c r="AC849" s="3" t="s">
        <v>3</v>
      </c>
      <c r="AD849" s="3" t="s">
        <v>2465</v>
      </c>
      <c r="AE849" s="3"/>
      <c r="AF849" s="3" t="s">
        <v>5275</v>
      </c>
      <c r="AG849" s="19" t="s">
        <v>3775</v>
      </c>
      <c r="AH849" s="19" t="s">
        <v>3775</v>
      </c>
      <c r="AI849" s="19" t="s">
        <v>3772</v>
      </c>
      <c r="AJ849" s="3" t="s">
        <v>5589</v>
      </c>
      <c r="AK849" s="3" t="s">
        <v>24</v>
      </c>
      <c r="AL849" s="3"/>
      <c r="AM849" s="3" t="s">
        <v>56</v>
      </c>
      <c r="AN849" s="3" t="s">
        <v>6295</v>
      </c>
      <c r="AO849" s="3"/>
      <c r="AP849" s="3"/>
      <c r="AQ849" s="3"/>
      <c r="AR849" s="20">
        <v>41820</v>
      </c>
      <c r="AS849" s="21" t="s">
        <v>705</v>
      </c>
      <c r="AT849" s="19" t="s">
        <v>6895</v>
      </c>
      <c r="AU849" s="21" t="s">
        <v>705</v>
      </c>
      <c r="AV849" s="21" t="s">
        <v>6296</v>
      </c>
      <c r="AW849" s="21"/>
      <c r="AX849" s="21"/>
      <c r="AY849" s="21"/>
      <c r="AZ849" s="21"/>
      <c r="BA849" s="3"/>
      <c r="BB849" s="3"/>
      <c r="BC849" s="3"/>
      <c r="BD849" s="3"/>
      <c r="BE849" s="3"/>
      <c r="BF849" s="3"/>
      <c r="BG849" s="19" t="s">
        <v>4930</v>
      </c>
      <c r="BH849" s="5"/>
      <c r="BI849" s="5"/>
      <c r="BJ849" s="5"/>
      <c r="BK849" s="5" t="s">
        <v>2535</v>
      </c>
      <c r="BL849" s="5" t="s">
        <v>2536</v>
      </c>
      <c r="BM849" s="5" t="s">
        <v>2537</v>
      </c>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t="s">
        <v>880</v>
      </c>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18" t="s">
        <v>48</v>
      </c>
      <c r="GO849" s="15" t="s">
        <v>5275</v>
      </c>
      <c r="GP849" s="15" t="s">
        <v>5275</v>
      </c>
      <c r="GQ849" s="17" t="s">
        <v>85</v>
      </c>
      <c r="GR849" s="15"/>
      <c r="GS849" s="14"/>
      <c r="GT849" s="2"/>
    </row>
    <row r="850" spans="1:202" s="1" customFormat="1" ht="22.5" customHeight="1" x14ac:dyDescent="0.35">
      <c r="A850" s="11">
        <v>848</v>
      </c>
      <c r="B850" s="8">
        <v>41820</v>
      </c>
      <c r="C850" s="11" t="s">
        <v>4762</v>
      </c>
      <c r="D850" s="28" t="s">
        <v>3766</v>
      </c>
      <c r="E850" s="11" t="s">
        <v>4852</v>
      </c>
      <c r="F850" s="11" t="s">
        <v>5548</v>
      </c>
      <c r="G850" s="19" t="s">
        <v>4860</v>
      </c>
      <c r="H850" s="28" t="s">
        <v>4861</v>
      </c>
      <c r="I850" s="28"/>
      <c r="J850" s="28"/>
      <c r="K850" s="28"/>
      <c r="L850" s="11" t="s">
        <v>3750</v>
      </c>
      <c r="M850" s="11" t="s">
        <v>3753</v>
      </c>
      <c r="N850" s="11" t="s">
        <v>3452</v>
      </c>
      <c r="O850" s="11" t="s">
        <v>6293</v>
      </c>
      <c r="P850" s="11" t="s">
        <v>3789</v>
      </c>
      <c r="Q850" s="11" t="s">
        <v>7270</v>
      </c>
      <c r="R850" s="11" t="s">
        <v>6294</v>
      </c>
      <c r="S850" s="11"/>
      <c r="T850" s="33" t="s">
        <v>800</v>
      </c>
      <c r="U850" s="33"/>
      <c r="V850" s="33" t="s">
        <v>3607</v>
      </c>
      <c r="W850" s="19" t="s">
        <v>3682</v>
      </c>
      <c r="X850" s="3" t="s">
        <v>47</v>
      </c>
      <c r="Y850" s="31" t="s">
        <v>3681</v>
      </c>
      <c r="Z850" s="29" t="s">
        <v>48</v>
      </c>
      <c r="AA850" s="19" t="s">
        <v>48</v>
      </c>
      <c r="AB850" s="19" t="s">
        <v>3681</v>
      </c>
      <c r="AC850" s="3" t="s">
        <v>48</v>
      </c>
      <c r="AD850" s="3"/>
      <c r="AE850" s="3"/>
      <c r="AF850" s="3" t="s">
        <v>5275</v>
      </c>
      <c r="AG850" s="19" t="s">
        <v>3775</v>
      </c>
      <c r="AH850" s="19" t="s">
        <v>3775</v>
      </c>
      <c r="AI850" s="19" t="s">
        <v>3772</v>
      </c>
      <c r="AJ850" s="3" t="s">
        <v>5490</v>
      </c>
      <c r="AK850" s="3" t="s">
        <v>24</v>
      </c>
      <c r="AL850" s="3"/>
      <c r="AM850" s="3" t="s">
        <v>56</v>
      </c>
      <c r="AN850" s="3"/>
      <c r="AO850" s="3"/>
      <c r="AP850" s="3"/>
      <c r="AQ850" s="3"/>
      <c r="AR850" s="20">
        <v>41820</v>
      </c>
      <c r="AS850" s="21" t="s">
        <v>705</v>
      </c>
      <c r="AT850" s="19" t="s">
        <v>6895</v>
      </c>
      <c r="AU850" s="21" t="s">
        <v>6297</v>
      </c>
      <c r="AV850" s="21"/>
      <c r="AW850" s="21"/>
      <c r="AX850" s="21"/>
      <c r="AY850" s="21"/>
      <c r="AZ850" s="21"/>
      <c r="BA850" s="3"/>
      <c r="BB850" s="3"/>
      <c r="BC850" s="3"/>
      <c r="BD850" s="3"/>
      <c r="BE850" s="3"/>
      <c r="BF850" s="3"/>
      <c r="BG850" s="19" t="s">
        <v>4930</v>
      </c>
      <c r="BH850" s="5"/>
      <c r="BI850" s="5"/>
      <c r="BJ850" s="5"/>
      <c r="BK850" s="5" t="s">
        <v>2538</v>
      </c>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18" t="s">
        <v>48</v>
      </c>
      <c r="GO850" s="15" t="s">
        <v>5275</v>
      </c>
      <c r="GP850" s="15" t="s">
        <v>5275</v>
      </c>
      <c r="GQ850" s="17" t="s">
        <v>85</v>
      </c>
      <c r="GR850" s="15"/>
      <c r="GS850" s="14"/>
      <c r="GT850" s="2"/>
    </row>
    <row r="851" spans="1:202" s="1" customFormat="1" ht="22.5" customHeight="1" x14ac:dyDescent="0.35">
      <c r="A851" s="11">
        <v>849</v>
      </c>
      <c r="B851" s="8">
        <v>41820</v>
      </c>
      <c r="C851" s="11" t="s">
        <v>4762</v>
      </c>
      <c r="D851" s="28" t="s">
        <v>3766</v>
      </c>
      <c r="E851" s="11" t="s">
        <v>4852</v>
      </c>
      <c r="F851" s="11" t="s">
        <v>5548</v>
      </c>
      <c r="G851" s="19" t="s">
        <v>4860</v>
      </c>
      <c r="H851" s="28" t="s">
        <v>4861</v>
      </c>
      <c r="I851" s="28"/>
      <c r="J851" s="28"/>
      <c r="K851" s="28"/>
      <c r="L851" s="11" t="s">
        <v>3750</v>
      </c>
      <c r="M851" s="11" t="s">
        <v>3753</v>
      </c>
      <c r="N851" s="11" t="s">
        <v>3452</v>
      </c>
      <c r="O851" s="11" t="s">
        <v>6293</v>
      </c>
      <c r="P851" s="11" t="s">
        <v>3789</v>
      </c>
      <c r="Q851" s="11" t="s">
        <v>7270</v>
      </c>
      <c r="R851" s="11" t="s">
        <v>6294</v>
      </c>
      <c r="S851" s="11"/>
      <c r="T851" s="33" t="s">
        <v>2539</v>
      </c>
      <c r="U851" s="33"/>
      <c r="V851" s="33" t="s">
        <v>3607</v>
      </c>
      <c r="W851" s="19" t="s">
        <v>3682</v>
      </c>
      <c r="X851" s="3" t="s">
        <v>47</v>
      </c>
      <c r="Y851" s="31" t="s">
        <v>3681</v>
      </c>
      <c r="Z851" s="29" t="s">
        <v>48</v>
      </c>
      <c r="AA851" s="19" t="s">
        <v>48</v>
      </c>
      <c r="AB851" s="19" t="s">
        <v>3681</v>
      </c>
      <c r="AC851" s="3" t="s">
        <v>4760</v>
      </c>
      <c r="AD851" s="3" t="s">
        <v>852</v>
      </c>
      <c r="AE851" s="3"/>
      <c r="AF851" s="3" t="s">
        <v>5275</v>
      </c>
      <c r="AG851" s="19" t="s">
        <v>3775</v>
      </c>
      <c r="AH851" s="19" t="s">
        <v>3775</v>
      </c>
      <c r="AI851" s="19" t="s">
        <v>3772</v>
      </c>
      <c r="AJ851" s="3" t="s">
        <v>5589</v>
      </c>
      <c r="AK851" s="3" t="s">
        <v>24</v>
      </c>
      <c r="AL851" s="3"/>
      <c r="AM851" s="3" t="s">
        <v>66</v>
      </c>
      <c r="AN851" s="3" t="s">
        <v>2540</v>
      </c>
      <c r="AO851" s="3"/>
      <c r="AP851" s="3"/>
      <c r="AQ851" s="3"/>
      <c r="AR851" s="20">
        <v>41820</v>
      </c>
      <c r="AS851" s="21" t="s">
        <v>705</v>
      </c>
      <c r="AT851" s="19" t="s">
        <v>6895</v>
      </c>
      <c r="AU851" s="21" t="s">
        <v>705</v>
      </c>
      <c r="AV851" s="21" t="s">
        <v>6298</v>
      </c>
      <c r="AW851" s="21"/>
      <c r="AX851" s="21"/>
      <c r="AY851" s="21" t="s">
        <v>5538</v>
      </c>
      <c r="AZ851" s="21"/>
      <c r="BA851" s="3"/>
      <c r="BB851" s="3"/>
      <c r="BC851" s="3"/>
      <c r="BD851" s="3"/>
      <c r="BE851" s="3"/>
      <c r="BF851" s="3" t="s">
        <v>6299</v>
      </c>
      <c r="BG851" s="19" t="s">
        <v>4930</v>
      </c>
      <c r="BH851" s="5"/>
      <c r="BI851" s="5"/>
      <c r="BJ851" s="5"/>
      <c r="BK851" s="5" t="s">
        <v>2541</v>
      </c>
      <c r="BL851" s="5" t="s">
        <v>2542</v>
      </c>
      <c r="BM851" s="5" t="s">
        <v>2543</v>
      </c>
      <c r="BN851" s="5" t="s">
        <v>2538</v>
      </c>
      <c r="BO851" s="5" t="s">
        <v>1485</v>
      </c>
      <c r="BP851" s="5" t="s">
        <v>1485</v>
      </c>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t="s">
        <v>2544</v>
      </c>
      <c r="CS851" s="5" t="s">
        <v>880</v>
      </c>
      <c r="CT851" s="5" t="s">
        <v>2545</v>
      </c>
      <c r="CU851" s="5" t="s">
        <v>2545</v>
      </c>
      <c r="CV851" s="5" t="s">
        <v>2546</v>
      </c>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18" t="s">
        <v>48</v>
      </c>
      <c r="GO851" s="15" t="s">
        <v>5275</v>
      </c>
      <c r="GP851" s="15" t="s">
        <v>5275</v>
      </c>
      <c r="GQ851" s="17" t="s">
        <v>85</v>
      </c>
      <c r="GR851" s="15"/>
      <c r="GS851" s="14"/>
      <c r="GT851" s="2"/>
    </row>
    <row r="852" spans="1:202" s="1" customFormat="1" ht="22.5" customHeight="1" x14ac:dyDescent="0.35">
      <c r="A852" s="11">
        <v>850</v>
      </c>
      <c r="B852" s="8">
        <v>41820</v>
      </c>
      <c r="C852" s="11" t="s">
        <v>2</v>
      </c>
      <c r="D852" s="28" t="s">
        <v>3678</v>
      </c>
      <c r="E852" s="11" t="s">
        <v>4826</v>
      </c>
      <c r="F852" s="11" t="s">
        <v>3860</v>
      </c>
      <c r="G852" s="19" t="s">
        <v>6886</v>
      </c>
      <c r="H852" s="28" t="s">
        <v>4861</v>
      </c>
      <c r="I852" s="28" t="s">
        <v>3892</v>
      </c>
      <c r="J852" s="28"/>
      <c r="K852" s="28" t="s">
        <v>3915</v>
      </c>
      <c r="L852" s="11" t="s">
        <v>4918</v>
      </c>
      <c r="M852" s="11" t="s">
        <v>3850</v>
      </c>
      <c r="N852" s="11" t="s">
        <v>3759</v>
      </c>
      <c r="O852" s="11" t="s">
        <v>5476</v>
      </c>
      <c r="P852" s="11" t="s">
        <v>3789</v>
      </c>
      <c r="Q852" s="11" t="s">
        <v>7271</v>
      </c>
      <c r="R852" s="11" t="s">
        <v>3860</v>
      </c>
      <c r="S852" s="11"/>
      <c r="T852" s="33" t="s">
        <v>4004</v>
      </c>
      <c r="U852" s="33"/>
      <c r="V852" s="33" t="s">
        <v>3607</v>
      </c>
      <c r="W852" s="19" t="s">
        <v>3682</v>
      </c>
      <c r="X852" s="3" t="s">
        <v>47</v>
      </c>
      <c r="Y852" s="31" t="s">
        <v>5176</v>
      </c>
      <c r="Z852" s="29">
        <v>39</v>
      </c>
      <c r="AA852" s="19" t="s">
        <v>3781</v>
      </c>
      <c r="AB852" s="19" t="s">
        <v>3681</v>
      </c>
      <c r="AC852" s="3" t="s">
        <v>2</v>
      </c>
      <c r="AD852" s="3" t="s">
        <v>643</v>
      </c>
      <c r="AE852" s="3"/>
      <c r="AF852" s="3"/>
      <c r="AG852" s="19" t="s">
        <v>48</v>
      </c>
      <c r="AH852" s="19" t="s">
        <v>42</v>
      </c>
      <c r="AI852" s="19" t="s">
        <v>3771</v>
      </c>
      <c r="AJ852" s="3"/>
      <c r="AK852" s="3" t="s">
        <v>24</v>
      </c>
      <c r="AL852" s="3"/>
      <c r="AM852" s="3"/>
      <c r="AN852" s="3"/>
      <c r="AO852" s="3"/>
      <c r="AP852" s="3"/>
      <c r="AQ852" s="3"/>
      <c r="AR852" s="20">
        <v>41820</v>
      </c>
      <c r="AS852" s="21" t="s">
        <v>4860</v>
      </c>
      <c r="AT852" s="19" t="s">
        <v>6893</v>
      </c>
      <c r="AU852" s="21" t="s">
        <v>48</v>
      </c>
      <c r="AV852" s="21"/>
      <c r="AW852" s="21" t="s">
        <v>4228</v>
      </c>
      <c r="AX852" s="21"/>
      <c r="AY852" s="21" t="s">
        <v>690</v>
      </c>
      <c r="AZ852" s="21"/>
      <c r="BA852" s="3" t="s">
        <v>6300</v>
      </c>
      <c r="BB852" s="3" t="s">
        <v>3860</v>
      </c>
      <c r="BC852" s="3"/>
      <c r="BD852" s="3" t="s">
        <v>6802</v>
      </c>
      <c r="BE852" s="3"/>
      <c r="BF852" s="3"/>
      <c r="BG852" s="19" t="s">
        <v>4930</v>
      </c>
      <c r="BH852" s="5"/>
      <c r="BI852" s="5"/>
      <c r="BJ852" s="5"/>
      <c r="BK852" s="5" t="s">
        <v>4407</v>
      </c>
      <c r="BL852" s="5" t="s">
        <v>4408</v>
      </c>
      <c r="BM852" s="5" t="s">
        <v>4409</v>
      </c>
      <c r="BN852" s="5" t="s">
        <v>4410</v>
      </c>
      <c r="BO852" s="5"/>
      <c r="BP852" s="5"/>
      <c r="BQ852" s="5"/>
      <c r="BR852" s="5"/>
      <c r="BS852" s="5"/>
      <c r="BT852" s="5"/>
      <c r="BU852" s="5"/>
      <c r="BV852" s="5"/>
      <c r="BW852" s="5"/>
      <c r="BX852" s="5"/>
      <c r="BY852" s="5"/>
      <c r="BZ852" s="5"/>
      <c r="CA852" s="5"/>
      <c r="CB852" s="5"/>
      <c r="CC852" s="5"/>
      <c r="CD852" s="5"/>
      <c r="CE852" s="5" t="s">
        <v>862</v>
      </c>
      <c r="CF852" s="5"/>
      <c r="CG852" s="5"/>
      <c r="CH852" s="5"/>
      <c r="CI852" s="5"/>
      <c r="CJ852" s="5"/>
      <c r="CK852" s="5"/>
      <c r="CL852" s="5"/>
      <c r="CM852" s="5"/>
      <c r="CN852" s="5"/>
      <c r="CO852" s="5"/>
      <c r="CP852" s="5"/>
      <c r="CQ852" s="5"/>
      <c r="CR852" s="5" t="s">
        <v>4682</v>
      </c>
      <c r="CS852" s="5" t="s">
        <v>4683</v>
      </c>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18" t="s">
        <v>4747</v>
      </c>
      <c r="GO852" s="15"/>
      <c r="GP852" s="15"/>
      <c r="GQ852" s="17" t="s">
        <v>85</v>
      </c>
      <c r="GR852" s="15"/>
      <c r="GS852" s="14"/>
      <c r="GT852" s="2"/>
    </row>
    <row r="853" spans="1:202" s="1" customFormat="1" ht="22.5" customHeight="1" x14ac:dyDescent="0.35">
      <c r="A853" s="11">
        <v>851</v>
      </c>
      <c r="B853" s="8">
        <v>41821</v>
      </c>
      <c r="C853" s="11" t="s">
        <v>97</v>
      </c>
      <c r="D853" s="28" t="s">
        <v>3765</v>
      </c>
      <c r="E853" s="11" t="s">
        <v>48</v>
      </c>
      <c r="F853" s="11" t="s">
        <v>91</v>
      </c>
      <c r="G853" s="19" t="s">
        <v>4860</v>
      </c>
      <c r="H853" s="28" t="s">
        <v>4861</v>
      </c>
      <c r="I853" s="28"/>
      <c r="J853" s="28"/>
      <c r="K853" s="28"/>
      <c r="L853" s="11" t="s">
        <v>3750</v>
      </c>
      <c r="M853" s="11" t="s">
        <v>3752</v>
      </c>
      <c r="N853" s="11" t="s">
        <v>3762</v>
      </c>
      <c r="O853" s="11" t="s">
        <v>5528</v>
      </c>
      <c r="P853" s="11" t="s">
        <v>3789</v>
      </c>
      <c r="Q853" s="11" t="s">
        <v>7272</v>
      </c>
      <c r="R853" s="11" t="s">
        <v>6301</v>
      </c>
      <c r="S853" s="11"/>
      <c r="T853" s="33" t="s">
        <v>2547</v>
      </c>
      <c r="U853" s="33"/>
      <c r="V853" s="33" t="s">
        <v>3607</v>
      </c>
      <c r="W853" s="19" t="s">
        <v>3682</v>
      </c>
      <c r="X853" s="3" t="s">
        <v>47</v>
      </c>
      <c r="Y853" s="31" t="s">
        <v>3681</v>
      </c>
      <c r="Z853" s="29" t="s">
        <v>48</v>
      </c>
      <c r="AA853" s="19" t="s">
        <v>48</v>
      </c>
      <c r="AB853" s="19" t="s">
        <v>3681</v>
      </c>
      <c r="AC853" s="3" t="s">
        <v>48</v>
      </c>
      <c r="AD853" s="3"/>
      <c r="AE853" s="3"/>
      <c r="AF853" s="3"/>
      <c r="AG853" s="19" t="s">
        <v>48</v>
      </c>
      <c r="AH853" s="19" t="s">
        <v>3773</v>
      </c>
      <c r="AI853" s="19" t="s">
        <v>3771</v>
      </c>
      <c r="AJ853" s="3"/>
      <c r="AK853" s="3" t="s">
        <v>24</v>
      </c>
      <c r="AL853" s="3"/>
      <c r="AM853" s="3"/>
      <c r="AN853" s="3"/>
      <c r="AO853" s="3"/>
      <c r="AP853" s="3" t="s">
        <v>5264</v>
      </c>
      <c r="AQ853" s="3" t="s">
        <v>3635</v>
      </c>
      <c r="AR853" s="20">
        <v>41821</v>
      </c>
      <c r="AS853" s="21" t="s">
        <v>98</v>
      </c>
      <c r="AT853" s="19" t="s">
        <v>44</v>
      </c>
      <c r="AU853" s="21" t="s">
        <v>98</v>
      </c>
      <c r="AV853" s="21"/>
      <c r="AW853" s="21" t="s">
        <v>6302</v>
      </c>
      <c r="AX853" s="21"/>
      <c r="AY853" s="21"/>
      <c r="AZ853" s="21"/>
      <c r="BA853" s="3"/>
      <c r="BB853" s="3"/>
      <c r="BC853" s="3"/>
      <c r="BD853" s="3"/>
      <c r="BE853" s="3"/>
      <c r="BF853" s="3"/>
      <c r="BG853" s="19" t="s">
        <v>4930</v>
      </c>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t="s">
        <v>2548</v>
      </c>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18" t="s">
        <v>48</v>
      </c>
      <c r="GO853" s="15" t="s">
        <v>790</v>
      </c>
      <c r="GP853" s="15" t="s">
        <v>89</v>
      </c>
      <c r="GQ853" s="17" t="s">
        <v>105</v>
      </c>
      <c r="GR853" s="15"/>
      <c r="GS853" s="14"/>
      <c r="GT853" s="2"/>
    </row>
    <row r="854" spans="1:202" s="1" customFormat="1" ht="22.5" customHeight="1" x14ac:dyDescent="0.35">
      <c r="A854" s="11">
        <v>852</v>
      </c>
      <c r="B854" s="8">
        <v>41822</v>
      </c>
      <c r="C854" s="11" t="s">
        <v>4758</v>
      </c>
      <c r="D854" s="28" t="s">
        <v>3766</v>
      </c>
      <c r="E854" s="11" t="s">
        <v>4815</v>
      </c>
      <c r="F854" s="11" t="s">
        <v>3621</v>
      </c>
      <c r="G854" s="19" t="s">
        <v>6886</v>
      </c>
      <c r="H854" s="28" t="s">
        <v>4861</v>
      </c>
      <c r="I854" s="28" t="s">
        <v>3896</v>
      </c>
      <c r="J854" s="28"/>
      <c r="K854" s="28" t="s">
        <v>4878</v>
      </c>
      <c r="L854" s="11" t="s">
        <v>4918</v>
      </c>
      <c r="M854" s="11" t="s">
        <v>3850</v>
      </c>
      <c r="N854" s="11" t="s">
        <v>3759</v>
      </c>
      <c r="O854" s="11" t="s">
        <v>5476</v>
      </c>
      <c r="P854" s="11" t="s">
        <v>3789</v>
      </c>
      <c r="Q854" s="11" t="s">
        <v>7273</v>
      </c>
      <c r="R854" s="11" t="s">
        <v>5510</v>
      </c>
      <c r="S854" s="11"/>
      <c r="T854" s="33" t="s">
        <v>6303</v>
      </c>
      <c r="U854" s="33"/>
      <c r="V854" s="33" t="s">
        <v>3607</v>
      </c>
      <c r="W854" s="19" t="s">
        <v>3682</v>
      </c>
      <c r="X854" s="3" t="s">
        <v>47</v>
      </c>
      <c r="Y854" s="31" t="s">
        <v>3681</v>
      </c>
      <c r="Z854" s="29" t="s">
        <v>48</v>
      </c>
      <c r="AA854" s="19" t="s">
        <v>48</v>
      </c>
      <c r="AB854" s="19" t="s">
        <v>3681</v>
      </c>
      <c r="AC854" s="3" t="s">
        <v>48</v>
      </c>
      <c r="AD854" s="3"/>
      <c r="AE854" s="3"/>
      <c r="AF854" s="3"/>
      <c r="AG854" s="19" t="s">
        <v>48</v>
      </c>
      <c r="AH854" s="19" t="s">
        <v>42</v>
      </c>
      <c r="AI854" s="19" t="s">
        <v>3771</v>
      </c>
      <c r="AJ854" s="3"/>
      <c r="AK854" s="3" t="s">
        <v>24</v>
      </c>
      <c r="AL854" s="3"/>
      <c r="AM854" s="3"/>
      <c r="AN854" s="3"/>
      <c r="AO854" s="3"/>
      <c r="AP854" s="3"/>
      <c r="AQ854" s="3"/>
      <c r="AR854" s="20">
        <v>41822</v>
      </c>
      <c r="AS854" s="21" t="s">
        <v>48</v>
      </c>
      <c r="AT854" s="19" t="s">
        <v>48</v>
      </c>
      <c r="AU854" s="21" t="s">
        <v>48</v>
      </c>
      <c r="AV854" s="21"/>
      <c r="AW854" s="21"/>
      <c r="AX854" s="21"/>
      <c r="AY854" s="21"/>
      <c r="AZ854" s="21"/>
      <c r="BA854" s="3"/>
      <c r="BB854" s="3" t="s">
        <v>3621</v>
      </c>
      <c r="BC854" s="3"/>
      <c r="BD854" s="3" t="s">
        <v>6802</v>
      </c>
      <c r="BE854" s="3"/>
      <c r="BF854" s="3"/>
      <c r="BG854" s="19" t="s">
        <v>4930</v>
      </c>
      <c r="BH854" s="5"/>
      <c r="BI854" s="5"/>
      <c r="BJ854" s="5"/>
      <c r="BK854" s="5" t="s">
        <v>4347</v>
      </c>
      <c r="BL854" s="5"/>
      <c r="BM854" s="5"/>
      <c r="BN854" s="5"/>
      <c r="BO854" s="5"/>
      <c r="BP854" s="5"/>
      <c r="BQ854" s="5"/>
      <c r="BR854" s="5"/>
      <c r="BS854" s="5"/>
      <c r="BT854" s="5"/>
      <c r="BU854" s="5"/>
      <c r="BV854" s="5"/>
      <c r="BW854" s="5"/>
      <c r="BX854" s="5"/>
      <c r="BY854" s="5"/>
      <c r="BZ854" s="5"/>
      <c r="CA854" s="5"/>
      <c r="CB854" s="5"/>
      <c r="CC854" s="5"/>
      <c r="CD854" s="5"/>
      <c r="CE854" s="5" t="s">
        <v>862</v>
      </c>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18" t="s">
        <v>48</v>
      </c>
      <c r="GO854" s="15"/>
      <c r="GP854" s="15"/>
      <c r="GQ854" s="17" t="s">
        <v>85</v>
      </c>
      <c r="GR854" s="15"/>
      <c r="GS854" s="14"/>
      <c r="GT854" s="2"/>
    </row>
    <row r="855" spans="1:202" s="1" customFormat="1" ht="22.5" customHeight="1" x14ac:dyDescent="0.35">
      <c r="A855" s="11">
        <v>853</v>
      </c>
      <c r="B855" s="8">
        <v>41822</v>
      </c>
      <c r="C855" s="11" t="s">
        <v>4758</v>
      </c>
      <c r="D855" s="28" t="s">
        <v>3766</v>
      </c>
      <c r="E855" s="11" t="s">
        <v>5097</v>
      </c>
      <c r="F855" s="11" t="s">
        <v>5098</v>
      </c>
      <c r="G855" s="19" t="s">
        <v>6886</v>
      </c>
      <c r="H855" s="28" t="s">
        <v>4861</v>
      </c>
      <c r="I855" s="28" t="s">
        <v>3896</v>
      </c>
      <c r="J855" s="28"/>
      <c r="K855" s="28" t="s">
        <v>5098</v>
      </c>
      <c r="L855" s="11" t="s">
        <v>4918</v>
      </c>
      <c r="M855" s="11" t="s">
        <v>3850</v>
      </c>
      <c r="N855" s="11" t="s">
        <v>3759</v>
      </c>
      <c r="O855" s="11" t="s">
        <v>5476</v>
      </c>
      <c r="P855" s="11" t="s">
        <v>3789</v>
      </c>
      <c r="Q855" s="11" t="s">
        <v>7274</v>
      </c>
      <c r="R855" s="11" t="s">
        <v>6864</v>
      </c>
      <c r="S855" s="11"/>
      <c r="T855" s="33" t="s">
        <v>4005</v>
      </c>
      <c r="U855" s="33"/>
      <c r="V855" s="33" t="s">
        <v>3607</v>
      </c>
      <c r="W855" s="19" t="s">
        <v>3682</v>
      </c>
      <c r="X855" s="3" t="s">
        <v>47</v>
      </c>
      <c r="Y855" s="31" t="s">
        <v>3681</v>
      </c>
      <c r="Z855" s="29" t="s">
        <v>48</v>
      </c>
      <c r="AA855" s="19" t="s">
        <v>48</v>
      </c>
      <c r="AB855" s="19" t="s">
        <v>3681</v>
      </c>
      <c r="AC855" s="3" t="s">
        <v>48</v>
      </c>
      <c r="AD855" s="3"/>
      <c r="AE855" s="3"/>
      <c r="AF855" s="3"/>
      <c r="AG855" s="19" t="s">
        <v>48</v>
      </c>
      <c r="AH855" s="19" t="s">
        <v>42</v>
      </c>
      <c r="AI855" s="19" t="s">
        <v>3771</v>
      </c>
      <c r="AJ855" s="3"/>
      <c r="AK855" s="3" t="s">
        <v>24</v>
      </c>
      <c r="AL855" s="3"/>
      <c r="AM855" s="3"/>
      <c r="AN855" s="3"/>
      <c r="AO855" s="3"/>
      <c r="AP855" s="3"/>
      <c r="AQ855" s="3"/>
      <c r="AR855" s="20">
        <v>41822</v>
      </c>
      <c r="AS855" s="21" t="s">
        <v>48</v>
      </c>
      <c r="AT855" s="19" t="s">
        <v>48</v>
      </c>
      <c r="AU855" s="21" t="s">
        <v>48</v>
      </c>
      <c r="AV855" s="21"/>
      <c r="AW855" s="21"/>
      <c r="AX855" s="21"/>
      <c r="AY855" s="21"/>
      <c r="AZ855" s="21"/>
      <c r="BA855" s="3"/>
      <c r="BB855" s="3" t="s">
        <v>5098</v>
      </c>
      <c r="BC855" s="3"/>
      <c r="BD855" s="3"/>
      <c r="BE855" s="3"/>
      <c r="BF855" s="3"/>
      <c r="BG855" s="19" t="s">
        <v>4930</v>
      </c>
      <c r="BH855" s="5"/>
      <c r="BI855" s="5"/>
      <c r="BJ855" s="5"/>
      <c r="BK855" s="5" t="s">
        <v>4347</v>
      </c>
      <c r="BL855" s="5"/>
      <c r="BM855" s="5"/>
      <c r="BN855" s="5"/>
      <c r="BO855" s="5"/>
      <c r="BP855" s="5"/>
      <c r="BQ855" s="5"/>
      <c r="BR855" s="5"/>
      <c r="BS855" s="5"/>
      <c r="BT855" s="5"/>
      <c r="BU855" s="5"/>
      <c r="BV855" s="5"/>
      <c r="BW855" s="5"/>
      <c r="BX855" s="5"/>
      <c r="BY855" s="5"/>
      <c r="BZ855" s="5"/>
      <c r="CA855" s="5"/>
      <c r="CB855" s="5"/>
      <c r="CC855" s="5"/>
      <c r="CD855" s="5"/>
      <c r="CE855" s="5" t="s">
        <v>862</v>
      </c>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18" t="s">
        <v>48</v>
      </c>
      <c r="GO855" s="15"/>
      <c r="GP855" s="15"/>
      <c r="GQ855" s="17" t="s">
        <v>85</v>
      </c>
      <c r="GR855" s="15"/>
      <c r="GS855" s="14"/>
      <c r="GT855" s="2"/>
    </row>
    <row r="856" spans="1:202" s="1" customFormat="1" ht="22.5" customHeight="1" x14ac:dyDescent="0.35">
      <c r="A856" s="11">
        <v>854</v>
      </c>
      <c r="B856" s="8">
        <v>41823</v>
      </c>
      <c r="C856" s="11" t="s">
        <v>4758</v>
      </c>
      <c r="D856" s="28" t="s">
        <v>3766</v>
      </c>
      <c r="E856" s="11" t="s">
        <v>4767</v>
      </c>
      <c r="F856" s="11" t="s">
        <v>3566</v>
      </c>
      <c r="G856" s="19" t="s">
        <v>4860</v>
      </c>
      <c r="H856" s="28" t="s">
        <v>4861</v>
      </c>
      <c r="I856" s="28"/>
      <c r="J856" s="28"/>
      <c r="K856" s="28"/>
      <c r="L856" s="11" t="s">
        <v>3750</v>
      </c>
      <c r="M856" s="11" t="s">
        <v>3691</v>
      </c>
      <c r="N856" s="11" t="s">
        <v>3688</v>
      </c>
      <c r="O856" s="11" t="s">
        <v>92</v>
      </c>
      <c r="P856" s="11" t="s">
        <v>3789</v>
      </c>
      <c r="Q856" s="11" t="s">
        <v>7275</v>
      </c>
      <c r="R856" s="11" t="s">
        <v>5365</v>
      </c>
      <c r="S856" s="11"/>
      <c r="T856" s="33" t="s">
        <v>2555</v>
      </c>
      <c r="U856" s="33"/>
      <c r="V856" s="33" t="s">
        <v>3607</v>
      </c>
      <c r="W856" s="19" t="s">
        <v>3682</v>
      </c>
      <c r="X856" s="3" t="s">
        <v>47</v>
      </c>
      <c r="Y856" s="31" t="s">
        <v>5157</v>
      </c>
      <c r="Z856" s="29">
        <v>20</v>
      </c>
      <c r="AA856" s="19" t="s">
        <v>3780</v>
      </c>
      <c r="AB856" s="19" t="s">
        <v>3681</v>
      </c>
      <c r="AC856" s="3" t="s">
        <v>48</v>
      </c>
      <c r="AD856" s="3"/>
      <c r="AE856" s="3"/>
      <c r="AF856" s="3" t="s">
        <v>203</v>
      </c>
      <c r="AG856" s="19" t="s">
        <v>203</v>
      </c>
      <c r="AH856" s="19" t="s">
        <v>42</v>
      </c>
      <c r="AI856" s="19" t="s">
        <v>3771</v>
      </c>
      <c r="AJ856" s="3" t="s">
        <v>6304</v>
      </c>
      <c r="AK856" s="3" t="s">
        <v>3841</v>
      </c>
      <c r="AL856" s="3" t="s">
        <v>3804</v>
      </c>
      <c r="AM856" s="3"/>
      <c r="AN856" s="3"/>
      <c r="AO856" s="3"/>
      <c r="AP856" s="3" t="s">
        <v>5211</v>
      </c>
      <c r="AQ856" s="3"/>
      <c r="AR856" s="20">
        <v>41823</v>
      </c>
      <c r="AS856" s="21" t="s">
        <v>98</v>
      </c>
      <c r="AT856" s="19" t="s">
        <v>44</v>
      </c>
      <c r="AU856" s="21" t="s">
        <v>826</v>
      </c>
      <c r="AV856" s="21"/>
      <c r="AW856" s="21"/>
      <c r="AX856" s="21"/>
      <c r="AY856" s="21"/>
      <c r="AZ856" s="21"/>
      <c r="BA856" s="3"/>
      <c r="BB856" s="3"/>
      <c r="BC856" s="3"/>
      <c r="BD856" s="3"/>
      <c r="BE856" s="3"/>
      <c r="BF856" s="3"/>
      <c r="BG856" s="19" t="s">
        <v>4929</v>
      </c>
      <c r="BH856" s="5" t="s">
        <v>2556</v>
      </c>
      <c r="BI856" s="5"/>
      <c r="BJ856" s="5"/>
      <c r="BK856" s="5"/>
      <c r="BL856" s="5"/>
      <c r="BM856" s="5"/>
      <c r="BN856" s="5"/>
      <c r="BO856" s="5"/>
      <c r="BP856" s="5"/>
      <c r="BQ856" s="5"/>
      <c r="BR856" s="5"/>
      <c r="BS856" s="5"/>
      <c r="BT856" s="5"/>
      <c r="BU856" s="5"/>
      <c r="BV856" s="5"/>
      <c r="BW856" s="5"/>
      <c r="BX856" s="5"/>
      <c r="BY856" s="5"/>
      <c r="BZ856" s="5"/>
      <c r="CA856" s="5"/>
      <c r="CB856" s="5"/>
      <c r="CC856" s="5"/>
      <c r="CD856" s="5"/>
      <c r="CE856" s="5" t="s">
        <v>2557</v>
      </c>
      <c r="CF856" s="5"/>
      <c r="CG856" s="5"/>
      <c r="CH856" s="5"/>
      <c r="CI856" s="5"/>
      <c r="CJ856" s="5"/>
      <c r="CK856" s="5" t="s">
        <v>2558</v>
      </c>
      <c r="CL856" s="5"/>
      <c r="CM856" s="5"/>
      <c r="CN856" s="5"/>
      <c r="CO856" s="5"/>
      <c r="CP856" s="5"/>
      <c r="CQ856" s="5"/>
      <c r="CR856" s="5" t="s">
        <v>2559</v>
      </c>
      <c r="CS856" s="5" t="s">
        <v>2560</v>
      </c>
      <c r="CT856" s="5" t="s">
        <v>2561</v>
      </c>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18" t="s">
        <v>48</v>
      </c>
      <c r="GO856" s="15" t="s">
        <v>42</v>
      </c>
      <c r="GP856" s="15" t="s">
        <v>89</v>
      </c>
      <c r="GQ856" s="17" t="s">
        <v>107</v>
      </c>
      <c r="GR856" s="15"/>
      <c r="GS856" s="14" t="s">
        <v>50</v>
      </c>
      <c r="GT856" s="2"/>
    </row>
    <row r="857" spans="1:202" s="1" customFormat="1" ht="22.5" customHeight="1" x14ac:dyDescent="0.35">
      <c r="A857" s="11">
        <v>855</v>
      </c>
      <c r="B857" s="8">
        <v>41823</v>
      </c>
      <c r="C857" s="11" t="s">
        <v>4758</v>
      </c>
      <c r="D857" s="28" t="s">
        <v>3766</v>
      </c>
      <c r="E857" s="11" t="s">
        <v>4850</v>
      </c>
      <c r="F857" s="11" t="s">
        <v>3574</v>
      </c>
      <c r="G857" s="19" t="s">
        <v>4860</v>
      </c>
      <c r="H857" s="28" t="s">
        <v>4861</v>
      </c>
      <c r="I857" s="28"/>
      <c r="J857" s="28"/>
      <c r="K857" s="28"/>
      <c r="L857" s="11" t="s">
        <v>3750</v>
      </c>
      <c r="M857" s="11" t="s">
        <v>3753</v>
      </c>
      <c r="N857" s="11" t="s">
        <v>3452</v>
      </c>
      <c r="O857" s="11" t="s">
        <v>6065</v>
      </c>
      <c r="P857" s="11" t="s">
        <v>3789</v>
      </c>
      <c r="Q857" s="11" t="s">
        <v>7276</v>
      </c>
      <c r="R857" s="11" t="s">
        <v>2549</v>
      </c>
      <c r="S857" s="11"/>
      <c r="T857" s="33" t="s">
        <v>2550</v>
      </c>
      <c r="U857" s="33"/>
      <c r="V857" s="33" t="s">
        <v>3607</v>
      </c>
      <c r="W857" s="19" t="s">
        <v>3682</v>
      </c>
      <c r="X857" s="3" t="s">
        <v>47</v>
      </c>
      <c r="Y857" s="31" t="s">
        <v>3681</v>
      </c>
      <c r="Z857" s="29" t="s">
        <v>48</v>
      </c>
      <c r="AA857" s="19" t="s">
        <v>48</v>
      </c>
      <c r="AB857" s="19" t="s">
        <v>3681</v>
      </c>
      <c r="AC857" s="3" t="s">
        <v>48</v>
      </c>
      <c r="AD857" s="3"/>
      <c r="AE857" s="3"/>
      <c r="AF857" s="3" t="s">
        <v>100</v>
      </c>
      <c r="AG857" s="19" t="s">
        <v>4729</v>
      </c>
      <c r="AH857" s="19" t="s">
        <v>3773</v>
      </c>
      <c r="AI857" s="19" t="s">
        <v>3771</v>
      </c>
      <c r="AJ857" s="3"/>
      <c r="AK857" s="3" t="s">
        <v>24</v>
      </c>
      <c r="AL857" s="3"/>
      <c r="AM857" s="3"/>
      <c r="AN857" s="3"/>
      <c r="AO857" s="3"/>
      <c r="AP857" s="3"/>
      <c r="AQ857" s="3"/>
      <c r="AR857" s="20">
        <v>41823</v>
      </c>
      <c r="AS857" s="21" t="s">
        <v>705</v>
      </c>
      <c r="AT857" s="19" t="s">
        <v>6895</v>
      </c>
      <c r="AU857" s="21" t="s">
        <v>6305</v>
      </c>
      <c r="AV857" s="21"/>
      <c r="AW857" s="21"/>
      <c r="AX857" s="21"/>
      <c r="AY857" s="21"/>
      <c r="AZ857" s="21"/>
      <c r="BA857" s="3"/>
      <c r="BB857" s="3"/>
      <c r="BC857" s="3"/>
      <c r="BD857" s="3"/>
      <c r="BE857" s="3"/>
      <c r="BF857" s="3"/>
      <c r="BG857" s="19" t="s">
        <v>4930</v>
      </c>
      <c r="BH857" s="5"/>
      <c r="BI857" s="5"/>
      <c r="BJ857" s="5"/>
      <c r="BK857" s="5" t="s">
        <v>2551</v>
      </c>
      <c r="BL857" s="5" t="s">
        <v>2552</v>
      </c>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18" t="s">
        <v>48</v>
      </c>
      <c r="GO857" s="15" t="s">
        <v>790</v>
      </c>
      <c r="GP857" s="15" t="s">
        <v>89</v>
      </c>
      <c r="GQ857" s="17" t="s">
        <v>85</v>
      </c>
      <c r="GR857" s="15"/>
      <c r="GS857" s="14"/>
      <c r="GT857" s="2"/>
    </row>
    <row r="858" spans="1:202" s="1" customFormat="1" ht="22.5" customHeight="1" x14ac:dyDescent="0.35">
      <c r="A858" s="11">
        <v>856</v>
      </c>
      <c r="B858" s="8">
        <v>41823</v>
      </c>
      <c r="C858" s="11" t="s">
        <v>4758</v>
      </c>
      <c r="D858" s="28" t="s">
        <v>3766</v>
      </c>
      <c r="E858" s="11" t="s">
        <v>4850</v>
      </c>
      <c r="F858" s="11" t="s">
        <v>3574</v>
      </c>
      <c r="G858" s="19" t="s">
        <v>4860</v>
      </c>
      <c r="H858" s="28" t="s">
        <v>4861</v>
      </c>
      <c r="I858" s="28"/>
      <c r="J858" s="28"/>
      <c r="K858" s="28"/>
      <c r="L858" s="11" t="s">
        <v>3750</v>
      </c>
      <c r="M858" s="11" t="s">
        <v>3753</v>
      </c>
      <c r="N858" s="11" t="s">
        <v>3452</v>
      </c>
      <c r="O858" s="11" t="s">
        <v>6065</v>
      </c>
      <c r="P858" s="11" t="s">
        <v>3789</v>
      </c>
      <c r="Q858" s="11" t="s">
        <v>7276</v>
      </c>
      <c r="R858" s="11" t="s">
        <v>2549</v>
      </c>
      <c r="S858" s="11"/>
      <c r="T858" s="33" t="s">
        <v>2553</v>
      </c>
      <c r="U858" s="33"/>
      <c r="V858" s="33" t="s">
        <v>3607</v>
      </c>
      <c r="W858" s="19" t="s">
        <v>3682</v>
      </c>
      <c r="X858" s="3" t="s">
        <v>47</v>
      </c>
      <c r="Y858" s="31" t="s">
        <v>3681</v>
      </c>
      <c r="Z858" s="29" t="s">
        <v>48</v>
      </c>
      <c r="AA858" s="19" t="s">
        <v>48</v>
      </c>
      <c r="AB858" s="19" t="s">
        <v>3681</v>
      </c>
      <c r="AC858" s="3" t="s">
        <v>4758</v>
      </c>
      <c r="AD858" s="3" t="s">
        <v>532</v>
      </c>
      <c r="AE858" s="3"/>
      <c r="AF858" s="3" t="s">
        <v>185</v>
      </c>
      <c r="AG858" s="19" t="s">
        <v>3796</v>
      </c>
      <c r="AH858" s="19" t="s">
        <v>3773</v>
      </c>
      <c r="AI858" s="19" t="s">
        <v>3771</v>
      </c>
      <c r="AJ858" s="3"/>
      <c r="AK858" s="3" t="s">
        <v>24</v>
      </c>
      <c r="AL858" s="3"/>
      <c r="AM858" s="3"/>
      <c r="AN858" s="3" t="s">
        <v>323</v>
      </c>
      <c r="AO858" s="3"/>
      <c r="AP858" s="3"/>
      <c r="AQ858" s="3"/>
      <c r="AR858" s="20">
        <v>41823</v>
      </c>
      <c r="AS858" s="21" t="s">
        <v>705</v>
      </c>
      <c r="AT858" s="19" t="s">
        <v>6895</v>
      </c>
      <c r="AU858" s="21" t="s">
        <v>6305</v>
      </c>
      <c r="AV858" s="21"/>
      <c r="AW858" s="21"/>
      <c r="AX858" s="21"/>
      <c r="AY858" s="21"/>
      <c r="AZ858" s="21"/>
      <c r="BA858" s="3"/>
      <c r="BB858" s="3"/>
      <c r="BC858" s="3"/>
      <c r="BD858" s="3"/>
      <c r="BE858" s="3"/>
      <c r="BF858" s="3"/>
      <c r="BG858" s="19" t="s">
        <v>4930</v>
      </c>
      <c r="BH858" s="5"/>
      <c r="BI858" s="5"/>
      <c r="BJ858" s="5"/>
      <c r="BK858" s="5" t="s">
        <v>2551</v>
      </c>
      <c r="BL858" s="5" t="s">
        <v>2552</v>
      </c>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18" t="s">
        <v>2554</v>
      </c>
      <c r="GO858" s="15" t="s">
        <v>790</v>
      </c>
      <c r="GP858" s="15" t="s">
        <v>89</v>
      </c>
      <c r="GQ858" s="17" t="s">
        <v>85</v>
      </c>
      <c r="GR858" s="15"/>
      <c r="GS858" s="14"/>
      <c r="GT858" s="2"/>
    </row>
    <row r="859" spans="1:202" s="1" customFormat="1" ht="22.5" customHeight="1" x14ac:dyDescent="0.35">
      <c r="A859" s="11">
        <v>857</v>
      </c>
      <c r="B859" s="8">
        <v>41823</v>
      </c>
      <c r="C859" s="11" t="s">
        <v>4754</v>
      </c>
      <c r="D859" s="28" t="s">
        <v>3766</v>
      </c>
      <c r="E859" s="11" t="s">
        <v>4099</v>
      </c>
      <c r="F859" s="11" t="s">
        <v>5499</v>
      </c>
      <c r="G859" s="19" t="s">
        <v>4860</v>
      </c>
      <c r="H859" s="28" t="s">
        <v>4861</v>
      </c>
      <c r="I859" s="28"/>
      <c r="J859" s="28"/>
      <c r="K859" s="28"/>
      <c r="L859" s="11" t="s">
        <v>3750</v>
      </c>
      <c r="M859" s="11" t="s">
        <v>3691</v>
      </c>
      <c r="N859" s="11" t="s">
        <v>3757</v>
      </c>
      <c r="O859" s="11" t="s">
        <v>92</v>
      </c>
      <c r="P859" s="11" t="s">
        <v>3789</v>
      </c>
      <c r="Q859" s="11" t="s">
        <v>7277</v>
      </c>
      <c r="R859" s="11" t="s">
        <v>6306</v>
      </c>
      <c r="S859" s="11"/>
      <c r="T859" s="33" t="s">
        <v>6307</v>
      </c>
      <c r="U859" s="33"/>
      <c r="V859" s="33" t="s">
        <v>3607</v>
      </c>
      <c r="W859" s="19" t="s">
        <v>3682</v>
      </c>
      <c r="X859" s="3" t="s">
        <v>7625</v>
      </c>
      <c r="Y859" s="31" t="s">
        <v>5153</v>
      </c>
      <c r="Z859" s="29">
        <v>16</v>
      </c>
      <c r="AA859" s="19" t="s">
        <v>3779</v>
      </c>
      <c r="AB859" s="19" t="s">
        <v>3680</v>
      </c>
      <c r="AC859" s="3" t="s">
        <v>48</v>
      </c>
      <c r="AD859" s="3"/>
      <c r="AE859" s="3" t="s">
        <v>5269</v>
      </c>
      <c r="AF859" s="3"/>
      <c r="AG859" s="19" t="s">
        <v>48</v>
      </c>
      <c r="AH859" s="19" t="s">
        <v>42</v>
      </c>
      <c r="AI859" s="19" t="s">
        <v>3771</v>
      </c>
      <c r="AJ859" s="3"/>
      <c r="AK859" s="3" t="s">
        <v>24</v>
      </c>
      <c r="AL859" s="3"/>
      <c r="AM859" s="3"/>
      <c r="AN859" s="3"/>
      <c r="AO859" s="3"/>
      <c r="AP859" s="3"/>
      <c r="AQ859" s="3"/>
      <c r="AR859" s="20">
        <v>41823</v>
      </c>
      <c r="AS859" s="21" t="s">
        <v>302</v>
      </c>
      <c r="AT859" s="19" t="s">
        <v>44</v>
      </c>
      <c r="AU859" s="21" t="s">
        <v>6308</v>
      </c>
      <c r="AV859" s="21"/>
      <c r="AW859" s="21"/>
      <c r="AX859" s="21"/>
      <c r="AY859" s="21"/>
      <c r="AZ859" s="21"/>
      <c r="BA859" s="3"/>
      <c r="BB859" s="3"/>
      <c r="BC859" s="3"/>
      <c r="BD859" s="3"/>
      <c r="BE859" s="3"/>
      <c r="BF859" s="3"/>
      <c r="BG859" s="19" t="s">
        <v>4929</v>
      </c>
      <c r="BH859" s="5"/>
      <c r="BI859" s="5"/>
      <c r="BJ859" s="5" t="s">
        <v>2562</v>
      </c>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t="s">
        <v>2563</v>
      </c>
      <c r="CL859" s="5" t="s">
        <v>2563</v>
      </c>
      <c r="CM859" s="5" t="s">
        <v>2564</v>
      </c>
      <c r="CN859" s="5"/>
      <c r="CO859" s="5"/>
      <c r="CP859" s="5"/>
      <c r="CQ859" s="5"/>
      <c r="CR859" s="5" t="s">
        <v>2565</v>
      </c>
      <c r="CS859" s="5" t="s">
        <v>2566</v>
      </c>
      <c r="CT859" s="5" t="s">
        <v>2567</v>
      </c>
      <c r="CU859" s="5" t="s">
        <v>2568</v>
      </c>
      <c r="CV859" s="5" t="s">
        <v>2569</v>
      </c>
      <c r="CW859" s="5" t="s">
        <v>2561</v>
      </c>
      <c r="CX859" s="5" t="s">
        <v>2567</v>
      </c>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18" t="s">
        <v>48</v>
      </c>
      <c r="GO859" s="15" t="s">
        <v>42</v>
      </c>
      <c r="GP859" s="15" t="s">
        <v>89</v>
      </c>
      <c r="GQ859" s="17" t="s">
        <v>107</v>
      </c>
      <c r="GR859" s="15" t="s">
        <v>6309</v>
      </c>
      <c r="GS859" s="14" t="s">
        <v>50</v>
      </c>
      <c r="GT859" s="2"/>
    </row>
    <row r="860" spans="1:202" s="1" customFormat="1" ht="22.5" customHeight="1" x14ac:dyDescent="0.35">
      <c r="A860" s="11">
        <v>858</v>
      </c>
      <c r="B860" s="8">
        <v>41823</v>
      </c>
      <c r="C860" s="11" t="s">
        <v>8</v>
      </c>
      <c r="D860" s="28" t="s">
        <v>3765</v>
      </c>
      <c r="E860" s="11" t="s">
        <v>4802</v>
      </c>
      <c r="F860" s="11" t="s">
        <v>3858</v>
      </c>
      <c r="G860" s="19" t="s">
        <v>6886</v>
      </c>
      <c r="H860" s="28" t="s">
        <v>4861</v>
      </c>
      <c r="I860" s="28" t="s">
        <v>3892</v>
      </c>
      <c r="J860" s="28"/>
      <c r="K860" s="28" t="s">
        <v>3858</v>
      </c>
      <c r="L860" s="11" t="s">
        <v>4918</v>
      </c>
      <c r="M860" s="11" t="s">
        <v>3850</v>
      </c>
      <c r="N860" s="11" t="s">
        <v>3759</v>
      </c>
      <c r="O860" s="11" t="s">
        <v>5476</v>
      </c>
      <c r="P860" s="11" t="s">
        <v>3789</v>
      </c>
      <c r="Q860" s="11" t="s">
        <v>7278</v>
      </c>
      <c r="R860" s="11" t="s">
        <v>3858</v>
      </c>
      <c r="S860" s="11"/>
      <c r="T860" s="33" t="s">
        <v>4006</v>
      </c>
      <c r="U860" s="33"/>
      <c r="V860" s="33" t="s">
        <v>3607</v>
      </c>
      <c r="W860" s="19" t="s">
        <v>3682</v>
      </c>
      <c r="X860" s="3" t="s">
        <v>47</v>
      </c>
      <c r="Y860" s="31" t="s">
        <v>5178</v>
      </c>
      <c r="Z860" s="29">
        <v>41</v>
      </c>
      <c r="AA860" s="19" t="s">
        <v>3783</v>
      </c>
      <c r="AB860" s="19" t="s">
        <v>3681</v>
      </c>
      <c r="AC860" s="3" t="s">
        <v>4752</v>
      </c>
      <c r="AD860" s="3" t="s">
        <v>2682</v>
      </c>
      <c r="AE860" s="3"/>
      <c r="AF860" s="3"/>
      <c r="AG860" s="19" t="s">
        <v>48</v>
      </c>
      <c r="AH860" s="19" t="s">
        <v>42</v>
      </c>
      <c r="AI860" s="19" t="s">
        <v>3771</v>
      </c>
      <c r="AJ860" s="3"/>
      <c r="AK860" s="3" t="s">
        <v>24</v>
      </c>
      <c r="AL860" s="3"/>
      <c r="AM860" s="3"/>
      <c r="AN860" s="3"/>
      <c r="AO860" s="3"/>
      <c r="AP860" s="3"/>
      <c r="AQ860" s="3"/>
      <c r="AR860" s="20">
        <v>41823</v>
      </c>
      <c r="AS860" s="21" t="s">
        <v>4860</v>
      </c>
      <c r="AT860" s="19" t="s">
        <v>6893</v>
      </c>
      <c r="AU860" s="21" t="s">
        <v>48</v>
      </c>
      <c r="AV860" s="21" t="s">
        <v>6310</v>
      </c>
      <c r="AW860" s="21" t="s">
        <v>5527</v>
      </c>
      <c r="AX860" s="21"/>
      <c r="AY860" s="21" t="s">
        <v>5511</v>
      </c>
      <c r="AZ860" s="21"/>
      <c r="BA860" s="3" t="s">
        <v>6311</v>
      </c>
      <c r="BB860" s="3" t="s">
        <v>3877</v>
      </c>
      <c r="BC860" s="3"/>
      <c r="BD860" s="3" t="s">
        <v>6803</v>
      </c>
      <c r="BE860" s="3"/>
      <c r="BF860" s="3"/>
      <c r="BG860" s="19" t="s">
        <v>4930</v>
      </c>
      <c r="BH860" s="5"/>
      <c r="BI860" s="5"/>
      <c r="BJ860" s="5"/>
      <c r="BK860" s="5" t="s">
        <v>4411</v>
      </c>
      <c r="BL860" s="5" t="s">
        <v>4412</v>
      </c>
      <c r="BM860" s="5" t="s">
        <v>4412</v>
      </c>
      <c r="BN860" s="5" t="s">
        <v>4413</v>
      </c>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18" t="s">
        <v>48</v>
      </c>
      <c r="GO860" s="15"/>
      <c r="GP860" s="15"/>
      <c r="GQ860" s="17" t="s">
        <v>85</v>
      </c>
      <c r="GR860" s="15"/>
      <c r="GS860" s="14"/>
      <c r="GT860" s="2"/>
    </row>
    <row r="861" spans="1:202" s="1" customFormat="1" ht="22.5" customHeight="1" x14ac:dyDescent="0.35">
      <c r="A861" s="11">
        <v>859</v>
      </c>
      <c r="B861" s="8">
        <v>41824</v>
      </c>
      <c r="C861" s="11" t="s">
        <v>4762</v>
      </c>
      <c r="D861" s="28" t="s">
        <v>3766</v>
      </c>
      <c r="E861" s="11" t="s">
        <v>5135</v>
      </c>
      <c r="F861" s="11" t="s">
        <v>91</v>
      </c>
      <c r="G861" s="19" t="s">
        <v>4860</v>
      </c>
      <c r="H861" s="28" t="s">
        <v>4861</v>
      </c>
      <c r="I861" s="28"/>
      <c r="J861" s="28"/>
      <c r="K861" s="28"/>
      <c r="L861" s="11" t="s">
        <v>3750</v>
      </c>
      <c r="M861" s="11" t="s">
        <v>3691</v>
      </c>
      <c r="N861" s="11" t="s">
        <v>3688</v>
      </c>
      <c r="O861" s="11" t="s">
        <v>92</v>
      </c>
      <c r="P861" s="11" t="s">
        <v>3789</v>
      </c>
      <c r="Q861" s="11" t="s">
        <v>7279</v>
      </c>
      <c r="R861" s="11" t="s">
        <v>6312</v>
      </c>
      <c r="S861" s="11"/>
      <c r="T861" s="33" t="s">
        <v>2570</v>
      </c>
      <c r="U861" s="33"/>
      <c r="V861" s="33" t="s">
        <v>3607</v>
      </c>
      <c r="W861" s="19" t="s">
        <v>3682</v>
      </c>
      <c r="X861" s="3" t="s">
        <v>47</v>
      </c>
      <c r="Y861" s="31" t="s">
        <v>3681</v>
      </c>
      <c r="Z861" s="29" t="s">
        <v>48</v>
      </c>
      <c r="AA861" s="19" t="s">
        <v>48</v>
      </c>
      <c r="AB861" s="19" t="s">
        <v>3681</v>
      </c>
      <c r="AC861" s="3" t="s">
        <v>48</v>
      </c>
      <c r="AD861" s="3"/>
      <c r="AE861" s="3"/>
      <c r="AF861" s="3"/>
      <c r="AG861" s="19" t="s">
        <v>48</v>
      </c>
      <c r="AH861" s="19" t="s">
        <v>42</v>
      </c>
      <c r="AI861" s="19" t="s">
        <v>3771</v>
      </c>
      <c r="AJ861" s="3"/>
      <c r="AK861" s="3" t="s">
        <v>24</v>
      </c>
      <c r="AL861" s="3"/>
      <c r="AM861" s="3"/>
      <c r="AN861" s="3"/>
      <c r="AO861" s="3"/>
      <c r="AP861" s="3"/>
      <c r="AQ861" s="3"/>
      <c r="AR861" s="20">
        <v>41825</v>
      </c>
      <c r="AS861" s="21" t="s">
        <v>98</v>
      </c>
      <c r="AT861" s="19" t="s">
        <v>44</v>
      </c>
      <c r="AU861" s="21" t="s">
        <v>2571</v>
      </c>
      <c r="AV861" s="21"/>
      <c r="AW861" s="21"/>
      <c r="AX861" s="21"/>
      <c r="AY861" s="21"/>
      <c r="AZ861" s="21"/>
      <c r="BA861" s="3"/>
      <c r="BB861" s="3"/>
      <c r="BC861" s="3"/>
      <c r="BD861" s="3"/>
      <c r="BE861" s="3"/>
      <c r="BF861" s="3"/>
      <c r="BG861" s="19" t="s">
        <v>4930</v>
      </c>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t="s">
        <v>2572</v>
      </c>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18" t="s">
        <v>48</v>
      </c>
      <c r="GO861" s="15" t="s">
        <v>42</v>
      </c>
      <c r="GP861" s="15" t="s">
        <v>89</v>
      </c>
      <c r="GQ861" s="17" t="s">
        <v>105</v>
      </c>
      <c r="GR861" s="15"/>
      <c r="GS861" s="14"/>
      <c r="GT861" s="2"/>
    </row>
    <row r="862" spans="1:202" s="1" customFormat="1" ht="22.5" customHeight="1" x14ac:dyDescent="0.35">
      <c r="A862" s="11">
        <v>860</v>
      </c>
      <c r="B862" s="8">
        <v>41824</v>
      </c>
      <c r="C862" s="11" t="s">
        <v>4759</v>
      </c>
      <c r="D862" s="28" t="s">
        <v>3679</v>
      </c>
      <c r="E862" s="11" t="s">
        <v>5090</v>
      </c>
      <c r="F862" s="11" t="s">
        <v>5091</v>
      </c>
      <c r="G862" s="19" t="s">
        <v>6886</v>
      </c>
      <c r="H862" s="28" t="s">
        <v>4861</v>
      </c>
      <c r="I862" s="28" t="s">
        <v>3896</v>
      </c>
      <c r="J862" s="28"/>
      <c r="K862" s="28" t="s">
        <v>5091</v>
      </c>
      <c r="L862" s="11" t="s">
        <v>4918</v>
      </c>
      <c r="M862" s="11" t="s">
        <v>3850</v>
      </c>
      <c r="N862" s="11" t="s">
        <v>3759</v>
      </c>
      <c r="O862" s="11" t="s">
        <v>5476</v>
      </c>
      <c r="P862" s="11" t="s">
        <v>3789</v>
      </c>
      <c r="Q862" s="11" t="s">
        <v>7280</v>
      </c>
      <c r="R862" s="11" t="s">
        <v>5091</v>
      </c>
      <c r="S862" s="11"/>
      <c r="T862" s="33" t="s">
        <v>4007</v>
      </c>
      <c r="U862" s="33"/>
      <c r="V862" s="33" t="s">
        <v>3607</v>
      </c>
      <c r="W862" s="19" t="s">
        <v>3682</v>
      </c>
      <c r="X862" s="3" t="s">
        <v>47</v>
      </c>
      <c r="Y862" s="31" t="s">
        <v>5173</v>
      </c>
      <c r="Z862" s="29">
        <v>36</v>
      </c>
      <c r="AA862" s="19" t="s">
        <v>3781</v>
      </c>
      <c r="AB862" s="19" t="s">
        <v>3681</v>
      </c>
      <c r="AC862" s="3" t="s">
        <v>4759</v>
      </c>
      <c r="AD862" s="3" t="s">
        <v>87</v>
      </c>
      <c r="AE862" s="3"/>
      <c r="AF862" s="3"/>
      <c r="AG862" s="19" t="s">
        <v>48</v>
      </c>
      <c r="AH862" s="19" t="s">
        <v>42</v>
      </c>
      <c r="AI862" s="19" t="s">
        <v>3771</v>
      </c>
      <c r="AJ862" s="3"/>
      <c r="AK862" s="3" t="s">
        <v>24</v>
      </c>
      <c r="AL862" s="3"/>
      <c r="AM862" s="3"/>
      <c r="AN862" s="3"/>
      <c r="AO862" s="3"/>
      <c r="AP862" s="3"/>
      <c r="AQ862" s="3"/>
      <c r="AR862" s="20">
        <v>41824</v>
      </c>
      <c r="AS862" s="21" t="s">
        <v>4860</v>
      </c>
      <c r="AT862" s="19" t="s">
        <v>6893</v>
      </c>
      <c r="AU862" s="21" t="s">
        <v>5545</v>
      </c>
      <c r="AV862" s="21" t="s">
        <v>4229</v>
      </c>
      <c r="AW862" s="21" t="s">
        <v>6314</v>
      </c>
      <c r="AX862" s="21" t="s">
        <v>5545</v>
      </c>
      <c r="AY862" s="21"/>
      <c r="AZ862" s="21"/>
      <c r="BA862" s="3" t="s">
        <v>6315</v>
      </c>
      <c r="BB862" s="3" t="s">
        <v>6865</v>
      </c>
      <c r="BC862" s="3"/>
      <c r="BD862" s="3" t="s">
        <v>5237</v>
      </c>
      <c r="BE862" s="3"/>
      <c r="BF862" s="3"/>
      <c r="BG862" s="19" t="s">
        <v>4930</v>
      </c>
      <c r="BH862" s="5"/>
      <c r="BI862" s="5"/>
      <c r="BJ862" s="5"/>
      <c r="BK862" s="5" t="s">
        <v>4414</v>
      </c>
      <c r="BL862" s="5" t="s">
        <v>4415</v>
      </c>
      <c r="BM862" s="5" t="s">
        <v>4416</v>
      </c>
      <c r="BN862" s="5" t="s">
        <v>4417</v>
      </c>
      <c r="BO862" s="5" t="s">
        <v>4414</v>
      </c>
      <c r="BP862" s="5" t="s">
        <v>4415</v>
      </c>
      <c r="BQ862" s="5" t="s">
        <v>4418</v>
      </c>
      <c r="BR862" s="5" t="s">
        <v>4417</v>
      </c>
      <c r="BS862" s="5"/>
      <c r="BT862" s="5"/>
      <c r="BU862" s="5"/>
      <c r="BV862" s="5"/>
      <c r="BW862" s="5"/>
      <c r="BX862" s="5"/>
      <c r="BY862" s="5"/>
      <c r="BZ862" s="5"/>
      <c r="CA862" s="5"/>
      <c r="CB862" s="5"/>
      <c r="CC862" s="5"/>
      <c r="CD862" s="5"/>
      <c r="CE862" s="5" t="s">
        <v>862</v>
      </c>
      <c r="CF862" s="5" t="s">
        <v>4608</v>
      </c>
      <c r="CG862" s="5"/>
      <c r="CH862" s="5"/>
      <c r="CI862" s="5"/>
      <c r="CJ862" s="5"/>
      <c r="CK862" s="5"/>
      <c r="CL862" s="5"/>
      <c r="CM862" s="5"/>
      <c r="CN862" s="5"/>
      <c r="CO862" s="5"/>
      <c r="CP862" s="5"/>
      <c r="CQ862" s="5"/>
      <c r="CR862" s="5" t="s">
        <v>4684</v>
      </c>
      <c r="CS862" s="5" t="s">
        <v>4685</v>
      </c>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18" t="s">
        <v>6316</v>
      </c>
      <c r="GO862" s="15"/>
      <c r="GP862" s="15"/>
      <c r="GQ862" s="17" t="s">
        <v>85</v>
      </c>
      <c r="GR862" s="15"/>
      <c r="GS862" s="14" t="s">
        <v>50</v>
      </c>
      <c r="GT862" s="2"/>
    </row>
    <row r="863" spans="1:202" s="1" customFormat="1" ht="22.5" customHeight="1" x14ac:dyDescent="0.35">
      <c r="A863" s="11">
        <v>861</v>
      </c>
      <c r="B863" s="8">
        <v>41824</v>
      </c>
      <c r="C863" s="11" t="s">
        <v>4759</v>
      </c>
      <c r="D863" s="28" t="s">
        <v>3679</v>
      </c>
      <c r="E863" s="11" t="s">
        <v>4789</v>
      </c>
      <c r="F863" s="11" t="s">
        <v>3519</v>
      </c>
      <c r="G863" s="19" t="s">
        <v>4860</v>
      </c>
      <c r="H863" s="28" t="s">
        <v>4861</v>
      </c>
      <c r="I863" s="28"/>
      <c r="J863" s="28"/>
      <c r="K863" s="28"/>
      <c r="L863" s="11" t="s">
        <v>3750</v>
      </c>
      <c r="M863" s="11" t="s">
        <v>3691</v>
      </c>
      <c r="N863" s="11" t="s">
        <v>3688</v>
      </c>
      <c r="O863" s="11" t="s">
        <v>92</v>
      </c>
      <c r="P863" s="11" t="s">
        <v>3789</v>
      </c>
      <c r="Q863" s="11" t="s">
        <v>7281</v>
      </c>
      <c r="R863" s="11" t="s">
        <v>5443</v>
      </c>
      <c r="S863" s="11"/>
      <c r="T863" s="33" t="s">
        <v>2573</v>
      </c>
      <c r="U863" s="33"/>
      <c r="V863" s="33" t="s">
        <v>3607</v>
      </c>
      <c r="W863" s="19" t="s">
        <v>3682</v>
      </c>
      <c r="X863" s="3" t="s">
        <v>47</v>
      </c>
      <c r="Y863" s="31" t="s">
        <v>3681</v>
      </c>
      <c r="Z863" s="29" t="s">
        <v>48</v>
      </c>
      <c r="AA863" s="19" t="s">
        <v>48</v>
      </c>
      <c r="AB863" s="19" t="s">
        <v>3681</v>
      </c>
      <c r="AC863" s="3" t="s">
        <v>4759</v>
      </c>
      <c r="AD863" s="3"/>
      <c r="AE863" s="3"/>
      <c r="AF863" s="3" t="s">
        <v>203</v>
      </c>
      <c r="AG863" s="19" t="s">
        <v>203</v>
      </c>
      <c r="AH863" s="19" t="s">
        <v>42</v>
      </c>
      <c r="AI863" s="19" t="s">
        <v>3771</v>
      </c>
      <c r="AJ863" s="3" t="s">
        <v>5563</v>
      </c>
      <c r="AK863" s="3" t="s">
        <v>3836</v>
      </c>
      <c r="AL863" s="3" t="s">
        <v>3627</v>
      </c>
      <c r="AM863" s="3" t="s">
        <v>2240</v>
      </c>
      <c r="AN863" s="3"/>
      <c r="AO863" s="3"/>
      <c r="AP863" s="3"/>
      <c r="AQ863" s="3"/>
      <c r="AR863" s="20">
        <v>41824</v>
      </c>
      <c r="AS863" s="21" t="s">
        <v>694</v>
      </c>
      <c r="AT863" s="19" t="s">
        <v>6893</v>
      </c>
      <c r="AU863" s="21" t="s">
        <v>6313</v>
      </c>
      <c r="AV863" s="21"/>
      <c r="AW863" s="21"/>
      <c r="AX863" s="21"/>
      <c r="AY863" s="21"/>
      <c r="AZ863" s="21"/>
      <c r="BA863" s="3"/>
      <c r="BB863" s="3"/>
      <c r="BC863" s="3"/>
      <c r="BD863" s="3"/>
      <c r="BE863" s="3"/>
      <c r="BF863" s="3"/>
      <c r="BG863" s="19" t="s">
        <v>4930</v>
      </c>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t="s">
        <v>2575</v>
      </c>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18" t="s">
        <v>2574</v>
      </c>
      <c r="GO863" s="15" t="s">
        <v>42</v>
      </c>
      <c r="GP863" s="15" t="s">
        <v>89</v>
      </c>
      <c r="GQ863" s="17" t="s">
        <v>105</v>
      </c>
      <c r="GR863" s="15"/>
      <c r="GS863" s="14" t="s">
        <v>50</v>
      </c>
      <c r="GT863" s="2"/>
    </row>
    <row r="864" spans="1:202" s="1" customFormat="1" ht="22.5" customHeight="1" x14ac:dyDescent="0.35">
      <c r="A864" s="11">
        <v>862</v>
      </c>
      <c r="B864" s="8">
        <v>41824</v>
      </c>
      <c r="C864" s="11" t="s">
        <v>0</v>
      </c>
      <c r="D864" s="28" t="s">
        <v>3678</v>
      </c>
      <c r="E864" s="11" t="s">
        <v>4776</v>
      </c>
      <c r="F864" s="11" t="s">
        <v>91</v>
      </c>
      <c r="G864" s="19" t="s">
        <v>4860</v>
      </c>
      <c r="H864" s="28" t="s">
        <v>4861</v>
      </c>
      <c r="I864" s="28"/>
      <c r="J864" s="28"/>
      <c r="K864" s="28"/>
      <c r="L864" s="11" t="s">
        <v>3750</v>
      </c>
      <c r="M864" s="11" t="s">
        <v>3753</v>
      </c>
      <c r="N864" s="11" t="s">
        <v>3452</v>
      </c>
      <c r="O864" s="11" t="s">
        <v>6065</v>
      </c>
      <c r="P864" s="11" t="s">
        <v>3789</v>
      </c>
      <c r="Q864" s="11" t="s">
        <v>7282</v>
      </c>
      <c r="R864" s="11" t="s">
        <v>6317</v>
      </c>
      <c r="S864" s="11"/>
      <c r="T864" s="33" t="s">
        <v>2576</v>
      </c>
      <c r="U864" s="33"/>
      <c r="V864" s="33" t="s">
        <v>3607</v>
      </c>
      <c r="W864" s="19" t="s">
        <v>3682</v>
      </c>
      <c r="X864" s="3" t="s">
        <v>47</v>
      </c>
      <c r="Y864" s="31" t="s">
        <v>5162</v>
      </c>
      <c r="Z864" s="29">
        <v>25</v>
      </c>
      <c r="AA864" s="19" t="s">
        <v>3780</v>
      </c>
      <c r="AB864" s="19" t="s">
        <v>3681</v>
      </c>
      <c r="AC864" s="3" t="s">
        <v>48</v>
      </c>
      <c r="AD864" s="3"/>
      <c r="AE864" s="3"/>
      <c r="AF864" s="3" t="s">
        <v>103</v>
      </c>
      <c r="AG864" s="19" t="s">
        <v>3791</v>
      </c>
      <c r="AH864" s="19" t="s">
        <v>42</v>
      </c>
      <c r="AI864" s="19" t="s">
        <v>3771</v>
      </c>
      <c r="AJ864" s="3"/>
      <c r="AK864" s="3" t="s">
        <v>24</v>
      </c>
      <c r="AL864" s="3"/>
      <c r="AM864" s="3"/>
      <c r="AN864" s="3" t="s">
        <v>290</v>
      </c>
      <c r="AO864" s="3"/>
      <c r="AP864" s="3"/>
      <c r="AQ864" s="3"/>
      <c r="AR864" s="20">
        <v>41824</v>
      </c>
      <c r="AS864" s="21" t="s">
        <v>705</v>
      </c>
      <c r="AT864" s="19" t="s">
        <v>6895</v>
      </c>
      <c r="AU864" s="21" t="s">
        <v>705</v>
      </c>
      <c r="AV864" s="21"/>
      <c r="AW864" s="21"/>
      <c r="AX864" s="21"/>
      <c r="AY864" s="21"/>
      <c r="AZ864" s="21"/>
      <c r="BA864" s="3"/>
      <c r="BB864" s="3"/>
      <c r="BC864" s="3"/>
      <c r="BD864" s="3"/>
      <c r="BE864" s="3"/>
      <c r="BF864" s="3"/>
      <c r="BG864" s="19" t="s">
        <v>4930</v>
      </c>
      <c r="BH864" s="5"/>
      <c r="BI864" s="5"/>
      <c r="BJ864" s="5"/>
      <c r="BK864" s="5" t="s">
        <v>2577</v>
      </c>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18" t="s">
        <v>48</v>
      </c>
      <c r="GO864" s="15" t="s">
        <v>42</v>
      </c>
      <c r="GP864" s="15" t="s">
        <v>89</v>
      </c>
      <c r="GQ864" s="17" t="s">
        <v>85</v>
      </c>
      <c r="GR864" s="15"/>
      <c r="GS864" s="14"/>
      <c r="GT864" s="2"/>
    </row>
    <row r="865" spans="1:202" s="1" customFormat="1" ht="22.5" customHeight="1" x14ac:dyDescent="0.35">
      <c r="A865" s="11">
        <v>863</v>
      </c>
      <c r="B865" s="8">
        <v>41824</v>
      </c>
      <c r="C865" s="11" t="s">
        <v>0</v>
      </c>
      <c r="D865" s="28" t="s">
        <v>3678</v>
      </c>
      <c r="E865" s="11" t="s">
        <v>4776</v>
      </c>
      <c r="F865" s="11" t="s">
        <v>91</v>
      </c>
      <c r="G865" s="19" t="s">
        <v>4860</v>
      </c>
      <c r="H865" s="28" t="s">
        <v>4861</v>
      </c>
      <c r="I865" s="28"/>
      <c r="J865" s="28"/>
      <c r="K865" s="28"/>
      <c r="L865" s="11" t="s">
        <v>3750</v>
      </c>
      <c r="M865" s="11" t="s">
        <v>3753</v>
      </c>
      <c r="N865" s="11" t="s">
        <v>3452</v>
      </c>
      <c r="O865" s="11" t="s">
        <v>6065</v>
      </c>
      <c r="P865" s="11" t="s">
        <v>3789</v>
      </c>
      <c r="Q865" s="11" t="s">
        <v>7282</v>
      </c>
      <c r="R865" s="11" t="s">
        <v>6317</v>
      </c>
      <c r="S865" s="11"/>
      <c r="T865" s="33" t="s">
        <v>6318</v>
      </c>
      <c r="U865" s="33"/>
      <c r="V865" s="33" t="s">
        <v>3607</v>
      </c>
      <c r="W865" s="19" t="s">
        <v>3682</v>
      </c>
      <c r="X865" s="3" t="s">
        <v>47</v>
      </c>
      <c r="Y865" s="31" t="s">
        <v>5162</v>
      </c>
      <c r="Z865" s="29">
        <v>25</v>
      </c>
      <c r="AA865" s="19" t="s">
        <v>3780</v>
      </c>
      <c r="AB865" s="19" t="s">
        <v>3681</v>
      </c>
      <c r="AC865" s="3" t="s">
        <v>48</v>
      </c>
      <c r="AD865" s="3"/>
      <c r="AE865" s="3"/>
      <c r="AF865" s="3"/>
      <c r="AG865" s="19" t="s">
        <v>48</v>
      </c>
      <c r="AH865" s="19" t="s">
        <v>3773</v>
      </c>
      <c r="AI865" s="19" t="s">
        <v>3771</v>
      </c>
      <c r="AJ865" s="3"/>
      <c r="AK865" s="3" t="s">
        <v>24</v>
      </c>
      <c r="AL865" s="3"/>
      <c r="AM865" s="3"/>
      <c r="AN865" s="3"/>
      <c r="AO865" s="3"/>
      <c r="AP865" s="3"/>
      <c r="AQ865" s="3"/>
      <c r="AR865" s="20">
        <v>41824</v>
      </c>
      <c r="AS865" s="21" t="s">
        <v>705</v>
      </c>
      <c r="AT865" s="19" t="s">
        <v>6895</v>
      </c>
      <c r="AU865" s="21" t="s">
        <v>705</v>
      </c>
      <c r="AV865" s="21"/>
      <c r="AW865" s="21"/>
      <c r="AX865" s="21"/>
      <c r="AY865" s="21"/>
      <c r="AZ865" s="21"/>
      <c r="BA865" s="3"/>
      <c r="BB865" s="3"/>
      <c r="BC865" s="3"/>
      <c r="BD865" s="3"/>
      <c r="BE865" s="3"/>
      <c r="BF865" s="3"/>
      <c r="BG865" s="19" t="s">
        <v>4930</v>
      </c>
      <c r="BH865" s="5"/>
      <c r="BI865" s="5"/>
      <c r="BJ865" s="5"/>
      <c r="BK865" s="5" t="s">
        <v>2577</v>
      </c>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18" t="s">
        <v>48</v>
      </c>
      <c r="GO865" s="15" t="s">
        <v>790</v>
      </c>
      <c r="GP865" s="15" t="s">
        <v>89</v>
      </c>
      <c r="GQ865" s="17" t="s">
        <v>85</v>
      </c>
      <c r="GR865" s="15"/>
      <c r="GS865" s="14"/>
      <c r="GT865" s="2"/>
    </row>
    <row r="866" spans="1:202" s="1" customFormat="1" ht="22.5" customHeight="1" x14ac:dyDescent="0.35">
      <c r="A866" s="11">
        <v>864</v>
      </c>
      <c r="B866" s="8">
        <v>41824</v>
      </c>
      <c r="C866" s="11" t="s">
        <v>0</v>
      </c>
      <c r="D866" s="28" t="s">
        <v>3678</v>
      </c>
      <c r="E866" s="11" t="s">
        <v>4776</v>
      </c>
      <c r="F866" s="11" t="s">
        <v>91</v>
      </c>
      <c r="G866" s="19" t="s">
        <v>4860</v>
      </c>
      <c r="H866" s="28" t="s">
        <v>4861</v>
      </c>
      <c r="I866" s="28"/>
      <c r="J866" s="28"/>
      <c r="K866" s="28"/>
      <c r="L866" s="11" t="s">
        <v>3750</v>
      </c>
      <c r="M866" s="11" t="s">
        <v>3753</v>
      </c>
      <c r="N866" s="11" t="s">
        <v>3452</v>
      </c>
      <c r="O866" s="11" t="s">
        <v>6065</v>
      </c>
      <c r="P866" s="11" t="s">
        <v>3789</v>
      </c>
      <c r="Q866" s="11" t="s">
        <v>7282</v>
      </c>
      <c r="R866" s="11" t="s">
        <v>6317</v>
      </c>
      <c r="S866" s="11"/>
      <c r="T866" s="33" t="s">
        <v>2578</v>
      </c>
      <c r="U866" s="33"/>
      <c r="V866" s="33" t="s">
        <v>3607</v>
      </c>
      <c r="W866" s="19" t="s">
        <v>3682</v>
      </c>
      <c r="X866" s="3" t="s">
        <v>47</v>
      </c>
      <c r="Y866" s="31" t="s">
        <v>3681</v>
      </c>
      <c r="Z866" s="29" t="s">
        <v>48</v>
      </c>
      <c r="AA866" s="19" t="s">
        <v>48</v>
      </c>
      <c r="AB866" s="19" t="s">
        <v>3681</v>
      </c>
      <c r="AC866" s="3" t="s">
        <v>48</v>
      </c>
      <c r="AD866" s="3"/>
      <c r="AE866" s="3"/>
      <c r="AF866" s="3" t="s">
        <v>203</v>
      </c>
      <c r="AG866" s="19" t="s">
        <v>203</v>
      </c>
      <c r="AH866" s="19" t="s">
        <v>42</v>
      </c>
      <c r="AI866" s="19" t="s">
        <v>3771</v>
      </c>
      <c r="AJ866" s="3"/>
      <c r="AK866" s="3" t="s">
        <v>24</v>
      </c>
      <c r="AL866" s="3"/>
      <c r="AM866" s="3"/>
      <c r="AN866" s="3"/>
      <c r="AO866" s="3"/>
      <c r="AP866" s="3"/>
      <c r="AQ866" s="3"/>
      <c r="AR866" s="20">
        <v>41824</v>
      </c>
      <c r="AS866" s="21" t="s">
        <v>705</v>
      </c>
      <c r="AT866" s="19" t="s">
        <v>6895</v>
      </c>
      <c r="AU866" s="21" t="s">
        <v>705</v>
      </c>
      <c r="AV866" s="21"/>
      <c r="AW866" s="21"/>
      <c r="AX866" s="21"/>
      <c r="AY866" s="21"/>
      <c r="AZ866" s="21"/>
      <c r="BA866" s="3"/>
      <c r="BB866" s="3"/>
      <c r="BC866" s="3"/>
      <c r="BD866" s="3"/>
      <c r="BE866" s="3"/>
      <c r="BF866" s="3"/>
      <c r="BG866" s="19" t="s">
        <v>4930</v>
      </c>
      <c r="BH866" s="5"/>
      <c r="BI866" s="5"/>
      <c r="BJ866" s="5"/>
      <c r="BK866" s="5" t="s">
        <v>2577</v>
      </c>
      <c r="BL866" s="5"/>
      <c r="BM866" s="5"/>
      <c r="BN866" s="5"/>
      <c r="BO866" s="5"/>
      <c r="BP866" s="5"/>
      <c r="BQ866" s="5"/>
      <c r="BR866" s="5"/>
      <c r="BS866" s="5"/>
      <c r="BT866" s="5"/>
      <c r="BU866" s="5"/>
      <c r="BV866" s="5"/>
      <c r="BW866" s="5"/>
      <c r="BX866" s="5"/>
      <c r="BY866" s="5"/>
      <c r="BZ866" s="5"/>
      <c r="CA866" s="5"/>
      <c r="CB866" s="5"/>
      <c r="CC866" s="5"/>
      <c r="CD866" s="5"/>
      <c r="CE866" s="5" t="s">
        <v>2579</v>
      </c>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18" t="s">
        <v>48</v>
      </c>
      <c r="GO866" s="15" t="s">
        <v>42</v>
      </c>
      <c r="GP866" s="15" t="s">
        <v>89</v>
      </c>
      <c r="GQ866" s="17" t="s">
        <v>85</v>
      </c>
      <c r="GR866" s="15"/>
      <c r="GS866" s="14"/>
      <c r="GT866" s="2"/>
    </row>
    <row r="867" spans="1:202" s="1" customFormat="1" ht="22.5" customHeight="1" x14ac:dyDescent="0.35">
      <c r="A867" s="11">
        <v>865</v>
      </c>
      <c r="B867" s="8">
        <v>41825</v>
      </c>
      <c r="C867" s="11" t="s">
        <v>4758</v>
      </c>
      <c r="D867" s="28" t="s">
        <v>3766</v>
      </c>
      <c r="E867" s="11" t="s">
        <v>4831</v>
      </c>
      <c r="F867" s="11" t="s">
        <v>6845</v>
      </c>
      <c r="G867" s="19" t="s">
        <v>6886</v>
      </c>
      <c r="H867" s="28" t="s">
        <v>4861</v>
      </c>
      <c r="I867" s="28" t="s">
        <v>3896</v>
      </c>
      <c r="J867" s="28"/>
      <c r="K867" s="28" t="s">
        <v>4880</v>
      </c>
      <c r="L867" s="11" t="s">
        <v>4918</v>
      </c>
      <c r="M867" s="11" t="s">
        <v>3850</v>
      </c>
      <c r="N867" s="11" t="s">
        <v>3759</v>
      </c>
      <c r="O867" s="11" t="s">
        <v>5476</v>
      </c>
      <c r="P867" s="11" t="s">
        <v>3789</v>
      </c>
      <c r="Q867" s="11" t="s">
        <v>7283</v>
      </c>
      <c r="R867" s="11" t="s">
        <v>6845</v>
      </c>
      <c r="S867" s="11"/>
      <c r="T867" s="33" t="s">
        <v>4009</v>
      </c>
      <c r="U867" s="33"/>
      <c r="V867" s="33" t="s">
        <v>3607</v>
      </c>
      <c r="W867" s="19" t="s">
        <v>3682</v>
      </c>
      <c r="X867" s="3" t="s">
        <v>47</v>
      </c>
      <c r="Y867" s="31" t="s">
        <v>3681</v>
      </c>
      <c r="Z867" s="29" t="s">
        <v>48</v>
      </c>
      <c r="AA867" s="19" t="s">
        <v>48</v>
      </c>
      <c r="AB867" s="19" t="s">
        <v>3681</v>
      </c>
      <c r="AC867" s="3" t="s">
        <v>48</v>
      </c>
      <c r="AD867" s="3"/>
      <c r="AE867" s="3"/>
      <c r="AF867" s="3"/>
      <c r="AG867" s="19" t="s">
        <v>48</v>
      </c>
      <c r="AH867" s="19" t="s">
        <v>42</v>
      </c>
      <c r="AI867" s="19" t="s">
        <v>3771</v>
      </c>
      <c r="AJ867" s="3"/>
      <c r="AK867" s="3" t="s">
        <v>24</v>
      </c>
      <c r="AL867" s="3"/>
      <c r="AM867" s="3"/>
      <c r="AN867" s="3"/>
      <c r="AO867" s="3"/>
      <c r="AP867" s="3"/>
      <c r="AQ867" s="3"/>
      <c r="AR867" s="20">
        <v>41825</v>
      </c>
      <c r="AS867" s="21" t="s">
        <v>48</v>
      </c>
      <c r="AT867" s="19" t="s">
        <v>48</v>
      </c>
      <c r="AU867" s="21" t="s">
        <v>48</v>
      </c>
      <c r="AV867" s="21"/>
      <c r="AW867" s="21"/>
      <c r="AX867" s="21"/>
      <c r="AY867" s="21"/>
      <c r="AZ867" s="21"/>
      <c r="BA867" s="3"/>
      <c r="BB867" s="3" t="s">
        <v>6845</v>
      </c>
      <c r="BC867" s="3"/>
      <c r="BD867" s="3"/>
      <c r="BE867" s="3"/>
      <c r="BF867" s="3"/>
      <c r="BG867" s="19" t="s">
        <v>4930</v>
      </c>
      <c r="BH867" s="5"/>
      <c r="BI867" s="5"/>
      <c r="BJ867" s="5"/>
      <c r="BK867" s="5" t="s">
        <v>4347</v>
      </c>
      <c r="BL867" s="5"/>
      <c r="BM867" s="5"/>
      <c r="BN867" s="5"/>
      <c r="BO867" s="5"/>
      <c r="BP867" s="5"/>
      <c r="BQ867" s="5"/>
      <c r="BR867" s="5"/>
      <c r="BS867" s="5"/>
      <c r="BT867" s="5"/>
      <c r="BU867" s="5"/>
      <c r="BV867" s="5"/>
      <c r="BW867" s="5"/>
      <c r="BX867" s="5"/>
      <c r="BY867" s="5"/>
      <c r="BZ867" s="5"/>
      <c r="CA867" s="5"/>
      <c r="CB867" s="5"/>
      <c r="CC867" s="5"/>
      <c r="CD867" s="5"/>
      <c r="CE867" s="5" t="s">
        <v>862</v>
      </c>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18" t="s">
        <v>48</v>
      </c>
      <c r="GO867" s="15"/>
      <c r="GP867" s="15"/>
      <c r="GQ867" s="17" t="s">
        <v>85</v>
      </c>
      <c r="GR867" s="15"/>
      <c r="GS867" s="14"/>
      <c r="GT867" s="2"/>
    </row>
    <row r="868" spans="1:202" s="1" customFormat="1" ht="22.5" customHeight="1" x14ac:dyDescent="0.35">
      <c r="A868" s="11">
        <v>866</v>
      </c>
      <c r="B868" s="8">
        <v>41825</v>
      </c>
      <c r="C868" s="11" t="s">
        <v>4760</v>
      </c>
      <c r="D868" s="28" t="s">
        <v>3679</v>
      </c>
      <c r="E868" s="11" t="s">
        <v>48</v>
      </c>
      <c r="F868" s="11" t="s">
        <v>91</v>
      </c>
      <c r="G868" s="19" t="s">
        <v>4860</v>
      </c>
      <c r="H868" s="28" t="s">
        <v>4861</v>
      </c>
      <c r="I868" s="28"/>
      <c r="J868" s="28"/>
      <c r="K868" s="28"/>
      <c r="L868" s="11" t="s">
        <v>3748</v>
      </c>
      <c r="M868" s="11" t="s">
        <v>3691</v>
      </c>
      <c r="N868" s="11" t="s">
        <v>3688</v>
      </c>
      <c r="O868" s="11" t="s">
        <v>92</v>
      </c>
      <c r="P868" s="11" t="s">
        <v>3789</v>
      </c>
      <c r="Q868" s="11" t="s">
        <v>7583</v>
      </c>
      <c r="R868" s="11" t="s">
        <v>5366</v>
      </c>
      <c r="S868" s="11"/>
      <c r="T868" s="33" t="s">
        <v>2580</v>
      </c>
      <c r="U868" s="33"/>
      <c r="V868" s="33" t="s">
        <v>3607</v>
      </c>
      <c r="W868" s="19" t="s">
        <v>3682</v>
      </c>
      <c r="X868" s="3" t="s">
        <v>47</v>
      </c>
      <c r="Y868" s="31" t="s">
        <v>3681</v>
      </c>
      <c r="Z868" s="29" t="s">
        <v>48</v>
      </c>
      <c r="AA868" s="19" t="s">
        <v>48</v>
      </c>
      <c r="AB868" s="19" t="s">
        <v>3681</v>
      </c>
      <c r="AC868" s="3" t="s">
        <v>4760</v>
      </c>
      <c r="AD868" s="3" t="s">
        <v>608</v>
      </c>
      <c r="AE868" s="3"/>
      <c r="AF868" s="3" t="s">
        <v>203</v>
      </c>
      <c r="AG868" s="19" t="s">
        <v>203</v>
      </c>
      <c r="AH868" s="19" t="s">
        <v>42</v>
      </c>
      <c r="AI868" s="19" t="s">
        <v>3771</v>
      </c>
      <c r="AJ868" s="3" t="s">
        <v>3787</v>
      </c>
      <c r="AK868" s="3" t="s">
        <v>4899</v>
      </c>
      <c r="AL868" s="3" t="s">
        <v>3804</v>
      </c>
      <c r="AM868" s="3"/>
      <c r="AN868" s="3"/>
      <c r="AO868" s="3"/>
      <c r="AP868" s="3"/>
      <c r="AQ868" s="3"/>
      <c r="AR868" s="20">
        <v>41836</v>
      </c>
      <c r="AS868" s="21" t="s">
        <v>48</v>
      </c>
      <c r="AT868" s="19" t="s">
        <v>48</v>
      </c>
      <c r="AU868" s="21" t="s">
        <v>48</v>
      </c>
      <c r="AV868" s="21"/>
      <c r="AW868" s="21"/>
      <c r="AX868" s="21"/>
      <c r="AY868" s="21"/>
      <c r="AZ868" s="21"/>
      <c r="BA868" s="3"/>
      <c r="BB868" s="3"/>
      <c r="BC868" s="3"/>
      <c r="BD868" s="3"/>
      <c r="BE868" s="3"/>
      <c r="BF868" s="3"/>
      <c r="BG868" s="19" t="s">
        <v>4930</v>
      </c>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18" t="s">
        <v>5577</v>
      </c>
      <c r="GO868" s="15" t="s">
        <v>42</v>
      </c>
      <c r="GP868" s="15" t="s">
        <v>89</v>
      </c>
      <c r="GQ868" s="17" t="s">
        <v>105</v>
      </c>
      <c r="GR868" s="15"/>
      <c r="GS868" s="14"/>
      <c r="GT868" s="2"/>
    </row>
    <row r="869" spans="1:202" s="1" customFormat="1" ht="22.5" customHeight="1" x14ac:dyDescent="0.35">
      <c r="A869" s="11">
        <v>867</v>
      </c>
      <c r="B869" s="8">
        <v>41825</v>
      </c>
      <c r="C869" s="11" t="s">
        <v>0</v>
      </c>
      <c r="D869" s="28" t="s">
        <v>3678</v>
      </c>
      <c r="E869" s="11" t="s">
        <v>278</v>
      </c>
      <c r="F869" s="11" t="s">
        <v>3849</v>
      </c>
      <c r="G869" s="19" t="s">
        <v>6886</v>
      </c>
      <c r="H869" s="28" t="s">
        <v>4861</v>
      </c>
      <c r="I869" s="28" t="s">
        <v>3892</v>
      </c>
      <c r="J869" s="28"/>
      <c r="K869" s="28" t="s">
        <v>3849</v>
      </c>
      <c r="L869" s="11" t="s">
        <v>4918</v>
      </c>
      <c r="M869" s="11" t="s">
        <v>3850</v>
      </c>
      <c r="N869" s="11" t="s">
        <v>3759</v>
      </c>
      <c r="O869" s="11" t="s">
        <v>5476</v>
      </c>
      <c r="P869" s="11" t="s">
        <v>3789</v>
      </c>
      <c r="Q869" s="11" t="s">
        <v>7284</v>
      </c>
      <c r="R869" s="11" t="s">
        <v>6319</v>
      </c>
      <c r="S869" s="11"/>
      <c r="T869" s="33" t="s">
        <v>4008</v>
      </c>
      <c r="U869" s="33"/>
      <c r="V869" s="33" t="s">
        <v>3607</v>
      </c>
      <c r="W869" s="19" t="s">
        <v>3682</v>
      </c>
      <c r="X869" s="3" t="s">
        <v>47</v>
      </c>
      <c r="Y869" s="31" t="s">
        <v>3681</v>
      </c>
      <c r="Z869" s="29" t="s">
        <v>48</v>
      </c>
      <c r="AA869" s="19" t="s">
        <v>48</v>
      </c>
      <c r="AB869" s="19" t="s">
        <v>3681</v>
      </c>
      <c r="AC869" s="3" t="s">
        <v>0</v>
      </c>
      <c r="AD869" s="3" t="s">
        <v>770</v>
      </c>
      <c r="AE869" s="3"/>
      <c r="AF869" s="3"/>
      <c r="AG869" s="19" t="s">
        <v>48</v>
      </c>
      <c r="AH869" s="19" t="s">
        <v>42</v>
      </c>
      <c r="AI869" s="19" t="s">
        <v>3771</v>
      </c>
      <c r="AJ869" s="3"/>
      <c r="AK869" s="3" t="s">
        <v>24</v>
      </c>
      <c r="AL869" s="3"/>
      <c r="AM869" s="3"/>
      <c r="AN869" s="3"/>
      <c r="AO869" s="3"/>
      <c r="AP869" s="3"/>
      <c r="AQ869" s="3"/>
      <c r="AR869" s="20">
        <v>41825</v>
      </c>
      <c r="AS869" s="21" t="s">
        <v>48</v>
      </c>
      <c r="AT869" s="19" t="s">
        <v>48</v>
      </c>
      <c r="AU869" s="21" t="s">
        <v>48</v>
      </c>
      <c r="AV869" s="21"/>
      <c r="AW869" s="21"/>
      <c r="AX869" s="21"/>
      <c r="AY869" s="21"/>
      <c r="AZ869" s="21"/>
      <c r="BA869" s="3" t="s">
        <v>4122</v>
      </c>
      <c r="BB869" s="3" t="s">
        <v>3849</v>
      </c>
      <c r="BC869" s="3" t="s">
        <v>6804</v>
      </c>
      <c r="BD869" s="3"/>
      <c r="BE869" s="3"/>
      <c r="BF869" s="3" t="s">
        <v>6320</v>
      </c>
      <c r="BG869" s="19" t="s">
        <v>4930</v>
      </c>
      <c r="BH869" s="5"/>
      <c r="BI869" s="5"/>
      <c r="BJ869" s="5"/>
      <c r="BK869" s="5" t="s">
        <v>4419</v>
      </c>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18" t="s">
        <v>48</v>
      </c>
      <c r="GO869" s="15"/>
      <c r="GP869" s="15"/>
      <c r="GQ869" s="17" t="s">
        <v>85</v>
      </c>
      <c r="GR869" s="15"/>
      <c r="GS869" s="14"/>
      <c r="GT869" s="2"/>
    </row>
    <row r="870" spans="1:202" s="1" customFormat="1" ht="22.5" customHeight="1" x14ac:dyDescent="0.35">
      <c r="A870" s="11">
        <v>868</v>
      </c>
      <c r="B870" s="8">
        <v>41826</v>
      </c>
      <c r="C870" s="11" t="s">
        <v>4762</v>
      </c>
      <c r="D870" s="28" t="s">
        <v>3766</v>
      </c>
      <c r="E870" s="11" t="s">
        <v>5135</v>
      </c>
      <c r="F870" s="11" t="s">
        <v>91</v>
      </c>
      <c r="G870" s="19" t="s">
        <v>4860</v>
      </c>
      <c r="H870" s="28" t="s">
        <v>4861</v>
      </c>
      <c r="I870" s="28"/>
      <c r="J870" s="28"/>
      <c r="K870" s="28"/>
      <c r="L870" s="11" t="s">
        <v>3750</v>
      </c>
      <c r="M870" s="11" t="s">
        <v>3691</v>
      </c>
      <c r="N870" s="11" t="s">
        <v>3688</v>
      </c>
      <c r="O870" s="11" t="s">
        <v>92</v>
      </c>
      <c r="P870" s="11" t="s">
        <v>3789</v>
      </c>
      <c r="Q870" s="11" t="s">
        <v>7285</v>
      </c>
      <c r="R870" s="11" t="s">
        <v>6312</v>
      </c>
      <c r="S870" s="11" t="s">
        <v>6312</v>
      </c>
      <c r="T870" s="33" t="s">
        <v>2581</v>
      </c>
      <c r="U870" s="33"/>
      <c r="V870" s="33" t="s">
        <v>3607</v>
      </c>
      <c r="W870" s="19" t="s">
        <v>3682</v>
      </c>
      <c r="X870" s="3" t="s">
        <v>47</v>
      </c>
      <c r="Y870" s="31" t="s">
        <v>3681</v>
      </c>
      <c r="Z870" s="29" t="s">
        <v>48</v>
      </c>
      <c r="AA870" s="19" t="s">
        <v>48</v>
      </c>
      <c r="AB870" s="19" t="s">
        <v>3681</v>
      </c>
      <c r="AC870" s="3" t="s">
        <v>48</v>
      </c>
      <c r="AD870" s="3"/>
      <c r="AE870" s="3"/>
      <c r="AF870" s="3"/>
      <c r="AG870" s="19" t="s">
        <v>48</v>
      </c>
      <c r="AH870" s="19" t="s">
        <v>42</v>
      </c>
      <c r="AI870" s="19" t="s">
        <v>3771</v>
      </c>
      <c r="AJ870" s="3"/>
      <c r="AK870" s="3" t="s">
        <v>24</v>
      </c>
      <c r="AL870" s="3"/>
      <c r="AM870" s="3"/>
      <c r="AN870" s="3"/>
      <c r="AO870" s="3"/>
      <c r="AP870" s="3"/>
      <c r="AQ870" s="3"/>
      <c r="AR870" s="20">
        <v>41826</v>
      </c>
      <c r="AS870" s="21" t="s">
        <v>98</v>
      </c>
      <c r="AT870" s="19" t="s">
        <v>44</v>
      </c>
      <c r="AU870" s="21" t="s">
        <v>43</v>
      </c>
      <c r="AV870" s="21"/>
      <c r="AW870" s="21"/>
      <c r="AX870" s="21"/>
      <c r="AY870" s="21"/>
      <c r="AZ870" s="21"/>
      <c r="BA870" s="3"/>
      <c r="BB870" s="3"/>
      <c r="BC870" s="3"/>
      <c r="BD870" s="3"/>
      <c r="BE870" s="3"/>
      <c r="BF870" s="3"/>
      <c r="BG870" s="19" t="s">
        <v>4930</v>
      </c>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t="s">
        <v>2561</v>
      </c>
      <c r="CS870" s="5" t="s">
        <v>2582</v>
      </c>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18" t="s">
        <v>48</v>
      </c>
      <c r="GO870" s="15" t="s">
        <v>42</v>
      </c>
      <c r="GP870" s="15" t="s">
        <v>89</v>
      </c>
      <c r="GQ870" s="17" t="s">
        <v>105</v>
      </c>
      <c r="GR870" s="15"/>
      <c r="GS870" s="14"/>
      <c r="GT870" s="2"/>
    </row>
    <row r="871" spans="1:202" s="1" customFormat="1" ht="22.5" customHeight="1" x14ac:dyDescent="0.35">
      <c r="A871" s="11">
        <v>869</v>
      </c>
      <c r="B871" s="8">
        <v>41826</v>
      </c>
      <c r="C871" s="11" t="s">
        <v>4762</v>
      </c>
      <c r="D871" s="28" t="s">
        <v>3766</v>
      </c>
      <c r="E871" s="11" t="s">
        <v>5135</v>
      </c>
      <c r="F871" s="11" t="s">
        <v>91</v>
      </c>
      <c r="G871" s="19" t="s">
        <v>4860</v>
      </c>
      <c r="H871" s="28" t="s">
        <v>4861</v>
      </c>
      <c r="I871" s="28"/>
      <c r="J871" s="28"/>
      <c r="K871" s="28"/>
      <c r="L871" s="11" t="s">
        <v>3750</v>
      </c>
      <c r="M871" s="11" t="s">
        <v>3691</v>
      </c>
      <c r="N871" s="11" t="s">
        <v>3688</v>
      </c>
      <c r="O871" s="11" t="s">
        <v>92</v>
      </c>
      <c r="P871" s="11" t="s">
        <v>3789</v>
      </c>
      <c r="Q871" s="11" t="s">
        <v>7285</v>
      </c>
      <c r="R871" s="11" t="s">
        <v>6312</v>
      </c>
      <c r="S871" s="11" t="s">
        <v>6312</v>
      </c>
      <c r="T871" s="33" t="s">
        <v>2583</v>
      </c>
      <c r="U871" s="33"/>
      <c r="V871" s="33" t="s">
        <v>3607</v>
      </c>
      <c r="W871" s="19" t="s">
        <v>3682</v>
      </c>
      <c r="X871" s="3" t="s">
        <v>47</v>
      </c>
      <c r="Y871" s="31" t="s">
        <v>3681</v>
      </c>
      <c r="Z871" s="29" t="s">
        <v>48</v>
      </c>
      <c r="AA871" s="19" t="s">
        <v>48</v>
      </c>
      <c r="AB871" s="19" t="s">
        <v>3681</v>
      </c>
      <c r="AC871" s="3" t="s">
        <v>48</v>
      </c>
      <c r="AD871" s="3"/>
      <c r="AE871" s="3"/>
      <c r="AF871" s="3"/>
      <c r="AG871" s="19" t="s">
        <v>48</v>
      </c>
      <c r="AH871" s="19" t="s">
        <v>42</v>
      </c>
      <c r="AI871" s="19" t="s">
        <v>3771</v>
      </c>
      <c r="AJ871" s="3"/>
      <c r="AK871" s="3" t="s">
        <v>24</v>
      </c>
      <c r="AL871" s="3"/>
      <c r="AM871" s="3"/>
      <c r="AN871" s="3"/>
      <c r="AO871" s="3"/>
      <c r="AP871" s="3"/>
      <c r="AQ871" s="3"/>
      <c r="AR871" s="20">
        <v>41826</v>
      </c>
      <c r="AS871" s="21" t="s">
        <v>48</v>
      </c>
      <c r="AT871" s="19" t="s">
        <v>48</v>
      </c>
      <c r="AU871" s="21" t="s">
        <v>48</v>
      </c>
      <c r="AV871" s="21"/>
      <c r="AW871" s="21"/>
      <c r="AX871" s="21"/>
      <c r="AY871" s="21"/>
      <c r="AZ871" s="21"/>
      <c r="BA871" s="3"/>
      <c r="BB871" s="3"/>
      <c r="BC871" s="3"/>
      <c r="BD871" s="3"/>
      <c r="BE871" s="3"/>
      <c r="BF871" s="3"/>
      <c r="BG871" s="19" t="s">
        <v>4930</v>
      </c>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t="s">
        <v>2561</v>
      </c>
      <c r="CS871" s="5" t="s">
        <v>2582</v>
      </c>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18" t="s">
        <v>48</v>
      </c>
      <c r="GO871" s="15" t="s">
        <v>42</v>
      </c>
      <c r="GP871" s="15" t="s">
        <v>89</v>
      </c>
      <c r="GQ871" s="17" t="s">
        <v>105</v>
      </c>
      <c r="GR871" s="15"/>
      <c r="GS871" s="14"/>
      <c r="GT871" s="2"/>
    </row>
    <row r="872" spans="1:202" s="1" customFormat="1" ht="22.5" customHeight="1" x14ac:dyDescent="0.35">
      <c r="A872" s="11">
        <v>870</v>
      </c>
      <c r="B872" s="8">
        <v>41826</v>
      </c>
      <c r="C872" s="11" t="s">
        <v>4762</v>
      </c>
      <c r="D872" s="28" t="s">
        <v>3766</v>
      </c>
      <c r="E872" s="11" t="s">
        <v>5135</v>
      </c>
      <c r="F872" s="11" t="s">
        <v>91</v>
      </c>
      <c r="G872" s="19" t="s">
        <v>4860</v>
      </c>
      <c r="H872" s="28" t="s">
        <v>4861</v>
      </c>
      <c r="I872" s="28"/>
      <c r="J872" s="28"/>
      <c r="K872" s="28"/>
      <c r="L872" s="11" t="s">
        <v>3750</v>
      </c>
      <c r="M872" s="11" t="s">
        <v>3691</v>
      </c>
      <c r="N872" s="11" t="s">
        <v>3688</v>
      </c>
      <c r="O872" s="11" t="s">
        <v>92</v>
      </c>
      <c r="P872" s="11" t="s">
        <v>3789</v>
      </c>
      <c r="Q872" s="11" t="s">
        <v>7285</v>
      </c>
      <c r="R872" s="11" t="s">
        <v>6312</v>
      </c>
      <c r="S872" s="11" t="s">
        <v>6312</v>
      </c>
      <c r="T872" s="33" t="s">
        <v>846</v>
      </c>
      <c r="U872" s="33"/>
      <c r="V872" s="33" t="s">
        <v>3607</v>
      </c>
      <c r="W872" s="19" t="s">
        <v>3682</v>
      </c>
      <c r="X872" s="3" t="s">
        <v>47</v>
      </c>
      <c r="Y872" s="31" t="s">
        <v>3681</v>
      </c>
      <c r="Z872" s="29" t="s">
        <v>48</v>
      </c>
      <c r="AA872" s="19" t="s">
        <v>48</v>
      </c>
      <c r="AB872" s="19" t="s">
        <v>3681</v>
      </c>
      <c r="AC872" s="3" t="s">
        <v>48</v>
      </c>
      <c r="AD872" s="3"/>
      <c r="AE872" s="3"/>
      <c r="AF872" s="3"/>
      <c r="AG872" s="19" t="s">
        <v>48</v>
      </c>
      <c r="AH872" s="19" t="s">
        <v>42</v>
      </c>
      <c r="AI872" s="19" t="s">
        <v>3771</v>
      </c>
      <c r="AJ872" s="3"/>
      <c r="AK872" s="3" t="s">
        <v>24</v>
      </c>
      <c r="AL872" s="3"/>
      <c r="AM872" s="3"/>
      <c r="AN872" s="3"/>
      <c r="AO872" s="3"/>
      <c r="AP872" s="3"/>
      <c r="AQ872" s="3"/>
      <c r="AR872" s="20">
        <v>41826</v>
      </c>
      <c r="AS872" s="21" t="s">
        <v>48</v>
      </c>
      <c r="AT872" s="19" t="s">
        <v>48</v>
      </c>
      <c r="AU872" s="21" t="s">
        <v>48</v>
      </c>
      <c r="AV872" s="21"/>
      <c r="AW872" s="21"/>
      <c r="AX872" s="21"/>
      <c r="AY872" s="21"/>
      <c r="AZ872" s="21"/>
      <c r="BA872" s="3"/>
      <c r="BB872" s="3"/>
      <c r="BC872" s="3"/>
      <c r="BD872" s="3"/>
      <c r="BE872" s="3"/>
      <c r="BF872" s="3"/>
      <c r="BG872" s="19" t="s">
        <v>4930</v>
      </c>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t="s">
        <v>2561</v>
      </c>
      <c r="CS872" s="5" t="s">
        <v>2582</v>
      </c>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18" t="s">
        <v>48</v>
      </c>
      <c r="GO872" s="15" t="s">
        <v>42</v>
      </c>
      <c r="GP872" s="15" t="s">
        <v>89</v>
      </c>
      <c r="GQ872" s="17" t="s">
        <v>105</v>
      </c>
      <c r="GR872" s="15"/>
      <c r="GS872" s="14"/>
      <c r="GT872" s="2"/>
    </row>
    <row r="873" spans="1:202" s="1" customFormat="1" ht="22.5" customHeight="1" x14ac:dyDescent="0.35">
      <c r="A873" s="11">
        <v>871</v>
      </c>
      <c r="B873" s="8">
        <v>41826</v>
      </c>
      <c r="C873" s="11" t="s">
        <v>4762</v>
      </c>
      <c r="D873" s="28" t="s">
        <v>3766</v>
      </c>
      <c r="E873" s="11" t="s">
        <v>5135</v>
      </c>
      <c r="F873" s="11" t="s">
        <v>91</v>
      </c>
      <c r="G873" s="19" t="s">
        <v>4860</v>
      </c>
      <c r="H873" s="28" t="s">
        <v>4861</v>
      </c>
      <c r="I873" s="28"/>
      <c r="J873" s="28"/>
      <c r="K873" s="28"/>
      <c r="L873" s="11" t="s">
        <v>3750</v>
      </c>
      <c r="M873" s="11" t="s">
        <v>3691</v>
      </c>
      <c r="N873" s="11" t="s">
        <v>3688</v>
      </c>
      <c r="O873" s="11" t="s">
        <v>92</v>
      </c>
      <c r="P873" s="11" t="s">
        <v>3789</v>
      </c>
      <c r="Q873" s="11" t="s">
        <v>7285</v>
      </c>
      <c r="R873" s="11" t="s">
        <v>6312</v>
      </c>
      <c r="S873" s="11" t="s">
        <v>6312</v>
      </c>
      <c r="T873" s="33" t="s">
        <v>1651</v>
      </c>
      <c r="U873" s="33"/>
      <c r="V873" s="33" t="s">
        <v>3607</v>
      </c>
      <c r="W873" s="19" t="s">
        <v>3682</v>
      </c>
      <c r="X873" s="3" t="s">
        <v>47</v>
      </c>
      <c r="Y873" s="31" t="s">
        <v>3681</v>
      </c>
      <c r="Z873" s="29" t="s">
        <v>48</v>
      </c>
      <c r="AA873" s="19" t="s">
        <v>48</v>
      </c>
      <c r="AB873" s="19" t="s">
        <v>3681</v>
      </c>
      <c r="AC873" s="3" t="s">
        <v>48</v>
      </c>
      <c r="AD873" s="3"/>
      <c r="AE873" s="3"/>
      <c r="AF873" s="3"/>
      <c r="AG873" s="19" t="s">
        <v>48</v>
      </c>
      <c r="AH873" s="19" t="s">
        <v>42</v>
      </c>
      <c r="AI873" s="19" t="s">
        <v>3771</v>
      </c>
      <c r="AJ873" s="3"/>
      <c r="AK873" s="3" t="s">
        <v>24</v>
      </c>
      <c r="AL873" s="3"/>
      <c r="AM873" s="3"/>
      <c r="AN873" s="3"/>
      <c r="AO873" s="3"/>
      <c r="AP873" s="3"/>
      <c r="AQ873" s="3"/>
      <c r="AR873" s="20">
        <v>41826</v>
      </c>
      <c r="AS873" s="21" t="s">
        <v>48</v>
      </c>
      <c r="AT873" s="19" t="s">
        <v>48</v>
      </c>
      <c r="AU873" s="21" t="s">
        <v>48</v>
      </c>
      <c r="AV873" s="21"/>
      <c r="AW873" s="21"/>
      <c r="AX873" s="21"/>
      <c r="AY873" s="21"/>
      <c r="AZ873" s="21"/>
      <c r="BA873" s="3"/>
      <c r="BB873" s="3"/>
      <c r="BC873" s="3"/>
      <c r="BD873" s="3"/>
      <c r="BE873" s="3"/>
      <c r="BF873" s="3"/>
      <c r="BG873" s="19" t="s">
        <v>4930</v>
      </c>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t="s">
        <v>2561</v>
      </c>
      <c r="CS873" s="5" t="s">
        <v>2582</v>
      </c>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18" t="s">
        <v>48</v>
      </c>
      <c r="GO873" s="15" t="s">
        <v>42</v>
      </c>
      <c r="GP873" s="15" t="s">
        <v>89</v>
      </c>
      <c r="GQ873" s="17" t="s">
        <v>105</v>
      </c>
      <c r="GR873" s="15"/>
      <c r="GS873" s="14"/>
      <c r="GT873" s="2"/>
    </row>
    <row r="874" spans="1:202" s="1" customFormat="1" ht="22.5" customHeight="1" x14ac:dyDescent="0.35">
      <c r="A874" s="11">
        <v>872</v>
      </c>
      <c r="B874" s="8">
        <v>41826</v>
      </c>
      <c r="C874" s="11" t="s">
        <v>4762</v>
      </c>
      <c r="D874" s="28" t="s">
        <v>3766</v>
      </c>
      <c r="E874" s="11" t="s">
        <v>5135</v>
      </c>
      <c r="F874" s="11" t="s">
        <v>91</v>
      </c>
      <c r="G874" s="19" t="s">
        <v>4860</v>
      </c>
      <c r="H874" s="28" t="s">
        <v>4861</v>
      </c>
      <c r="I874" s="28"/>
      <c r="J874" s="28"/>
      <c r="K874" s="28"/>
      <c r="L874" s="11" t="s">
        <v>3750</v>
      </c>
      <c r="M874" s="11" t="s">
        <v>3691</v>
      </c>
      <c r="N874" s="11" t="s">
        <v>3688</v>
      </c>
      <c r="O874" s="11" t="s">
        <v>92</v>
      </c>
      <c r="P874" s="11" t="s">
        <v>3789</v>
      </c>
      <c r="Q874" s="11" t="s">
        <v>7285</v>
      </c>
      <c r="R874" s="11" t="s">
        <v>6312</v>
      </c>
      <c r="S874" s="11" t="s">
        <v>6312</v>
      </c>
      <c r="T874" s="33" t="s">
        <v>2584</v>
      </c>
      <c r="U874" s="33"/>
      <c r="V874" s="33" t="s">
        <v>3607</v>
      </c>
      <c r="W874" s="19" t="s">
        <v>3682</v>
      </c>
      <c r="X874" s="3" t="s">
        <v>47</v>
      </c>
      <c r="Y874" s="31" t="s">
        <v>5149</v>
      </c>
      <c r="Z874" s="29">
        <v>12</v>
      </c>
      <c r="AA874" s="19" t="s">
        <v>3778</v>
      </c>
      <c r="AB874" s="19" t="s">
        <v>3680</v>
      </c>
      <c r="AC874" s="3" t="s">
        <v>48</v>
      </c>
      <c r="AD874" s="3"/>
      <c r="AE874" s="3" t="s">
        <v>5208</v>
      </c>
      <c r="AF874" s="3"/>
      <c r="AG874" s="19" t="s">
        <v>48</v>
      </c>
      <c r="AH874" s="19" t="s">
        <v>42</v>
      </c>
      <c r="AI874" s="19" t="s">
        <v>3771</v>
      </c>
      <c r="AJ874" s="3"/>
      <c r="AK874" s="3" t="s">
        <v>24</v>
      </c>
      <c r="AL874" s="3"/>
      <c r="AM874" s="3"/>
      <c r="AN874" s="3"/>
      <c r="AO874" s="3"/>
      <c r="AP874" s="3"/>
      <c r="AQ874" s="3"/>
      <c r="AR874" s="20">
        <v>41826</v>
      </c>
      <c r="AS874" s="21" t="s">
        <v>48</v>
      </c>
      <c r="AT874" s="19" t="s">
        <v>48</v>
      </c>
      <c r="AU874" s="21" t="s">
        <v>48</v>
      </c>
      <c r="AV874" s="21"/>
      <c r="AW874" s="21"/>
      <c r="AX874" s="21"/>
      <c r="AY874" s="21"/>
      <c r="AZ874" s="21"/>
      <c r="BA874" s="3"/>
      <c r="BB874" s="3"/>
      <c r="BC874" s="3"/>
      <c r="BD874" s="3"/>
      <c r="BE874" s="3"/>
      <c r="BF874" s="3"/>
      <c r="BG874" s="19" t="s">
        <v>4930</v>
      </c>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18" t="s">
        <v>48</v>
      </c>
      <c r="GO874" s="15" t="s">
        <v>42</v>
      </c>
      <c r="GP874" s="15" t="s">
        <v>89</v>
      </c>
      <c r="GQ874" s="17" t="s">
        <v>105</v>
      </c>
      <c r="GR874" s="15"/>
      <c r="GS874" s="14"/>
      <c r="GT874" s="2"/>
    </row>
    <row r="875" spans="1:202" s="1" customFormat="1" ht="22.5" customHeight="1" x14ac:dyDescent="0.35">
      <c r="A875" s="11">
        <v>873</v>
      </c>
      <c r="B875" s="8">
        <v>41826</v>
      </c>
      <c r="C875" s="11" t="s">
        <v>0</v>
      </c>
      <c r="D875" s="28" t="s">
        <v>3678</v>
      </c>
      <c r="E875" s="11" t="s">
        <v>4776</v>
      </c>
      <c r="F875" s="11" t="s">
        <v>91</v>
      </c>
      <c r="G875" s="19" t="s">
        <v>4860</v>
      </c>
      <c r="H875" s="28" t="s">
        <v>4861</v>
      </c>
      <c r="I875" s="28"/>
      <c r="J875" s="28"/>
      <c r="K875" s="28"/>
      <c r="L875" s="11" t="s">
        <v>3750</v>
      </c>
      <c r="M875" s="11" t="s">
        <v>3753</v>
      </c>
      <c r="N875" s="11" t="s">
        <v>3452</v>
      </c>
      <c r="O875" s="11" t="s">
        <v>6065</v>
      </c>
      <c r="P875" s="11" t="s">
        <v>3789</v>
      </c>
      <c r="Q875" s="11" t="s">
        <v>7286</v>
      </c>
      <c r="R875" s="11" t="s">
        <v>6317</v>
      </c>
      <c r="S875" s="11"/>
      <c r="T875" s="33" t="s">
        <v>2585</v>
      </c>
      <c r="U875" s="33"/>
      <c r="V875" s="33" t="s">
        <v>3607</v>
      </c>
      <c r="W875" s="19" t="s">
        <v>3682</v>
      </c>
      <c r="X875" s="3" t="s">
        <v>47</v>
      </c>
      <c r="Y875" s="31" t="s">
        <v>5183</v>
      </c>
      <c r="Z875" s="29">
        <v>46</v>
      </c>
      <c r="AA875" s="19" t="s">
        <v>3783</v>
      </c>
      <c r="AB875" s="19" t="s">
        <v>3681</v>
      </c>
      <c r="AC875" s="3" t="s">
        <v>48</v>
      </c>
      <c r="AD875" s="3"/>
      <c r="AE875" s="3"/>
      <c r="AF875" s="3"/>
      <c r="AG875" s="19" t="s">
        <v>48</v>
      </c>
      <c r="AH875" s="19" t="s">
        <v>3773</v>
      </c>
      <c r="AI875" s="19" t="s">
        <v>3771</v>
      </c>
      <c r="AJ875" s="3"/>
      <c r="AK875" s="3" t="s">
        <v>24</v>
      </c>
      <c r="AL875" s="3"/>
      <c r="AM875" s="3"/>
      <c r="AN875" s="3"/>
      <c r="AO875" s="3"/>
      <c r="AP875" s="3"/>
      <c r="AQ875" s="3"/>
      <c r="AR875" s="20">
        <v>41826</v>
      </c>
      <c r="AS875" s="21" t="s">
        <v>705</v>
      </c>
      <c r="AT875" s="19" t="s">
        <v>6895</v>
      </c>
      <c r="AU875" s="21" t="s">
        <v>705</v>
      </c>
      <c r="AV875" s="21" t="s">
        <v>6066</v>
      </c>
      <c r="AW875" s="21"/>
      <c r="AX875" s="21"/>
      <c r="AY875" s="21" t="s">
        <v>2586</v>
      </c>
      <c r="AZ875" s="21"/>
      <c r="BA875" s="3"/>
      <c r="BB875" s="3"/>
      <c r="BC875" s="3"/>
      <c r="BD875" s="3"/>
      <c r="BE875" s="3"/>
      <c r="BF875" s="3"/>
      <c r="BG875" s="19" t="s">
        <v>4930</v>
      </c>
      <c r="BH875" s="5"/>
      <c r="BI875" s="5"/>
      <c r="BJ875" s="5"/>
      <c r="BK875" s="5" t="s">
        <v>2284</v>
      </c>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t="s">
        <v>2561</v>
      </c>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18" t="s">
        <v>48</v>
      </c>
      <c r="GO875" s="15" t="s">
        <v>790</v>
      </c>
      <c r="GP875" s="15" t="s">
        <v>89</v>
      </c>
      <c r="GQ875" s="17" t="s">
        <v>85</v>
      </c>
      <c r="GR875" s="15"/>
      <c r="GS875" s="14"/>
      <c r="GT875" s="2"/>
    </row>
    <row r="876" spans="1:202" s="1" customFormat="1" ht="22.5" customHeight="1" x14ac:dyDescent="0.35">
      <c r="A876" s="11">
        <v>874</v>
      </c>
      <c r="B876" s="8">
        <v>41827</v>
      </c>
      <c r="C876" s="11" t="s">
        <v>4762</v>
      </c>
      <c r="D876" s="28" t="s">
        <v>3766</v>
      </c>
      <c r="E876" s="11" t="s">
        <v>20</v>
      </c>
      <c r="F876" s="11" t="s">
        <v>3919</v>
      </c>
      <c r="G876" s="19" t="s">
        <v>6886</v>
      </c>
      <c r="H876" s="28" t="s">
        <v>4861</v>
      </c>
      <c r="I876" s="28" t="s">
        <v>3896</v>
      </c>
      <c r="J876" s="28"/>
      <c r="K876" s="28" t="s">
        <v>3919</v>
      </c>
      <c r="L876" s="11" t="s">
        <v>4918</v>
      </c>
      <c r="M876" s="11" t="s">
        <v>3850</v>
      </c>
      <c r="N876" s="11" t="s">
        <v>3759</v>
      </c>
      <c r="O876" s="11" t="s">
        <v>5476</v>
      </c>
      <c r="P876" s="11" t="s">
        <v>3789</v>
      </c>
      <c r="Q876" s="11" t="s">
        <v>7287</v>
      </c>
      <c r="R876" s="11" t="s">
        <v>5510</v>
      </c>
      <c r="S876" s="11"/>
      <c r="T876" s="33" t="s">
        <v>4010</v>
      </c>
      <c r="U876" s="33"/>
      <c r="V876" s="33" t="s">
        <v>3607</v>
      </c>
      <c r="W876" s="19" t="s">
        <v>3682</v>
      </c>
      <c r="X876" s="3" t="s">
        <v>47</v>
      </c>
      <c r="Y876" s="31" t="s">
        <v>3681</v>
      </c>
      <c r="Z876" s="29" t="s">
        <v>48</v>
      </c>
      <c r="AA876" s="19" t="s">
        <v>48</v>
      </c>
      <c r="AB876" s="19" t="s">
        <v>3681</v>
      </c>
      <c r="AC876" s="3" t="s">
        <v>4762</v>
      </c>
      <c r="AD876" s="3"/>
      <c r="AE876" s="3"/>
      <c r="AF876" s="3"/>
      <c r="AG876" s="19" t="s">
        <v>48</v>
      </c>
      <c r="AH876" s="19" t="s">
        <v>42</v>
      </c>
      <c r="AI876" s="19" t="s">
        <v>3771</v>
      </c>
      <c r="AJ876" s="3"/>
      <c r="AK876" s="3" t="s">
        <v>24</v>
      </c>
      <c r="AL876" s="3"/>
      <c r="AM876" s="3"/>
      <c r="AN876" s="3"/>
      <c r="AO876" s="3"/>
      <c r="AP876" s="3"/>
      <c r="AQ876" s="3"/>
      <c r="AR876" s="20">
        <v>41827</v>
      </c>
      <c r="AS876" s="21" t="s">
        <v>48</v>
      </c>
      <c r="AT876" s="19" t="s">
        <v>48</v>
      </c>
      <c r="AU876" s="21" t="s">
        <v>48</v>
      </c>
      <c r="AV876" s="21" t="s">
        <v>5515</v>
      </c>
      <c r="AW876" s="21"/>
      <c r="AX876" s="21"/>
      <c r="AY876" s="21" t="s">
        <v>6321</v>
      </c>
      <c r="AZ876" s="21" t="s">
        <v>5504</v>
      </c>
      <c r="BA876" s="3" t="s">
        <v>4122</v>
      </c>
      <c r="BB876" s="3" t="s">
        <v>3919</v>
      </c>
      <c r="BC876" s="3"/>
      <c r="BD876" s="3" t="s">
        <v>6805</v>
      </c>
      <c r="BE876" s="3"/>
      <c r="BF876" s="3" t="s">
        <v>4738</v>
      </c>
      <c r="BG876" s="19" t="s">
        <v>4930</v>
      </c>
      <c r="BH876" s="5"/>
      <c r="BI876" s="5"/>
      <c r="BJ876" s="5"/>
      <c r="BK876" s="5" t="s">
        <v>4420</v>
      </c>
      <c r="BL876" s="5"/>
      <c r="BM876" s="5"/>
      <c r="BN876" s="5"/>
      <c r="BO876" s="5"/>
      <c r="BP876" s="5"/>
      <c r="BQ876" s="5"/>
      <c r="BR876" s="5"/>
      <c r="BS876" s="5"/>
      <c r="BT876" s="5"/>
      <c r="BU876" s="5"/>
      <c r="BV876" s="5"/>
      <c r="BW876" s="5"/>
      <c r="BX876" s="5"/>
      <c r="BY876" s="5"/>
      <c r="BZ876" s="5"/>
      <c r="CA876" s="5"/>
      <c r="CB876" s="5"/>
      <c r="CC876" s="5"/>
      <c r="CD876" s="5"/>
      <c r="CE876" s="5" t="s">
        <v>862</v>
      </c>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18" t="s">
        <v>48</v>
      </c>
      <c r="GO876" s="15"/>
      <c r="GP876" s="15"/>
      <c r="GQ876" s="17" t="s">
        <v>85</v>
      </c>
      <c r="GR876" s="15"/>
      <c r="GS876" s="14"/>
      <c r="GT876" s="2"/>
    </row>
    <row r="877" spans="1:202" s="1" customFormat="1" ht="22.5" customHeight="1" x14ac:dyDescent="0.35">
      <c r="A877" s="11">
        <v>875</v>
      </c>
      <c r="B877" s="8">
        <v>41827</v>
      </c>
      <c r="C877" s="11" t="s">
        <v>3</v>
      </c>
      <c r="D877" s="28" t="s">
        <v>3679</v>
      </c>
      <c r="E877" s="11" t="s">
        <v>27</v>
      </c>
      <c r="F877" s="11" t="s">
        <v>4011</v>
      </c>
      <c r="G877" s="19" t="s">
        <v>6886</v>
      </c>
      <c r="H877" s="28" t="s">
        <v>4861</v>
      </c>
      <c r="I877" s="28" t="s">
        <v>3896</v>
      </c>
      <c r="J877" s="28"/>
      <c r="K877" s="28" t="s">
        <v>4011</v>
      </c>
      <c r="L877" s="11" t="s">
        <v>4918</v>
      </c>
      <c r="M877" s="11" t="s">
        <v>3850</v>
      </c>
      <c r="N877" s="11" t="s">
        <v>3759</v>
      </c>
      <c r="O877" s="11" t="s">
        <v>5476</v>
      </c>
      <c r="P877" s="11" t="s">
        <v>3789</v>
      </c>
      <c r="Q877" s="11" t="s">
        <v>7288</v>
      </c>
      <c r="R877" s="11" t="s">
        <v>5510</v>
      </c>
      <c r="S877" s="11"/>
      <c r="T877" s="33" t="s">
        <v>4012</v>
      </c>
      <c r="U877" s="33"/>
      <c r="V877" s="33" t="s">
        <v>3607</v>
      </c>
      <c r="W877" s="19" t="s">
        <v>3682</v>
      </c>
      <c r="X877" s="3" t="s">
        <v>47</v>
      </c>
      <c r="Y877" s="31" t="s">
        <v>5164</v>
      </c>
      <c r="Z877" s="29">
        <v>27</v>
      </c>
      <c r="AA877" s="19" t="s">
        <v>3780</v>
      </c>
      <c r="AB877" s="19" t="s">
        <v>3681</v>
      </c>
      <c r="AC877" s="3" t="s">
        <v>3</v>
      </c>
      <c r="AD877" s="3" t="s">
        <v>27</v>
      </c>
      <c r="AE877" s="3"/>
      <c r="AF877" s="3" t="s">
        <v>100</v>
      </c>
      <c r="AG877" s="19" t="s">
        <v>3791</v>
      </c>
      <c r="AH877" s="19" t="s">
        <v>42</v>
      </c>
      <c r="AI877" s="19" t="s">
        <v>3771</v>
      </c>
      <c r="AJ877" s="3"/>
      <c r="AK877" s="3" t="s">
        <v>24</v>
      </c>
      <c r="AL877" s="3"/>
      <c r="AM877" s="3"/>
      <c r="AN877" s="3"/>
      <c r="AO877" s="3"/>
      <c r="AP877" s="3"/>
      <c r="AQ877" s="3"/>
      <c r="AR877" s="20">
        <v>41827</v>
      </c>
      <c r="AS877" s="21" t="s">
        <v>4860</v>
      </c>
      <c r="AT877" s="19" t="s">
        <v>6893</v>
      </c>
      <c r="AU877" s="21" t="s">
        <v>48</v>
      </c>
      <c r="AV877" s="21" t="s">
        <v>6310</v>
      </c>
      <c r="AW877" s="21" t="s">
        <v>5521</v>
      </c>
      <c r="AX877" s="21"/>
      <c r="AY877" s="21"/>
      <c r="AZ877" s="21"/>
      <c r="BA877" s="3" t="s">
        <v>5957</v>
      </c>
      <c r="BB877" s="3" t="s">
        <v>4011</v>
      </c>
      <c r="BC877" s="3" t="s">
        <v>5229</v>
      </c>
      <c r="BD877" s="3" t="s">
        <v>5230</v>
      </c>
      <c r="BE877" s="3"/>
      <c r="BF877" s="3"/>
      <c r="BG877" s="19" t="s">
        <v>4930</v>
      </c>
      <c r="BH877" s="5"/>
      <c r="BI877" s="5"/>
      <c r="BJ877" s="5"/>
      <c r="BK877" s="5" t="s">
        <v>4421</v>
      </c>
      <c r="BL877" s="5" t="s">
        <v>4422</v>
      </c>
      <c r="BM877" s="5" t="s">
        <v>4423</v>
      </c>
      <c r="BN877" s="5" t="s">
        <v>4424</v>
      </c>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t="s">
        <v>4686</v>
      </c>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18" t="s">
        <v>48</v>
      </c>
      <c r="GO877" s="15"/>
      <c r="GP877" s="15"/>
      <c r="GQ877" s="17" t="s">
        <v>85</v>
      </c>
      <c r="GR877" s="15"/>
      <c r="GS877" s="14"/>
      <c r="GT877" s="2"/>
    </row>
    <row r="878" spans="1:202" s="1" customFormat="1" ht="22.5" customHeight="1" x14ac:dyDescent="0.35">
      <c r="A878" s="11">
        <v>876</v>
      </c>
      <c r="B878" s="8">
        <v>41828</v>
      </c>
      <c r="C878" s="11" t="s">
        <v>4926</v>
      </c>
      <c r="D878" s="28" t="s">
        <v>3765</v>
      </c>
      <c r="E878" s="11" t="s">
        <v>4811</v>
      </c>
      <c r="F878" s="11" t="s">
        <v>3494</v>
      </c>
      <c r="G878" s="19" t="s">
        <v>4860</v>
      </c>
      <c r="H878" s="28" t="s">
        <v>4861</v>
      </c>
      <c r="I878" s="28"/>
      <c r="J878" s="28"/>
      <c r="K878" s="28"/>
      <c r="L878" s="11" t="s">
        <v>3750</v>
      </c>
      <c r="M878" s="11" t="s">
        <v>3752</v>
      </c>
      <c r="N878" s="11" t="s">
        <v>3762</v>
      </c>
      <c r="O878" s="11" t="s">
        <v>5530</v>
      </c>
      <c r="P878" s="11" t="s">
        <v>3789</v>
      </c>
      <c r="Q878" s="11" t="s">
        <v>7289</v>
      </c>
      <c r="R878" s="11" t="s">
        <v>6322</v>
      </c>
      <c r="S878" s="11"/>
      <c r="T878" s="33" t="s">
        <v>2587</v>
      </c>
      <c r="U878" s="33"/>
      <c r="V878" s="33" t="s">
        <v>3607</v>
      </c>
      <c r="W878" s="19" t="s">
        <v>3682</v>
      </c>
      <c r="X878" s="3" t="s">
        <v>47</v>
      </c>
      <c r="Y878" s="31" t="s">
        <v>3681</v>
      </c>
      <c r="Z878" s="29" t="s">
        <v>48</v>
      </c>
      <c r="AA878" s="19" t="s">
        <v>48</v>
      </c>
      <c r="AB878" s="19" t="s">
        <v>3681</v>
      </c>
      <c r="AC878" s="3" t="s">
        <v>48</v>
      </c>
      <c r="AD878" s="3"/>
      <c r="AE878" s="3"/>
      <c r="AF878" s="3"/>
      <c r="AG878" s="19" t="s">
        <v>48</v>
      </c>
      <c r="AH878" s="19" t="s">
        <v>42</v>
      </c>
      <c r="AI878" s="19" t="s">
        <v>3771</v>
      </c>
      <c r="AJ878" s="3"/>
      <c r="AK878" s="3" t="s">
        <v>24</v>
      </c>
      <c r="AL878" s="3"/>
      <c r="AM878" s="3"/>
      <c r="AN878" s="3"/>
      <c r="AO878" s="3"/>
      <c r="AP878" s="3"/>
      <c r="AQ878" s="3"/>
      <c r="AR878" s="20">
        <v>41857</v>
      </c>
      <c r="AS878" s="21" t="s">
        <v>98</v>
      </c>
      <c r="AT878" s="19" t="s">
        <v>44</v>
      </c>
      <c r="AU878" s="21" t="s">
        <v>44</v>
      </c>
      <c r="AV878" s="21"/>
      <c r="AW878" s="21"/>
      <c r="AX878" s="21"/>
      <c r="AY878" s="21"/>
      <c r="AZ878" s="21"/>
      <c r="BA878" s="3"/>
      <c r="BB878" s="3"/>
      <c r="BC878" s="3"/>
      <c r="BD878" s="3"/>
      <c r="BE878" s="3"/>
      <c r="BF878" s="3"/>
      <c r="BG878" s="19" t="s">
        <v>4930</v>
      </c>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t="s">
        <v>2588</v>
      </c>
      <c r="CS878" s="5" t="s">
        <v>2589</v>
      </c>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18" t="s">
        <v>48</v>
      </c>
      <c r="GO878" s="15" t="s">
        <v>42</v>
      </c>
      <c r="GP878" s="15" t="s">
        <v>89</v>
      </c>
      <c r="GQ878" s="17" t="s">
        <v>105</v>
      </c>
      <c r="GR878" s="15"/>
      <c r="GS878" s="14"/>
      <c r="GT878" s="2"/>
    </row>
    <row r="879" spans="1:202" s="1" customFormat="1" ht="22.5" customHeight="1" x14ac:dyDescent="0.35">
      <c r="A879" s="11">
        <v>877</v>
      </c>
      <c r="B879" s="8">
        <v>41829</v>
      </c>
      <c r="C879" s="11" t="s">
        <v>97</v>
      </c>
      <c r="D879" s="28" t="s">
        <v>3765</v>
      </c>
      <c r="E879" s="11" t="s">
        <v>583</v>
      </c>
      <c r="F879" s="11" t="s">
        <v>3605</v>
      </c>
      <c r="G879" s="19" t="s">
        <v>4860</v>
      </c>
      <c r="H879" s="28" t="s">
        <v>4861</v>
      </c>
      <c r="I879" s="28"/>
      <c r="J879" s="28"/>
      <c r="K879" s="28"/>
      <c r="L879" s="11" t="s">
        <v>3750</v>
      </c>
      <c r="M879" s="11" t="s">
        <v>3753</v>
      </c>
      <c r="N879" s="11" t="s">
        <v>3452</v>
      </c>
      <c r="O879" s="11" t="s">
        <v>5556</v>
      </c>
      <c r="P879" s="11" t="s">
        <v>3789</v>
      </c>
      <c r="Q879" s="11" t="s">
        <v>7290</v>
      </c>
      <c r="R879" s="11" t="s">
        <v>6323</v>
      </c>
      <c r="S879" s="11"/>
      <c r="T879" s="33" t="s">
        <v>2590</v>
      </c>
      <c r="U879" s="33"/>
      <c r="V879" s="33" t="s">
        <v>3607</v>
      </c>
      <c r="W879" s="19" t="s">
        <v>3682</v>
      </c>
      <c r="X879" s="3" t="s">
        <v>47</v>
      </c>
      <c r="Y879" s="31" t="s">
        <v>5159</v>
      </c>
      <c r="Z879" s="29">
        <v>22</v>
      </c>
      <c r="AA879" s="19" t="s">
        <v>3780</v>
      </c>
      <c r="AB879" s="19" t="s">
        <v>3681</v>
      </c>
      <c r="AC879" s="3" t="s">
        <v>4757</v>
      </c>
      <c r="AD879" s="3" t="s">
        <v>63</v>
      </c>
      <c r="AE879" s="3" t="s">
        <v>5208</v>
      </c>
      <c r="AF879" s="3" t="s">
        <v>189</v>
      </c>
      <c r="AG879" s="19" t="s">
        <v>3774</v>
      </c>
      <c r="AH879" s="19" t="s">
        <v>3774</v>
      </c>
      <c r="AI879" s="19" t="s">
        <v>3772</v>
      </c>
      <c r="AJ879" s="3" t="s">
        <v>84</v>
      </c>
      <c r="AK879" s="3" t="s">
        <v>24</v>
      </c>
      <c r="AL879" s="3"/>
      <c r="AM879" s="3" t="s">
        <v>52</v>
      </c>
      <c r="AN879" s="3"/>
      <c r="AO879" s="3"/>
      <c r="AP879" s="3"/>
      <c r="AQ879" s="3"/>
      <c r="AR879" s="20">
        <v>41829</v>
      </c>
      <c r="AS879" s="21" t="s">
        <v>705</v>
      </c>
      <c r="AT879" s="19" t="s">
        <v>6895</v>
      </c>
      <c r="AU879" s="21" t="s">
        <v>705</v>
      </c>
      <c r="AV879" s="21"/>
      <c r="AW879" s="21"/>
      <c r="AX879" s="21"/>
      <c r="AY879" s="21"/>
      <c r="AZ879" s="21"/>
      <c r="BA879" s="3"/>
      <c r="BB879" s="3"/>
      <c r="BC879" s="3"/>
      <c r="BD879" s="3"/>
      <c r="BE879" s="3"/>
      <c r="BF879" s="3"/>
      <c r="BG879" s="19" t="s">
        <v>4930</v>
      </c>
      <c r="BH879" s="5"/>
      <c r="BI879" s="5"/>
      <c r="BJ879" s="5"/>
      <c r="BK879" s="5" t="s">
        <v>2592</v>
      </c>
      <c r="BL879" s="5" t="s">
        <v>2593</v>
      </c>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t="s">
        <v>2594</v>
      </c>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t="s">
        <v>1409</v>
      </c>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18" t="s">
        <v>2591</v>
      </c>
      <c r="GO879" s="15" t="s">
        <v>188</v>
      </c>
      <c r="GP879" s="15" t="s">
        <v>189</v>
      </c>
      <c r="GQ879" s="17" t="s">
        <v>85</v>
      </c>
      <c r="GR879" s="15"/>
      <c r="GS879" s="14"/>
      <c r="GT879" s="2"/>
    </row>
    <row r="880" spans="1:202" s="1" customFormat="1" ht="22.5" customHeight="1" x14ac:dyDescent="0.35">
      <c r="A880" s="11">
        <v>878</v>
      </c>
      <c r="B880" s="8">
        <v>41831</v>
      </c>
      <c r="C880" s="11" t="s">
        <v>4762</v>
      </c>
      <c r="D880" s="28" t="s">
        <v>3766</v>
      </c>
      <c r="E880" s="11" t="s">
        <v>5135</v>
      </c>
      <c r="F880" s="11" t="s">
        <v>91</v>
      </c>
      <c r="G880" s="19" t="s">
        <v>4860</v>
      </c>
      <c r="H880" s="28" t="s">
        <v>4861</v>
      </c>
      <c r="I880" s="28"/>
      <c r="J880" s="28"/>
      <c r="K880" s="28"/>
      <c r="L880" s="11" t="s">
        <v>3750</v>
      </c>
      <c r="M880" s="11" t="s">
        <v>3691</v>
      </c>
      <c r="N880" s="11" t="s">
        <v>3688</v>
      </c>
      <c r="O880" s="11" t="s">
        <v>92</v>
      </c>
      <c r="P880" s="11" t="s">
        <v>3789</v>
      </c>
      <c r="Q880" s="11" t="s">
        <v>7291</v>
      </c>
      <c r="R880" s="11" t="s">
        <v>5359</v>
      </c>
      <c r="S880" s="11"/>
      <c r="T880" s="33" t="s">
        <v>2599</v>
      </c>
      <c r="U880" s="33"/>
      <c r="V880" s="33" t="s">
        <v>3607</v>
      </c>
      <c r="W880" s="19" t="s">
        <v>3682</v>
      </c>
      <c r="X880" s="3" t="s">
        <v>47</v>
      </c>
      <c r="Y880" s="31" t="s">
        <v>5152</v>
      </c>
      <c r="Z880" s="29">
        <v>15</v>
      </c>
      <c r="AA880" s="19" t="s">
        <v>3779</v>
      </c>
      <c r="AB880" s="19" t="s">
        <v>3680</v>
      </c>
      <c r="AC880" s="3" t="s">
        <v>4762</v>
      </c>
      <c r="AD880" s="3" t="s">
        <v>205</v>
      </c>
      <c r="AE880" s="3" t="s">
        <v>5208</v>
      </c>
      <c r="AF880" s="3"/>
      <c r="AG880" s="19" t="s">
        <v>48</v>
      </c>
      <c r="AH880" s="19" t="s">
        <v>42</v>
      </c>
      <c r="AI880" s="19" t="s">
        <v>3771</v>
      </c>
      <c r="AJ880" s="3"/>
      <c r="AK880" s="3" t="s">
        <v>24</v>
      </c>
      <c r="AL880" s="3"/>
      <c r="AM880" s="3"/>
      <c r="AN880" s="3"/>
      <c r="AO880" s="3"/>
      <c r="AP880" s="3"/>
      <c r="AQ880" s="3"/>
      <c r="AR880" s="20">
        <v>41831</v>
      </c>
      <c r="AS880" s="21" t="s">
        <v>48</v>
      </c>
      <c r="AT880" s="19" t="s">
        <v>48</v>
      </c>
      <c r="AU880" s="21" t="s">
        <v>48</v>
      </c>
      <c r="AV880" s="21"/>
      <c r="AW880" s="21"/>
      <c r="AX880" s="21"/>
      <c r="AY880" s="21"/>
      <c r="AZ880" s="21"/>
      <c r="BA880" s="3"/>
      <c r="BB880" s="3"/>
      <c r="BC880" s="3"/>
      <c r="BD880" s="3"/>
      <c r="BE880" s="3"/>
      <c r="BF880" s="3"/>
      <c r="BG880" s="19" t="s">
        <v>4929</v>
      </c>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t="s">
        <v>2600</v>
      </c>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18" t="s">
        <v>48</v>
      </c>
      <c r="GO880" s="15" t="s">
        <v>42</v>
      </c>
      <c r="GP880" s="15" t="s">
        <v>89</v>
      </c>
      <c r="GQ880" s="17" t="s">
        <v>107</v>
      </c>
      <c r="GR880" s="15"/>
      <c r="GS880" s="14" t="s">
        <v>50</v>
      </c>
      <c r="GT880" s="2"/>
    </row>
    <row r="881" spans="1:202" s="1" customFormat="1" ht="22.5" customHeight="1" x14ac:dyDescent="0.35">
      <c r="A881" s="11">
        <v>879</v>
      </c>
      <c r="B881" s="8">
        <v>41831</v>
      </c>
      <c r="C881" s="11" t="s">
        <v>0</v>
      </c>
      <c r="D881" s="28" t="s">
        <v>3678</v>
      </c>
      <c r="E881" s="11" t="s">
        <v>4794</v>
      </c>
      <c r="F881" s="11" t="s">
        <v>3521</v>
      </c>
      <c r="G881" s="19" t="s">
        <v>4860</v>
      </c>
      <c r="H881" s="28" t="s">
        <v>4861</v>
      </c>
      <c r="I881" s="28"/>
      <c r="J881" s="28"/>
      <c r="K881" s="28"/>
      <c r="L881" s="11" t="s">
        <v>3750</v>
      </c>
      <c r="M881" s="11" t="s">
        <v>3691</v>
      </c>
      <c r="N881" s="11" t="s">
        <v>3688</v>
      </c>
      <c r="O881" s="11" t="s">
        <v>92</v>
      </c>
      <c r="P881" s="11" t="s">
        <v>3789</v>
      </c>
      <c r="Q881" s="11" t="s">
        <v>7292</v>
      </c>
      <c r="R881" s="11" t="s">
        <v>5367</v>
      </c>
      <c r="S881" s="11"/>
      <c r="T881" s="33" t="s">
        <v>2595</v>
      </c>
      <c r="U881" s="33"/>
      <c r="V881" s="33" t="s">
        <v>3607</v>
      </c>
      <c r="W881" s="19" t="s">
        <v>3682</v>
      </c>
      <c r="X881" s="3" t="s">
        <v>47</v>
      </c>
      <c r="Y881" s="31" t="s">
        <v>5154</v>
      </c>
      <c r="Z881" s="29">
        <v>17</v>
      </c>
      <c r="AA881" s="19" t="s">
        <v>3779</v>
      </c>
      <c r="AB881" s="19" t="s">
        <v>3680</v>
      </c>
      <c r="AC881" s="3" t="s">
        <v>48</v>
      </c>
      <c r="AD881" s="3"/>
      <c r="AE881" s="3" t="s">
        <v>5208</v>
      </c>
      <c r="AF881" s="3" t="s">
        <v>199</v>
      </c>
      <c r="AG881" s="19" t="s">
        <v>3793</v>
      </c>
      <c r="AH881" s="19" t="s">
        <v>42</v>
      </c>
      <c r="AI881" s="19" t="s">
        <v>3771</v>
      </c>
      <c r="AJ881" s="3"/>
      <c r="AK881" s="3" t="s">
        <v>24</v>
      </c>
      <c r="AL881" s="3"/>
      <c r="AM881" s="3"/>
      <c r="AN881" s="3"/>
      <c r="AO881" s="3"/>
      <c r="AP881" s="3"/>
      <c r="AQ881" s="3"/>
      <c r="AR881" s="20">
        <v>41831</v>
      </c>
      <c r="AS881" s="21" t="s">
        <v>98</v>
      </c>
      <c r="AT881" s="19" t="s">
        <v>44</v>
      </c>
      <c r="AU881" s="21" t="s">
        <v>2596</v>
      </c>
      <c r="AV881" s="21"/>
      <c r="AW881" s="21"/>
      <c r="AX881" s="21"/>
      <c r="AY881" s="21"/>
      <c r="AZ881" s="21"/>
      <c r="BA881" s="3"/>
      <c r="BB881" s="3"/>
      <c r="BC881" s="3"/>
      <c r="BD881" s="3"/>
      <c r="BE881" s="3"/>
      <c r="BF881" s="3"/>
      <c r="BG881" s="19" t="s">
        <v>4930</v>
      </c>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t="s">
        <v>2597</v>
      </c>
      <c r="CR881" s="5" t="s">
        <v>2598</v>
      </c>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18" t="s">
        <v>48</v>
      </c>
      <c r="GO881" s="15" t="s">
        <v>42</v>
      </c>
      <c r="GP881" s="15" t="s">
        <v>89</v>
      </c>
      <c r="GQ881" s="17" t="s">
        <v>105</v>
      </c>
      <c r="GR881" s="15"/>
      <c r="GS881" s="14"/>
      <c r="GT881" s="2"/>
    </row>
    <row r="882" spans="1:202" s="1" customFormat="1" ht="22.5" customHeight="1" x14ac:dyDescent="0.35">
      <c r="A882" s="11">
        <v>880</v>
      </c>
      <c r="B882" s="8">
        <v>41832</v>
      </c>
      <c r="C882" s="11" t="s">
        <v>4758</v>
      </c>
      <c r="D882" s="28" t="s">
        <v>3766</v>
      </c>
      <c r="E882" s="11" t="s">
        <v>4831</v>
      </c>
      <c r="F882" s="11" t="s">
        <v>6845</v>
      </c>
      <c r="G882" s="19" t="s">
        <v>6886</v>
      </c>
      <c r="H882" s="28" t="s">
        <v>4861</v>
      </c>
      <c r="I882" s="28" t="s">
        <v>3896</v>
      </c>
      <c r="J882" s="28"/>
      <c r="K882" s="28" t="s">
        <v>4880</v>
      </c>
      <c r="L882" s="11" t="s">
        <v>4918</v>
      </c>
      <c r="M882" s="11" t="s">
        <v>3850</v>
      </c>
      <c r="N882" s="11" t="s">
        <v>3759</v>
      </c>
      <c r="O882" s="11" t="s">
        <v>5476</v>
      </c>
      <c r="P882" s="11" t="s">
        <v>3789</v>
      </c>
      <c r="Q882" s="11" t="s">
        <v>7293</v>
      </c>
      <c r="R882" s="11" t="s">
        <v>5510</v>
      </c>
      <c r="S882" s="11"/>
      <c r="T882" s="33" t="s">
        <v>6324</v>
      </c>
      <c r="U882" s="33"/>
      <c r="V882" s="33" t="s">
        <v>3607</v>
      </c>
      <c r="W882" s="19" t="s">
        <v>3682</v>
      </c>
      <c r="X882" s="3" t="s">
        <v>47</v>
      </c>
      <c r="Y882" s="31" t="s">
        <v>5176</v>
      </c>
      <c r="Z882" s="29">
        <v>39</v>
      </c>
      <c r="AA882" s="19" t="s">
        <v>3781</v>
      </c>
      <c r="AB882" s="19" t="s">
        <v>3681</v>
      </c>
      <c r="AC882" s="3" t="s">
        <v>4758</v>
      </c>
      <c r="AD882" s="3"/>
      <c r="AE882" s="3"/>
      <c r="AF882" s="3"/>
      <c r="AG882" s="19" t="s">
        <v>48</v>
      </c>
      <c r="AH882" s="19" t="s">
        <v>42</v>
      </c>
      <c r="AI882" s="19" t="s">
        <v>3771</v>
      </c>
      <c r="AJ882" s="3"/>
      <c r="AK882" s="3" t="s">
        <v>24</v>
      </c>
      <c r="AL882" s="3"/>
      <c r="AM882" s="3"/>
      <c r="AN882" s="3"/>
      <c r="AO882" s="3"/>
      <c r="AP882" s="3"/>
      <c r="AQ882" s="3"/>
      <c r="AR882" s="20">
        <v>41832</v>
      </c>
      <c r="AS882" s="21" t="s">
        <v>4860</v>
      </c>
      <c r="AT882" s="19" t="s">
        <v>6893</v>
      </c>
      <c r="AU882" s="21" t="s">
        <v>48</v>
      </c>
      <c r="AV882" s="21" t="s">
        <v>6325</v>
      </c>
      <c r="AW882" s="21"/>
      <c r="AX882" s="21" t="s">
        <v>4129</v>
      </c>
      <c r="AY882" s="21" t="s">
        <v>5487</v>
      </c>
      <c r="AZ882" s="21" t="s">
        <v>5504</v>
      </c>
      <c r="BA882" s="3" t="s">
        <v>4122</v>
      </c>
      <c r="BB882" s="3" t="s">
        <v>6845</v>
      </c>
      <c r="BC882" s="3" t="s">
        <v>6806</v>
      </c>
      <c r="BD882" s="3" t="s">
        <v>6807</v>
      </c>
      <c r="BE882" s="3"/>
      <c r="BF882" s="3"/>
      <c r="BG882" s="19" t="s">
        <v>4930</v>
      </c>
      <c r="BH882" s="5"/>
      <c r="BI882" s="5"/>
      <c r="BJ882" s="5"/>
      <c r="BK882" s="5" t="s">
        <v>4420</v>
      </c>
      <c r="BL882" s="5" t="s">
        <v>4265</v>
      </c>
      <c r="BM882" s="5" t="s">
        <v>4425</v>
      </c>
      <c r="BN882" s="5"/>
      <c r="BO882" s="5"/>
      <c r="BP882" s="5"/>
      <c r="BQ882" s="5"/>
      <c r="BR882" s="5"/>
      <c r="BS882" s="5"/>
      <c r="BT882" s="5"/>
      <c r="BU882" s="5"/>
      <c r="BV882" s="5"/>
      <c r="BW882" s="5"/>
      <c r="BX882" s="5"/>
      <c r="BY882" s="5"/>
      <c r="BZ882" s="5"/>
      <c r="CA882" s="5"/>
      <c r="CB882" s="5"/>
      <c r="CC882" s="5"/>
      <c r="CD882" s="5"/>
      <c r="CE882" s="5" t="s">
        <v>862</v>
      </c>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18" t="s">
        <v>48</v>
      </c>
      <c r="GO882" s="15"/>
      <c r="GP882" s="15"/>
      <c r="GQ882" s="17" t="s">
        <v>85</v>
      </c>
      <c r="GR882" s="15"/>
      <c r="GS882" s="14"/>
      <c r="GT882" s="2"/>
    </row>
    <row r="883" spans="1:202" s="1" customFormat="1" ht="22.5" customHeight="1" x14ac:dyDescent="0.35">
      <c r="A883" s="11">
        <v>881</v>
      </c>
      <c r="B883" s="8">
        <v>41832</v>
      </c>
      <c r="C883" s="11" t="s">
        <v>4758</v>
      </c>
      <c r="D883" s="28" t="s">
        <v>3766</v>
      </c>
      <c r="E883" s="11" t="s">
        <v>5099</v>
      </c>
      <c r="F883" s="11" t="s">
        <v>6862</v>
      </c>
      <c r="G883" s="19" t="s">
        <v>6886</v>
      </c>
      <c r="H883" s="28" t="s">
        <v>4861</v>
      </c>
      <c r="I883" s="28" t="s">
        <v>3896</v>
      </c>
      <c r="J883" s="28"/>
      <c r="K883" s="28" t="s">
        <v>5100</v>
      </c>
      <c r="L883" s="11" t="s">
        <v>4918</v>
      </c>
      <c r="M883" s="11" t="s">
        <v>3850</v>
      </c>
      <c r="N883" s="11" t="s">
        <v>3759</v>
      </c>
      <c r="O883" s="11" t="s">
        <v>5476</v>
      </c>
      <c r="P883" s="11" t="s">
        <v>3789</v>
      </c>
      <c r="Q883" s="11" t="s">
        <v>7294</v>
      </c>
      <c r="R883" s="11" t="s">
        <v>6862</v>
      </c>
      <c r="S883" s="11"/>
      <c r="T883" s="33" t="s">
        <v>6326</v>
      </c>
      <c r="U883" s="33"/>
      <c r="V883" s="33" t="s">
        <v>3607</v>
      </c>
      <c r="W883" s="19" t="s">
        <v>3682</v>
      </c>
      <c r="X883" s="3" t="s">
        <v>47</v>
      </c>
      <c r="Y883" s="31" t="s">
        <v>5172</v>
      </c>
      <c r="Z883" s="29">
        <v>35</v>
      </c>
      <c r="AA883" s="19" t="s">
        <v>3781</v>
      </c>
      <c r="AB883" s="19" t="s">
        <v>3681</v>
      </c>
      <c r="AC883" s="3" t="s">
        <v>4762</v>
      </c>
      <c r="AD883" s="3"/>
      <c r="AE883" s="3"/>
      <c r="AF883" s="3"/>
      <c r="AG883" s="19" t="s">
        <v>48</v>
      </c>
      <c r="AH883" s="19" t="s">
        <v>42</v>
      </c>
      <c r="AI883" s="19" t="s">
        <v>3771</v>
      </c>
      <c r="AJ883" s="3"/>
      <c r="AK883" s="3" t="s">
        <v>24</v>
      </c>
      <c r="AL883" s="3"/>
      <c r="AM883" s="3"/>
      <c r="AN883" s="3"/>
      <c r="AO883" s="3"/>
      <c r="AP883" s="3"/>
      <c r="AQ883" s="3"/>
      <c r="AR883" s="20">
        <v>41832</v>
      </c>
      <c r="AS883" s="21" t="s">
        <v>48</v>
      </c>
      <c r="AT883" s="19" t="s">
        <v>48</v>
      </c>
      <c r="AU883" s="21" t="s">
        <v>48</v>
      </c>
      <c r="AV883" s="21"/>
      <c r="AW883" s="21"/>
      <c r="AX883" s="21"/>
      <c r="AY883" s="21"/>
      <c r="AZ883" s="21" t="s">
        <v>5504</v>
      </c>
      <c r="BA883" s="3" t="s">
        <v>4122</v>
      </c>
      <c r="BB883" s="3" t="s">
        <v>5100</v>
      </c>
      <c r="BC883" s="3" t="s">
        <v>6807</v>
      </c>
      <c r="BD883" s="3" t="s">
        <v>6808</v>
      </c>
      <c r="BE883" s="3"/>
      <c r="BF883" s="3" t="s">
        <v>4734</v>
      </c>
      <c r="BG883" s="19" t="s">
        <v>4930</v>
      </c>
      <c r="BH883" s="5"/>
      <c r="BI883" s="5"/>
      <c r="BJ883" s="5"/>
      <c r="BK883" s="5" t="s">
        <v>4420</v>
      </c>
      <c r="BL883" s="5" t="s">
        <v>4347</v>
      </c>
      <c r="BM883" s="5" t="s">
        <v>4426</v>
      </c>
      <c r="BN883" s="5"/>
      <c r="BO883" s="5"/>
      <c r="BP883" s="5"/>
      <c r="BQ883" s="5"/>
      <c r="BR883" s="5"/>
      <c r="BS883" s="5"/>
      <c r="BT883" s="5"/>
      <c r="BU883" s="5"/>
      <c r="BV883" s="5"/>
      <c r="BW883" s="5"/>
      <c r="BX883" s="5"/>
      <c r="BY883" s="5"/>
      <c r="BZ883" s="5"/>
      <c r="CA883" s="5"/>
      <c r="CB883" s="5"/>
      <c r="CC883" s="5"/>
      <c r="CD883" s="5"/>
      <c r="CE883" s="5" t="s">
        <v>862</v>
      </c>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18" t="s">
        <v>48</v>
      </c>
      <c r="GO883" s="15"/>
      <c r="GP883" s="15"/>
      <c r="GQ883" s="17" t="s">
        <v>85</v>
      </c>
      <c r="GR883" s="15"/>
      <c r="GS883" s="14"/>
      <c r="GT883" s="2"/>
    </row>
    <row r="884" spans="1:202" s="1" customFormat="1" ht="22.5" customHeight="1" x14ac:dyDescent="0.35">
      <c r="A884" s="11">
        <v>882</v>
      </c>
      <c r="B884" s="8">
        <v>41832</v>
      </c>
      <c r="C884" s="11" t="s">
        <v>4763</v>
      </c>
      <c r="D884" s="28" t="s">
        <v>3679</v>
      </c>
      <c r="E884" s="11" t="s">
        <v>452</v>
      </c>
      <c r="F884" s="11" t="s">
        <v>3869</v>
      </c>
      <c r="G884" s="19" t="s">
        <v>6886</v>
      </c>
      <c r="H884" s="28" t="s">
        <v>4861</v>
      </c>
      <c r="I884" s="28" t="s">
        <v>3892</v>
      </c>
      <c r="J884" s="28"/>
      <c r="K884" s="28" t="s">
        <v>3869</v>
      </c>
      <c r="L884" s="11" t="s">
        <v>4918</v>
      </c>
      <c r="M884" s="11" t="s">
        <v>3850</v>
      </c>
      <c r="N884" s="11" t="s">
        <v>3759</v>
      </c>
      <c r="O884" s="11" t="s">
        <v>5476</v>
      </c>
      <c r="P884" s="11" t="s">
        <v>3789</v>
      </c>
      <c r="Q884" s="11" t="s">
        <v>7295</v>
      </c>
      <c r="R884" s="11" t="s">
        <v>3869</v>
      </c>
      <c r="S884" s="11"/>
      <c r="T884" s="33" t="s">
        <v>4013</v>
      </c>
      <c r="U884" s="33"/>
      <c r="V884" s="33" t="s">
        <v>3607</v>
      </c>
      <c r="W884" s="19" t="s">
        <v>3682</v>
      </c>
      <c r="X884" s="3" t="s">
        <v>47</v>
      </c>
      <c r="Y884" s="31" t="s">
        <v>5163</v>
      </c>
      <c r="Z884" s="29">
        <v>26</v>
      </c>
      <c r="AA884" s="19" t="s">
        <v>3780</v>
      </c>
      <c r="AB884" s="19" t="s">
        <v>3681</v>
      </c>
      <c r="AC884" s="3" t="s">
        <v>48</v>
      </c>
      <c r="AD884" s="3"/>
      <c r="AE884" s="3"/>
      <c r="AF884" s="3"/>
      <c r="AG884" s="19" t="s">
        <v>48</v>
      </c>
      <c r="AH884" s="19" t="s">
        <v>42</v>
      </c>
      <c r="AI884" s="19" t="s">
        <v>3771</v>
      </c>
      <c r="AJ884" s="3"/>
      <c r="AK884" s="3" t="s">
        <v>24</v>
      </c>
      <c r="AL884" s="3"/>
      <c r="AM884" s="3"/>
      <c r="AN884" s="3"/>
      <c r="AO884" s="3"/>
      <c r="AP884" s="3"/>
      <c r="AQ884" s="3"/>
      <c r="AR884" s="20">
        <v>41832</v>
      </c>
      <c r="AS884" s="21" t="s">
        <v>4860</v>
      </c>
      <c r="AT884" s="19" t="s">
        <v>6893</v>
      </c>
      <c r="AU884" s="21" t="s">
        <v>48</v>
      </c>
      <c r="AV884" s="21" t="s">
        <v>6327</v>
      </c>
      <c r="AW884" s="21"/>
      <c r="AX884" s="21"/>
      <c r="AY884" s="21" t="s">
        <v>4167</v>
      </c>
      <c r="AZ884" s="21"/>
      <c r="BA884" s="3" t="s">
        <v>6328</v>
      </c>
      <c r="BB884" s="3" t="s">
        <v>3869</v>
      </c>
      <c r="BC884" s="3"/>
      <c r="BD884" s="3" t="s">
        <v>6809</v>
      </c>
      <c r="BE884" s="3"/>
      <c r="BF884" s="3" t="s">
        <v>4734</v>
      </c>
      <c r="BG884" s="19" t="s">
        <v>4930</v>
      </c>
      <c r="BH884" s="5"/>
      <c r="BI884" s="5"/>
      <c r="BJ884" s="5"/>
      <c r="BK884" s="5" t="s">
        <v>4427</v>
      </c>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18" t="s">
        <v>48</v>
      </c>
      <c r="GO884" s="15"/>
      <c r="GP884" s="15"/>
      <c r="GQ884" s="17" t="s">
        <v>85</v>
      </c>
      <c r="GR884" s="15"/>
      <c r="GS884" s="14"/>
      <c r="GT884" s="2"/>
    </row>
    <row r="885" spans="1:202" s="1" customFormat="1" ht="22.5" customHeight="1" x14ac:dyDescent="0.35">
      <c r="A885" s="11">
        <v>883</v>
      </c>
      <c r="B885" s="8">
        <v>41833</v>
      </c>
      <c r="C885" s="11" t="s">
        <v>4762</v>
      </c>
      <c r="D885" s="28" t="s">
        <v>3766</v>
      </c>
      <c r="E885" s="11" t="s">
        <v>5116</v>
      </c>
      <c r="F885" s="11" t="s">
        <v>5116</v>
      </c>
      <c r="G885" s="19" t="s">
        <v>6886</v>
      </c>
      <c r="H885" s="28" t="s">
        <v>4861</v>
      </c>
      <c r="I885" s="28" t="s">
        <v>3896</v>
      </c>
      <c r="J885" s="28"/>
      <c r="K885" s="28" t="s">
        <v>5117</v>
      </c>
      <c r="L885" s="11" t="s">
        <v>4918</v>
      </c>
      <c r="M885" s="11" t="s">
        <v>3850</v>
      </c>
      <c r="N885" s="11" t="s">
        <v>3759</v>
      </c>
      <c r="O885" s="11" t="s">
        <v>5476</v>
      </c>
      <c r="P885" s="11" t="s">
        <v>3789</v>
      </c>
      <c r="Q885" s="11" t="s">
        <v>7296</v>
      </c>
      <c r="R885" s="11" t="s">
        <v>6329</v>
      </c>
      <c r="S885" s="11"/>
      <c r="T885" s="33"/>
      <c r="U885" s="33"/>
      <c r="V885" s="33" t="s">
        <v>3607</v>
      </c>
      <c r="W885" s="19" t="s">
        <v>3682</v>
      </c>
      <c r="X885" s="3" t="s">
        <v>47</v>
      </c>
      <c r="Y885" s="31" t="s">
        <v>3681</v>
      </c>
      <c r="Z885" s="29" t="s">
        <v>48</v>
      </c>
      <c r="AA885" s="19" t="s">
        <v>48</v>
      </c>
      <c r="AB885" s="19" t="s">
        <v>3681</v>
      </c>
      <c r="AC885" s="3" t="s">
        <v>48</v>
      </c>
      <c r="AD885" s="3"/>
      <c r="AE885" s="3"/>
      <c r="AF885" s="3"/>
      <c r="AG885" s="19" t="s">
        <v>48</v>
      </c>
      <c r="AH885" s="19" t="s">
        <v>42</v>
      </c>
      <c r="AI885" s="19" t="s">
        <v>3771</v>
      </c>
      <c r="AJ885" s="3"/>
      <c r="AK885" s="3" t="s">
        <v>24</v>
      </c>
      <c r="AL885" s="3"/>
      <c r="AM885" s="3"/>
      <c r="AN885" s="3"/>
      <c r="AO885" s="3"/>
      <c r="AP885" s="3"/>
      <c r="AQ885" s="3"/>
      <c r="AR885" s="20">
        <v>41833</v>
      </c>
      <c r="AS885" s="21" t="s">
        <v>48</v>
      </c>
      <c r="AT885" s="19" t="s">
        <v>48</v>
      </c>
      <c r="AU885" s="21" t="s">
        <v>48</v>
      </c>
      <c r="AV885" s="21"/>
      <c r="AW885" s="21"/>
      <c r="AX885" s="21"/>
      <c r="AY885" s="21"/>
      <c r="AZ885" s="21"/>
      <c r="BA885" s="3"/>
      <c r="BB885" s="3" t="s">
        <v>4193</v>
      </c>
      <c r="BC885" s="3"/>
      <c r="BD885" s="3"/>
      <c r="BE885" s="3"/>
      <c r="BF885" s="3"/>
      <c r="BG885" s="19" t="s">
        <v>4930</v>
      </c>
      <c r="BH885" s="5"/>
      <c r="BI885" s="5"/>
      <c r="BJ885" s="5"/>
      <c r="BK885" s="5" t="s">
        <v>4579</v>
      </c>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18" t="s">
        <v>48</v>
      </c>
      <c r="GO885" s="15"/>
      <c r="GP885" s="15"/>
      <c r="GQ885" s="17" t="s">
        <v>85</v>
      </c>
      <c r="GR885" s="15"/>
      <c r="GS885" s="14"/>
      <c r="GT885" s="2"/>
    </row>
    <row r="886" spans="1:202" s="1" customFormat="1" ht="22.5" customHeight="1" x14ac:dyDescent="0.35">
      <c r="A886" s="11">
        <v>884</v>
      </c>
      <c r="B886" s="8">
        <v>41833</v>
      </c>
      <c r="C886" s="11" t="s">
        <v>4758</v>
      </c>
      <c r="D886" s="28" t="s">
        <v>3766</v>
      </c>
      <c r="E886" s="11" t="s">
        <v>4831</v>
      </c>
      <c r="F886" s="11" t="s">
        <v>295</v>
      </c>
      <c r="G886" s="19" t="s">
        <v>6886</v>
      </c>
      <c r="H886" s="28" t="s">
        <v>4861</v>
      </c>
      <c r="I886" s="28" t="s">
        <v>3896</v>
      </c>
      <c r="J886" s="28"/>
      <c r="K886" s="28" t="s">
        <v>4880</v>
      </c>
      <c r="L886" s="11" t="s">
        <v>4918</v>
      </c>
      <c r="M886" s="11" t="s">
        <v>3850</v>
      </c>
      <c r="N886" s="11" t="s">
        <v>3759</v>
      </c>
      <c r="O886" s="11" t="s">
        <v>5476</v>
      </c>
      <c r="P886" s="11" t="s">
        <v>3789</v>
      </c>
      <c r="Q886" s="11" t="s">
        <v>7297</v>
      </c>
      <c r="R886" s="11" t="s">
        <v>6330</v>
      </c>
      <c r="S886" s="11"/>
      <c r="T886" s="33"/>
      <c r="U886" s="33"/>
      <c r="V886" s="33" t="s">
        <v>3607</v>
      </c>
      <c r="W886" s="19" t="s">
        <v>3682</v>
      </c>
      <c r="X886" s="3" t="s">
        <v>47</v>
      </c>
      <c r="Y886" s="31" t="s">
        <v>3681</v>
      </c>
      <c r="Z886" s="29" t="s">
        <v>48</v>
      </c>
      <c r="AA886" s="19" t="s">
        <v>48</v>
      </c>
      <c r="AB886" s="19" t="s">
        <v>3681</v>
      </c>
      <c r="AC886" s="3" t="s">
        <v>48</v>
      </c>
      <c r="AD886" s="3"/>
      <c r="AE886" s="3"/>
      <c r="AF886" s="3"/>
      <c r="AG886" s="19" t="s">
        <v>48</v>
      </c>
      <c r="AH886" s="19" t="s">
        <v>42</v>
      </c>
      <c r="AI886" s="19" t="s">
        <v>3771</v>
      </c>
      <c r="AJ886" s="3"/>
      <c r="AK886" s="3" t="s">
        <v>24</v>
      </c>
      <c r="AL886" s="3"/>
      <c r="AM886" s="3"/>
      <c r="AN886" s="3"/>
      <c r="AO886" s="3"/>
      <c r="AP886" s="3"/>
      <c r="AQ886" s="3"/>
      <c r="AR886" s="20">
        <v>41833</v>
      </c>
      <c r="AS886" s="21" t="s">
        <v>48</v>
      </c>
      <c r="AT886" s="19" t="s">
        <v>48</v>
      </c>
      <c r="AU886" s="21" t="s">
        <v>48</v>
      </c>
      <c r="AV886" s="21"/>
      <c r="AW886" s="21"/>
      <c r="AX886" s="21"/>
      <c r="AY886" s="21"/>
      <c r="AZ886" s="21"/>
      <c r="BA886" s="3"/>
      <c r="BB886" s="3" t="s">
        <v>4193</v>
      </c>
      <c r="BC886" s="3"/>
      <c r="BD886" s="3"/>
      <c r="BE886" s="3"/>
      <c r="BF886" s="3"/>
      <c r="BG886" s="19" t="s">
        <v>4930</v>
      </c>
      <c r="BH886" s="5"/>
      <c r="BI886" s="5"/>
      <c r="BJ886" s="5"/>
      <c r="BK886" s="5" t="s">
        <v>4579</v>
      </c>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18" t="s">
        <v>48</v>
      </c>
      <c r="GO886" s="15"/>
      <c r="GP886" s="15"/>
      <c r="GQ886" s="17" t="s">
        <v>85</v>
      </c>
      <c r="GR886" s="15"/>
      <c r="GS886" s="14"/>
      <c r="GT886" s="2"/>
    </row>
    <row r="887" spans="1:202" s="1" customFormat="1" ht="22.5" customHeight="1" x14ac:dyDescent="0.35">
      <c r="A887" s="11">
        <v>885</v>
      </c>
      <c r="B887" s="8">
        <v>41833</v>
      </c>
      <c r="C887" s="11" t="s">
        <v>4758</v>
      </c>
      <c r="D887" s="28" t="s">
        <v>3766</v>
      </c>
      <c r="E887" s="11" t="s">
        <v>5097</v>
      </c>
      <c r="F887" s="11" t="s">
        <v>5097</v>
      </c>
      <c r="G887" s="19" t="s">
        <v>6886</v>
      </c>
      <c r="H887" s="28" t="s">
        <v>4861</v>
      </c>
      <c r="I887" s="28" t="s">
        <v>3896</v>
      </c>
      <c r="J887" s="28"/>
      <c r="K887" s="28" t="s">
        <v>5098</v>
      </c>
      <c r="L887" s="11" t="s">
        <v>4918</v>
      </c>
      <c r="M887" s="11" t="s">
        <v>3850</v>
      </c>
      <c r="N887" s="11" t="s">
        <v>3759</v>
      </c>
      <c r="O887" s="11" t="s">
        <v>5476</v>
      </c>
      <c r="P887" s="11" t="s">
        <v>3789</v>
      </c>
      <c r="Q887" s="11" t="s">
        <v>7298</v>
      </c>
      <c r="R887" s="11" t="s">
        <v>6331</v>
      </c>
      <c r="S887" s="11"/>
      <c r="T887" s="33"/>
      <c r="U887" s="33"/>
      <c r="V887" s="33" t="s">
        <v>3607</v>
      </c>
      <c r="W887" s="19" t="s">
        <v>3682</v>
      </c>
      <c r="X887" s="3" t="s">
        <v>47</v>
      </c>
      <c r="Y887" s="31" t="s">
        <v>3681</v>
      </c>
      <c r="Z887" s="29" t="s">
        <v>48</v>
      </c>
      <c r="AA887" s="19" t="s">
        <v>48</v>
      </c>
      <c r="AB887" s="19" t="s">
        <v>3681</v>
      </c>
      <c r="AC887" s="3" t="s">
        <v>48</v>
      </c>
      <c r="AD887" s="3"/>
      <c r="AE887" s="3"/>
      <c r="AF887" s="3"/>
      <c r="AG887" s="19" t="s">
        <v>48</v>
      </c>
      <c r="AH887" s="19" t="s">
        <v>42</v>
      </c>
      <c r="AI887" s="19" t="s">
        <v>3771</v>
      </c>
      <c r="AJ887" s="3"/>
      <c r="AK887" s="3" t="s">
        <v>24</v>
      </c>
      <c r="AL887" s="3"/>
      <c r="AM887" s="3"/>
      <c r="AN887" s="3"/>
      <c r="AO887" s="3"/>
      <c r="AP887" s="3"/>
      <c r="AQ887" s="3"/>
      <c r="AR887" s="20">
        <v>41833</v>
      </c>
      <c r="AS887" s="21" t="s">
        <v>48</v>
      </c>
      <c r="AT887" s="19" t="s">
        <v>48</v>
      </c>
      <c r="AU887" s="21" t="s">
        <v>48</v>
      </c>
      <c r="AV887" s="21"/>
      <c r="AW887" s="21"/>
      <c r="AX887" s="21"/>
      <c r="AY887" s="21"/>
      <c r="AZ887" s="21"/>
      <c r="BA887" s="3"/>
      <c r="BB887" s="3" t="s">
        <v>4193</v>
      </c>
      <c r="BC887" s="3"/>
      <c r="BD887" s="3"/>
      <c r="BE887" s="3"/>
      <c r="BF887" s="3"/>
      <c r="BG887" s="19" t="s">
        <v>4930</v>
      </c>
      <c r="BH887" s="5"/>
      <c r="BI887" s="5"/>
      <c r="BJ887" s="5"/>
      <c r="BK887" s="5" t="s">
        <v>4579</v>
      </c>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18" t="s">
        <v>48</v>
      </c>
      <c r="GO887" s="15"/>
      <c r="GP887" s="15"/>
      <c r="GQ887" s="17" t="s">
        <v>85</v>
      </c>
      <c r="GR887" s="15"/>
      <c r="GS887" s="14"/>
      <c r="GT887" s="2"/>
    </row>
    <row r="888" spans="1:202" s="1" customFormat="1" ht="22.5" customHeight="1" x14ac:dyDescent="0.35">
      <c r="A888" s="11">
        <v>886</v>
      </c>
      <c r="B888" s="8">
        <v>41833</v>
      </c>
      <c r="C888" s="11" t="s">
        <v>97</v>
      </c>
      <c r="D888" s="28" t="s">
        <v>3765</v>
      </c>
      <c r="E888" s="11" t="s">
        <v>5078</v>
      </c>
      <c r="F888" s="11" t="s">
        <v>6257</v>
      </c>
      <c r="G888" s="19" t="s">
        <v>4860</v>
      </c>
      <c r="H888" s="28" t="s">
        <v>4861</v>
      </c>
      <c r="I888" s="28"/>
      <c r="J888" s="28"/>
      <c r="K888" s="28"/>
      <c r="L888" s="11" t="s">
        <v>3750</v>
      </c>
      <c r="M888" s="11" t="s">
        <v>3753</v>
      </c>
      <c r="N888" s="11" t="s">
        <v>304</v>
      </c>
      <c r="O888" s="11" t="s">
        <v>867</v>
      </c>
      <c r="P888" s="11" t="s">
        <v>3789</v>
      </c>
      <c r="Q888" s="11" t="s">
        <v>7299</v>
      </c>
      <c r="R888" s="11" t="s">
        <v>6332</v>
      </c>
      <c r="S888" s="11"/>
      <c r="T888" s="33" t="s">
        <v>2601</v>
      </c>
      <c r="U888" s="33"/>
      <c r="V888" s="33" t="s">
        <v>3607</v>
      </c>
      <c r="W888" s="19" t="s">
        <v>3682</v>
      </c>
      <c r="X888" s="3" t="s">
        <v>7625</v>
      </c>
      <c r="Y888" s="31" t="s">
        <v>5148</v>
      </c>
      <c r="Z888" s="29">
        <v>10</v>
      </c>
      <c r="AA888" s="19" t="s">
        <v>3778</v>
      </c>
      <c r="AB888" s="19" t="s">
        <v>3680</v>
      </c>
      <c r="AC888" s="3" t="s">
        <v>48</v>
      </c>
      <c r="AD888" s="3"/>
      <c r="AE888" s="3" t="s">
        <v>5269</v>
      </c>
      <c r="AF888" s="3"/>
      <c r="AG888" s="19" t="s">
        <v>48</v>
      </c>
      <c r="AH888" s="19" t="s">
        <v>42</v>
      </c>
      <c r="AI888" s="19" t="s">
        <v>3771</v>
      </c>
      <c r="AJ888" s="3"/>
      <c r="AK888" s="3" t="s">
        <v>24</v>
      </c>
      <c r="AL888" s="3"/>
      <c r="AM888" s="3"/>
      <c r="AN888" s="3"/>
      <c r="AO888" s="3"/>
      <c r="AP888" s="3"/>
      <c r="AQ888" s="3"/>
      <c r="AR888" s="20">
        <v>41833</v>
      </c>
      <c r="AS888" s="21" t="s">
        <v>650</v>
      </c>
      <c r="AT888" s="19" t="s">
        <v>6895</v>
      </c>
      <c r="AU888" s="21" t="s">
        <v>650</v>
      </c>
      <c r="AV888" s="21"/>
      <c r="AW888" s="21"/>
      <c r="AX888" s="21"/>
      <c r="AY888" s="21"/>
      <c r="AZ888" s="21"/>
      <c r="BA888" s="3"/>
      <c r="BB888" s="3"/>
      <c r="BC888" s="3"/>
      <c r="BD888" s="3"/>
      <c r="BE888" s="3"/>
      <c r="BF888" s="3"/>
      <c r="BG888" s="19" t="s">
        <v>4930</v>
      </c>
      <c r="BH888" s="5"/>
      <c r="BI888" s="5"/>
      <c r="BJ888" s="5"/>
      <c r="BK888" s="5" t="s">
        <v>2602</v>
      </c>
      <c r="BL888" s="5" t="s">
        <v>2603</v>
      </c>
      <c r="BM888" s="5" t="s">
        <v>2604</v>
      </c>
      <c r="BN888" s="5" t="s">
        <v>2605</v>
      </c>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t="s">
        <v>2606</v>
      </c>
      <c r="CR888" s="5" t="s">
        <v>2607</v>
      </c>
      <c r="CS888" s="5" t="s">
        <v>2608</v>
      </c>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18" t="s">
        <v>48</v>
      </c>
      <c r="GO888" s="15" t="s">
        <v>42</v>
      </c>
      <c r="GP888" s="15" t="s">
        <v>89</v>
      </c>
      <c r="GQ888" s="17" t="s">
        <v>85</v>
      </c>
      <c r="GR888" s="15"/>
      <c r="GS888" s="14"/>
      <c r="GT888" s="2"/>
    </row>
    <row r="889" spans="1:202" s="1" customFormat="1" ht="22.5" customHeight="1" x14ac:dyDescent="0.35">
      <c r="A889" s="11">
        <v>887</v>
      </c>
      <c r="B889" s="8">
        <v>41833</v>
      </c>
      <c r="C889" s="11" t="s">
        <v>97</v>
      </c>
      <c r="D889" s="28" t="s">
        <v>3765</v>
      </c>
      <c r="E889" s="11" t="s">
        <v>5078</v>
      </c>
      <c r="F889" s="11" t="s">
        <v>6257</v>
      </c>
      <c r="G889" s="19" t="s">
        <v>4860</v>
      </c>
      <c r="H889" s="28" t="s">
        <v>4861</v>
      </c>
      <c r="I889" s="28"/>
      <c r="J889" s="28"/>
      <c r="K889" s="28"/>
      <c r="L889" s="11" t="s">
        <v>3750</v>
      </c>
      <c r="M889" s="11" t="s">
        <v>3753</v>
      </c>
      <c r="N889" s="11" t="s">
        <v>304</v>
      </c>
      <c r="O889" s="11" t="s">
        <v>867</v>
      </c>
      <c r="P889" s="11" t="s">
        <v>3789</v>
      </c>
      <c r="Q889" s="11" t="s">
        <v>7299</v>
      </c>
      <c r="R889" s="11" t="s">
        <v>6332</v>
      </c>
      <c r="S889" s="11"/>
      <c r="T889" s="33" t="s">
        <v>2609</v>
      </c>
      <c r="U889" s="33"/>
      <c r="V889" s="33" t="s">
        <v>3607</v>
      </c>
      <c r="W889" s="19" t="s">
        <v>3682</v>
      </c>
      <c r="X889" s="3" t="s">
        <v>47</v>
      </c>
      <c r="Y889" s="31" t="s">
        <v>5159</v>
      </c>
      <c r="Z889" s="29">
        <v>22</v>
      </c>
      <c r="AA889" s="19" t="s">
        <v>3780</v>
      </c>
      <c r="AB889" s="19" t="s">
        <v>3681</v>
      </c>
      <c r="AC889" s="3" t="s">
        <v>48</v>
      </c>
      <c r="AD889" s="3"/>
      <c r="AE889" s="3"/>
      <c r="AF889" s="3"/>
      <c r="AG889" s="19" t="s">
        <v>48</v>
      </c>
      <c r="AH889" s="19" t="s">
        <v>42</v>
      </c>
      <c r="AI889" s="19" t="s">
        <v>3771</v>
      </c>
      <c r="AJ889" s="3"/>
      <c r="AK889" s="3" t="s">
        <v>24</v>
      </c>
      <c r="AL889" s="3"/>
      <c r="AM889" s="3"/>
      <c r="AN889" s="3"/>
      <c r="AO889" s="3"/>
      <c r="AP889" s="3"/>
      <c r="AQ889" s="3"/>
      <c r="AR889" s="20">
        <v>41833</v>
      </c>
      <c r="AS889" s="21" t="s">
        <v>650</v>
      </c>
      <c r="AT889" s="19" t="s">
        <v>6895</v>
      </c>
      <c r="AU889" s="21" t="s">
        <v>650</v>
      </c>
      <c r="AV889" s="21"/>
      <c r="AW889" s="21"/>
      <c r="AX889" s="21"/>
      <c r="AY889" s="21"/>
      <c r="AZ889" s="21"/>
      <c r="BA889" s="3"/>
      <c r="BB889" s="3"/>
      <c r="BC889" s="3"/>
      <c r="BD889" s="3"/>
      <c r="BE889" s="3"/>
      <c r="BF889" s="3"/>
      <c r="BG889" s="19" t="s">
        <v>4930</v>
      </c>
      <c r="BH889" s="5"/>
      <c r="BI889" s="5"/>
      <c r="BJ889" s="5"/>
      <c r="BK889" s="5" t="s">
        <v>2602</v>
      </c>
      <c r="BL889" s="5" t="s">
        <v>2603</v>
      </c>
      <c r="BM889" s="5" t="s">
        <v>2604</v>
      </c>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t="s">
        <v>2606</v>
      </c>
      <c r="CR889" s="5" t="s">
        <v>2607</v>
      </c>
      <c r="CS889" s="5" t="s">
        <v>2608</v>
      </c>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18" t="s">
        <v>48</v>
      </c>
      <c r="GO889" s="15" t="s">
        <v>42</v>
      </c>
      <c r="GP889" s="15" t="s">
        <v>89</v>
      </c>
      <c r="GQ889" s="17" t="s">
        <v>85</v>
      </c>
      <c r="GR889" s="15"/>
      <c r="GS889" s="14"/>
      <c r="GT889" s="2"/>
    </row>
    <row r="890" spans="1:202" s="1" customFormat="1" ht="22.5" customHeight="1" x14ac:dyDescent="0.35">
      <c r="A890" s="11">
        <v>888</v>
      </c>
      <c r="B890" s="8">
        <v>41833</v>
      </c>
      <c r="C890" s="11" t="s">
        <v>97</v>
      </c>
      <c r="D890" s="28" t="s">
        <v>3765</v>
      </c>
      <c r="E890" s="11" t="s">
        <v>5078</v>
      </c>
      <c r="F890" s="11" t="s">
        <v>6257</v>
      </c>
      <c r="G890" s="19" t="s">
        <v>4860</v>
      </c>
      <c r="H890" s="28" t="s">
        <v>4861</v>
      </c>
      <c r="I890" s="28"/>
      <c r="J890" s="28"/>
      <c r="K890" s="28"/>
      <c r="L890" s="11" t="s">
        <v>3750</v>
      </c>
      <c r="M890" s="11" t="s">
        <v>3753</v>
      </c>
      <c r="N890" s="11" t="s">
        <v>304</v>
      </c>
      <c r="O890" s="11" t="s">
        <v>867</v>
      </c>
      <c r="P890" s="11" t="s">
        <v>3789</v>
      </c>
      <c r="Q890" s="11" t="s">
        <v>7299</v>
      </c>
      <c r="R890" s="11" t="s">
        <v>6332</v>
      </c>
      <c r="S890" s="11"/>
      <c r="T890" s="33" t="s">
        <v>2610</v>
      </c>
      <c r="U890" s="33"/>
      <c r="V890" s="33" t="s">
        <v>3607</v>
      </c>
      <c r="W890" s="19" t="s">
        <v>3682</v>
      </c>
      <c r="X890" s="3" t="s">
        <v>47</v>
      </c>
      <c r="Y890" s="31" t="s">
        <v>5187</v>
      </c>
      <c r="Z890" s="29">
        <v>50</v>
      </c>
      <c r="AA890" s="19" t="s">
        <v>3783</v>
      </c>
      <c r="AB890" s="19" t="s">
        <v>3681</v>
      </c>
      <c r="AC890" s="3" t="s">
        <v>48</v>
      </c>
      <c r="AD890" s="3"/>
      <c r="AE890" s="3"/>
      <c r="AF890" s="3"/>
      <c r="AG890" s="19" t="s">
        <v>48</v>
      </c>
      <c r="AH890" s="19" t="s">
        <v>42</v>
      </c>
      <c r="AI890" s="19" t="s">
        <v>3771</v>
      </c>
      <c r="AJ890" s="3"/>
      <c r="AK890" s="3" t="s">
        <v>24</v>
      </c>
      <c r="AL890" s="3"/>
      <c r="AM890" s="3"/>
      <c r="AN890" s="3"/>
      <c r="AO890" s="3"/>
      <c r="AP890" s="3"/>
      <c r="AQ890" s="3"/>
      <c r="AR890" s="20">
        <v>41833</v>
      </c>
      <c r="AS890" s="21" t="s">
        <v>650</v>
      </c>
      <c r="AT890" s="19" t="s">
        <v>6895</v>
      </c>
      <c r="AU890" s="21" t="s">
        <v>650</v>
      </c>
      <c r="AV890" s="21"/>
      <c r="AW890" s="21"/>
      <c r="AX890" s="21"/>
      <c r="AY890" s="21"/>
      <c r="AZ890" s="21"/>
      <c r="BA890" s="3"/>
      <c r="BB890" s="3"/>
      <c r="BC890" s="3"/>
      <c r="BD890" s="3"/>
      <c r="BE890" s="3"/>
      <c r="BF890" s="3"/>
      <c r="BG890" s="19" t="s">
        <v>4930</v>
      </c>
      <c r="BH890" s="5"/>
      <c r="BI890" s="5"/>
      <c r="BJ890" s="5"/>
      <c r="BK890" s="5" t="s">
        <v>2602</v>
      </c>
      <c r="BL890" s="5" t="s">
        <v>2603</v>
      </c>
      <c r="BM890" s="5" t="s">
        <v>2604</v>
      </c>
      <c r="BN890" s="5" t="s">
        <v>2605</v>
      </c>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t="s">
        <v>2606</v>
      </c>
      <c r="CR890" s="5" t="s">
        <v>2607</v>
      </c>
      <c r="CS890" s="5" t="s">
        <v>2608</v>
      </c>
      <c r="CT890" s="5" t="s">
        <v>2611</v>
      </c>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18" t="s">
        <v>48</v>
      </c>
      <c r="GO890" s="15" t="s">
        <v>42</v>
      </c>
      <c r="GP890" s="15" t="s">
        <v>89</v>
      </c>
      <c r="GQ890" s="17" t="s">
        <v>85</v>
      </c>
      <c r="GR890" s="15"/>
      <c r="GS890" s="14"/>
      <c r="GT890" s="2"/>
    </row>
    <row r="891" spans="1:202" s="1" customFormat="1" ht="22.5" customHeight="1" x14ac:dyDescent="0.35">
      <c r="A891" s="11">
        <v>889</v>
      </c>
      <c r="B891" s="8">
        <v>41833</v>
      </c>
      <c r="C891" s="11" t="s">
        <v>97</v>
      </c>
      <c r="D891" s="28" t="s">
        <v>3765</v>
      </c>
      <c r="E891" s="11" t="s">
        <v>5078</v>
      </c>
      <c r="F891" s="11" t="s">
        <v>6257</v>
      </c>
      <c r="G891" s="19" t="s">
        <v>4860</v>
      </c>
      <c r="H891" s="28" t="s">
        <v>4861</v>
      </c>
      <c r="I891" s="28"/>
      <c r="J891" s="28"/>
      <c r="K891" s="28"/>
      <c r="L891" s="11" t="s">
        <v>3750</v>
      </c>
      <c r="M891" s="11" t="s">
        <v>3753</v>
      </c>
      <c r="N891" s="11" t="s">
        <v>304</v>
      </c>
      <c r="O891" s="11" t="s">
        <v>867</v>
      </c>
      <c r="P891" s="11" t="s">
        <v>3789</v>
      </c>
      <c r="Q891" s="11" t="s">
        <v>7299</v>
      </c>
      <c r="R891" s="11" t="s">
        <v>6332</v>
      </c>
      <c r="S891" s="11"/>
      <c r="T891" s="33" t="s">
        <v>6333</v>
      </c>
      <c r="U891" s="33"/>
      <c r="V891" s="33" t="s">
        <v>3607</v>
      </c>
      <c r="W891" s="19" t="s">
        <v>3682</v>
      </c>
      <c r="X891" s="3" t="s">
        <v>47</v>
      </c>
      <c r="Y891" s="31" t="s">
        <v>5192</v>
      </c>
      <c r="Z891" s="29">
        <v>55</v>
      </c>
      <c r="AA891" s="19" t="s">
        <v>3782</v>
      </c>
      <c r="AB891" s="19" t="s">
        <v>3681</v>
      </c>
      <c r="AC891" s="3" t="s">
        <v>48</v>
      </c>
      <c r="AD891" s="3"/>
      <c r="AE891" s="3"/>
      <c r="AF891" s="3"/>
      <c r="AG891" s="19" t="s">
        <v>48</v>
      </c>
      <c r="AH891" s="19" t="s">
        <v>42</v>
      </c>
      <c r="AI891" s="19" t="s">
        <v>3771</v>
      </c>
      <c r="AJ891" s="3"/>
      <c r="AK891" s="3" t="s">
        <v>24</v>
      </c>
      <c r="AL891" s="3"/>
      <c r="AM891" s="3"/>
      <c r="AN891" s="3"/>
      <c r="AO891" s="3"/>
      <c r="AP891" s="3"/>
      <c r="AQ891" s="3"/>
      <c r="AR891" s="20">
        <v>41833</v>
      </c>
      <c r="AS891" s="21" t="s">
        <v>650</v>
      </c>
      <c r="AT891" s="19" t="s">
        <v>6895</v>
      </c>
      <c r="AU891" s="21" t="s">
        <v>650</v>
      </c>
      <c r="AV891" s="21"/>
      <c r="AW891" s="21"/>
      <c r="AX891" s="21"/>
      <c r="AY891" s="21"/>
      <c r="AZ891" s="21"/>
      <c r="BA891" s="3"/>
      <c r="BB891" s="3"/>
      <c r="BC891" s="3"/>
      <c r="BD891" s="3"/>
      <c r="BE891" s="3"/>
      <c r="BF891" s="3"/>
      <c r="BG891" s="19" t="s">
        <v>4930</v>
      </c>
      <c r="BH891" s="5"/>
      <c r="BI891" s="5"/>
      <c r="BJ891" s="5"/>
      <c r="BK891" s="5" t="s">
        <v>2602</v>
      </c>
      <c r="BL891" s="5" t="s">
        <v>2603</v>
      </c>
      <c r="BM891" s="5" t="s">
        <v>2604</v>
      </c>
      <c r="BN891" s="5" t="s">
        <v>2605</v>
      </c>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t="s">
        <v>2606</v>
      </c>
      <c r="CR891" s="5" t="s">
        <v>2607</v>
      </c>
      <c r="CS891" s="5" t="s">
        <v>2608</v>
      </c>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18" t="s">
        <v>48</v>
      </c>
      <c r="GO891" s="15" t="s">
        <v>42</v>
      </c>
      <c r="GP891" s="15" t="s">
        <v>89</v>
      </c>
      <c r="GQ891" s="17" t="s">
        <v>85</v>
      </c>
      <c r="GR891" s="15"/>
      <c r="GS891" s="14"/>
      <c r="GT891" s="2"/>
    </row>
    <row r="892" spans="1:202" s="1" customFormat="1" ht="22.5" customHeight="1" x14ac:dyDescent="0.35">
      <c r="A892" s="11">
        <v>890</v>
      </c>
      <c r="B892" s="8">
        <v>41833</v>
      </c>
      <c r="C892" s="11" t="s">
        <v>97</v>
      </c>
      <c r="D892" s="28" t="s">
        <v>3765</v>
      </c>
      <c r="E892" s="11" t="s">
        <v>5078</v>
      </c>
      <c r="F892" s="11" t="s">
        <v>6257</v>
      </c>
      <c r="G892" s="19" t="s">
        <v>4860</v>
      </c>
      <c r="H892" s="28" t="s">
        <v>4861</v>
      </c>
      <c r="I892" s="28"/>
      <c r="J892" s="28"/>
      <c r="K892" s="28"/>
      <c r="L892" s="11" t="s">
        <v>3750</v>
      </c>
      <c r="M892" s="11" t="s">
        <v>3753</v>
      </c>
      <c r="N892" s="11" t="s">
        <v>304</v>
      </c>
      <c r="O892" s="11" t="s">
        <v>867</v>
      </c>
      <c r="P892" s="11" t="s">
        <v>3789</v>
      </c>
      <c r="Q892" s="11" t="s">
        <v>7299</v>
      </c>
      <c r="R892" s="11" t="s">
        <v>6332</v>
      </c>
      <c r="S892" s="11"/>
      <c r="T892" s="33" t="s">
        <v>2612</v>
      </c>
      <c r="U892" s="33"/>
      <c r="V892" s="33" t="s">
        <v>3607</v>
      </c>
      <c r="W892" s="19" t="s">
        <v>3682</v>
      </c>
      <c r="X892" s="3" t="s">
        <v>47</v>
      </c>
      <c r="Y892" s="31" t="s">
        <v>5199</v>
      </c>
      <c r="Z892" s="29">
        <v>64</v>
      </c>
      <c r="AA892" s="19" t="s">
        <v>3782</v>
      </c>
      <c r="AB892" s="19" t="s">
        <v>3681</v>
      </c>
      <c r="AC892" s="3" t="s">
        <v>48</v>
      </c>
      <c r="AD892" s="3"/>
      <c r="AE892" s="3"/>
      <c r="AF892" s="3"/>
      <c r="AG892" s="19" t="s">
        <v>48</v>
      </c>
      <c r="AH892" s="19" t="s">
        <v>42</v>
      </c>
      <c r="AI892" s="19" t="s">
        <v>3771</v>
      </c>
      <c r="AJ892" s="3"/>
      <c r="AK892" s="3" t="s">
        <v>24</v>
      </c>
      <c r="AL892" s="3"/>
      <c r="AM892" s="3"/>
      <c r="AN892" s="3"/>
      <c r="AO892" s="3"/>
      <c r="AP892" s="3"/>
      <c r="AQ892" s="3"/>
      <c r="AR892" s="20">
        <v>41833</v>
      </c>
      <c r="AS892" s="21" t="s">
        <v>650</v>
      </c>
      <c r="AT892" s="19" t="s">
        <v>6895</v>
      </c>
      <c r="AU892" s="21" t="s">
        <v>650</v>
      </c>
      <c r="AV892" s="21"/>
      <c r="AW892" s="21"/>
      <c r="AX892" s="21"/>
      <c r="AY892" s="21"/>
      <c r="AZ892" s="21"/>
      <c r="BA892" s="3"/>
      <c r="BB892" s="3"/>
      <c r="BC892" s="3"/>
      <c r="BD892" s="3"/>
      <c r="BE892" s="3"/>
      <c r="BF892" s="3"/>
      <c r="BG892" s="19" t="s">
        <v>4930</v>
      </c>
      <c r="BH892" s="5"/>
      <c r="BI892" s="5"/>
      <c r="BJ892" s="5"/>
      <c r="BK892" s="5" t="s">
        <v>2602</v>
      </c>
      <c r="BL892" s="5" t="s">
        <v>2603</v>
      </c>
      <c r="BM892" s="5" t="s">
        <v>2604</v>
      </c>
      <c r="BN892" s="5" t="s">
        <v>2605</v>
      </c>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t="s">
        <v>2606</v>
      </c>
      <c r="CR892" s="5" t="s">
        <v>2607</v>
      </c>
      <c r="CS892" s="5" t="s">
        <v>2608</v>
      </c>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18" t="s">
        <v>48</v>
      </c>
      <c r="GO892" s="15" t="s">
        <v>42</v>
      </c>
      <c r="GP892" s="15" t="s">
        <v>89</v>
      </c>
      <c r="GQ892" s="17" t="s">
        <v>85</v>
      </c>
      <c r="GR892" s="15"/>
      <c r="GS892" s="14"/>
      <c r="GT892" s="2"/>
    </row>
    <row r="893" spans="1:202" s="1" customFormat="1" ht="22.5" customHeight="1" x14ac:dyDescent="0.35">
      <c r="A893" s="11">
        <v>891</v>
      </c>
      <c r="B893" s="8">
        <v>41833</v>
      </c>
      <c r="C893" s="11" t="s">
        <v>97</v>
      </c>
      <c r="D893" s="28" t="s">
        <v>3765</v>
      </c>
      <c r="E893" s="11" t="s">
        <v>5078</v>
      </c>
      <c r="F893" s="11" t="s">
        <v>6257</v>
      </c>
      <c r="G893" s="19" t="s">
        <v>4860</v>
      </c>
      <c r="H893" s="28" t="s">
        <v>4861</v>
      </c>
      <c r="I893" s="28"/>
      <c r="J893" s="28"/>
      <c r="K893" s="28"/>
      <c r="L893" s="11" t="s">
        <v>3750</v>
      </c>
      <c r="M893" s="11" t="s">
        <v>3753</v>
      </c>
      <c r="N893" s="11" t="s">
        <v>304</v>
      </c>
      <c r="O893" s="11" t="s">
        <v>867</v>
      </c>
      <c r="P893" s="11" t="s">
        <v>3789</v>
      </c>
      <c r="Q893" s="11" t="s">
        <v>7299</v>
      </c>
      <c r="R893" s="11" t="s">
        <v>6332</v>
      </c>
      <c r="S893" s="11"/>
      <c r="T893" s="33"/>
      <c r="U893" s="33"/>
      <c r="V893" s="33" t="s">
        <v>3607</v>
      </c>
      <c r="W893" s="19" t="s">
        <v>3682</v>
      </c>
      <c r="X893" s="3" t="s">
        <v>47</v>
      </c>
      <c r="Y893" s="31" t="s">
        <v>3681</v>
      </c>
      <c r="Z893" s="29" t="s">
        <v>48</v>
      </c>
      <c r="AA893" s="19" t="s">
        <v>48</v>
      </c>
      <c r="AB893" s="19" t="s">
        <v>3681</v>
      </c>
      <c r="AC893" s="3" t="s">
        <v>48</v>
      </c>
      <c r="AD893" s="3"/>
      <c r="AE893" s="3"/>
      <c r="AF893" s="3"/>
      <c r="AG893" s="19" t="s">
        <v>48</v>
      </c>
      <c r="AH893" s="19" t="s">
        <v>42</v>
      </c>
      <c r="AI893" s="19" t="s">
        <v>3771</v>
      </c>
      <c r="AJ893" s="3"/>
      <c r="AK893" s="3" t="s">
        <v>24</v>
      </c>
      <c r="AL893" s="3"/>
      <c r="AM893" s="3"/>
      <c r="AN893" s="3"/>
      <c r="AO893" s="3"/>
      <c r="AP893" s="3"/>
      <c r="AQ893" s="3"/>
      <c r="AR893" s="20">
        <v>41833</v>
      </c>
      <c r="AS893" s="21" t="s">
        <v>650</v>
      </c>
      <c r="AT893" s="19" t="s">
        <v>6895</v>
      </c>
      <c r="AU893" s="21" t="s">
        <v>650</v>
      </c>
      <c r="AV893" s="21"/>
      <c r="AW893" s="21"/>
      <c r="AX893" s="21"/>
      <c r="AY893" s="21"/>
      <c r="AZ893" s="21"/>
      <c r="BA893" s="3"/>
      <c r="BB893" s="3"/>
      <c r="BC893" s="3"/>
      <c r="BD893" s="3"/>
      <c r="BE893" s="3"/>
      <c r="BF893" s="3"/>
      <c r="BG893" s="19" t="s">
        <v>4930</v>
      </c>
      <c r="BH893" s="5"/>
      <c r="BI893" s="5"/>
      <c r="BJ893" s="5"/>
      <c r="BK893" s="5" t="s">
        <v>2602</v>
      </c>
      <c r="BL893" s="5" t="s">
        <v>2603</v>
      </c>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t="s">
        <v>2606</v>
      </c>
      <c r="CR893" s="5" t="s">
        <v>2607</v>
      </c>
      <c r="CS893" s="5" t="s">
        <v>2608</v>
      </c>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18" t="s">
        <v>48</v>
      </c>
      <c r="GO893" s="15" t="s">
        <v>42</v>
      </c>
      <c r="GP893" s="15" t="s">
        <v>89</v>
      </c>
      <c r="GQ893" s="17" t="s">
        <v>85</v>
      </c>
      <c r="GR893" s="15"/>
      <c r="GS893" s="14"/>
      <c r="GT893" s="2"/>
    </row>
    <row r="894" spans="1:202" s="1" customFormat="1" ht="22.5" customHeight="1" x14ac:dyDescent="0.35">
      <c r="A894" s="11">
        <v>892</v>
      </c>
      <c r="B894" s="8">
        <v>41833</v>
      </c>
      <c r="C894" s="11" t="s">
        <v>97</v>
      </c>
      <c r="D894" s="28" t="s">
        <v>3765</v>
      </c>
      <c r="E894" s="11" t="s">
        <v>5078</v>
      </c>
      <c r="F894" s="11" t="s">
        <v>6257</v>
      </c>
      <c r="G894" s="19" t="s">
        <v>4860</v>
      </c>
      <c r="H894" s="28" t="s">
        <v>4861</v>
      </c>
      <c r="I894" s="28"/>
      <c r="J894" s="28"/>
      <c r="K894" s="28"/>
      <c r="L894" s="11" t="s">
        <v>3750</v>
      </c>
      <c r="M894" s="11" t="s">
        <v>3753</v>
      </c>
      <c r="N894" s="11" t="s">
        <v>304</v>
      </c>
      <c r="O894" s="11" t="s">
        <v>867</v>
      </c>
      <c r="P894" s="11" t="s">
        <v>3789</v>
      </c>
      <c r="Q894" s="11" t="s">
        <v>7299</v>
      </c>
      <c r="R894" s="11" t="s">
        <v>6332</v>
      </c>
      <c r="S894" s="11"/>
      <c r="T894" s="33" t="s">
        <v>2613</v>
      </c>
      <c r="U894" s="33"/>
      <c r="V894" s="33" t="s">
        <v>3607</v>
      </c>
      <c r="W894" s="19" t="s">
        <v>3682</v>
      </c>
      <c r="X894" s="3" t="s">
        <v>47</v>
      </c>
      <c r="Y894" s="31" t="s">
        <v>5149</v>
      </c>
      <c r="Z894" s="29">
        <v>12</v>
      </c>
      <c r="AA894" s="19" t="s">
        <v>3778</v>
      </c>
      <c r="AB894" s="19" t="s">
        <v>3680</v>
      </c>
      <c r="AC894" s="3" t="s">
        <v>48</v>
      </c>
      <c r="AD894" s="3"/>
      <c r="AE894" s="3" t="s">
        <v>5208</v>
      </c>
      <c r="AF894" s="3"/>
      <c r="AG894" s="19" t="s">
        <v>48</v>
      </c>
      <c r="AH894" s="19" t="s">
        <v>42</v>
      </c>
      <c r="AI894" s="19" t="s">
        <v>3771</v>
      </c>
      <c r="AJ894" s="3"/>
      <c r="AK894" s="3" t="s">
        <v>24</v>
      </c>
      <c r="AL894" s="3"/>
      <c r="AM894" s="3"/>
      <c r="AN894" s="3"/>
      <c r="AO894" s="3"/>
      <c r="AP894" s="3"/>
      <c r="AQ894" s="3"/>
      <c r="AR894" s="20">
        <v>41833</v>
      </c>
      <c r="AS894" s="21" t="s">
        <v>650</v>
      </c>
      <c r="AT894" s="19" t="s">
        <v>6895</v>
      </c>
      <c r="AU894" s="21" t="s">
        <v>650</v>
      </c>
      <c r="AV894" s="21"/>
      <c r="AW894" s="21"/>
      <c r="AX894" s="21"/>
      <c r="AY894" s="21"/>
      <c r="AZ894" s="21"/>
      <c r="BA894" s="3"/>
      <c r="BB894" s="3"/>
      <c r="BC894" s="3"/>
      <c r="BD894" s="3"/>
      <c r="BE894" s="3"/>
      <c r="BF894" s="3"/>
      <c r="BG894" s="19" t="s">
        <v>4930</v>
      </c>
      <c r="BH894" s="5"/>
      <c r="BI894" s="5"/>
      <c r="BJ894" s="5"/>
      <c r="BK894" s="5" t="s">
        <v>2602</v>
      </c>
      <c r="BL894" s="5" t="s">
        <v>2603</v>
      </c>
      <c r="BM894" s="5" t="s">
        <v>2604</v>
      </c>
      <c r="BN894" s="5" t="s">
        <v>2605</v>
      </c>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t="s">
        <v>2606</v>
      </c>
      <c r="CR894" s="5" t="s">
        <v>2607</v>
      </c>
      <c r="CS894" s="5" t="s">
        <v>2608</v>
      </c>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18" t="s">
        <v>48</v>
      </c>
      <c r="GO894" s="15" t="s">
        <v>42</v>
      </c>
      <c r="GP894" s="15" t="s">
        <v>89</v>
      </c>
      <c r="GQ894" s="17" t="s">
        <v>85</v>
      </c>
      <c r="GR894" s="15"/>
      <c r="GS894" s="14"/>
      <c r="GT894" s="2"/>
    </row>
    <row r="895" spans="1:202" s="1" customFormat="1" ht="22.5" customHeight="1" x14ac:dyDescent="0.35">
      <c r="A895" s="11">
        <v>893</v>
      </c>
      <c r="B895" s="8">
        <v>41833</v>
      </c>
      <c r="C895" s="11" t="s">
        <v>97</v>
      </c>
      <c r="D895" s="28" t="s">
        <v>3765</v>
      </c>
      <c r="E895" s="11" t="s">
        <v>5078</v>
      </c>
      <c r="F895" s="11" t="s">
        <v>6257</v>
      </c>
      <c r="G895" s="19" t="s">
        <v>4860</v>
      </c>
      <c r="H895" s="28" t="s">
        <v>4861</v>
      </c>
      <c r="I895" s="28"/>
      <c r="J895" s="28"/>
      <c r="K895" s="28"/>
      <c r="L895" s="11" t="s">
        <v>3750</v>
      </c>
      <c r="M895" s="11" t="s">
        <v>3753</v>
      </c>
      <c r="N895" s="11" t="s">
        <v>304</v>
      </c>
      <c r="O895" s="11" t="s">
        <v>867</v>
      </c>
      <c r="P895" s="11" t="s">
        <v>3789</v>
      </c>
      <c r="Q895" s="11" t="s">
        <v>7299</v>
      </c>
      <c r="R895" s="11" t="s">
        <v>6332</v>
      </c>
      <c r="S895" s="11"/>
      <c r="T895" s="33"/>
      <c r="U895" s="33"/>
      <c r="V895" s="33" t="s">
        <v>3607</v>
      </c>
      <c r="W895" s="19" t="s">
        <v>3682</v>
      </c>
      <c r="X895" s="3" t="s">
        <v>47</v>
      </c>
      <c r="Y895" s="31" t="s">
        <v>3681</v>
      </c>
      <c r="Z895" s="29" t="s">
        <v>48</v>
      </c>
      <c r="AA895" s="19" t="s">
        <v>48</v>
      </c>
      <c r="AB895" s="19" t="s">
        <v>3681</v>
      </c>
      <c r="AC895" s="3" t="s">
        <v>48</v>
      </c>
      <c r="AD895" s="3"/>
      <c r="AE895" s="3"/>
      <c r="AF895" s="3" t="s">
        <v>189</v>
      </c>
      <c r="AG895" s="19" t="s">
        <v>3774</v>
      </c>
      <c r="AH895" s="19" t="s">
        <v>3774</v>
      </c>
      <c r="AI895" s="19" t="s">
        <v>3772</v>
      </c>
      <c r="AJ895" s="3" t="s">
        <v>84</v>
      </c>
      <c r="AK895" s="3" t="s">
        <v>24</v>
      </c>
      <c r="AL895" s="3"/>
      <c r="AM895" s="3" t="s">
        <v>52</v>
      </c>
      <c r="AN895" s="3"/>
      <c r="AO895" s="3"/>
      <c r="AP895" s="3"/>
      <c r="AQ895" s="3"/>
      <c r="AR895" s="20">
        <v>41833</v>
      </c>
      <c r="AS895" s="21" t="s">
        <v>650</v>
      </c>
      <c r="AT895" s="19" t="s">
        <v>6895</v>
      </c>
      <c r="AU895" s="21" t="s">
        <v>650</v>
      </c>
      <c r="AV895" s="21"/>
      <c r="AW895" s="21"/>
      <c r="AX895" s="21"/>
      <c r="AY895" s="21"/>
      <c r="AZ895" s="21"/>
      <c r="BA895" s="3"/>
      <c r="BB895" s="3"/>
      <c r="BC895" s="3"/>
      <c r="BD895" s="3"/>
      <c r="BE895" s="3"/>
      <c r="BF895" s="3"/>
      <c r="BG895" s="19" t="s">
        <v>4930</v>
      </c>
      <c r="BH895" s="5"/>
      <c r="BI895" s="5"/>
      <c r="BJ895" s="5"/>
      <c r="BK895" s="5" t="s">
        <v>2614</v>
      </c>
      <c r="BL895" s="5" t="s">
        <v>2603</v>
      </c>
      <c r="BM895" s="5" t="s">
        <v>2604</v>
      </c>
      <c r="BN895" s="5" t="s">
        <v>2605</v>
      </c>
      <c r="BO895" s="5" t="s">
        <v>2602</v>
      </c>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t="s">
        <v>2606</v>
      </c>
      <c r="CR895" s="5" t="s">
        <v>2607</v>
      </c>
      <c r="CS895" s="5" t="s">
        <v>2608</v>
      </c>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18" t="s">
        <v>48</v>
      </c>
      <c r="GO895" s="15" t="s">
        <v>188</v>
      </c>
      <c r="GP895" s="15" t="s">
        <v>189</v>
      </c>
      <c r="GQ895" s="17" t="s">
        <v>85</v>
      </c>
      <c r="GR895" s="15"/>
      <c r="GS895" s="14"/>
      <c r="GT895" s="2"/>
    </row>
    <row r="896" spans="1:202" s="1" customFormat="1" ht="22.5" customHeight="1" x14ac:dyDescent="0.35">
      <c r="A896" s="11">
        <v>894</v>
      </c>
      <c r="B896" s="8">
        <v>41834</v>
      </c>
      <c r="C896" s="11" t="s">
        <v>4754</v>
      </c>
      <c r="D896" s="28" t="s">
        <v>3766</v>
      </c>
      <c r="E896" s="11" t="s">
        <v>306</v>
      </c>
      <c r="F896" s="11" t="s">
        <v>5550</v>
      </c>
      <c r="G896" s="19" t="s">
        <v>6886</v>
      </c>
      <c r="H896" s="28" t="s">
        <v>4861</v>
      </c>
      <c r="I896" s="28" t="s">
        <v>3706</v>
      </c>
      <c r="J896" s="28" t="s">
        <v>3913</v>
      </c>
      <c r="K896" s="28" t="s">
        <v>3913</v>
      </c>
      <c r="L896" s="11" t="s">
        <v>3750</v>
      </c>
      <c r="M896" s="11" t="s">
        <v>3850</v>
      </c>
      <c r="N896" s="11" t="s">
        <v>3759</v>
      </c>
      <c r="O896" s="11" t="s">
        <v>5476</v>
      </c>
      <c r="P896" s="11" t="s">
        <v>3789</v>
      </c>
      <c r="Q896" s="11" t="s">
        <v>7300</v>
      </c>
      <c r="R896" s="11" t="s">
        <v>5550</v>
      </c>
      <c r="S896" s="11"/>
      <c r="T896" s="33" t="s">
        <v>4014</v>
      </c>
      <c r="U896" s="33"/>
      <c r="V896" s="33" t="s">
        <v>3607</v>
      </c>
      <c r="W896" s="19" t="s">
        <v>3682</v>
      </c>
      <c r="X896" s="3" t="s">
        <v>47</v>
      </c>
      <c r="Y896" s="31">
        <v>32388</v>
      </c>
      <c r="Z896" s="29">
        <v>26</v>
      </c>
      <c r="AA896" s="19" t="s">
        <v>3780</v>
      </c>
      <c r="AB896" s="19" t="s">
        <v>3681</v>
      </c>
      <c r="AC896" s="3" t="s">
        <v>4754</v>
      </c>
      <c r="AD896" s="3" t="s">
        <v>5120</v>
      </c>
      <c r="AE896" s="3"/>
      <c r="AF896" s="3"/>
      <c r="AG896" s="19" t="s">
        <v>48</v>
      </c>
      <c r="AH896" s="19" t="s">
        <v>42</v>
      </c>
      <c r="AI896" s="19" t="s">
        <v>3771</v>
      </c>
      <c r="AJ896" s="3"/>
      <c r="AK896" s="3" t="s">
        <v>24</v>
      </c>
      <c r="AL896" s="3"/>
      <c r="AM896" s="3"/>
      <c r="AN896" s="3"/>
      <c r="AO896" s="3"/>
      <c r="AP896" s="3"/>
      <c r="AQ896" s="3"/>
      <c r="AR896" s="20">
        <v>41834</v>
      </c>
      <c r="AS896" s="21" t="s">
        <v>4860</v>
      </c>
      <c r="AT896" s="19" t="s">
        <v>6893</v>
      </c>
      <c r="AU896" s="21" t="s">
        <v>48</v>
      </c>
      <c r="AV896" s="21" t="s">
        <v>6334</v>
      </c>
      <c r="AW896" s="21" t="s">
        <v>6335</v>
      </c>
      <c r="AX896" s="21" t="s">
        <v>4168</v>
      </c>
      <c r="AY896" s="21" t="s">
        <v>5405</v>
      </c>
      <c r="AZ896" s="21" t="s">
        <v>4169</v>
      </c>
      <c r="BA896" s="3" t="s">
        <v>6336</v>
      </c>
      <c r="BB896" s="3" t="s">
        <v>5550</v>
      </c>
      <c r="BC896" s="3" t="s">
        <v>6337</v>
      </c>
      <c r="BD896" s="3" t="s">
        <v>6338</v>
      </c>
      <c r="BE896" s="3"/>
      <c r="BF896" s="3"/>
      <c r="BG896" s="19" t="s">
        <v>4929</v>
      </c>
      <c r="BH896" s="5" t="s">
        <v>4257</v>
      </c>
      <c r="BI896" s="5"/>
      <c r="BJ896" s="5"/>
      <c r="BK896" s="5"/>
      <c r="BL896" s="5"/>
      <c r="BM896" s="5"/>
      <c r="BN896" s="5"/>
      <c r="BO896" s="5"/>
      <c r="BP896" s="5"/>
      <c r="BQ896" s="5"/>
      <c r="BR896" s="5"/>
      <c r="BS896" s="5"/>
      <c r="BT896" s="5"/>
      <c r="BU896" s="5"/>
      <c r="BV896" s="5"/>
      <c r="BW896" s="5"/>
      <c r="BX896" s="5"/>
      <c r="BY896" s="5"/>
      <c r="BZ896" s="5"/>
      <c r="CA896" s="5"/>
      <c r="CB896" s="5"/>
      <c r="CC896" s="5"/>
      <c r="CD896" s="5"/>
      <c r="CE896" s="5" t="s">
        <v>4609</v>
      </c>
      <c r="CF896" s="5" t="s">
        <v>5703</v>
      </c>
      <c r="CG896" s="5"/>
      <c r="CH896" s="5"/>
      <c r="CI896" s="5"/>
      <c r="CJ896" s="5"/>
      <c r="CK896" s="5"/>
      <c r="CL896" s="5"/>
      <c r="CM896" s="5"/>
      <c r="CN896" s="5"/>
      <c r="CO896" s="5"/>
      <c r="CP896" s="5"/>
      <c r="CQ896" s="5"/>
      <c r="CR896" s="5" t="s">
        <v>4257</v>
      </c>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18" t="s">
        <v>48</v>
      </c>
      <c r="GO896" s="15"/>
      <c r="GP896" s="15"/>
      <c r="GQ896" s="17" t="s">
        <v>107</v>
      </c>
      <c r="GR896" s="15"/>
      <c r="GS896" s="14"/>
      <c r="GT896" s="2"/>
    </row>
    <row r="897" spans="1:202" s="1" customFormat="1" ht="22.5" customHeight="1" x14ac:dyDescent="0.35">
      <c r="A897" s="11">
        <v>895</v>
      </c>
      <c r="B897" s="8">
        <v>41834</v>
      </c>
      <c r="C897" s="11" t="s">
        <v>7</v>
      </c>
      <c r="D897" s="28" t="s">
        <v>3767</v>
      </c>
      <c r="E897" s="11" t="s">
        <v>7</v>
      </c>
      <c r="F897" s="11" t="s">
        <v>3901</v>
      </c>
      <c r="G897" s="19" t="s">
        <v>6886</v>
      </c>
      <c r="H897" s="28" t="s">
        <v>4861</v>
      </c>
      <c r="I897" s="28" t="s">
        <v>3896</v>
      </c>
      <c r="J897" s="28"/>
      <c r="K897" s="28" t="s">
        <v>3901</v>
      </c>
      <c r="L897" s="11" t="s">
        <v>4918</v>
      </c>
      <c r="M897" s="11" t="s">
        <v>3850</v>
      </c>
      <c r="N897" s="11" t="s">
        <v>3759</v>
      </c>
      <c r="O897" s="11" t="s">
        <v>5476</v>
      </c>
      <c r="P897" s="11" t="s">
        <v>3789</v>
      </c>
      <c r="Q897" s="11" t="s">
        <v>7301</v>
      </c>
      <c r="R897" s="11" t="s">
        <v>5510</v>
      </c>
      <c r="S897" s="11"/>
      <c r="T897" s="33" t="s">
        <v>6339</v>
      </c>
      <c r="U897" s="33"/>
      <c r="V897" s="33" t="s">
        <v>3607</v>
      </c>
      <c r="W897" s="19" t="s">
        <v>3682</v>
      </c>
      <c r="X897" s="3" t="s">
        <v>47</v>
      </c>
      <c r="Y897" s="31" t="s">
        <v>5157</v>
      </c>
      <c r="Z897" s="29">
        <v>20</v>
      </c>
      <c r="AA897" s="19" t="s">
        <v>3780</v>
      </c>
      <c r="AB897" s="19" t="s">
        <v>3681</v>
      </c>
      <c r="AC897" s="3" t="s">
        <v>7</v>
      </c>
      <c r="AD897" s="3"/>
      <c r="AE897" s="3"/>
      <c r="AF897" s="3"/>
      <c r="AG897" s="19" t="s">
        <v>48</v>
      </c>
      <c r="AH897" s="19" t="s">
        <v>42</v>
      </c>
      <c r="AI897" s="19" t="s">
        <v>3771</v>
      </c>
      <c r="AJ897" s="3"/>
      <c r="AK897" s="3" t="s">
        <v>24</v>
      </c>
      <c r="AL897" s="3"/>
      <c r="AM897" s="3"/>
      <c r="AN897" s="3"/>
      <c r="AO897" s="3"/>
      <c r="AP897" s="3"/>
      <c r="AQ897" s="3"/>
      <c r="AR897" s="20">
        <v>41834</v>
      </c>
      <c r="AS897" s="21" t="s">
        <v>4860</v>
      </c>
      <c r="AT897" s="19" t="s">
        <v>6893</v>
      </c>
      <c r="AU897" s="21" t="s">
        <v>48</v>
      </c>
      <c r="AV897" s="21" t="s">
        <v>6340</v>
      </c>
      <c r="AW897" s="21"/>
      <c r="AX897" s="21"/>
      <c r="AY897" s="21" t="s">
        <v>72</v>
      </c>
      <c r="AZ897" s="21"/>
      <c r="BA897" s="3" t="s">
        <v>6341</v>
      </c>
      <c r="BB897" s="3" t="s">
        <v>3901</v>
      </c>
      <c r="BC897" s="3"/>
      <c r="BD897" s="3" t="s">
        <v>6342</v>
      </c>
      <c r="BE897" s="3"/>
      <c r="BF897" s="3"/>
      <c r="BG897" s="19" t="s">
        <v>4930</v>
      </c>
      <c r="BH897" s="5"/>
      <c r="BI897" s="5"/>
      <c r="BJ897" s="5"/>
      <c r="BK897" s="5" t="s">
        <v>4428</v>
      </c>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18" t="s">
        <v>48</v>
      </c>
      <c r="GO897" s="15"/>
      <c r="GP897" s="15"/>
      <c r="GQ897" s="17" t="s">
        <v>85</v>
      </c>
      <c r="GR897" s="15"/>
      <c r="GS897" s="14"/>
      <c r="GT897" s="2"/>
    </row>
    <row r="898" spans="1:202" s="1" customFormat="1" ht="22.5" customHeight="1" x14ac:dyDescent="0.35">
      <c r="A898" s="11">
        <v>896</v>
      </c>
      <c r="B898" s="8">
        <v>41835</v>
      </c>
      <c r="C898" s="11" t="s">
        <v>4762</v>
      </c>
      <c r="D898" s="28" t="s">
        <v>3766</v>
      </c>
      <c r="E898" s="11" t="s">
        <v>196</v>
      </c>
      <c r="F898" s="11" t="s">
        <v>3493</v>
      </c>
      <c r="G898" s="19" t="s">
        <v>6886</v>
      </c>
      <c r="H898" s="28" t="s">
        <v>4861</v>
      </c>
      <c r="I898" s="28" t="s">
        <v>3896</v>
      </c>
      <c r="J898" s="28"/>
      <c r="K898" s="28" t="s">
        <v>3493</v>
      </c>
      <c r="L898" s="11" t="s">
        <v>4918</v>
      </c>
      <c r="M898" s="11" t="s">
        <v>3850</v>
      </c>
      <c r="N898" s="11" t="s">
        <v>3759</v>
      </c>
      <c r="O898" s="11" t="s">
        <v>5476</v>
      </c>
      <c r="P898" s="11" t="s">
        <v>3789</v>
      </c>
      <c r="Q898" s="11" t="s">
        <v>7302</v>
      </c>
      <c r="R898" s="11" t="s">
        <v>6866</v>
      </c>
      <c r="S898" s="11"/>
      <c r="T898" s="33"/>
      <c r="U898" s="33"/>
      <c r="V898" s="33" t="s">
        <v>3607</v>
      </c>
      <c r="W898" s="19" t="s">
        <v>3682</v>
      </c>
      <c r="X898" s="3" t="s">
        <v>47</v>
      </c>
      <c r="Y898" s="31" t="s">
        <v>3681</v>
      </c>
      <c r="Z898" s="29" t="s">
        <v>48</v>
      </c>
      <c r="AA898" s="19" t="s">
        <v>48</v>
      </c>
      <c r="AB898" s="19" t="s">
        <v>3681</v>
      </c>
      <c r="AC898" s="3" t="s">
        <v>48</v>
      </c>
      <c r="AD898" s="3"/>
      <c r="AE898" s="3"/>
      <c r="AF898" s="3"/>
      <c r="AG898" s="19" t="s">
        <v>48</v>
      </c>
      <c r="AH898" s="19" t="s">
        <v>42</v>
      </c>
      <c r="AI898" s="19" t="s">
        <v>3771</v>
      </c>
      <c r="AJ898" s="3"/>
      <c r="AK898" s="3" t="s">
        <v>24</v>
      </c>
      <c r="AL898" s="3"/>
      <c r="AM898" s="3"/>
      <c r="AN898" s="3"/>
      <c r="AO898" s="3"/>
      <c r="AP898" s="3"/>
      <c r="AQ898" s="3"/>
      <c r="AR898" s="20">
        <v>41835</v>
      </c>
      <c r="AS898" s="21" t="s">
        <v>48</v>
      </c>
      <c r="AT898" s="19" t="s">
        <v>48</v>
      </c>
      <c r="AU898" s="21" t="s">
        <v>48</v>
      </c>
      <c r="AV898" s="21"/>
      <c r="AW898" s="21"/>
      <c r="AX898" s="21"/>
      <c r="AY898" s="21"/>
      <c r="AZ898" s="21"/>
      <c r="BA898" s="3"/>
      <c r="BB898" s="3" t="s">
        <v>4193</v>
      </c>
      <c r="BC898" s="3"/>
      <c r="BD898" s="3"/>
      <c r="BE898" s="3"/>
      <c r="BF898" s="3"/>
      <c r="BG898" s="19" t="s">
        <v>4930</v>
      </c>
      <c r="BH898" s="5"/>
      <c r="BI898" s="5"/>
      <c r="BJ898" s="5"/>
      <c r="BK898" s="5" t="s">
        <v>4579</v>
      </c>
      <c r="BL898" s="5"/>
      <c r="BM898" s="5"/>
      <c r="BN898" s="5"/>
      <c r="BO898" s="5"/>
      <c r="BP898" s="5"/>
      <c r="BQ898" s="5"/>
      <c r="BR898" s="5"/>
      <c r="BS898" s="5"/>
      <c r="BT898" s="5"/>
      <c r="BU898" s="5"/>
      <c r="BV898" s="5"/>
      <c r="BW898" s="5"/>
      <c r="BX898" s="5"/>
      <c r="BY898" s="5"/>
      <c r="BZ898" s="5"/>
      <c r="CA898" s="5"/>
      <c r="CB898" s="5"/>
      <c r="CC898" s="5"/>
      <c r="CD898" s="5"/>
      <c r="CE898" s="5" t="s">
        <v>4636</v>
      </c>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18" t="s">
        <v>48</v>
      </c>
      <c r="GO898" s="15"/>
      <c r="GP898" s="15"/>
      <c r="GQ898" s="17" t="s">
        <v>85</v>
      </c>
      <c r="GR898" s="15"/>
      <c r="GS898" s="14"/>
      <c r="GT898" s="2"/>
    </row>
    <row r="899" spans="1:202" s="1" customFormat="1" ht="22.5" customHeight="1" x14ac:dyDescent="0.35">
      <c r="A899" s="11">
        <v>897</v>
      </c>
      <c r="B899" s="8">
        <v>41835</v>
      </c>
      <c r="C899" s="11" t="s">
        <v>4755</v>
      </c>
      <c r="D899" s="28" t="s">
        <v>3767</v>
      </c>
      <c r="E899" s="11" t="s">
        <v>4820</v>
      </c>
      <c r="F899" s="11" t="s">
        <v>6343</v>
      </c>
      <c r="G899" s="19" t="s">
        <v>4860</v>
      </c>
      <c r="H899" s="28" t="s">
        <v>4861</v>
      </c>
      <c r="I899" s="28"/>
      <c r="J899" s="28"/>
      <c r="K899" s="28"/>
      <c r="L899" s="11" t="s">
        <v>3750</v>
      </c>
      <c r="M899" s="11" t="s">
        <v>3752</v>
      </c>
      <c r="N899" s="11" t="s">
        <v>3762</v>
      </c>
      <c r="O899" s="11" t="s">
        <v>5529</v>
      </c>
      <c r="P899" s="11" t="s">
        <v>3789</v>
      </c>
      <c r="Q899" s="11" t="s">
        <v>7303</v>
      </c>
      <c r="R899" s="11" t="s">
        <v>5386</v>
      </c>
      <c r="S899" s="11"/>
      <c r="T899" s="33" t="s">
        <v>2615</v>
      </c>
      <c r="U899" s="33"/>
      <c r="V899" s="33" t="s">
        <v>3607</v>
      </c>
      <c r="W899" s="19" t="s">
        <v>3682</v>
      </c>
      <c r="X899" s="3" t="s">
        <v>47</v>
      </c>
      <c r="Y899" s="31" t="s">
        <v>5157</v>
      </c>
      <c r="Z899" s="29">
        <v>20</v>
      </c>
      <c r="AA899" s="19" t="s">
        <v>3780</v>
      </c>
      <c r="AB899" s="19" t="s">
        <v>3681</v>
      </c>
      <c r="AC899" s="3" t="s">
        <v>4</v>
      </c>
      <c r="AD899" s="3" t="s">
        <v>653</v>
      </c>
      <c r="AE899" s="3"/>
      <c r="AF899" s="3" t="s">
        <v>203</v>
      </c>
      <c r="AG899" s="19" t="s">
        <v>203</v>
      </c>
      <c r="AH899" s="19" t="s">
        <v>3773</v>
      </c>
      <c r="AI899" s="19" t="s">
        <v>3771</v>
      </c>
      <c r="AJ899" s="3"/>
      <c r="AK899" s="3" t="s">
        <v>24</v>
      </c>
      <c r="AL899" s="3"/>
      <c r="AM899" s="3"/>
      <c r="AN899" s="3"/>
      <c r="AO899" s="3"/>
      <c r="AP899" s="3"/>
      <c r="AQ899" s="3"/>
      <c r="AR899" s="20">
        <v>41835</v>
      </c>
      <c r="AS899" s="21" t="s">
        <v>98</v>
      </c>
      <c r="AT899" s="19" t="s">
        <v>44</v>
      </c>
      <c r="AU899" s="21" t="s">
        <v>2616</v>
      </c>
      <c r="AV899" s="21" t="s">
        <v>6344</v>
      </c>
      <c r="AW899" s="21"/>
      <c r="AX899" s="21"/>
      <c r="AY899" s="21" t="s">
        <v>5378</v>
      </c>
      <c r="AZ899" s="21"/>
      <c r="BA899" s="3"/>
      <c r="BB899" s="3"/>
      <c r="BC899" s="3"/>
      <c r="BD899" s="3"/>
      <c r="BE899" s="3"/>
      <c r="BF899" s="3" t="s">
        <v>5513</v>
      </c>
      <c r="BG899" s="19" t="s">
        <v>4930</v>
      </c>
      <c r="BH899" s="5"/>
      <c r="BI899" s="5"/>
      <c r="BJ899" s="5"/>
      <c r="BK899" s="5" t="s">
        <v>5213</v>
      </c>
      <c r="BL899" s="5" t="s">
        <v>2617</v>
      </c>
      <c r="BM899" s="5" t="s">
        <v>2618</v>
      </c>
      <c r="BN899" s="5" t="s">
        <v>2619</v>
      </c>
      <c r="BO899" s="5" t="s">
        <v>5214</v>
      </c>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t="s">
        <v>5387</v>
      </c>
      <c r="CS899" s="5" t="s">
        <v>5388</v>
      </c>
      <c r="CT899" s="5" t="s">
        <v>2620</v>
      </c>
      <c r="CU899" s="5" t="s">
        <v>5389</v>
      </c>
      <c r="CV899" s="5" t="s">
        <v>2621</v>
      </c>
      <c r="CW899" s="5" t="s">
        <v>5215</v>
      </c>
      <c r="CX899" s="5" t="s">
        <v>2622</v>
      </c>
      <c r="CY899" s="5" t="s">
        <v>2623</v>
      </c>
      <c r="CZ899" s="5" t="s">
        <v>5216</v>
      </c>
      <c r="DA899" s="5" t="s">
        <v>2624</v>
      </c>
      <c r="DB899" s="5" t="s">
        <v>2625</v>
      </c>
      <c r="DC899" s="5" t="s">
        <v>2626</v>
      </c>
      <c r="DD899" s="5" t="s">
        <v>5304</v>
      </c>
      <c r="DE899" s="5" t="s">
        <v>2627</v>
      </c>
      <c r="DF899" s="5" t="s">
        <v>2628</v>
      </c>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18" t="s">
        <v>48</v>
      </c>
      <c r="GO899" s="15" t="s">
        <v>2357</v>
      </c>
      <c r="GP899" s="15" t="s">
        <v>89</v>
      </c>
      <c r="GQ899" s="17" t="s">
        <v>85</v>
      </c>
      <c r="GR899" s="15"/>
      <c r="GS899" s="14" t="s">
        <v>5305</v>
      </c>
      <c r="GT899" s="2"/>
    </row>
    <row r="900" spans="1:202" s="1" customFormat="1" ht="22.5" customHeight="1" x14ac:dyDescent="0.35">
      <c r="A900" s="11">
        <v>898</v>
      </c>
      <c r="B900" s="8">
        <v>41835</v>
      </c>
      <c r="C900" s="11" t="s">
        <v>4755</v>
      </c>
      <c r="D900" s="28" t="s">
        <v>3767</v>
      </c>
      <c r="E900" s="11" t="s">
        <v>4820</v>
      </c>
      <c r="F900" s="11" t="s">
        <v>6343</v>
      </c>
      <c r="G900" s="19" t="s">
        <v>4860</v>
      </c>
      <c r="H900" s="28" t="s">
        <v>4861</v>
      </c>
      <c r="I900" s="28"/>
      <c r="J900" s="28"/>
      <c r="K900" s="28"/>
      <c r="L900" s="11" t="s">
        <v>3750</v>
      </c>
      <c r="M900" s="11" t="s">
        <v>3752</v>
      </c>
      <c r="N900" s="11" t="s">
        <v>3762</v>
      </c>
      <c r="O900" s="11" t="s">
        <v>5529</v>
      </c>
      <c r="P900" s="11" t="s">
        <v>3789</v>
      </c>
      <c r="Q900" s="11" t="s">
        <v>7303</v>
      </c>
      <c r="R900" s="11" t="s">
        <v>5390</v>
      </c>
      <c r="S900" s="11"/>
      <c r="T900" s="33" t="s">
        <v>2629</v>
      </c>
      <c r="U900" s="33"/>
      <c r="V900" s="33" t="s">
        <v>3607</v>
      </c>
      <c r="W900" s="19" t="s">
        <v>3682</v>
      </c>
      <c r="X900" s="3" t="s">
        <v>47</v>
      </c>
      <c r="Y900" s="31" t="s">
        <v>5158</v>
      </c>
      <c r="Z900" s="29">
        <v>21</v>
      </c>
      <c r="AA900" s="19" t="s">
        <v>3780</v>
      </c>
      <c r="AB900" s="19" t="s">
        <v>3681</v>
      </c>
      <c r="AC900" s="3" t="s">
        <v>4</v>
      </c>
      <c r="AD900" s="3" t="s">
        <v>653</v>
      </c>
      <c r="AE900" s="3"/>
      <c r="AF900" s="3" t="s">
        <v>103</v>
      </c>
      <c r="AG900" s="19" t="s">
        <v>3791</v>
      </c>
      <c r="AH900" s="19" t="s">
        <v>3773</v>
      </c>
      <c r="AI900" s="19" t="s">
        <v>3771</v>
      </c>
      <c r="AJ900" s="3"/>
      <c r="AK900" s="3" t="s">
        <v>24</v>
      </c>
      <c r="AL900" s="3"/>
      <c r="AM900" s="3"/>
      <c r="AN900" s="3" t="s">
        <v>2630</v>
      </c>
      <c r="AO900" s="3"/>
      <c r="AP900" s="3"/>
      <c r="AQ900" s="3"/>
      <c r="AR900" s="20">
        <v>41835</v>
      </c>
      <c r="AS900" s="21" t="s">
        <v>98</v>
      </c>
      <c r="AT900" s="19" t="s">
        <v>44</v>
      </c>
      <c r="AU900" s="21" t="s">
        <v>2616</v>
      </c>
      <c r="AV900" s="21" t="s">
        <v>6344</v>
      </c>
      <c r="AW900" s="21"/>
      <c r="AX900" s="21"/>
      <c r="AY900" s="21" t="s">
        <v>5378</v>
      </c>
      <c r="AZ900" s="21"/>
      <c r="BA900" s="3"/>
      <c r="BB900" s="3"/>
      <c r="BC900" s="3"/>
      <c r="BD900" s="3"/>
      <c r="BE900" s="3"/>
      <c r="BF900" s="3" t="s">
        <v>5513</v>
      </c>
      <c r="BG900" s="19" t="s">
        <v>4930</v>
      </c>
      <c r="BH900" s="5"/>
      <c r="BI900" s="5"/>
      <c r="BJ900" s="5"/>
      <c r="BK900" s="5" t="s">
        <v>5213</v>
      </c>
      <c r="BL900" s="5" t="s">
        <v>2617</v>
      </c>
      <c r="BM900" s="5" t="s">
        <v>2618</v>
      </c>
      <c r="BN900" s="5" t="s">
        <v>2619</v>
      </c>
      <c r="BO900" s="5" t="s">
        <v>5214</v>
      </c>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t="s">
        <v>5387</v>
      </c>
      <c r="CS900" s="5" t="s">
        <v>5388</v>
      </c>
      <c r="CT900" s="5" t="s">
        <v>2620</v>
      </c>
      <c r="CU900" s="5" t="s">
        <v>5389</v>
      </c>
      <c r="CV900" s="5" t="s">
        <v>2621</v>
      </c>
      <c r="CW900" s="5" t="s">
        <v>5215</v>
      </c>
      <c r="CX900" s="5" t="s">
        <v>2622</v>
      </c>
      <c r="CY900" s="5" t="s">
        <v>2623</v>
      </c>
      <c r="CZ900" s="5" t="s">
        <v>5216</v>
      </c>
      <c r="DA900" s="5" t="s">
        <v>2624</v>
      </c>
      <c r="DB900" s="5" t="s">
        <v>2625</v>
      </c>
      <c r="DC900" s="5" t="s">
        <v>2626</v>
      </c>
      <c r="DD900" s="5" t="s">
        <v>5304</v>
      </c>
      <c r="DE900" s="5" t="s">
        <v>2627</v>
      </c>
      <c r="DF900" s="5" t="s">
        <v>2628</v>
      </c>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18" t="s">
        <v>48</v>
      </c>
      <c r="GO900" s="15" t="s">
        <v>2357</v>
      </c>
      <c r="GP900" s="15" t="s">
        <v>89</v>
      </c>
      <c r="GQ900" s="17" t="s">
        <v>85</v>
      </c>
      <c r="GR900" s="15"/>
      <c r="GS900" s="14" t="s">
        <v>5305</v>
      </c>
      <c r="GT900" s="2"/>
    </row>
    <row r="901" spans="1:202" s="1" customFormat="1" ht="22.5" customHeight="1" x14ac:dyDescent="0.35">
      <c r="A901" s="11">
        <v>899</v>
      </c>
      <c r="B901" s="8">
        <v>41835</v>
      </c>
      <c r="C901" s="11" t="s">
        <v>4755</v>
      </c>
      <c r="D901" s="28" t="s">
        <v>3767</v>
      </c>
      <c r="E901" s="11" t="s">
        <v>4820</v>
      </c>
      <c r="F901" s="11" t="s">
        <v>6343</v>
      </c>
      <c r="G901" s="19" t="s">
        <v>4860</v>
      </c>
      <c r="H901" s="28" t="s">
        <v>4861</v>
      </c>
      <c r="I901" s="28"/>
      <c r="J901" s="28"/>
      <c r="K901" s="28"/>
      <c r="L901" s="11" t="s">
        <v>3750</v>
      </c>
      <c r="M901" s="11" t="s">
        <v>3752</v>
      </c>
      <c r="N901" s="11" t="s">
        <v>3762</v>
      </c>
      <c r="O901" s="11" t="s">
        <v>5529</v>
      </c>
      <c r="P901" s="11" t="s">
        <v>3789</v>
      </c>
      <c r="Q901" s="11" t="s">
        <v>7303</v>
      </c>
      <c r="R901" s="11" t="s">
        <v>5390</v>
      </c>
      <c r="S901" s="11"/>
      <c r="T901" s="33"/>
      <c r="U901" s="33"/>
      <c r="V901" s="33" t="s">
        <v>3607</v>
      </c>
      <c r="W901" s="19" t="s">
        <v>3682</v>
      </c>
      <c r="X901" s="3" t="s">
        <v>47</v>
      </c>
      <c r="Y901" s="31" t="s">
        <v>3681</v>
      </c>
      <c r="Z901" s="29" t="s">
        <v>48</v>
      </c>
      <c r="AA901" s="19" t="s">
        <v>48</v>
      </c>
      <c r="AB901" s="19" t="s">
        <v>3681</v>
      </c>
      <c r="AC901" s="3" t="s">
        <v>48</v>
      </c>
      <c r="AD901" s="3"/>
      <c r="AE901" s="3"/>
      <c r="AF901" s="3"/>
      <c r="AG901" s="19" t="s">
        <v>48</v>
      </c>
      <c r="AH901" s="19" t="s">
        <v>3773</v>
      </c>
      <c r="AI901" s="19" t="s">
        <v>3771</v>
      </c>
      <c r="AJ901" s="3"/>
      <c r="AK901" s="3" t="s">
        <v>24</v>
      </c>
      <c r="AL901" s="3"/>
      <c r="AM901" s="3"/>
      <c r="AN901" s="3"/>
      <c r="AO901" s="3"/>
      <c r="AP901" s="3"/>
      <c r="AQ901" s="3"/>
      <c r="AR901" s="20">
        <v>41835</v>
      </c>
      <c r="AS901" s="21" t="s">
        <v>98</v>
      </c>
      <c r="AT901" s="19" t="s">
        <v>44</v>
      </c>
      <c r="AU901" s="21" t="s">
        <v>2616</v>
      </c>
      <c r="AV901" s="21" t="s">
        <v>6344</v>
      </c>
      <c r="AW901" s="21"/>
      <c r="AX901" s="21"/>
      <c r="AY901" s="21" t="s">
        <v>5378</v>
      </c>
      <c r="AZ901" s="21"/>
      <c r="BA901" s="3"/>
      <c r="BB901" s="3"/>
      <c r="BC901" s="3"/>
      <c r="BD901" s="3"/>
      <c r="BE901" s="3"/>
      <c r="BF901" s="3" t="s">
        <v>6345</v>
      </c>
      <c r="BG901" s="19" t="s">
        <v>4930</v>
      </c>
      <c r="BH901" s="5"/>
      <c r="BI901" s="5"/>
      <c r="BJ901" s="5"/>
      <c r="BK901" s="5" t="s">
        <v>5213</v>
      </c>
      <c r="BL901" s="5" t="s">
        <v>2617</v>
      </c>
      <c r="BM901" s="5" t="s">
        <v>2618</v>
      </c>
      <c r="BN901" s="5" t="s">
        <v>2619</v>
      </c>
      <c r="BO901" s="5" t="s">
        <v>5214</v>
      </c>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t="s">
        <v>5387</v>
      </c>
      <c r="CS901" s="5" t="s">
        <v>5388</v>
      </c>
      <c r="CT901" s="5" t="s">
        <v>2620</v>
      </c>
      <c r="CU901" s="5" t="s">
        <v>5389</v>
      </c>
      <c r="CV901" s="5" t="s">
        <v>2621</v>
      </c>
      <c r="CW901" s="5" t="s">
        <v>5215</v>
      </c>
      <c r="CX901" s="5" t="s">
        <v>2622</v>
      </c>
      <c r="CY901" s="5" t="s">
        <v>2623</v>
      </c>
      <c r="CZ901" s="5" t="s">
        <v>5216</v>
      </c>
      <c r="DA901" s="5" t="s">
        <v>2624</v>
      </c>
      <c r="DB901" s="5" t="s">
        <v>2626</v>
      </c>
      <c r="DC901" s="5" t="s">
        <v>5304</v>
      </c>
      <c r="DD901" s="5" t="s">
        <v>2627</v>
      </c>
      <c r="DE901" s="5" t="s">
        <v>2628</v>
      </c>
      <c r="DF901" s="5"/>
      <c r="DG901" s="5"/>
      <c r="DH901" s="5"/>
      <c r="DI901" s="5"/>
      <c r="DJ901" s="5"/>
      <c r="DK901" s="5"/>
      <c r="DL901" s="5"/>
      <c r="DM901" s="5"/>
      <c r="DN901" s="5"/>
      <c r="DO901" s="5"/>
      <c r="DP901" s="5"/>
      <c r="DQ901" s="5"/>
      <c r="DR901" s="5" t="s">
        <v>6773</v>
      </c>
      <c r="DS901" s="5" t="s">
        <v>209</v>
      </c>
      <c r="DT901" s="5" t="s">
        <v>210</v>
      </c>
      <c r="DU901" s="5" t="s">
        <v>211</v>
      </c>
      <c r="DV901" s="5" t="s">
        <v>212</v>
      </c>
      <c r="DW901" s="5" t="s">
        <v>213</v>
      </c>
      <c r="DX901" s="5" t="s">
        <v>214</v>
      </c>
      <c r="DY901" s="5" t="s">
        <v>215</v>
      </c>
      <c r="DZ901" s="5" t="s">
        <v>216</v>
      </c>
      <c r="EA901" s="5" t="s">
        <v>6778</v>
      </c>
      <c r="EB901" s="5" t="s">
        <v>217</v>
      </c>
      <c r="EC901" s="5" t="s">
        <v>218</v>
      </c>
      <c r="ED901" s="5" t="s">
        <v>219</v>
      </c>
      <c r="EE901" s="5" t="s">
        <v>220</v>
      </c>
      <c r="EF901" s="5" t="s">
        <v>221</v>
      </c>
      <c r="EG901" s="5" t="s">
        <v>222</v>
      </c>
      <c r="EH901" s="5" t="s">
        <v>223</v>
      </c>
      <c r="EI901" s="5" t="s">
        <v>5132</v>
      </c>
      <c r="EJ901" s="5" t="s">
        <v>224</v>
      </c>
      <c r="EK901" s="5" t="s">
        <v>225</v>
      </c>
      <c r="EL901" s="5" t="s">
        <v>226</v>
      </c>
      <c r="EM901" s="5" t="s">
        <v>227</v>
      </c>
      <c r="EN901" s="5" t="s">
        <v>228</v>
      </c>
      <c r="EO901" s="5" t="s">
        <v>229</v>
      </c>
      <c r="EP901" s="5" t="s">
        <v>230</v>
      </c>
      <c r="EQ901" s="5" t="s">
        <v>6774</v>
      </c>
      <c r="ER901" s="5" t="s">
        <v>231</v>
      </c>
      <c r="ES901" s="5" t="s">
        <v>232</v>
      </c>
      <c r="ET901" s="5" t="s">
        <v>233</v>
      </c>
      <c r="EU901" s="5" t="s">
        <v>234</v>
      </c>
      <c r="EV901" s="5" t="s">
        <v>235</v>
      </c>
      <c r="EW901" s="5" t="s">
        <v>236</v>
      </c>
      <c r="EX901" s="5" t="s">
        <v>237</v>
      </c>
      <c r="EY901" s="5" t="s">
        <v>238</v>
      </c>
      <c r="EZ901" s="5" t="s">
        <v>239</v>
      </c>
      <c r="FA901" s="5" t="s">
        <v>240</v>
      </c>
      <c r="FB901" s="5" t="s">
        <v>241</v>
      </c>
      <c r="FC901" s="5" t="s">
        <v>242</v>
      </c>
      <c r="FD901" s="5" t="s">
        <v>243</v>
      </c>
      <c r="FE901" s="5" t="s">
        <v>244</v>
      </c>
      <c r="FF901" s="5" t="s">
        <v>245</v>
      </c>
      <c r="FG901" s="5" t="s">
        <v>246</v>
      </c>
      <c r="FH901" s="5" t="s">
        <v>247</v>
      </c>
      <c r="FI901" s="5" t="s">
        <v>248</v>
      </c>
      <c r="FJ901" s="5" t="s">
        <v>249</v>
      </c>
      <c r="FK901" s="5" t="s">
        <v>250</v>
      </c>
      <c r="FL901" s="5" t="s">
        <v>251</v>
      </c>
      <c r="FM901" s="5" t="s">
        <v>252</v>
      </c>
      <c r="FN901" s="5" t="s">
        <v>253</v>
      </c>
      <c r="FO901" s="5" t="s">
        <v>254</v>
      </c>
      <c r="FP901" s="5" t="s">
        <v>255</v>
      </c>
      <c r="FQ901" s="5" t="s">
        <v>256</v>
      </c>
      <c r="FR901" s="5" t="s">
        <v>257</v>
      </c>
      <c r="FS901" s="5" t="s">
        <v>258</v>
      </c>
      <c r="FT901" s="5" t="s">
        <v>259</v>
      </c>
      <c r="FU901" s="5" t="s">
        <v>260</v>
      </c>
      <c r="FV901" s="5" t="s">
        <v>261</v>
      </c>
      <c r="FW901" s="5" t="s">
        <v>262</v>
      </c>
      <c r="FX901" s="5" t="s">
        <v>263</v>
      </c>
      <c r="FY901" s="5" t="s">
        <v>264</v>
      </c>
      <c r="FZ901" s="5" t="s">
        <v>265</v>
      </c>
      <c r="GA901" s="5" t="s">
        <v>5133</v>
      </c>
      <c r="GB901" s="5" t="s">
        <v>266</v>
      </c>
      <c r="GC901" s="5" t="s">
        <v>267</v>
      </c>
      <c r="GD901" s="5" t="s">
        <v>268</v>
      </c>
      <c r="GE901" s="5" t="s">
        <v>269</v>
      </c>
      <c r="GF901" s="5" t="s">
        <v>270</v>
      </c>
      <c r="GG901" s="5" t="s">
        <v>271</v>
      </c>
      <c r="GH901" s="5" t="s">
        <v>272</v>
      </c>
      <c r="GI901" s="5" t="s">
        <v>273</v>
      </c>
      <c r="GJ901" s="5" t="s">
        <v>274</v>
      </c>
      <c r="GK901" s="5" t="s">
        <v>275</v>
      </c>
      <c r="GL901" s="5" t="s">
        <v>276</v>
      </c>
      <c r="GM901" s="5" t="s">
        <v>277</v>
      </c>
      <c r="GN901" s="18" t="s">
        <v>48</v>
      </c>
      <c r="GO901" s="15" t="s">
        <v>2357</v>
      </c>
      <c r="GP901" s="15" t="s">
        <v>89</v>
      </c>
      <c r="GQ901" s="17" t="s">
        <v>85</v>
      </c>
      <c r="GR901" s="15"/>
      <c r="GS901" s="14" t="s">
        <v>5305</v>
      </c>
      <c r="GT901" s="2"/>
    </row>
    <row r="902" spans="1:202" s="1" customFormat="1" ht="22.5" customHeight="1" x14ac:dyDescent="0.35">
      <c r="A902" s="11">
        <v>900</v>
      </c>
      <c r="B902" s="8">
        <v>41835</v>
      </c>
      <c r="C902" s="11" t="s">
        <v>4755</v>
      </c>
      <c r="D902" s="28" t="s">
        <v>3767</v>
      </c>
      <c r="E902" s="11" t="s">
        <v>4820</v>
      </c>
      <c r="F902" s="11" t="s">
        <v>6343</v>
      </c>
      <c r="G902" s="19" t="s">
        <v>4860</v>
      </c>
      <c r="H902" s="28" t="s">
        <v>4861</v>
      </c>
      <c r="I902" s="28"/>
      <c r="J902" s="28"/>
      <c r="K902" s="28"/>
      <c r="L902" s="11" t="s">
        <v>3750</v>
      </c>
      <c r="M902" s="11" t="s">
        <v>3752</v>
      </c>
      <c r="N902" s="11" t="s">
        <v>3762</v>
      </c>
      <c r="O902" s="11" t="s">
        <v>5529</v>
      </c>
      <c r="P902" s="11" t="s">
        <v>3789</v>
      </c>
      <c r="Q902" s="11" t="s">
        <v>7303</v>
      </c>
      <c r="R902" s="11" t="s">
        <v>5390</v>
      </c>
      <c r="S902" s="11"/>
      <c r="T902" s="33"/>
      <c r="U902" s="33"/>
      <c r="V902" s="33" t="s">
        <v>3607</v>
      </c>
      <c r="W902" s="19" t="s">
        <v>3682</v>
      </c>
      <c r="X902" s="3" t="s">
        <v>47</v>
      </c>
      <c r="Y902" s="31" t="s">
        <v>3681</v>
      </c>
      <c r="Z902" s="29" t="s">
        <v>48</v>
      </c>
      <c r="AA902" s="19" t="s">
        <v>48</v>
      </c>
      <c r="AB902" s="19" t="s">
        <v>3681</v>
      </c>
      <c r="AC902" s="3" t="s">
        <v>48</v>
      </c>
      <c r="AD902" s="3"/>
      <c r="AE902" s="3"/>
      <c r="AF902" s="3"/>
      <c r="AG902" s="19" t="s">
        <v>48</v>
      </c>
      <c r="AH902" s="19" t="s">
        <v>3773</v>
      </c>
      <c r="AI902" s="19" t="s">
        <v>3771</v>
      </c>
      <c r="AJ902" s="3"/>
      <c r="AK902" s="3" t="s">
        <v>24</v>
      </c>
      <c r="AL902" s="3"/>
      <c r="AM902" s="3"/>
      <c r="AN902" s="3"/>
      <c r="AO902" s="3"/>
      <c r="AP902" s="3"/>
      <c r="AQ902" s="3"/>
      <c r="AR902" s="20">
        <v>41835</v>
      </c>
      <c r="AS902" s="21" t="s">
        <v>98</v>
      </c>
      <c r="AT902" s="19" t="s">
        <v>44</v>
      </c>
      <c r="AU902" s="21" t="s">
        <v>2616</v>
      </c>
      <c r="AV902" s="21" t="s">
        <v>6344</v>
      </c>
      <c r="AW902" s="21"/>
      <c r="AX902" s="21"/>
      <c r="AY902" s="21" t="s">
        <v>5378</v>
      </c>
      <c r="AZ902" s="21"/>
      <c r="BA902" s="3"/>
      <c r="BB902" s="3"/>
      <c r="BC902" s="3"/>
      <c r="BD902" s="3"/>
      <c r="BE902" s="3"/>
      <c r="BF902" s="3" t="s">
        <v>5597</v>
      </c>
      <c r="BG902" s="19" t="s">
        <v>4930</v>
      </c>
      <c r="BH902" s="5"/>
      <c r="BI902" s="5"/>
      <c r="BJ902" s="5"/>
      <c r="BK902" s="5" t="s">
        <v>5213</v>
      </c>
      <c r="BL902" s="5" t="s">
        <v>2617</v>
      </c>
      <c r="BM902" s="5" t="s">
        <v>2618</v>
      </c>
      <c r="BN902" s="5" t="s">
        <v>2619</v>
      </c>
      <c r="BO902" s="5" t="s">
        <v>5214</v>
      </c>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t="s">
        <v>5387</v>
      </c>
      <c r="CS902" s="5" t="s">
        <v>5388</v>
      </c>
      <c r="CT902" s="5" t="s">
        <v>2620</v>
      </c>
      <c r="CU902" s="5" t="s">
        <v>5389</v>
      </c>
      <c r="CV902" s="5" t="s">
        <v>2621</v>
      </c>
      <c r="CW902" s="5" t="s">
        <v>5215</v>
      </c>
      <c r="CX902" s="5" t="s">
        <v>2622</v>
      </c>
      <c r="CY902" s="5" t="s">
        <v>2623</v>
      </c>
      <c r="CZ902" s="5" t="s">
        <v>5216</v>
      </c>
      <c r="DA902" s="5" t="s">
        <v>2624</v>
      </c>
      <c r="DB902" s="5" t="s">
        <v>2626</v>
      </c>
      <c r="DC902" s="5" t="s">
        <v>5304</v>
      </c>
      <c r="DD902" s="5" t="s">
        <v>2627</v>
      </c>
      <c r="DE902" s="5" t="s">
        <v>2628</v>
      </c>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18" t="s">
        <v>48</v>
      </c>
      <c r="GO902" s="15" t="s">
        <v>2357</v>
      </c>
      <c r="GP902" s="15" t="s">
        <v>89</v>
      </c>
      <c r="GQ902" s="17" t="s">
        <v>85</v>
      </c>
      <c r="GR902" s="15"/>
      <c r="GS902" s="14" t="s">
        <v>5305</v>
      </c>
      <c r="GT902" s="2"/>
    </row>
    <row r="903" spans="1:202" s="1" customFormat="1" ht="22.5" customHeight="1" x14ac:dyDescent="0.35">
      <c r="A903" s="11">
        <v>901</v>
      </c>
      <c r="B903" s="8">
        <v>41837</v>
      </c>
      <c r="C903" s="11" t="s">
        <v>4762</v>
      </c>
      <c r="D903" s="28" t="s">
        <v>3766</v>
      </c>
      <c r="E903" s="11" t="s">
        <v>196</v>
      </c>
      <c r="F903" s="11" t="s">
        <v>3493</v>
      </c>
      <c r="G903" s="19" t="s">
        <v>6886</v>
      </c>
      <c r="H903" s="28" t="s">
        <v>4861</v>
      </c>
      <c r="I903" s="28" t="s">
        <v>3896</v>
      </c>
      <c r="J903" s="28"/>
      <c r="K903" s="28" t="s">
        <v>3493</v>
      </c>
      <c r="L903" s="11" t="s">
        <v>4918</v>
      </c>
      <c r="M903" s="11" t="s">
        <v>3850</v>
      </c>
      <c r="N903" s="11" t="s">
        <v>3759</v>
      </c>
      <c r="O903" s="11" t="s">
        <v>5476</v>
      </c>
      <c r="P903" s="11" t="s">
        <v>3789</v>
      </c>
      <c r="Q903" s="11" t="s">
        <v>7304</v>
      </c>
      <c r="R903" s="11" t="s">
        <v>5510</v>
      </c>
      <c r="S903" s="11"/>
      <c r="T903" s="33" t="s">
        <v>4015</v>
      </c>
      <c r="U903" s="33"/>
      <c r="V903" s="33" t="s">
        <v>3607</v>
      </c>
      <c r="W903" s="19" t="s">
        <v>3682</v>
      </c>
      <c r="X903" s="3" t="s">
        <v>47</v>
      </c>
      <c r="Y903" s="31" t="s">
        <v>5195</v>
      </c>
      <c r="Z903" s="29">
        <v>60</v>
      </c>
      <c r="AA903" s="19" t="s">
        <v>3782</v>
      </c>
      <c r="AB903" s="19" t="s">
        <v>3681</v>
      </c>
      <c r="AC903" s="3" t="s">
        <v>48</v>
      </c>
      <c r="AD903" s="3"/>
      <c r="AE903" s="3"/>
      <c r="AF903" s="3"/>
      <c r="AG903" s="19" t="s">
        <v>48</v>
      </c>
      <c r="AH903" s="19" t="s">
        <v>42</v>
      </c>
      <c r="AI903" s="19" t="s">
        <v>3771</v>
      </c>
      <c r="AJ903" s="3"/>
      <c r="AK903" s="3" t="s">
        <v>24</v>
      </c>
      <c r="AL903" s="3"/>
      <c r="AM903" s="3"/>
      <c r="AN903" s="3"/>
      <c r="AO903" s="3"/>
      <c r="AP903" s="3"/>
      <c r="AQ903" s="3"/>
      <c r="AR903" s="20">
        <v>41837</v>
      </c>
      <c r="AS903" s="21" t="s">
        <v>4860</v>
      </c>
      <c r="AT903" s="19" t="s">
        <v>6893</v>
      </c>
      <c r="AU903" s="21" t="s">
        <v>48</v>
      </c>
      <c r="AV903" s="21" t="s">
        <v>4230</v>
      </c>
      <c r="AW903" s="21"/>
      <c r="AX903" s="21" t="s">
        <v>4168</v>
      </c>
      <c r="AY903" s="21"/>
      <c r="AZ903" s="21"/>
      <c r="BA903" s="3"/>
      <c r="BB903" s="3" t="s">
        <v>3493</v>
      </c>
      <c r="BC903" s="3"/>
      <c r="BD903" s="3"/>
      <c r="BE903" s="3"/>
      <c r="BF903" s="3"/>
      <c r="BG903" s="19" t="s">
        <v>4930</v>
      </c>
      <c r="BH903" s="5"/>
      <c r="BI903" s="5"/>
      <c r="BJ903" s="5"/>
      <c r="BK903" s="5" t="s">
        <v>4429</v>
      </c>
      <c r="BL903" s="5" t="s">
        <v>4430</v>
      </c>
      <c r="BM903" s="5" t="s">
        <v>4431</v>
      </c>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18" t="s">
        <v>48</v>
      </c>
      <c r="GO903" s="15"/>
      <c r="GP903" s="15"/>
      <c r="GQ903" s="17" t="s">
        <v>85</v>
      </c>
      <c r="GR903" s="15"/>
      <c r="GS903" s="14"/>
      <c r="GT903" s="2"/>
    </row>
    <row r="904" spans="1:202" s="1" customFormat="1" ht="22.5" customHeight="1" x14ac:dyDescent="0.35">
      <c r="A904" s="11">
        <v>902</v>
      </c>
      <c r="B904" s="8">
        <v>41837</v>
      </c>
      <c r="C904" s="11" t="s">
        <v>4762</v>
      </c>
      <c r="D904" s="28" t="s">
        <v>3766</v>
      </c>
      <c r="E904" s="11" t="s">
        <v>196</v>
      </c>
      <c r="F904" s="11" t="s">
        <v>3493</v>
      </c>
      <c r="G904" s="19" t="s">
        <v>6886</v>
      </c>
      <c r="H904" s="28" t="s">
        <v>4861</v>
      </c>
      <c r="I904" s="28" t="s">
        <v>3896</v>
      </c>
      <c r="J904" s="28"/>
      <c r="K904" s="28" t="s">
        <v>3493</v>
      </c>
      <c r="L904" s="11" t="s">
        <v>4918</v>
      </c>
      <c r="M904" s="11" t="s">
        <v>3850</v>
      </c>
      <c r="N904" s="11" t="s">
        <v>3759</v>
      </c>
      <c r="O904" s="11" t="s">
        <v>5476</v>
      </c>
      <c r="P904" s="11" t="s">
        <v>3789</v>
      </c>
      <c r="Q904" s="11" t="s">
        <v>7304</v>
      </c>
      <c r="R904" s="11" t="s">
        <v>3493</v>
      </c>
      <c r="S904" s="11"/>
      <c r="T904" s="33"/>
      <c r="U904" s="33"/>
      <c r="V904" s="33" t="s">
        <v>3607</v>
      </c>
      <c r="W904" s="19" t="s">
        <v>3682</v>
      </c>
      <c r="X904" s="3" t="s">
        <v>47</v>
      </c>
      <c r="Y904" s="31" t="s">
        <v>3681</v>
      </c>
      <c r="Z904" s="29" t="s">
        <v>48</v>
      </c>
      <c r="AA904" s="19" t="s">
        <v>48</v>
      </c>
      <c r="AB904" s="19" t="s">
        <v>3681</v>
      </c>
      <c r="AC904" s="3" t="s">
        <v>48</v>
      </c>
      <c r="AD904" s="3"/>
      <c r="AE904" s="3"/>
      <c r="AF904" s="3"/>
      <c r="AG904" s="19" t="s">
        <v>48</v>
      </c>
      <c r="AH904" s="19" t="s">
        <v>42</v>
      </c>
      <c r="AI904" s="19" t="s">
        <v>3771</v>
      </c>
      <c r="AJ904" s="3"/>
      <c r="AK904" s="3" t="s">
        <v>24</v>
      </c>
      <c r="AL904" s="3"/>
      <c r="AM904" s="3"/>
      <c r="AN904" s="3"/>
      <c r="AO904" s="3"/>
      <c r="AP904" s="3"/>
      <c r="AQ904" s="3"/>
      <c r="AR904" s="20">
        <v>41837</v>
      </c>
      <c r="AS904" s="21" t="s">
        <v>4860</v>
      </c>
      <c r="AT904" s="19" t="s">
        <v>6893</v>
      </c>
      <c r="AU904" s="21" t="s">
        <v>48</v>
      </c>
      <c r="AV904" s="21" t="s">
        <v>6346</v>
      </c>
      <c r="AW904" s="21"/>
      <c r="AX904" s="21"/>
      <c r="AY904" s="21"/>
      <c r="AZ904" s="21"/>
      <c r="BA904" s="3"/>
      <c r="BB904" s="3" t="s">
        <v>4193</v>
      </c>
      <c r="BC904" s="3"/>
      <c r="BD904" s="3"/>
      <c r="BE904" s="3"/>
      <c r="BF904" s="3"/>
      <c r="BG904" s="19" t="s">
        <v>4930</v>
      </c>
      <c r="BH904" s="5"/>
      <c r="BI904" s="5"/>
      <c r="BJ904" s="5"/>
      <c r="BK904" s="5" t="s">
        <v>4430</v>
      </c>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18" t="s">
        <v>48</v>
      </c>
      <c r="GO904" s="15"/>
      <c r="GP904" s="15"/>
      <c r="GQ904" s="17" t="s">
        <v>85</v>
      </c>
      <c r="GR904" s="15"/>
      <c r="GS904" s="14"/>
      <c r="GT904" s="2"/>
    </row>
    <row r="905" spans="1:202" s="1" customFormat="1" ht="22.5" customHeight="1" x14ac:dyDescent="0.35">
      <c r="A905" s="11">
        <v>903</v>
      </c>
      <c r="B905" s="8">
        <v>41837</v>
      </c>
      <c r="C905" s="11" t="s">
        <v>4762</v>
      </c>
      <c r="D905" s="28" t="s">
        <v>3766</v>
      </c>
      <c r="E905" s="11" t="s">
        <v>196</v>
      </c>
      <c r="F905" s="11" t="s">
        <v>3493</v>
      </c>
      <c r="G905" s="19" t="s">
        <v>6886</v>
      </c>
      <c r="H905" s="28" t="s">
        <v>4861</v>
      </c>
      <c r="I905" s="28" t="s">
        <v>3896</v>
      </c>
      <c r="J905" s="28"/>
      <c r="K905" s="28" t="s">
        <v>3493</v>
      </c>
      <c r="L905" s="11" t="s">
        <v>4918</v>
      </c>
      <c r="M905" s="11" t="s">
        <v>3850</v>
      </c>
      <c r="N905" s="11" t="s">
        <v>3759</v>
      </c>
      <c r="O905" s="11" t="s">
        <v>5476</v>
      </c>
      <c r="P905" s="11" t="s">
        <v>3789</v>
      </c>
      <c r="Q905" s="11" t="s">
        <v>7304</v>
      </c>
      <c r="R905" s="11" t="s">
        <v>5510</v>
      </c>
      <c r="S905" s="11"/>
      <c r="T905" s="33"/>
      <c r="U905" s="33"/>
      <c r="V905" s="33" t="s">
        <v>3607</v>
      </c>
      <c r="W905" s="19" t="s">
        <v>3682</v>
      </c>
      <c r="X905" s="3" t="s">
        <v>47</v>
      </c>
      <c r="Y905" s="31" t="s">
        <v>3681</v>
      </c>
      <c r="Z905" s="29" t="s">
        <v>48</v>
      </c>
      <c r="AA905" s="19" t="s">
        <v>48</v>
      </c>
      <c r="AB905" s="19" t="s">
        <v>3681</v>
      </c>
      <c r="AC905" s="3" t="s">
        <v>48</v>
      </c>
      <c r="AD905" s="3"/>
      <c r="AE905" s="3"/>
      <c r="AF905" s="3"/>
      <c r="AG905" s="19" t="s">
        <v>48</v>
      </c>
      <c r="AH905" s="19" t="s">
        <v>42</v>
      </c>
      <c r="AI905" s="19" t="s">
        <v>3771</v>
      </c>
      <c r="AJ905" s="3"/>
      <c r="AK905" s="3" t="s">
        <v>24</v>
      </c>
      <c r="AL905" s="3"/>
      <c r="AM905" s="3"/>
      <c r="AN905" s="3"/>
      <c r="AO905" s="3"/>
      <c r="AP905" s="3"/>
      <c r="AQ905" s="3"/>
      <c r="AR905" s="20">
        <v>41837</v>
      </c>
      <c r="AS905" s="21" t="s">
        <v>4860</v>
      </c>
      <c r="AT905" s="19" t="s">
        <v>6893</v>
      </c>
      <c r="AU905" s="21" t="s">
        <v>48</v>
      </c>
      <c r="AV905" s="21" t="s">
        <v>6346</v>
      </c>
      <c r="AW905" s="21"/>
      <c r="AX905" s="21" t="s">
        <v>4124</v>
      </c>
      <c r="AY905" s="21"/>
      <c r="AZ905" s="21" t="s">
        <v>5504</v>
      </c>
      <c r="BA905" s="3" t="s">
        <v>4122</v>
      </c>
      <c r="BB905" s="3" t="s">
        <v>3493</v>
      </c>
      <c r="BC905" s="3"/>
      <c r="BD905" s="3"/>
      <c r="BE905" s="3"/>
      <c r="BF905" s="3"/>
      <c r="BG905" s="19" t="s">
        <v>4930</v>
      </c>
      <c r="BH905" s="5"/>
      <c r="BI905" s="5"/>
      <c r="BJ905" s="5"/>
      <c r="BK905" s="5" t="s">
        <v>4430</v>
      </c>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18" t="s">
        <v>48</v>
      </c>
      <c r="GO905" s="15"/>
      <c r="GP905" s="15"/>
      <c r="GQ905" s="17" t="s">
        <v>85</v>
      </c>
      <c r="GR905" s="15"/>
      <c r="GS905" s="14"/>
      <c r="GT905" s="2"/>
    </row>
    <row r="906" spans="1:202" s="1" customFormat="1" ht="22.5" customHeight="1" x14ac:dyDescent="0.35">
      <c r="A906" s="11">
        <v>904</v>
      </c>
      <c r="B906" s="8">
        <v>41838</v>
      </c>
      <c r="C906" s="11" t="s">
        <v>97</v>
      </c>
      <c r="D906" s="28" t="s">
        <v>3765</v>
      </c>
      <c r="E906" s="11" t="s">
        <v>48</v>
      </c>
      <c r="F906" s="11" t="s">
        <v>91</v>
      </c>
      <c r="G906" s="19" t="s">
        <v>4860</v>
      </c>
      <c r="H906" s="28" t="s">
        <v>4861</v>
      </c>
      <c r="I906" s="28"/>
      <c r="J906" s="28"/>
      <c r="K906" s="28"/>
      <c r="L906" s="11" t="s">
        <v>3750</v>
      </c>
      <c r="M906" s="11" t="s">
        <v>3753</v>
      </c>
      <c r="N906" s="11" t="s">
        <v>14</v>
      </c>
      <c r="O906" s="11" t="s">
        <v>90</v>
      </c>
      <c r="P906" s="11" t="s">
        <v>3789</v>
      </c>
      <c r="Q906" s="11" t="s">
        <v>7305</v>
      </c>
      <c r="R906" s="11" t="s">
        <v>6347</v>
      </c>
      <c r="S906" s="11"/>
      <c r="T906" s="33" t="s">
        <v>2631</v>
      </c>
      <c r="U906" s="33"/>
      <c r="V906" s="33" t="s">
        <v>3607</v>
      </c>
      <c r="W906" s="19" t="s">
        <v>3682</v>
      </c>
      <c r="X906" s="3" t="s">
        <v>47</v>
      </c>
      <c r="Y906" s="31" t="s">
        <v>5166</v>
      </c>
      <c r="Z906" s="29">
        <v>29</v>
      </c>
      <c r="AA906" s="19" t="s">
        <v>3780</v>
      </c>
      <c r="AB906" s="19" t="s">
        <v>3681</v>
      </c>
      <c r="AC906" s="3" t="s">
        <v>4755</v>
      </c>
      <c r="AD906" s="3" t="s">
        <v>5535</v>
      </c>
      <c r="AE906" s="3"/>
      <c r="AF906" s="3" t="s">
        <v>5275</v>
      </c>
      <c r="AG906" s="19" t="s">
        <v>3775</v>
      </c>
      <c r="AH906" s="19" t="s">
        <v>3775</v>
      </c>
      <c r="AI906" s="19" t="s">
        <v>3772</v>
      </c>
      <c r="AJ906" s="3" t="s">
        <v>5306</v>
      </c>
      <c r="AK906" s="3" t="s">
        <v>24</v>
      </c>
      <c r="AL906" s="3"/>
      <c r="AM906" s="3" t="s">
        <v>5276</v>
      </c>
      <c r="AN906" s="3"/>
      <c r="AO906" s="3"/>
      <c r="AP906" s="3"/>
      <c r="AQ906" s="3"/>
      <c r="AR906" s="20">
        <v>41838</v>
      </c>
      <c r="AS906" s="21" t="s">
        <v>98</v>
      </c>
      <c r="AT906" s="19" t="s">
        <v>44</v>
      </c>
      <c r="AU906" s="21" t="s">
        <v>6348</v>
      </c>
      <c r="AV906" s="21"/>
      <c r="AW906" s="21"/>
      <c r="AX906" s="21"/>
      <c r="AY906" s="21" t="s">
        <v>3448</v>
      </c>
      <c r="AZ906" s="21"/>
      <c r="BA906" s="3"/>
      <c r="BB906" s="3"/>
      <c r="BC906" s="3"/>
      <c r="BD906" s="3"/>
      <c r="BE906" s="3"/>
      <c r="BF906" s="3"/>
      <c r="BG906" s="19" t="s">
        <v>4930</v>
      </c>
      <c r="BH906" s="5"/>
      <c r="BI906" s="5"/>
      <c r="BJ906" s="5"/>
      <c r="BK906" s="5" t="s">
        <v>2633</v>
      </c>
      <c r="BL906" s="5" t="s">
        <v>2634</v>
      </c>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t="s">
        <v>642</v>
      </c>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18" t="s">
        <v>2632</v>
      </c>
      <c r="GO906" s="15" t="s">
        <v>5275</v>
      </c>
      <c r="GP906" s="15" t="s">
        <v>5275</v>
      </c>
      <c r="GQ906" s="17" t="s">
        <v>85</v>
      </c>
      <c r="GR906" s="15"/>
      <c r="GS906" s="14"/>
      <c r="GT906" s="2"/>
    </row>
    <row r="907" spans="1:202" s="1" customFormat="1" ht="22.5" customHeight="1" x14ac:dyDescent="0.35">
      <c r="A907" s="11">
        <v>905</v>
      </c>
      <c r="B907" s="8">
        <v>41839</v>
      </c>
      <c r="C907" s="11" t="s">
        <v>4754</v>
      </c>
      <c r="D907" s="28" t="s">
        <v>3766</v>
      </c>
      <c r="E907" s="11" t="s">
        <v>4099</v>
      </c>
      <c r="F907" s="11" t="s">
        <v>5124</v>
      </c>
      <c r="G907" s="19" t="s">
        <v>6886</v>
      </c>
      <c r="H907" s="28" t="s">
        <v>4861</v>
      </c>
      <c r="I907" s="28" t="s">
        <v>3896</v>
      </c>
      <c r="J907" s="28"/>
      <c r="K907" s="28" t="s">
        <v>5124</v>
      </c>
      <c r="L907" s="11" t="s">
        <v>4918</v>
      </c>
      <c r="M907" s="11" t="s">
        <v>3850</v>
      </c>
      <c r="N907" s="11" t="s">
        <v>3759</v>
      </c>
      <c r="O907" s="11" t="s">
        <v>5476</v>
      </c>
      <c r="P907" s="11" t="s">
        <v>3789</v>
      </c>
      <c r="Q907" s="11" t="s">
        <v>7306</v>
      </c>
      <c r="R907" s="11" t="s">
        <v>6349</v>
      </c>
      <c r="S907" s="11"/>
      <c r="T907" s="33" t="s">
        <v>6350</v>
      </c>
      <c r="U907" s="33"/>
      <c r="V907" s="33" t="s">
        <v>3607</v>
      </c>
      <c r="W907" s="19" t="s">
        <v>3682</v>
      </c>
      <c r="X907" s="3" t="s">
        <v>47</v>
      </c>
      <c r="Y907" s="31">
        <v>33561</v>
      </c>
      <c r="Z907" s="29">
        <v>23</v>
      </c>
      <c r="AA907" s="19" t="s">
        <v>3780</v>
      </c>
      <c r="AB907" s="19" t="s">
        <v>3681</v>
      </c>
      <c r="AC907" s="3" t="s">
        <v>4754</v>
      </c>
      <c r="AD907" s="3" t="s">
        <v>4099</v>
      </c>
      <c r="AE907" s="3"/>
      <c r="AF907" s="3" t="s">
        <v>203</v>
      </c>
      <c r="AG907" s="19" t="s">
        <v>203</v>
      </c>
      <c r="AH907" s="19" t="s">
        <v>42</v>
      </c>
      <c r="AI907" s="19" t="s">
        <v>3771</v>
      </c>
      <c r="AJ907" s="3"/>
      <c r="AK907" s="3" t="s">
        <v>24</v>
      </c>
      <c r="AL907" s="3"/>
      <c r="AM907" s="3"/>
      <c r="AN907" s="3"/>
      <c r="AO907" s="3"/>
      <c r="AP907" s="3"/>
      <c r="AQ907" s="3"/>
      <c r="AR907" s="20">
        <v>41839</v>
      </c>
      <c r="AS907" s="21" t="s">
        <v>4860</v>
      </c>
      <c r="AT907" s="19" t="s">
        <v>6893</v>
      </c>
      <c r="AU907" s="21" t="s">
        <v>48</v>
      </c>
      <c r="AV907" s="21"/>
      <c r="AW907" s="21" t="s">
        <v>6351</v>
      </c>
      <c r="AX907" s="21"/>
      <c r="AY907" s="21"/>
      <c r="AZ907" s="21"/>
      <c r="BA907" s="3" t="s">
        <v>6867</v>
      </c>
      <c r="BB907" s="3" t="s">
        <v>5124</v>
      </c>
      <c r="BC907" s="3" t="s">
        <v>5223</v>
      </c>
      <c r="BD907" s="3"/>
      <c r="BE907" s="3"/>
      <c r="BF907" s="3"/>
      <c r="BG907" s="19" t="s">
        <v>4930</v>
      </c>
      <c r="BH907" s="5" t="s">
        <v>4258</v>
      </c>
      <c r="BI907" s="5"/>
      <c r="BJ907" s="5"/>
      <c r="BK907" s="5" t="s">
        <v>4432</v>
      </c>
      <c r="BL907" s="5" t="s">
        <v>4433</v>
      </c>
      <c r="BM907" s="5" t="s">
        <v>4434</v>
      </c>
      <c r="BN907" s="5"/>
      <c r="BO907" s="5"/>
      <c r="BP907" s="5"/>
      <c r="BQ907" s="5"/>
      <c r="BR907" s="5"/>
      <c r="BS907" s="5"/>
      <c r="BT907" s="5"/>
      <c r="BU907" s="5"/>
      <c r="BV907" s="5"/>
      <c r="BW907" s="5"/>
      <c r="BX907" s="5"/>
      <c r="BY907" s="5"/>
      <c r="BZ907" s="5"/>
      <c r="CA907" s="5"/>
      <c r="CB907" s="5"/>
      <c r="CC907" s="5"/>
      <c r="CD907" s="5"/>
      <c r="CE907" s="5" t="s">
        <v>862</v>
      </c>
      <c r="CF907" s="5" t="s">
        <v>4610</v>
      </c>
      <c r="CG907" s="5" t="s">
        <v>3456</v>
      </c>
      <c r="CH907" s="5"/>
      <c r="CI907" s="5"/>
      <c r="CJ907" s="5"/>
      <c r="CK907" s="5"/>
      <c r="CL907" s="5"/>
      <c r="CM907" s="5"/>
      <c r="CN907" s="5"/>
      <c r="CO907" s="5"/>
      <c r="CP907" s="5"/>
      <c r="CQ907" s="5"/>
      <c r="CR907" s="5" t="s">
        <v>4687</v>
      </c>
      <c r="CS907" s="5" t="s">
        <v>4688</v>
      </c>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18" t="s">
        <v>6352</v>
      </c>
      <c r="GO907" s="15"/>
      <c r="GP907" s="15"/>
      <c r="GQ907" s="17" t="s">
        <v>85</v>
      </c>
      <c r="GR907" s="15"/>
      <c r="GS907" s="14"/>
      <c r="GT907" s="2"/>
    </row>
    <row r="908" spans="1:202" s="1" customFormat="1" ht="22.5" customHeight="1" x14ac:dyDescent="0.35">
      <c r="A908" s="11">
        <v>906</v>
      </c>
      <c r="B908" s="8">
        <v>41839</v>
      </c>
      <c r="C908" s="11" t="s">
        <v>8</v>
      </c>
      <c r="D908" s="28" t="s">
        <v>3765</v>
      </c>
      <c r="E908" s="11" t="s">
        <v>4816</v>
      </c>
      <c r="F908" s="11" t="s">
        <v>6353</v>
      </c>
      <c r="G908" s="19" t="s">
        <v>4860</v>
      </c>
      <c r="H908" s="28" t="s">
        <v>4861</v>
      </c>
      <c r="I908" s="28"/>
      <c r="J908" s="28"/>
      <c r="K908" s="28"/>
      <c r="L908" s="11" t="s">
        <v>3750</v>
      </c>
      <c r="M908" s="11" t="s">
        <v>3753</v>
      </c>
      <c r="N908" s="11" t="s">
        <v>304</v>
      </c>
      <c r="O908" s="11" t="s">
        <v>3692</v>
      </c>
      <c r="P908" s="11" t="s">
        <v>3789</v>
      </c>
      <c r="Q908" s="11" t="s">
        <v>7307</v>
      </c>
      <c r="R908" s="11" t="s">
        <v>2635</v>
      </c>
      <c r="S908" s="11"/>
      <c r="T908" s="33" t="s">
        <v>2636</v>
      </c>
      <c r="U908" s="33"/>
      <c r="V908" s="33" t="s">
        <v>3607</v>
      </c>
      <c r="W908" s="19" t="s">
        <v>3682</v>
      </c>
      <c r="X908" s="3" t="s">
        <v>47</v>
      </c>
      <c r="Y908" s="31" t="s">
        <v>5158</v>
      </c>
      <c r="Z908" s="29">
        <v>21</v>
      </c>
      <c r="AA908" s="19" t="s">
        <v>3780</v>
      </c>
      <c r="AB908" s="19" t="s">
        <v>3681</v>
      </c>
      <c r="AC908" s="3" t="s">
        <v>5</v>
      </c>
      <c r="AD908" s="3" t="s">
        <v>866</v>
      </c>
      <c r="AE908" s="3"/>
      <c r="AF908" s="3" t="s">
        <v>189</v>
      </c>
      <c r="AG908" s="19" t="s">
        <v>3774</v>
      </c>
      <c r="AH908" s="19" t="s">
        <v>3774</v>
      </c>
      <c r="AI908" s="19" t="s">
        <v>3772</v>
      </c>
      <c r="AJ908" s="3" t="s">
        <v>2637</v>
      </c>
      <c r="AK908" s="3" t="s">
        <v>24</v>
      </c>
      <c r="AL908" s="3"/>
      <c r="AM908" s="3" t="s">
        <v>52</v>
      </c>
      <c r="AN908" s="3"/>
      <c r="AO908" s="3"/>
      <c r="AP908" s="3"/>
      <c r="AQ908" s="3"/>
      <c r="AR908" s="20">
        <v>41839</v>
      </c>
      <c r="AS908" s="21" t="s">
        <v>98</v>
      </c>
      <c r="AT908" s="19" t="s">
        <v>44</v>
      </c>
      <c r="AU908" s="21" t="s">
        <v>44</v>
      </c>
      <c r="AV908" s="21" t="s">
        <v>6354</v>
      </c>
      <c r="AW908" s="21"/>
      <c r="AX908" s="21"/>
      <c r="AY908" s="21"/>
      <c r="AZ908" s="21"/>
      <c r="BA908" s="3"/>
      <c r="BB908" s="3"/>
      <c r="BC908" s="3"/>
      <c r="BD908" s="3"/>
      <c r="BE908" s="3"/>
      <c r="BF908" s="3"/>
      <c r="BG908" s="19" t="s">
        <v>4930</v>
      </c>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t="s">
        <v>2638</v>
      </c>
      <c r="CR908" s="5" t="s">
        <v>2639</v>
      </c>
      <c r="CS908" s="5" t="s">
        <v>2640</v>
      </c>
      <c r="CT908" s="5" t="s">
        <v>2486</v>
      </c>
      <c r="CU908" s="5" t="s">
        <v>6838</v>
      </c>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18" t="s">
        <v>6355</v>
      </c>
      <c r="GO908" s="15" t="s">
        <v>188</v>
      </c>
      <c r="GP908" s="15" t="s">
        <v>189</v>
      </c>
      <c r="GQ908" s="17" t="s">
        <v>105</v>
      </c>
      <c r="GR908" s="15"/>
      <c r="GS908" s="14"/>
      <c r="GT908" s="2"/>
    </row>
    <row r="909" spans="1:202" s="1" customFormat="1" ht="22.5" customHeight="1" x14ac:dyDescent="0.35">
      <c r="A909" s="11">
        <v>907</v>
      </c>
      <c r="B909" s="8">
        <v>41839</v>
      </c>
      <c r="C909" s="11" t="s">
        <v>8</v>
      </c>
      <c r="D909" s="28" t="s">
        <v>3765</v>
      </c>
      <c r="E909" s="11" t="s">
        <v>4816</v>
      </c>
      <c r="F909" s="11" t="s">
        <v>6353</v>
      </c>
      <c r="G909" s="19" t="s">
        <v>4860</v>
      </c>
      <c r="H909" s="28" t="s">
        <v>4861</v>
      </c>
      <c r="I909" s="28"/>
      <c r="J909" s="28"/>
      <c r="K909" s="28"/>
      <c r="L909" s="11" t="s">
        <v>3750</v>
      </c>
      <c r="M909" s="11" t="s">
        <v>3753</v>
      </c>
      <c r="N909" s="11" t="s">
        <v>304</v>
      </c>
      <c r="O909" s="11" t="s">
        <v>3692</v>
      </c>
      <c r="P909" s="11" t="s">
        <v>3789</v>
      </c>
      <c r="Q909" s="11" t="s">
        <v>7307</v>
      </c>
      <c r="R909" s="11" t="s">
        <v>2635</v>
      </c>
      <c r="S909" s="11"/>
      <c r="T909" s="33" t="s">
        <v>2641</v>
      </c>
      <c r="U909" s="33"/>
      <c r="V909" s="33" t="s">
        <v>3607</v>
      </c>
      <c r="W909" s="19" t="s">
        <v>3682</v>
      </c>
      <c r="X909" s="3" t="s">
        <v>47</v>
      </c>
      <c r="Y909" s="31" t="s">
        <v>5158</v>
      </c>
      <c r="Z909" s="29">
        <v>21</v>
      </c>
      <c r="AA909" s="19" t="s">
        <v>3780</v>
      </c>
      <c r="AB909" s="19" t="s">
        <v>3681</v>
      </c>
      <c r="AC909" s="3" t="s">
        <v>5</v>
      </c>
      <c r="AD909" s="3" t="s">
        <v>5</v>
      </c>
      <c r="AE909" s="3"/>
      <c r="AF909" s="3" t="s">
        <v>189</v>
      </c>
      <c r="AG909" s="19" t="s">
        <v>3774</v>
      </c>
      <c r="AH909" s="19" t="s">
        <v>3774</v>
      </c>
      <c r="AI909" s="19" t="s">
        <v>3772</v>
      </c>
      <c r="AJ909" s="3" t="s">
        <v>780</v>
      </c>
      <c r="AK909" s="3" t="s">
        <v>24</v>
      </c>
      <c r="AL909" s="3"/>
      <c r="AM909" s="3" t="s">
        <v>52</v>
      </c>
      <c r="AN909" s="3"/>
      <c r="AO909" s="3"/>
      <c r="AP909" s="3"/>
      <c r="AQ909" s="3"/>
      <c r="AR909" s="20">
        <v>41839</v>
      </c>
      <c r="AS909" s="21" t="s">
        <v>98</v>
      </c>
      <c r="AT909" s="19" t="s">
        <v>44</v>
      </c>
      <c r="AU909" s="21" t="s">
        <v>44</v>
      </c>
      <c r="AV909" s="21" t="s">
        <v>6354</v>
      </c>
      <c r="AW909" s="21"/>
      <c r="AX909" s="21"/>
      <c r="AY909" s="21"/>
      <c r="AZ909" s="21"/>
      <c r="BA909" s="3"/>
      <c r="BB909" s="3"/>
      <c r="BC909" s="3"/>
      <c r="BD909" s="3"/>
      <c r="BE909" s="3"/>
      <c r="BF909" s="3"/>
      <c r="BG909" s="19" t="s">
        <v>4930</v>
      </c>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t="s">
        <v>2642</v>
      </c>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18" t="s">
        <v>6356</v>
      </c>
      <c r="GO909" s="15" t="s">
        <v>188</v>
      </c>
      <c r="GP909" s="15" t="s">
        <v>189</v>
      </c>
      <c r="GQ909" s="17" t="s">
        <v>105</v>
      </c>
      <c r="GR909" s="15"/>
      <c r="GS909" s="14"/>
      <c r="GT909" s="2"/>
    </row>
    <row r="910" spans="1:202" s="1" customFormat="1" ht="22.5" customHeight="1" x14ac:dyDescent="0.35">
      <c r="A910" s="11">
        <v>908</v>
      </c>
      <c r="B910" s="8">
        <v>41839</v>
      </c>
      <c r="C910" s="11" t="s">
        <v>8</v>
      </c>
      <c r="D910" s="28" t="s">
        <v>3765</v>
      </c>
      <c r="E910" s="11" t="s">
        <v>4816</v>
      </c>
      <c r="F910" s="11" t="s">
        <v>6353</v>
      </c>
      <c r="G910" s="19" t="s">
        <v>4860</v>
      </c>
      <c r="H910" s="28" t="s">
        <v>4861</v>
      </c>
      <c r="I910" s="28"/>
      <c r="J910" s="28"/>
      <c r="K910" s="28"/>
      <c r="L910" s="11" t="s">
        <v>3750</v>
      </c>
      <c r="M910" s="11" t="s">
        <v>3753</v>
      </c>
      <c r="N910" s="11" t="s">
        <v>304</v>
      </c>
      <c r="O910" s="11" t="s">
        <v>3692</v>
      </c>
      <c r="P910" s="11" t="s">
        <v>3789</v>
      </c>
      <c r="Q910" s="11" t="s">
        <v>7307</v>
      </c>
      <c r="R910" s="11" t="s">
        <v>2635</v>
      </c>
      <c r="S910" s="11"/>
      <c r="T910" s="33" t="s">
        <v>6357</v>
      </c>
      <c r="U910" s="33"/>
      <c r="V910" s="33" t="s">
        <v>3607</v>
      </c>
      <c r="W910" s="19" t="s">
        <v>3682</v>
      </c>
      <c r="X910" s="3" t="s">
        <v>47</v>
      </c>
      <c r="Y910" s="31" t="s">
        <v>5159</v>
      </c>
      <c r="Z910" s="29">
        <v>22</v>
      </c>
      <c r="AA910" s="19" t="s">
        <v>3780</v>
      </c>
      <c r="AB910" s="19" t="s">
        <v>3681</v>
      </c>
      <c r="AC910" s="3" t="s">
        <v>4763</v>
      </c>
      <c r="AD910" s="3" t="s">
        <v>649</v>
      </c>
      <c r="AE910" s="3"/>
      <c r="AF910" s="3" t="s">
        <v>189</v>
      </c>
      <c r="AG910" s="19" t="s">
        <v>3774</v>
      </c>
      <c r="AH910" s="19" t="s">
        <v>3774</v>
      </c>
      <c r="AI910" s="19" t="s">
        <v>3772</v>
      </c>
      <c r="AJ910" s="3" t="s">
        <v>780</v>
      </c>
      <c r="AK910" s="3" t="s">
        <v>24</v>
      </c>
      <c r="AL910" s="3"/>
      <c r="AM910" s="3" t="s">
        <v>52</v>
      </c>
      <c r="AN910" s="3"/>
      <c r="AO910" s="3"/>
      <c r="AP910" s="3"/>
      <c r="AQ910" s="3"/>
      <c r="AR910" s="20">
        <v>41839</v>
      </c>
      <c r="AS910" s="21" t="s">
        <v>98</v>
      </c>
      <c r="AT910" s="19" t="s">
        <v>44</v>
      </c>
      <c r="AU910" s="21" t="s">
        <v>44</v>
      </c>
      <c r="AV910" s="21" t="s">
        <v>2643</v>
      </c>
      <c r="AW910" s="21"/>
      <c r="AX910" s="21"/>
      <c r="AY910" s="21"/>
      <c r="AZ910" s="21"/>
      <c r="BA910" s="3"/>
      <c r="BB910" s="3"/>
      <c r="BC910" s="3"/>
      <c r="BD910" s="3"/>
      <c r="BE910" s="3"/>
      <c r="BF910" s="3"/>
      <c r="BG910" s="19" t="s">
        <v>4930</v>
      </c>
      <c r="BH910" s="5" t="s">
        <v>2645</v>
      </c>
      <c r="BI910" s="5"/>
      <c r="BJ910" s="5"/>
      <c r="BK910" s="5" t="s">
        <v>2646</v>
      </c>
      <c r="BL910" s="5" t="s">
        <v>2647</v>
      </c>
      <c r="BM910" s="5"/>
      <c r="BN910" s="5"/>
      <c r="BO910" s="5" t="s">
        <v>2648</v>
      </c>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t="s">
        <v>2649</v>
      </c>
      <c r="CS910" s="5" t="s">
        <v>2650</v>
      </c>
      <c r="CT910" s="5" t="s">
        <v>2651</v>
      </c>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18" t="s">
        <v>2644</v>
      </c>
      <c r="GO910" s="15" t="s">
        <v>188</v>
      </c>
      <c r="GP910" s="15" t="s">
        <v>189</v>
      </c>
      <c r="GQ910" s="17" t="s">
        <v>85</v>
      </c>
      <c r="GR910" s="15"/>
      <c r="GS910" s="14"/>
      <c r="GT910" s="2"/>
    </row>
    <row r="911" spans="1:202" s="1" customFormat="1" ht="22.5" customHeight="1" x14ac:dyDescent="0.35">
      <c r="A911" s="11">
        <v>909</v>
      </c>
      <c r="B911" s="8">
        <v>41839</v>
      </c>
      <c r="C911" s="11" t="s">
        <v>8</v>
      </c>
      <c r="D911" s="28" t="s">
        <v>3765</v>
      </c>
      <c r="E911" s="11" t="s">
        <v>4816</v>
      </c>
      <c r="F911" s="11" t="s">
        <v>6353</v>
      </c>
      <c r="G911" s="19" t="s">
        <v>4860</v>
      </c>
      <c r="H911" s="28" t="s">
        <v>4861</v>
      </c>
      <c r="I911" s="28"/>
      <c r="J911" s="28"/>
      <c r="K911" s="28"/>
      <c r="L911" s="11" t="s">
        <v>3750</v>
      </c>
      <c r="M911" s="11" t="s">
        <v>3753</v>
      </c>
      <c r="N911" s="11" t="s">
        <v>304</v>
      </c>
      <c r="O911" s="11" t="s">
        <v>3692</v>
      </c>
      <c r="P911" s="11" t="s">
        <v>3789</v>
      </c>
      <c r="Q911" s="11" t="s">
        <v>7307</v>
      </c>
      <c r="R911" s="11" t="s">
        <v>2635</v>
      </c>
      <c r="S911" s="11"/>
      <c r="T911" s="33" t="s">
        <v>2652</v>
      </c>
      <c r="U911" s="33"/>
      <c r="V911" s="33" t="s">
        <v>3607</v>
      </c>
      <c r="W911" s="19" t="s">
        <v>3682</v>
      </c>
      <c r="X911" s="3" t="s">
        <v>47</v>
      </c>
      <c r="Y911" s="31" t="s">
        <v>5160</v>
      </c>
      <c r="Z911" s="29">
        <v>23</v>
      </c>
      <c r="AA911" s="19" t="s">
        <v>3780</v>
      </c>
      <c r="AB911" s="19" t="s">
        <v>3681</v>
      </c>
      <c r="AC911" s="3" t="s">
        <v>2</v>
      </c>
      <c r="AD911" s="3" t="s">
        <v>17</v>
      </c>
      <c r="AE911" s="3"/>
      <c r="AF911" s="3" t="s">
        <v>189</v>
      </c>
      <c r="AG911" s="19" t="s">
        <v>3774</v>
      </c>
      <c r="AH911" s="19" t="s">
        <v>3774</v>
      </c>
      <c r="AI911" s="19" t="s">
        <v>3772</v>
      </c>
      <c r="AJ911" s="3" t="s">
        <v>780</v>
      </c>
      <c r="AK911" s="3" t="s">
        <v>24</v>
      </c>
      <c r="AL911" s="3"/>
      <c r="AM911" s="3" t="s">
        <v>52</v>
      </c>
      <c r="AN911" s="3"/>
      <c r="AO911" s="3"/>
      <c r="AP911" s="3"/>
      <c r="AQ911" s="3"/>
      <c r="AR911" s="20">
        <v>41839</v>
      </c>
      <c r="AS911" s="21" t="s">
        <v>98</v>
      </c>
      <c r="AT911" s="19" t="s">
        <v>44</v>
      </c>
      <c r="AU911" s="21" t="s">
        <v>44</v>
      </c>
      <c r="AV911" s="21" t="s">
        <v>5512</v>
      </c>
      <c r="AW911" s="21"/>
      <c r="AX911" s="21"/>
      <c r="AY911" s="21"/>
      <c r="AZ911" s="21"/>
      <c r="BA911" s="3"/>
      <c r="BB911" s="3"/>
      <c r="BC911" s="3"/>
      <c r="BD911" s="3"/>
      <c r="BE911" s="3"/>
      <c r="BF911" s="3"/>
      <c r="BG911" s="19" t="s">
        <v>4930</v>
      </c>
      <c r="BH911" s="5" t="s">
        <v>2645</v>
      </c>
      <c r="BI911" s="5"/>
      <c r="BJ911" s="5"/>
      <c r="BK911" s="5" t="s">
        <v>2646</v>
      </c>
      <c r="BL911" s="5" t="s">
        <v>2647</v>
      </c>
      <c r="BM911" s="5"/>
      <c r="BN911" s="5"/>
      <c r="BO911" s="5" t="s">
        <v>2648</v>
      </c>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t="s">
        <v>2653</v>
      </c>
      <c r="CS911" s="5" t="s">
        <v>2651</v>
      </c>
      <c r="CT911" s="5" t="s">
        <v>2654</v>
      </c>
      <c r="CU911" s="5" t="s">
        <v>2655</v>
      </c>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18" t="s">
        <v>6358</v>
      </c>
      <c r="GO911" s="15" t="s">
        <v>188</v>
      </c>
      <c r="GP911" s="15" t="s">
        <v>189</v>
      </c>
      <c r="GQ911" s="17" t="s">
        <v>85</v>
      </c>
      <c r="GR911" s="15"/>
      <c r="GS911" s="14"/>
      <c r="GT911" s="2"/>
    </row>
    <row r="912" spans="1:202" s="1" customFormat="1" ht="22.5" customHeight="1" x14ac:dyDescent="0.35">
      <c r="A912" s="11">
        <v>910</v>
      </c>
      <c r="B912" s="8">
        <v>41839</v>
      </c>
      <c r="C912" s="11" t="s">
        <v>8</v>
      </c>
      <c r="D912" s="28" t="s">
        <v>3765</v>
      </c>
      <c r="E912" s="11" t="s">
        <v>4816</v>
      </c>
      <c r="F912" s="11" t="s">
        <v>6353</v>
      </c>
      <c r="G912" s="19" t="s">
        <v>4860</v>
      </c>
      <c r="H912" s="28" t="s">
        <v>4861</v>
      </c>
      <c r="I912" s="28"/>
      <c r="J912" s="28"/>
      <c r="K912" s="28"/>
      <c r="L912" s="11" t="s">
        <v>3750</v>
      </c>
      <c r="M912" s="11" t="s">
        <v>3753</v>
      </c>
      <c r="N912" s="11" t="s">
        <v>304</v>
      </c>
      <c r="O912" s="11" t="s">
        <v>3692</v>
      </c>
      <c r="P912" s="11" t="s">
        <v>3789</v>
      </c>
      <c r="Q912" s="11" t="s">
        <v>7307</v>
      </c>
      <c r="R912" s="11" t="s">
        <v>2635</v>
      </c>
      <c r="S912" s="11"/>
      <c r="T912" s="33" t="s">
        <v>2656</v>
      </c>
      <c r="U912" s="33"/>
      <c r="V912" s="33" t="s">
        <v>3607</v>
      </c>
      <c r="W912" s="19" t="s">
        <v>3682</v>
      </c>
      <c r="X912" s="3" t="s">
        <v>47</v>
      </c>
      <c r="Y912" s="31" t="s">
        <v>5141</v>
      </c>
      <c r="Z912" s="29">
        <v>41</v>
      </c>
      <c r="AA912" s="19" t="s">
        <v>3783</v>
      </c>
      <c r="AB912" s="19" t="s">
        <v>3681</v>
      </c>
      <c r="AC912" s="3" t="s">
        <v>4763</v>
      </c>
      <c r="AD912" s="3" t="s">
        <v>34</v>
      </c>
      <c r="AE912" s="3" t="s">
        <v>6359</v>
      </c>
      <c r="AF912" s="3" t="s">
        <v>189</v>
      </c>
      <c r="AG912" s="19" t="s">
        <v>3774</v>
      </c>
      <c r="AH912" s="19" t="s">
        <v>3774</v>
      </c>
      <c r="AI912" s="19" t="s">
        <v>3772</v>
      </c>
      <c r="AJ912" s="3" t="s">
        <v>780</v>
      </c>
      <c r="AK912" s="3" t="s">
        <v>24</v>
      </c>
      <c r="AL912" s="3"/>
      <c r="AM912" s="3" t="s">
        <v>679</v>
      </c>
      <c r="AN912" s="3"/>
      <c r="AO912" s="3"/>
      <c r="AP912" s="3"/>
      <c r="AQ912" s="3"/>
      <c r="AR912" s="20">
        <v>41839</v>
      </c>
      <c r="AS912" s="21" t="s">
        <v>98</v>
      </c>
      <c r="AT912" s="19" t="s">
        <v>44</v>
      </c>
      <c r="AU912" s="21" t="s">
        <v>44</v>
      </c>
      <c r="AV912" s="21" t="s">
        <v>5512</v>
      </c>
      <c r="AW912" s="21"/>
      <c r="AX912" s="21"/>
      <c r="AY912" s="21"/>
      <c r="AZ912" s="21"/>
      <c r="BA912" s="3"/>
      <c r="BB912" s="3"/>
      <c r="BC912" s="3"/>
      <c r="BD912" s="3"/>
      <c r="BE912" s="3"/>
      <c r="BF912" s="3"/>
      <c r="BG912" s="19" t="s">
        <v>4930</v>
      </c>
      <c r="BH912" s="5" t="s">
        <v>2645</v>
      </c>
      <c r="BI912" s="5"/>
      <c r="BJ912" s="5"/>
      <c r="BK912" s="5" t="s">
        <v>2646</v>
      </c>
      <c r="BL912" s="5" t="s">
        <v>2647</v>
      </c>
      <c r="BM912" s="5"/>
      <c r="BN912" s="5"/>
      <c r="BO912" s="5" t="s">
        <v>2648</v>
      </c>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t="s">
        <v>2657</v>
      </c>
      <c r="CR912" s="5" t="s">
        <v>2658</v>
      </c>
      <c r="CS912" s="5" t="s">
        <v>2650</v>
      </c>
      <c r="CT912" s="5" t="s">
        <v>2659</v>
      </c>
      <c r="CU912" s="5" t="s">
        <v>2660</v>
      </c>
      <c r="CV912" s="5" t="s">
        <v>2649</v>
      </c>
      <c r="CW912" s="5" t="s">
        <v>2650</v>
      </c>
      <c r="CX912" s="5" t="s">
        <v>2651</v>
      </c>
      <c r="CY912" s="5" t="s">
        <v>2661</v>
      </c>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18" t="s">
        <v>6360</v>
      </c>
      <c r="GO912" s="15" t="s">
        <v>188</v>
      </c>
      <c r="GP912" s="15" t="s">
        <v>189</v>
      </c>
      <c r="GQ912" s="17" t="s">
        <v>85</v>
      </c>
      <c r="GR912" s="15"/>
      <c r="GS912" s="14"/>
      <c r="GT912" s="2"/>
    </row>
    <row r="913" spans="1:202" s="1" customFormat="1" ht="22.5" customHeight="1" x14ac:dyDescent="0.35">
      <c r="A913" s="11">
        <v>911</v>
      </c>
      <c r="B913" s="8">
        <v>41839</v>
      </c>
      <c r="C913" s="11" t="s">
        <v>8</v>
      </c>
      <c r="D913" s="28" t="s">
        <v>3765</v>
      </c>
      <c r="E913" s="11" t="s">
        <v>4816</v>
      </c>
      <c r="F913" s="11" t="s">
        <v>6353</v>
      </c>
      <c r="G913" s="19" t="s">
        <v>4860</v>
      </c>
      <c r="H913" s="28" t="s">
        <v>4861</v>
      </c>
      <c r="I913" s="28"/>
      <c r="J913" s="28"/>
      <c r="K913" s="28"/>
      <c r="L913" s="11" t="s">
        <v>3750</v>
      </c>
      <c r="M913" s="11" t="s">
        <v>3753</v>
      </c>
      <c r="N913" s="11" t="s">
        <v>304</v>
      </c>
      <c r="O913" s="11" t="s">
        <v>3692</v>
      </c>
      <c r="P913" s="11" t="s">
        <v>3789</v>
      </c>
      <c r="Q913" s="11" t="s">
        <v>7307</v>
      </c>
      <c r="R913" s="11" t="s">
        <v>2635</v>
      </c>
      <c r="S913" s="11"/>
      <c r="T913" s="33" t="s">
        <v>2662</v>
      </c>
      <c r="U913" s="33"/>
      <c r="V913" s="33" t="s">
        <v>3607</v>
      </c>
      <c r="W913" s="19" t="s">
        <v>3682</v>
      </c>
      <c r="X913" s="3" t="s">
        <v>47</v>
      </c>
      <c r="Y913" s="31" t="s">
        <v>3681</v>
      </c>
      <c r="Z913" s="29" t="s">
        <v>48</v>
      </c>
      <c r="AA913" s="19" t="s">
        <v>48</v>
      </c>
      <c r="AB913" s="19" t="s">
        <v>3681</v>
      </c>
      <c r="AC913" s="3" t="s">
        <v>1</v>
      </c>
      <c r="AD913" s="3" t="s">
        <v>631</v>
      </c>
      <c r="AE913" s="3"/>
      <c r="AF913" s="3" t="s">
        <v>189</v>
      </c>
      <c r="AG913" s="19" t="s">
        <v>3774</v>
      </c>
      <c r="AH913" s="19" t="s">
        <v>3774</v>
      </c>
      <c r="AI913" s="19" t="s">
        <v>3772</v>
      </c>
      <c r="AJ913" s="3" t="s">
        <v>780</v>
      </c>
      <c r="AK913" s="3" t="s">
        <v>24</v>
      </c>
      <c r="AL913" s="3"/>
      <c r="AM913" s="3" t="s">
        <v>52</v>
      </c>
      <c r="AN913" s="3"/>
      <c r="AO913" s="3"/>
      <c r="AP913" s="3"/>
      <c r="AQ913" s="3"/>
      <c r="AR913" s="20">
        <v>41839</v>
      </c>
      <c r="AS913" s="21" t="s">
        <v>98</v>
      </c>
      <c r="AT913" s="19" t="s">
        <v>44</v>
      </c>
      <c r="AU913" s="21" t="s">
        <v>44</v>
      </c>
      <c r="AV913" s="21" t="s">
        <v>2643</v>
      </c>
      <c r="AW913" s="21"/>
      <c r="AX913" s="21"/>
      <c r="AY913" s="21"/>
      <c r="AZ913" s="21"/>
      <c r="BA913" s="3"/>
      <c r="BB913" s="3"/>
      <c r="BC913" s="3"/>
      <c r="BD913" s="3"/>
      <c r="BE913" s="3"/>
      <c r="BF913" s="3"/>
      <c r="BG913" s="19" t="s">
        <v>4930</v>
      </c>
      <c r="BH913" s="5" t="s">
        <v>2645</v>
      </c>
      <c r="BI913" s="5"/>
      <c r="BJ913" s="5"/>
      <c r="BK913" s="5" t="s">
        <v>2646</v>
      </c>
      <c r="BL913" s="5" t="s">
        <v>2647</v>
      </c>
      <c r="BM913" s="5"/>
      <c r="BN913" s="5"/>
      <c r="BO913" s="5" t="s">
        <v>2648</v>
      </c>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t="s">
        <v>2663</v>
      </c>
      <c r="CS913" s="5" t="s">
        <v>2650</v>
      </c>
      <c r="CT913" s="5" t="s">
        <v>2651</v>
      </c>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18" t="s">
        <v>6361</v>
      </c>
      <c r="GO913" s="15" t="s">
        <v>188</v>
      </c>
      <c r="GP913" s="15" t="s">
        <v>189</v>
      </c>
      <c r="GQ913" s="17" t="s">
        <v>85</v>
      </c>
      <c r="GR913" s="15"/>
      <c r="GS913" s="14"/>
      <c r="GT913" s="2"/>
    </row>
    <row r="914" spans="1:202" s="1" customFormat="1" ht="22.5" customHeight="1" x14ac:dyDescent="0.35">
      <c r="A914" s="11">
        <v>912</v>
      </c>
      <c r="B914" s="8">
        <v>41839</v>
      </c>
      <c r="C914" s="11" t="s">
        <v>8</v>
      </c>
      <c r="D914" s="28" t="s">
        <v>3765</v>
      </c>
      <c r="E914" s="11" t="s">
        <v>4816</v>
      </c>
      <c r="F914" s="11" t="s">
        <v>6353</v>
      </c>
      <c r="G914" s="19" t="s">
        <v>4860</v>
      </c>
      <c r="H914" s="28" t="s">
        <v>4861</v>
      </c>
      <c r="I914" s="28"/>
      <c r="J914" s="28"/>
      <c r="K914" s="28"/>
      <c r="L914" s="11" t="s">
        <v>3750</v>
      </c>
      <c r="M914" s="11" t="s">
        <v>3753</v>
      </c>
      <c r="N914" s="11" t="s">
        <v>304</v>
      </c>
      <c r="O914" s="11" t="s">
        <v>3692</v>
      </c>
      <c r="P914" s="11" t="s">
        <v>3789</v>
      </c>
      <c r="Q914" s="11" t="s">
        <v>7307</v>
      </c>
      <c r="R914" s="11" t="s">
        <v>2635</v>
      </c>
      <c r="S914" s="11"/>
      <c r="T914" s="33" t="s">
        <v>2664</v>
      </c>
      <c r="U914" s="33"/>
      <c r="V914" s="33" t="s">
        <v>3607</v>
      </c>
      <c r="W914" s="19" t="s">
        <v>3682</v>
      </c>
      <c r="X914" s="3" t="s">
        <v>47</v>
      </c>
      <c r="Y914" s="31" t="s">
        <v>3681</v>
      </c>
      <c r="Z914" s="29" t="s">
        <v>48</v>
      </c>
      <c r="AA914" s="19" t="s">
        <v>48</v>
      </c>
      <c r="AB914" s="19" t="s">
        <v>3681</v>
      </c>
      <c r="AC914" s="3" t="s">
        <v>1</v>
      </c>
      <c r="AD914" s="3" t="s">
        <v>609</v>
      </c>
      <c r="AE914" s="3"/>
      <c r="AF914" s="3" t="s">
        <v>189</v>
      </c>
      <c r="AG914" s="19" t="s">
        <v>3774</v>
      </c>
      <c r="AH914" s="19" t="s">
        <v>3774</v>
      </c>
      <c r="AI914" s="19" t="s">
        <v>3772</v>
      </c>
      <c r="AJ914" s="3" t="s">
        <v>780</v>
      </c>
      <c r="AK914" s="3" t="s">
        <v>24</v>
      </c>
      <c r="AL914" s="3"/>
      <c r="AM914" s="3" t="s">
        <v>52</v>
      </c>
      <c r="AN914" s="3"/>
      <c r="AO914" s="3"/>
      <c r="AP914" s="3"/>
      <c r="AQ914" s="3"/>
      <c r="AR914" s="20">
        <v>41839</v>
      </c>
      <c r="AS914" s="21" t="s">
        <v>98</v>
      </c>
      <c r="AT914" s="19" t="s">
        <v>44</v>
      </c>
      <c r="AU914" s="21" t="s">
        <v>44</v>
      </c>
      <c r="AV914" s="21" t="s">
        <v>5512</v>
      </c>
      <c r="AW914" s="21"/>
      <c r="AX914" s="21"/>
      <c r="AY914" s="21"/>
      <c r="AZ914" s="21"/>
      <c r="BA914" s="3"/>
      <c r="BB914" s="3"/>
      <c r="BC914" s="3"/>
      <c r="BD914" s="3"/>
      <c r="BE914" s="3"/>
      <c r="BF914" s="3"/>
      <c r="BG914" s="19" t="s">
        <v>4930</v>
      </c>
      <c r="BH914" s="5" t="s">
        <v>2645</v>
      </c>
      <c r="BI914" s="5"/>
      <c r="BJ914" s="5"/>
      <c r="BK914" s="5" t="s">
        <v>2646</v>
      </c>
      <c r="BL914" s="5" t="s">
        <v>2647</v>
      </c>
      <c r="BM914" s="5"/>
      <c r="BN914" s="5"/>
      <c r="BO914" s="5" t="s">
        <v>2648</v>
      </c>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t="s">
        <v>2666</v>
      </c>
      <c r="CS914" s="5" t="s">
        <v>2650</v>
      </c>
      <c r="CT914" s="5" t="s">
        <v>2651</v>
      </c>
      <c r="CU914" s="5" t="s">
        <v>2663</v>
      </c>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18" t="s">
        <v>2665</v>
      </c>
      <c r="GO914" s="15" t="s">
        <v>188</v>
      </c>
      <c r="GP914" s="15" t="s">
        <v>189</v>
      </c>
      <c r="GQ914" s="17" t="s">
        <v>85</v>
      </c>
      <c r="GR914" s="15"/>
      <c r="GS914" s="14"/>
      <c r="GT914" s="2"/>
    </row>
    <row r="915" spans="1:202" s="1" customFormat="1" ht="22.5" customHeight="1" x14ac:dyDescent="0.35">
      <c r="A915" s="11">
        <v>913</v>
      </c>
      <c r="B915" s="8">
        <v>41839</v>
      </c>
      <c r="C915" s="11" t="s">
        <v>8</v>
      </c>
      <c r="D915" s="28" t="s">
        <v>3765</v>
      </c>
      <c r="E915" s="11" t="s">
        <v>4816</v>
      </c>
      <c r="F915" s="11" t="s">
        <v>6353</v>
      </c>
      <c r="G915" s="19" t="s">
        <v>4860</v>
      </c>
      <c r="H915" s="28" t="s">
        <v>4861</v>
      </c>
      <c r="I915" s="28"/>
      <c r="J915" s="28"/>
      <c r="K915" s="28"/>
      <c r="L915" s="11" t="s">
        <v>3750</v>
      </c>
      <c r="M915" s="11" t="s">
        <v>3753</v>
      </c>
      <c r="N915" s="11" t="s">
        <v>304</v>
      </c>
      <c r="O915" s="11" t="s">
        <v>3692</v>
      </c>
      <c r="P915" s="11" t="s">
        <v>3789</v>
      </c>
      <c r="Q915" s="11" t="s">
        <v>7307</v>
      </c>
      <c r="R915" s="11" t="s">
        <v>2635</v>
      </c>
      <c r="S915" s="11"/>
      <c r="T915" s="33" t="s">
        <v>2667</v>
      </c>
      <c r="U915" s="33"/>
      <c r="V915" s="33" t="s">
        <v>3607</v>
      </c>
      <c r="W915" s="19" t="s">
        <v>3682</v>
      </c>
      <c r="X915" s="3" t="s">
        <v>47</v>
      </c>
      <c r="Y915" s="31" t="s">
        <v>3681</v>
      </c>
      <c r="Z915" s="29" t="s">
        <v>48</v>
      </c>
      <c r="AA915" s="19" t="s">
        <v>48</v>
      </c>
      <c r="AB915" s="19" t="s">
        <v>3681</v>
      </c>
      <c r="AC915" s="3" t="s">
        <v>5</v>
      </c>
      <c r="AD915" s="3" t="s">
        <v>1328</v>
      </c>
      <c r="AE915" s="3"/>
      <c r="AF915" s="3" t="s">
        <v>189</v>
      </c>
      <c r="AG915" s="19" t="s">
        <v>3774</v>
      </c>
      <c r="AH915" s="19" t="s">
        <v>3774</v>
      </c>
      <c r="AI915" s="19" t="s">
        <v>3772</v>
      </c>
      <c r="AJ915" s="3" t="s">
        <v>780</v>
      </c>
      <c r="AK915" s="3" t="s">
        <v>24</v>
      </c>
      <c r="AL915" s="3"/>
      <c r="AM915" s="3" t="s">
        <v>52</v>
      </c>
      <c r="AN915" s="3"/>
      <c r="AO915" s="3"/>
      <c r="AP915" s="3"/>
      <c r="AQ915" s="3"/>
      <c r="AR915" s="20">
        <v>41839</v>
      </c>
      <c r="AS915" s="21" t="s">
        <v>98</v>
      </c>
      <c r="AT915" s="19" t="s">
        <v>44</v>
      </c>
      <c r="AU915" s="21" t="s">
        <v>44</v>
      </c>
      <c r="AV915" s="21" t="s">
        <v>5512</v>
      </c>
      <c r="AW915" s="21"/>
      <c r="AX915" s="21"/>
      <c r="AY915" s="21"/>
      <c r="AZ915" s="21"/>
      <c r="BA915" s="3"/>
      <c r="BB915" s="3"/>
      <c r="BC915" s="3"/>
      <c r="BD915" s="3"/>
      <c r="BE915" s="3"/>
      <c r="BF915" s="3"/>
      <c r="BG915" s="19" t="s">
        <v>4930</v>
      </c>
      <c r="BH915" s="5" t="s">
        <v>2645</v>
      </c>
      <c r="BI915" s="5"/>
      <c r="BJ915" s="5"/>
      <c r="BK915" s="5" t="s">
        <v>2646</v>
      </c>
      <c r="BL915" s="5" t="s">
        <v>2647</v>
      </c>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t="s">
        <v>2669</v>
      </c>
      <c r="CS915" s="5" t="s">
        <v>2670</v>
      </c>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18" t="s">
        <v>2668</v>
      </c>
      <c r="GO915" s="15" t="s">
        <v>188</v>
      </c>
      <c r="GP915" s="15" t="s">
        <v>189</v>
      </c>
      <c r="GQ915" s="17" t="s">
        <v>85</v>
      </c>
      <c r="GR915" s="15"/>
      <c r="GS915" s="14"/>
      <c r="GT915" s="2"/>
    </row>
    <row r="916" spans="1:202" s="1" customFormat="1" ht="22.5" customHeight="1" x14ac:dyDescent="0.35">
      <c r="A916" s="11">
        <v>914</v>
      </c>
      <c r="B916" s="8">
        <v>41839</v>
      </c>
      <c r="C916" s="11" t="s">
        <v>8</v>
      </c>
      <c r="D916" s="28" t="s">
        <v>3765</v>
      </c>
      <c r="E916" s="11" t="s">
        <v>4816</v>
      </c>
      <c r="F916" s="11" t="s">
        <v>6353</v>
      </c>
      <c r="G916" s="19" t="s">
        <v>4860</v>
      </c>
      <c r="H916" s="28" t="s">
        <v>4861</v>
      </c>
      <c r="I916" s="28"/>
      <c r="J916" s="28"/>
      <c r="K916" s="28"/>
      <c r="L916" s="11" t="s">
        <v>3750</v>
      </c>
      <c r="M916" s="11" t="s">
        <v>3753</v>
      </c>
      <c r="N916" s="11" t="s">
        <v>304</v>
      </c>
      <c r="O916" s="11" t="s">
        <v>3692</v>
      </c>
      <c r="P916" s="11" t="s">
        <v>3789</v>
      </c>
      <c r="Q916" s="11" t="s">
        <v>7307</v>
      </c>
      <c r="R916" s="11" t="s">
        <v>2635</v>
      </c>
      <c r="S916" s="11"/>
      <c r="T916" s="33" t="s">
        <v>2671</v>
      </c>
      <c r="U916" s="33"/>
      <c r="V916" s="33" t="s">
        <v>3607</v>
      </c>
      <c r="W916" s="19" t="s">
        <v>3682</v>
      </c>
      <c r="X916" s="3" t="s">
        <v>47</v>
      </c>
      <c r="Y916" s="31" t="s">
        <v>3681</v>
      </c>
      <c r="Z916" s="29" t="s">
        <v>48</v>
      </c>
      <c r="AA916" s="19" t="s">
        <v>48</v>
      </c>
      <c r="AB916" s="19" t="s">
        <v>3681</v>
      </c>
      <c r="AC916" s="3" t="s">
        <v>1</v>
      </c>
      <c r="AD916" s="3" t="s">
        <v>2672</v>
      </c>
      <c r="AE916" s="3"/>
      <c r="AF916" s="3" t="s">
        <v>189</v>
      </c>
      <c r="AG916" s="19" t="s">
        <v>3774</v>
      </c>
      <c r="AH916" s="19" t="s">
        <v>3774</v>
      </c>
      <c r="AI916" s="19" t="s">
        <v>3772</v>
      </c>
      <c r="AJ916" s="3" t="s">
        <v>780</v>
      </c>
      <c r="AK916" s="3" t="s">
        <v>24</v>
      </c>
      <c r="AL916" s="3"/>
      <c r="AM916" s="3" t="s">
        <v>52</v>
      </c>
      <c r="AN916" s="3"/>
      <c r="AO916" s="3"/>
      <c r="AP916" s="3"/>
      <c r="AQ916" s="3"/>
      <c r="AR916" s="20">
        <v>41839</v>
      </c>
      <c r="AS916" s="21" t="s">
        <v>98</v>
      </c>
      <c r="AT916" s="19" t="s">
        <v>44</v>
      </c>
      <c r="AU916" s="21" t="s">
        <v>44</v>
      </c>
      <c r="AV916" s="21" t="s">
        <v>5512</v>
      </c>
      <c r="AW916" s="21"/>
      <c r="AX916" s="21"/>
      <c r="AY916" s="21"/>
      <c r="AZ916" s="21"/>
      <c r="BA916" s="3"/>
      <c r="BB916" s="3"/>
      <c r="BC916" s="3"/>
      <c r="BD916" s="3"/>
      <c r="BE916" s="3"/>
      <c r="BF916" s="3"/>
      <c r="BG916" s="19" t="s">
        <v>4930</v>
      </c>
      <c r="BH916" s="5" t="s">
        <v>2645</v>
      </c>
      <c r="BI916" s="5"/>
      <c r="BJ916" s="5"/>
      <c r="BK916" s="5" t="s">
        <v>2646</v>
      </c>
      <c r="BL916" s="5" t="s">
        <v>2647</v>
      </c>
      <c r="BM916" s="5" t="s">
        <v>2648</v>
      </c>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t="s">
        <v>2663</v>
      </c>
      <c r="CS916" s="5" t="s">
        <v>2650</v>
      </c>
      <c r="CT916" s="5" t="s">
        <v>2651</v>
      </c>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18" t="s">
        <v>6362</v>
      </c>
      <c r="GO916" s="15" t="s">
        <v>188</v>
      </c>
      <c r="GP916" s="15" t="s">
        <v>189</v>
      </c>
      <c r="GQ916" s="17" t="s">
        <v>85</v>
      </c>
      <c r="GR916" s="15"/>
      <c r="GS916" s="14"/>
      <c r="GT916" s="2"/>
    </row>
    <row r="917" spans="1:202" s="1" customFormat="1" ht="22.5" customHeight="1" x14ac:dyDescent="0.35">
      <c r="A917" s="11">
        <v>915</v>
      </c>
      <c r="B917" s="8">
        <v>41839</v>
      </c>
      <c r="C917" s="11" t="s">
        <v>8</v>
      </c>
      <c r="D917" s="28" t="s">
        <v>3765</v>
      </c>
      <c r="E917" s="11" t="s">
        <v>4816</v>
      </c>
      <c r="F917" s="11" t="s">
        <v>6353</v>
      </c>
      <c r="G917" s="19" t="s">
        <v>4860</v>
      </c>
      <c r="H917" s="28" t="s">
        <v>4861</v>
      </c>
      <c r="I917" s="28"/>
      <c r="J917" s="28"/>
      <c r="K917" s="28"/>
      <c r="L917" s="11" t="s">
        <v>3750</v>
      </c>
      <c r="M917" s="11" t="s">
        <v>3753</v>
      </c>
      <c r="N917" s="11" t="s">
        <v>304</v>
      </c>
      <c r="O917" s="11" t="s">
        <v>3692</v>
      </c>
      <c r="P917" s="11" t="s">
        <v>3789</v>
      </c>
      <c r="Q917" s="11" t="s">
        <v>7307</v>
      </c>
      <c r="R917" s="11" t="s">
        <v>2635</v>
      </c>
      <c r="S917" s="11"/>
      <c r="T917" s="33" t="s">
        <v>2673</v>
      </c>
      <c r="U917" s="33"/>
      <c r="V917" s="33" t="s">
        <v>3607</v>
      </c>
      <c r="W917" s="19" t="s">
        <v>3682</v>
      </c>
      <c r="X917" s="3" t="s">
        <v>47</v>
      </c>
      <c r="Y917" s="31" t="s">
        <v>3681</v>
      </c>
      <c r="Z917" s="29" t="s">
        <v>48</v>
      </c>
      <c r="AA917" s="19" t="s">
        <v>48</v>
      </c>
      <c r="AB917" s="19" t="s">
        <v>3681</v>
      </c>
      <c r="AC917" s="3" t="s">
        <v>1</v>
      </c>
      <c r="AD917" s="3" t="s">
        <v>443</v>
      </c>
      <c r="AE917" s="3"/>
      <c r="AF917" s="3" t="s">
        <v>189</v>
      </c>
      <c r="AG917" s="19" t="s">
        <v>3774</v>
      </c>
      <c r="AH917" s="19" t="s">
        <v>3774</v>
      </c>
      <c r="AI917" s="19" t="s">
        <v>3772</v>
      </c>
      <c r="AJ917" s="3" t="s">
        <v>780</v>
      </c>
      <c r="AK917" s="3" t="s">
        <v>24</v>
      </c>
      <c r="AL917" s="3"/>
      <c r="AM917" s="3" t="s">
        <v>52</v>
      </c>
      <c r="AN917" s="3"/>
      <c r="AO917" s="3"/>
      <c r="AP917" s="3"/>
      <c r="AQ917" s="3"/>
      <c r="AR917" s="20">
        <v>41839</v>
      </c>
      <c r="AS917" s="21" t="s">
        <v>98</v>
      </c>
      <c r="AT917" s="19" t="s">
        <v>44</v>
      </c>
      <c r="AU917" s="21" t="s">
        <v>44</v>
      </c>
      <c r="AV917" s="21" t="s">
        <v>2643</v>
      </c>
      <c r="AW917" s="21"/>
      <c r="AX917" s="21"/>
      <c r="AY917" s="21"/>
      <c r="AZ917" s="21"/>
      <c r="BA917" s="3"/>
      <c r="BB917" s="3"/>
      <c r="BC917" s="3"/>
      <c r="BD917" s="3"/>
      <c r="BE917" s="3"/>
      <c r="BF917" s="3"/>
      <c r="BG917" s="19" t="s">
        <v>4930</v>
      </c>
      <c r="BH917" s="5" t="s">
        <v>2645</v>
      </c>
      <c r="BI917" s="5"/>
      <c r="BJ917" s="5"/>
      <c r="BK917" s="5" t="s">
        <v>2646</v>
      </c>
      <c r="BL917" s="5" t="s">
        <v>2647</v>
      </c>
      <c r="BM917" s="5" t="s">
        <v>2674</v>
      </c>
      <c r="BN917" s="5"/>
      <c r="BO917" s="5" t="s">
        <v>2648</v>
      </c>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t="s">
        <v>2650</v>
      </c>
      <c r="CS917" s="5" t="s">
        <v>2651</v>
      </c>
      <c r="CT917" s="5" t="s">
        <v>2663</v>
      </c>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18" t="s">
        <v>48</v>
      </c>
      <c r="GO917" s="15" t="s">
        <v>188</v>
      </c>
      <c r="GP917" s="15" t="s">
        <v>189</v>
      </c>
      <c r="GQ917" s="17" t="s">
        <v>85</v>
      </c>
      <c r="GR917" s="15"/>
      <c r="GS917" s="14"/>
      <c r="GT917" s="2"/>
    </row>
    <row r="918" spans="1:202" s="1" customFormat="1" ht="22.5" customHeight="1" x14ac:dyDescent="0.35">
      <c r="A918" s="11">
        <v>916</v>
      </c>
      <c r="B918" s="8">
        <v>41839</v>
      </c>
      <c r="C918" s="11" t="s">
        <v>8</v>
      </c>
      <c r="D918" s="28" t="s">
        <v>3765</v>
      </c>
      <c r="E918" s="11" t="s">
        <v>4816</v>
      </c>
      <c r="F918" s="11" t="s">
        <v>6353</v>
      </c>
      <c r="G918" s="19" t="s">
        <v>4860</v>
      </c>
      <c r="H918" s="28" t="s">
        <v>4861</v>
      </c>
      <c r="I918" s="28"/>
      <c r="J918" s="28"/>
      <c r="K918" s="28"/>
      <c r="L918" s="11" t="s">
        <v>3750</v>
      </c>
      <c r="M918" s="11" t="s">
        <v>3753</v>
      </c>
      <c r="N918" s="11" t="s">
        <v>304</v>
      </c>
      <c r="O918" s="11" t="s">
        <v>3692</v>
      </c>
      <c r="P918" s="11" t="s">
        <v>3789</v>
      </c>
      <c r="Q918" s="11" t="s">
        <v>7307</v>
      </c>
      <c r="R918" s="11" t="s">
        <v>2635</v>
      </c>
      <c r="S918" s="11"/>
      <c r="T918" s="33" t="s">
        <v>2675</v>
      </c>
      <c r="U918" s="33"/>
      <c r="V918" s="33" t="s">
        <v>3607</v>
      </c>
      <c r="W918" s="19" t="s">
        <v>3682</v>
      </c>
      <c r="X918" s="3" t="s">
        <v>47</v>
      </c>
      <c r="Y918" s="31" t="s">
        <v>5142</v>
      </c>
      <c r="Z918" s="29" t="s">
        <v>48</v>
      </c>
      <c r="AA918" s="19" t="s">
        <v>48</v>
      </c>
      <c r="AB918" s="19" t="s">
        <v>3681</v>
      </c>
      <c r="AC918" s="3" t="s">
        <v>4754</v>
      </c>
      <c r="AD918" s="3"/>
      <c r="AE918" s="3" t="s">
        <v>5471</v>
      </c>
      <c r="AF918" s="3" t="s">
        <v>189</v>
      </c>
      <c r="AG918" s="19" t="s">
        <v>3774</v>
      </c>
      <c r="AH918" s="19" t="s">
        <v>3774</v>
      </c>
      <c r="AI918" s="19" t="s">
        <v>3772</v>
      </c>
      <c r="AJ918" s="3" t="s">
        <v>780</v>
      </c>
      <c r="AK918" s="3" t="s">
        <v>24</v>
      </c>
      <c r="AL918" s="3"/>
      <c r="AM918" s="3" t="s">
        <v>54</v>
      </c>
      <c r="AN918" s="3"/>
      <c r="AO918" s="3"/>
      <c r="AP918" s="3"/>
      <c r="AQ918" s="3"/>
      <c r="AR918" s="20">
        <v>41839</v>
      </c>
      <c r="AS918" s="21" t="s">
        <v>98</v>
      </c>
      <c r="AT918" s="19" t="s">
        <v>44</v>
      </c>
      <c r="AU918" s="21" t="s">
        <v>44</v>
      </c>
      <c r="AV918" s="21" t="s">
        <v>5512</v>
      </c>
      <c r="AW918" s="21"/>
      <c r="AX918" s="21"/>
      <c r="AY918" s="21"/>
      <c r="AZ918" s="21"/>
      <c r="BA918" s="3"/>
      <c r="BB918" s="3"/>
      <c r="BC918" s="3"/>
      <c r="BD918" s="3"/>
      <c r="BE918" s="3"/>
      <c r="BF918" s="3"/>
      <c r="BG918" s="19" t="s">
        <v>4930</v>
      </c>
      <c r="BH918" s="5" t="s">
        <v>2676</v>
      </c>
      <c r="BI918" s="5"/>
      <c r="BJ918" s="5"/>
      <c r="BK918" s="5" t="s">
        <v>2646</v>
      </c>
      <c r="BL918" s="5" t="s">
        <v>2648</v>
      </c>
      <c r="BM918" s="5" t="s">
        <v>2647</v>
      </c>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t="s">
        <v>2677</v>
      </c>
      <c r="CS918" s="5" t="s">
        <v>2678</v>
      </c>
      <c r="CT918" s="5" t="s">
        <v>2679</v>
      </c>
      <c r="CU918" s="5" t="s">
        <v>2680</v>
      </c>
      <c r="CV918" s="5" t="s">
        <v>2650</v>
      </c>
      <c r="CW918" s="5" t="s">
        <v>2651</v>
      </c>
      <c r="CX918" s="5" t="s">
        <v>2669</v>
      </c>
      <c r="CY918" s="5" t="s">
        <v>2670</v>
      </c>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18" t="s">
        <v>48</v>
      </c>
      <c r="GO918" s="15" t="s">
        <v>188</v>
      </c>
      <c r="GP918" s="15" t="s">
        <v>189</v>
      </c>
      <c r="GQ918" s="17" t="s">
        <v>85</v>
      </c>
      <c r="GR918" s="15"/>
      <c r="GS918" s="14"/>
      <c r="GT918" s="2"/>
    </row>
    <row r="919" spans="1:202" s="1" customFormat="1" ht="22.5" customHeight="1" x14ac:dyDescent="0.35">
      <c r="A919" s="11">
        <v>917</v>
      </c>
      <c r="B919" s="8">
        <v>41839</v>
      </c>
      <c r="C919" s="11" t="s">
        <v>8</v>
      </c>
      <c r="D919" s="28" t="s">
        <v>3765</v>
      </c>
      <c r="E919" s="11" t="s">
        <v>4816</v>
      </c>
      <c r="F919" s="11" t="s">
        <v>6353</v>
      </c>
      <c r="G919" s="19" t="s">
        <v>4860</v>
      </c>
      <c r="H919" s="28" t="s">
        <v>4861</v>
      </c>
      <c r="I919" s="28"/>
      <c r="J919" s="28"/>
      <c r="K919" s="28"/>
      <c r="L919" s="11" t="s">
        <v>3750</v>
      </c>
      <c r="M919" s="11" t="s">
        <v>3753</v>
      </c>
      <c r="N919" s="11" t="s">
        <v>304</v>
      </c>
      <c r="O919" s="11" t="s">
        <v>3692</v>
      </c>
      <c r="P919" s="11" t="s">
        <v>3789</v>
      </c>
      <c r="Q919" s="11" t="s">
        <v>7307</v>
      </c>
      <c r="R919" s="11" t="s">
        <v>2635</v>
      </c>
      <c r="S919" s="11"/>
      <c r="T919" s="33" t="s">
        <v>2681</v>
      </c>
      <c r="U919" s="33"/>
      <c r="V919" s="33" t="s">
        <v>3607</v>
      </c>
      <c r="W919" s="19" t="s">
        <v>3682</v>
      </c>
      <c r="X919" s="3" t="s">
        <v>47</v>
      </c>
      <c r="Y919" s="31" t="s">
        <v>3681</v>
      </c>
      <c r="Z919" s="29" t="s">
        <v>48</v>
      </c>
      <c r="AA919" s="19" t="s">
        <v>48</v>
      </c>
      <c r="AB919" s="19" t="s">
        <v>3681</v>
      </c>
      <c r="AC919" s="3" t="s">
        <v>4752</v>
      </c>
      <c r="AD919" s="3" t="s">
        <v>2682</v>
      </c>
      <c r="AE919" s="3"/>
      <c r="AF919" s="3" t="s">
        <v>189</v>
      </c>
      <c r="AG919" s="19" t="s">
        <v>3774</v>
      </c>
      <c r="AH919" s="19" t="s">
        <v>3774</v>
      </c>
      <c r="AI919" s="19" t="s">
        <v>3772</v>
      </c>
      <c r="AJ919" s="3" t="s">
        <v>780</v>
      </c>
      <c r="AK919" s="3" t="s">
        <v>24</v>
      </c>
      <c r="AL919" s="3"/>
      <c r="AM919" s="3" t="s">
        <v>52</v>
      </c>
      <c r="AN919" s="3"/>
      <c r="AO919" s="3"/>
      <c r="AP919" s="3"/>
      <c r="AQ919" s="3"/>
      <c r="AR919" s="20">
        <v>41839</v>
      </c>
      <c r="AS919" s="21" t="s">
        <v>98</v>
      </c>
      <c r="AT919" s="19" t="s">
        <v>44</v>
      </c>
      <c r="AU919" s="21" t="s">
        <v>44</v>
      </c>
      <c r="AV919" s="21" t="s">
        <v>5512</v>
      </c>
      <c r="AW919" s="21"/>
      <c r="AX919" s="21"/>
      <c r="AY919" s="21"/>
      <c r="AZ919" s="21"/>
      <c r="BA919" s="3"/>
      <c r="BB919" s="3"/>
      <c r="BC919" s="3"/>
      <c r="BD919" s="3"/>
      <c r="BE919" s="3"/>
      <c r="BF919" s="3"/>
      <c r="BG919" s="19" t="s">
        <v>4930</v>
      </c>
      <c r="BH919" s="5" t="s">
        <v>2645</v>
      </c>
      <c r="BI919" s="5"/>
      <c r="BJ919" s="5"/>
      <c r="BK919" s="5" t="s">
        <v>2646</v>
      </c>
      <c r="BL919" s="5" t="s">
        <v>2647</v>
      </c>
      <c r="BM919" s="5"/>
      <c r="BN919" s="5"/>
      <c r="BO919" s="5" t="s">
        <v>2648</v>
      </c>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t="s">
        <v>2649</v>
      </c>
      <c r="CS919" s="5" t="s">
        <v>2684</v>
      </c>
      <c r="CT919" s="5" t="s">
        <v>2650</v>
      </c>
      <c r="CU919" s="5" t="s">
        <v>2651</v>
      </c>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18" t="s">
        <v>2683</v>
      </c>
      <c r="GO919" s="15" t="s">
        <v>188</v>
      </c>
      <c r="GP919" s="15" t="s">
        <v>189</v>
      </c>
      <c r="GQ919" s="17" t="s">
        <v>85</v>
      </c>
      <c r="GR919" s="15"/>
      <c r="GS919" s="14"/>
      <c r="GT919" s="2"/>
    </row>
    <row r="920" spans="1:202" s="1" customFormat="1" ht="22.5" customHeight="1" x14ac:dyDescent="0.35">
      <c r="A920" s="11">
        <v>918</v>
      </c>
      <c r="B920" s="8">
        <v>41839</v>
      </c>
      <c r="C920" s="11" t="s">
        <v>8</v>
      </c>
      <c r="D920" s="28" t="s">
        <v>3765</v>
      </c>
      <c r="E920" s="11" t="s">
        <v>4816</v>
      </c>
      <c r="F920" s="11" t="s">
        <v>6353</v>
      </c>
      <c r="G920" s="19" t="s">
        <v>4860</v>
      </c>
      <c r="H920" s="28" t="s">
        <v>4861</v>
      </c>
      <c r="I920" s="28"/>
      <c r="J920" s="28"/>
      <c r="K920" s="28"/>
      <c r="L920" s="11" t="s">
        <v>3750</v>
      </c>
      <c r="M920" s="11" t="s">
        <v>3753</v>
      </c>
      <c r="N920" s="11" t="s">
        <v>304</v>
      </c>
      <c r="O920" s="11" t="s">
        <v>3692</v>
      </c>
      <c r="P920" s="11" t="s">
        <v>3789</v>
      </c>
      <c r="Q920" s="11" t="s">
        <v>7307</v>
      </c>
      <c r="R920" s="11" t="s">
        <v>2635</v>
      </c>
      <c r="S920" s="11"/>
      <c r="T920" s="33" t="s">
        <v>2685</v>
      </c>
      <c r="U920" s="33"/>
      <c r="V920" s="33" t="s">
        <v>3607</v>
      </c>
      <c r="W920" s="19" t="s">
        <v>3682</v>
      </c>
      <c r="X920" s="3" t="s">
        <v>47</v>
      </c>
      <c r="Y920" s="31" t="s">
        <v>3681</v>
      </c>
      <c r="Z920" s="29" t="s">
        <v>48</v>
      </c>
      <c r="AA920" s="19" t="s">
        <v>48</v>
      </c>
      <c r="AB920" s="19" t="s">
        <v>3681</v>
      </c>
      <c r="AC920" s="3" t="s">
        <v>4763</v>
      </c>
      <c r="AD920" s="3" t="s">
        <v>308</v>
      </c>
      <c r="AE920" s="3"/>
      <c r="AF920" s="3" t="s">
        <v>189</v>
      </c>
      <c r="AG920" s="19" t="s">
        <v>3774</v>
      </c>
      <c r="AH920" s="19" t="s">
        <v>3774</v>
      </c>
      <c r="AI920" s="19" t="s">
        <v>3772</v>
      </c>
      <c r="AJ920" s="3" t="s">
        <v>780</v>
      </c>
      <c r="AK920" s="3" t="s">
        <v>24</v>
      </c>
      <c r="AL920" s="3"/>
      <c r="AM920" s="3" t="s">
        <v>52</v>
      </c>
      <c r="AN920" s="3"/>
      <c r="AO920" s="3"/>
      <c r="AP920" s="3"/>
      <c r="AQ920" s="3"/>
      <c r="AR920" s="20">
        <v>41839</v>
      </c>
      <c r="AS920" s="21" t="s">
        <v>98</v>
      </c>
      <c r="AT920" s="19" t="s">
        <v>44</v>
      </c>
      <c r="AU920" s="21" t="s">
        <v>44</v>
      </c>
      <c r="AV920" s="21" t="s">
        <v>2643</v>
      </c>
      <c r="AW920" s="21"/>
      <c r="AX920" s="21"/>
      <c r="AY920" s="21"/>
      <c r="AZ920" s="21"/>
      <c r="BA920" s="3"/>
      <c r="BB920" s="3"/>
      <c r="BC920" s="3"/>
      <c r="BD920" s="3"/>
      <c r="BE920" s="3"/>
      <c r="BF920" s="3"/>
      <c r="BG920" s="19" t="s">
        <v>4930</v>
      </c>
      <c r="BH920" s="5" t="s">
        <v>2645</v>
      </c>
      <c r="BI920" s="5"/>
      <c r="BJ920" s="5"/>
      <c r="BK920" s="5" t="s">
        <v>2646</v>
      </c>
      <c r="BL920" s="5" t="s">
        <v>2647</v>
      </c>
      <c r="BM920" s="5"/>
      <c r="BN920" s="5"/>
      <c r="BO920" s="5" t="s">
        <v>2648</v>
      </c>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t="s">
        <v>2649</v>
      </c>
      <c r="CS920" s="5" t="s">
        <v>2650</v>
      </c>
      <c r="CT920" s="5" t="s">
        <v>2651</v>
      </c>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18" t="s">
        <v>6363</v>
      </c>
      <c r="GO920" s="15" t="s">
        <v>188</v>
      </c>
      <c r="GP920" s="15" t="s">
        <v>189</v>
      </c>
      <c r="GQ920" s="17" t="s">
        <v>85</v>
      </c>
      <c r="GR920" s="15"/>
      <c r="GS920" s="14"/>
      <c r="GT920" s="2"/>
    </row>
    <row r="921" spans="1:202" s="1" customFormat="1" ht="22.5" customHeight="1" x14ac:dyDescent="0.35">
      <c r="A921" s="11">
        <v>919</v>
      </c>
      <c r="B921" s="8">
        <v>41839</v>
      </c>
      <c r="C921" s="11" t="s">
        <v>8</v>
      </c>
      <c r="D921" s="28" t="s">
        <v>3765</v>
      </c>
      <c r="E921" s="11" t="s">
        <v>4816</v>
      </c>
      <c r="F921" s="11" t="s">
        <v>6353</v>
      </c>
      <c r="G921" s="19" t="s">
        <v>4860</v>
      </c>
      <c r="H921" s="28" t="s">
        <v>4861</v>
      </c>
      <c r="I921" s="28"/>
      <c r="J921" s="28"/>
      <c r="K921" s="28"/>
      <c r="L921" s="11" t="s">
        <v>3750</v>
      </c>
      <c r="M921" s="11" t="s">
        <v>3753</v>
      </c>
      <c r="N921" s="11" t="s">
        <v>304</v>
      </c>
      <c r="O921" s="11" t="s">
        <v>3692</v>
      </c>
      <c r="P921" s="11" t="s">
        <v>3789</v>
      </c>
      <c r="Q921" s="11" t="s">
        <v>7307</v>
      </c>
      <c r="R921" s="11" t="s">
        <v>2635</v>
      </c>
      <c r="S921" s="11"/>
      <c r="T921" s="33" t="s">
        <v>2686</v>
      </c>
      <c r="U921" s="33"/>
      <c r="V921" s="33" t="s">
        <v>3607</v>
      </c>
      <c r="W921" s="19" t="s">
        <v>3682</v>
      </c>
      <c r="X921" s="3" t="s">
        <v>47</v>
      </c>
      <c r="Y921" s="31" t="s">
        <v>3681</v>
      </c>
      <c r="Z921" s="29" t="s">
        <v>48</v>
      </c>
      <c r="AA921" s="19" t="s">
        <v>48</v>
      </c>
      <c r="AB921" s="19" t="s">
        <v>3681</v>
      </c>
      <c r="AC921" s="3" t="s">
        <v>4763</v>
      </c>
      <c r="AD921" s="3" t="s">
        <v>649</v>
      </c>
      <c r="AE921" s="3"/>
      <c r="AF921" s="3" t="s">
        <v>189</v>
      </c>
      <c r="AG921" s="19" t="s">
        <v>3774</v>
      </c>
      <c r="AH921" s="19" t="s">
        <v>3774</v>
      </c>
      <c r="AI921" s="19" t="s">
        <v>3772</v>
      </c>
      <c r="AJ921" s="3" t="s">
        <v>780</v>
      </c>
      <c r="AK921" s="3" t="s">
        <v>24</v>
      </c>
      <c r="AL921" s="3"/>
      <c r="AM921" s="3" t="s">
        <v>52</v>
      </c>
      <c r="AN921" s="3"/>
      <c r="AO921" s="3"/>
      <c r="AP921" s="3"/>
      <c r="AQ921" s="3"/>
      <c r="AR921" s="20">
        <v>41839</v>
      </c>
      <c r="AS921" s="21" t="s">
        <v>98</v>
      </c>
      <c r="AT921" s="19" t="s">
        <v>44</v>
      </c>
      <c r="AU921" s="21" t="s">
        <v>44</v>
      </c>
      <c r="AV921" s="21" t="s">
        <v>5512</v>
      </c>
      <c r="AW921" s="21"/>
      <c r="AX921" s="21"/>
      <c r="AY921" s="21"/>
      <c r="AZ921" s="21"/>
      <c r="BA921" s="3"/>
      <c r="BB921" s="3"/>
      <c r="BC921" s="3"/>
      <c r="BD921" s="3"/>
      <c r="BE921" s="3"/>
      <c r="BF921" s="3"/>
      <c r="BG921" s="19" t="s">
        <v>4930</v>
      </c>
      <c r="BH921" s="5" t="s">
        <v>2645</v>
      </c>
      <c r="BI921" s="5"/>
      <c r="BJ921" s="5"/>
      <c r="BK921" s="5" t="s">
        <v>2646</v>
      </c>
      <c r="BL921" s="5" t="s">
        <v>2647</v>
      </c>
      <c r="BM921" s="5"/>
      <c r="BN921" s="5"/>
      <c r="BO921" s="5" t="s">
        <v>2648</v>
      </c>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t="s">
        <v>2649</v>
      </c>
      <c r="CS921" s="5" t="s">
        <v>2650</v>
      </c>
      <c r="CT921" s="5" t="s">
        <v>2651</v>
      </c>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18" t="s">
        <v>6364</v>
      </c>
      <c r="GO921" s="15" t="s">
        <v>188</v>
      </c>
      <c r="GP921" s="15" t="s">
        <v>189</v>
      </c>
      <c r="GQ921" s="17" t="s">
        <v>85</v>
      </c>
      <c r="GR921" s="15"/>
      <c r="GS921" s="14"/>
      <c r="GT921" s="2"/>
    </row>
    <row r="922" spans="1:202" s="1" customFormat="1" ht="22.5" customHeight="1" x14ac:dyDescent="0.35">
      <c r="A922" s="11">
        <v>920</v>
      </c>
      <c r="B922" s="8">
        <v>41839</v>
      </c>
      <c r="C922" s="11" t="s">
        <v>8</v>
      </c>
      <c r="D922" s="28" t="s">
        <v>3765</v>
      </c>
      <c r="E922" s="11" t="s">
        <v>4816</v>
      </c>
      <c r="F922" s="11" t="s">
        <v>6353</v>
      </c>
      <c r="G922" s="19" t="s">
        <v>4860</v>
      </c>
      <c r="H922" s="28" t="s">
        <v>4861</v>
      </c>
      <c r="I922" s="28"/>
      <c r="J922" s="28"/>
      <c r="K922" s="28"/>
      <c r="L922" s="11" t="s">
        <v>3750</v>
      </c>
      <c r="M922" s="11" t="s">
        <v>3753</v>
      </c>
      <c r="N922" s="11" t="s">
        <v>304</v>
      </c>
      <c r="O922" s="11" t="s">
        <v>3692</v>
      </c>
      <c r="P922" s="11" t="s">
        <v>3789</v>
      </c>
      <c r="Q922" s="11" t="s">
        <v>7307</v>
      </c>
      <c r="R922" s="11" t="s">
        <v>2635</v>
      </c>
      <c r="S922" s="11"/>
      <c r="T922" s="33" t="s">
        <v>2687</v>
      </c>
      <c r="U922" s="33"/>
      <c r="V922" s="33" t="s">
        <v>3607</v>
      </c>
      <c r="W922" s="19" t="s">
        <v>3682</v>
      </c>
      <c r="X922" s="3" t="s">
        <v>47</v>
      </c>
      <c r="Y922" s="31" t="s">
        <v>3681</v>
      </c>
      <c r="Z922" s="29" t="s">
        <v>48</v>
      </c>
      <c r="AA922" s="19" t="s">
        <v>48</v>
      </c>
      <c r="AB922" s="19" t="s">
        <v>3681</v>
      </c>
      <c r="AC922" s="3" t="s">
        <v>4752</v>
      </c>
      <c r="AD922" s="3" t="s">
        <v>585</v>
      </c>
      <c r="AE922" s="3"/>
      <c r="AF922" s="3" t="s">
        <v>189</v>
      </c>
      <c r="AG922" s="19" t="s">
        <v>3774</v>
      </c>
      <c r="AH922" s="19" t="s">
        <v>3774</v>
      </c>
      <c r="AI922" s="19" t="s">
        <v>3772</v>
      </c>
      <c r="AJ922" s="3" t="s">
        <v>780</v>
      </c>
      <c r="AK922" s="3" t="s">
        <v>24</v>
      </c>
      <c r="AL922" s="3"/>
      <c r="AM922" s="3" t="s">
        <v>52</v>
      </c>
      <c r="AN922" s="3"/>
      <c r="AO922" s="3"/>
      <c r="AP922" s="3"/>
      <c r="AQ922" s="3"/>
      <c r="AR922" s="20">
        <v>41839</v>
      </c>
      <c r="AS922" s="21" t="s">
        <v>98</v>
      </c>
      <c r="AT922" s="19" t="s">
        <v>44</v>
      </c>
      <c r="AU922" s="21" t="s">
        <v>44</v>
      </c>
      <c r="AV922" s="21" t="s">
        <v>5512</v>
      </c>
      <c r="AW922" s="21"/>
      <c r="AX922" s="21"/>
      <c r="AY922" s="21"/>
      <c r="AZ922" s="21"/>
      <c r="BA922" s="3"/>
      <c r="BB922" s="3"/>
      <c r="BC922" s="3"/>
      <c r="BD922" s="3"/>
      <c r="BE922" s="3"/>
      <c r="BF922" s="3"/>
      <c r="BG922" s="19" t="s">
        <v>4930</v>
      </c>
      <c r="BH922" s="5" t="s">
        <v>2645</v>
      </c>
      <c r="BI922" s="5"/>
      <c r="BJ922" s="5"/>
      <c r="BK922" s="5" t="s">
        <v>2646</v>
      </c>
      <c r="BL922" s="5" t="s">
        <v>2647</v>
      </c>
      <c r="BM922" s="5"/>
      <c r="BN922" s="5"/>
      <c r="BO922" s="5" t="s">
        <v>2648</v>
      </c>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t="s">
        <v>2650</v>
      </c>
      <c r="CS922" s="5" t="s">
        <v>2651</v>
      </c>
      <c r="CT922" s="5" t="s">
        <v>2684</v>
      </c>
      <c r="CU922" s="5" t="s">
        <v>2649</v>
      </c>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18" t="s">
        <v>6365</v>
      </c>
      <c r="GO922" s="15" t="s">
        <v>188</v>
      </c>
      <c r="GP922" s="15" t="s">
        <v>189</v>
      </c>
      <c r="GQ922" s="17" t="s">
        <v>85</v>
      </c>
      <c r="GR922" s="15"/>
      <c r="GS922" s="14"/>
      <c r="GT922" s="2"/>
    </row>
    <row r="923" spans="1:202" s="1" customFormat="1" ht="22.5" customHeight="1" x14ac:dyDescent="0.35">
      <c r="A923" s="11">
        <v>921</v>
      </c>
      <c r="B923" s="8">
        <v>41839</v>
      </c>
      <c r="C923" s="11" t="s">
        <v>8</v>
      </c>
      <c r="D923" s="28" t="s">
        <v>3765</v>
      </c>
      <c r="E923" s="11" t="s">
        <v>4816</v>
      </c>
      <c r="F923" s="11" t="s">
        <v>6353</v>
      </c>
      <c r="G923" s="19" t="s">
        <v>4860</v>
      </c>
      <c r="H923" s="28" t="s">
        <v>4861</v>
      </c>
      <c r="I923" s="28"/>
      <c r="J923" s="28"/>
      <c r="K923" s="28"/>
      <c r="L923" s="11" t="s">
        <v>3750</v>
      </c>
      <c r="M923" s="11" t="s">
        <v>3753</v>
      </c>
      <c r="N923" s="11" t="s">
        <v>304</v>
      </c>
      <c r="O923" s="11" t="s">
        <v>3692</v>
      </c>
      <c r="P923" s="11" t="s">
        <v>3789</v>
      </c>
      <c r="Q923" s="11" t="s">
        <v>7307</v>
      </c>
      <c r="R923" s="11" t="s">
        <v>2635</v>
      </c>
      <c r="S923" s="11"/>
      <c r="T923" s="33" t="s">
        <v>2688</v>
      </c>
      <c r="U923" s="33"/>
      <c r="V923" s="33" t="s">
        <v>3607</v>
      </c>
      <c r="W923" s="19" t="s">
        <v>3682</v>
      </c>
      <c r="X923" s="3" t="s">
        <v>47</v>
      </c>
      <c r="Y923" s="31" t="s">
        <v>3681</v>
      </c>
      <c r="Z923" s="29" t="s">
        <v>48</v>
      </c>
      <c r="AA923" s="19" t="s">
        <v>48</v>
      </c>
      <c r="AB923" s="19" t="s">
        <v>3681</v>
      </c>
      <c r="AC923" s="3" t="s">
        <v>4752</v>
      </c>
      <c r="AD923" s="3" t="s">
        <v>2030</v>
      </c>
      <c r="AE923" s="3"/>
      <c r="AF923" s="3" t="s">
        <v>189</v>
      </c>
      <c r="AG923" s="19" t="s">
        <v>3774</v>
      </c>
      <c r="AH923" s="19" t="s">
        <v>3774</v>
      </c>
      <c r="AI923" s="19" t="s">
        <v>3772</v>
      </c>
      <c r="AJ923" s="3" t="s">
        <v>780</v>
      </c>
      <c r="AK923" s="3" t="s">
        <v>24</v>
      </c>
      <c r="AL923" s="3"/>
      <c r="AM923" s="3" t="s">
        <v>52</v>
      </c>
      <c r="AN923" s="3"/>
      <c r="AO923" s="3"/>
      <c r="AP923" s="3"/>
      <c r="AQ923" s="3"/>
      <c r="AR923" s="20">
        <v>41839</v>
      </c>
      <c r="AS923" s="21" t="s">
        <v>98</v>
      </c>
      <c r="AT923" s="19" t="s">
        <v>44</v>
      </c>
      <c r="AU923" s="21" t="s">
        <v>44</v>
      </c>
      <c r="AV923" s="21" t="s">
        <v>5512</v>
      </c>
      <c r="AW923" s="21"/>
      <c r="AX923" s="21"/>
      <c r="AY923" s="21"/>
      <c r="AZ923" s="21"/>
      <c r="BA923" s="3"/>
      <c r="BB923" s="3"/>
      <c r="BC923" s="3"/>
      <c r="BD923" s="3"/>
      <c r="BE923" s="3"/>
      <c r="BF923" s="3"/>
      <c r="BG923" s="19" t="s">
        <v>4930</v>
      </c>
      <c r="BH923" s="5" t="s">
        <v>2645</v>
      </c>
      <c r="BI923" s="5"/>
      <c r="BJ923" s="5"/>
      <c r="BK923" s="5" t="s">
        <v>2646</v>
      </c>
      <c r="BL923" s="5" t="s">
        <v>2647</v>
      </c>
      <c r="BM923" s="5" t="s">
        <v>2690</v>
      </c>
      <c r="BN923" s="5"/>
      <c r="BO923" s="5" t="s">
        <v>2648</v>
      </c>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t="s">
        <v>2684</v>
      </c>
      <c r="CR923" s="5" t="s">
        <v>2649</v>
      </c>
      <c r="CS923" s="5" t="s">
        <v>2650</v>
      </c>
      <c r="CT923" s="5" t="s">
        <v>2651</v>
      </c>
      <c r="CU923" s="5" t="s">
        <v>2669</v>
      </c>
      <c r="CV923" s="5" t="s">
        <v>2670</v>
      </c>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18" t="s">
        <v>2689</v>
      </c>
      <c r="GO923" s="15" t="s">
        <v>188</v>
      </c>
      <c r="GP923" s="15" t="s">
        <v>189</v>
      </c>
      <c r="GQ923" s="17" t="s">
        <v>85</v>
      </c>
      <c r="GR923" s="15"/>
      <c r="GS923" s="14"/>
      <c r="GT923" s="2"/>
    </row>
    <row r="924" spans="1:202" s="1" customFormat="1" ht="22.5" customHeight="1" x14ac:dyDescent="0.35">
      <c r="A924" s="11">
        <v>922</v>
      </c>
      <c r="B924" s="8">
        <v>41839</v>
      </c>
      <c r="C924" s="11" t="s">
        <v>8</v>
      </c>
      <c r="D924" s="28" t="s">
        <v>3765</v>
      </c>
      <c r="E924" s="11" t="s">
        <v>4816</v>
      </c>
      <c r="F924" s="11" t="s">
        <v>6353</v>
      </c>
      <c r="G924" s="19" t="s">
        <v>4860</v>
      </c>
      <c r="H924" s="28" t="s">
        <v>4861</v>
      </c>
      <c r="I924" s="28"/>
      <c r="J924" s="28"/>
      <c r="K924" s="28"/>
      <c r="L924" s="11" t="s">
        <v>3750</v>
      </c>
      <c r="M924" s="11" t="s">
        <v>3753</v>
      </c>
      <c r="N924" s="11" t="s">
        <v>304</v>
      </c>
      <c r="O924" s="11" t="s">
        <v>3692</v>
      </c>
      <c r="P924" s="11" t="s">
        <v>3789</v>
      </c>
      <c r="Q924" s="11" t="s">
        <v>7307</v>
      </c>
      <c r="R924" s="11" t="s">
        <v>2635</v>
      </c>
      <c r="S924" s="11"/>
      <c r="T924" s="33" t="s">
        <v>2691</v>
      </c>
      <c r="U924" s="33"/>
      <c r="V924" s="33" t="s">
        <v>3607</v>
      </c>
      <c r="W924" s="19" t="s">
        <v>3682</v>
      </c>
      <c r="X924" s="3" t="s">
        <v>47</v>
      </c>
      <c r="Y924" s="31" t="s">
        <v>3681</v>
      </c>
      <c r="Z924" s="29" t="s">
        <v>48</v>
      </c>
      <c r="AA924" s="19" t="s">
        <v>48</v>
      </c>
      <c r="AB924" s="19" t="s">
        <v>3681</v>
      </c>
      <c r="AC924" s="3" t="s">
        <v>4753</v>
      </c>
      <c r="AD924" s="3" t="s">
        <v>701</v>
      </c>
      <c r="AE924" s="3"/>
      <c r="AF924" s="3" t="s">
        <v>189</v>
      </c>
      <c r="AG924" s="19" t="s">
        <v>3774</v>
      </c>
      <c r="AH924" s="19" t="s">
        <v>3774</v>
      </c>
      <c r="AI924" s="19" t="s">
        <v>3772</v>
      </c>
      <c r="AJ924" s="3" t="s">
        <v>780</v>
      </c>
      <c r="AK924" s="3" t="s">
        <v>24</v>
      </c>
      <c r="AL924" s="3"/>
      <c r="AM924" s="3" t="s">
        <v>52</v>
      </c>
      <c r="AN924" s="3"/>
      <c r="AO924" s="3"/>
      <c r="AP924" s="3"/>
      <c r="AQ924" s="3"/>
      <c r="AR924" s="20">
        <v>41839</v>
      </c>
      <c r="AS924" s="21" t="s">
        <v>98</v>
      </c>
      <c r="AT924" s="19" t="s">
        <v>44</v>
      </c>
      <c r="AU924" s="21" t="s">
        <v>44</v>
      </c>
      <c r="AV924" s="21" t="s">
        <v>5512</v>
      </c>
      <c r="AW924" s="21"/>
      <c r="AX924" s="21"/>
      <c r="AY924" s="21"/>
      <c r="AZ924" s="21"/>
      <c r="BA924" s="3"/>
      <c r="BB924" s="3"/>
      <c r="BC924" s="3"/>
      <c r="BD924" s="3"/>
      <c r="BE924" s="3"/>
      <c r="BF924" s="3"/>
      <c r="BG924" s="19" t="s">
        <v>4930</v>
      </c>
      <c r="BH924" s="5" t="s">
        <v>2645</v>
      </c>
      <c r="BI924" s="5"/>
      <c r="BJ924" s="5"/>
      <c r="BK924" s="5" t="s">
        <v>2646</v>
      </c>
      <c r="BL924" s="5" t="s">
        <v>2647</v>
      </c>
      <c r="BM924" s="5"/>
      <c r="BN924" s="5"/>
      <c r="BO924" s="5" t="s">
        <v>2648</v>
      </c>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t="s">
        <v>2669</v>
      </c>
      <c r="CS924" s="5" t="s">
        <v>2650</v>
      </c>
      <c r="CT924" s="5" t="s">
        <v>2651</v>
      </c>
      <c r="CU924" s="5" t="s">
        <v>2670</v>
      </c>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18" t="s">
        <v>6366</v>
      </c>
      <c r="GO924" s="15" t="s">
        <v>188</v>
      </c>
      <c r="GP924" s="15" t="s">
        <v>189</v>
      </c>
      <c r="GQ924" s="17" t="s">
        <v>85</v>
      </c>
      <c r="GR924" s="15"/>
      <c r="GS924" s="14"/>
      <c r="GT924" s="2"/>
    </row>
    <row r="925" spans="1:202" s="1" customFormat="1" ht="22.5" customHeight="1" x14ac:dyDescent="0.35">
      <c r="A925" s="11">
        <v>923</v>
      </c>
      <c r="B925" s="8">
        <v>41839</v>
      </c>
      <c r="C925" s="11" t="s">
        <v>8</v>
      </c>
      <c r="D925" s="28" t="s">
        <v>3765</v>
      </c>
      <c r="E925" s="11" t="s">
        <v>4816</v>
      </c>
      <c r="F925" s="11" t="s">
        <v>6353</v>
      </c>
      <c r="G925" s="19" t="s">
        <v>4860</v>
      </c>
      <c r="H925" s="28" t="s">
        <v>4861</v>
      </c>
      <c r="I925" s="28"/>
      <c r="J925" s="28"/>
      <c r="K925" s="28"/>
      <c r="L925" s="11" t="s">
        <v>3750</v>
      </c>
      <c r="M925" s="11" t="s">
        <v>3753</v>
      </c>
      <c r="N925" s="11" t="s">
        <v>304</v>
      </c>
      <c r="O925" s="11" t="s">
        <v>3692</v>
      </c>
      <c r="P925" s="11" t="s">
        <v>3789</v>
      </c>
      <c r="Q925" s="11" t="s">
        <v>7307</v>
      </c>
      <c r="R925" s="11" t="s">
        <v>2635</v>
      </c>
      <c r="S925" s="11"/>
      <c r="T925" s="33" t="s">
        <v>2692</v>
      </c>
      <c r="U925" s="33"/>
      <c r="V925" s="33" t="s">
        <v>3607</v>
      </c>
      <c r="W925" s="19" t="s">
        <v>3682</v>
      </c>
      <c r="X925" s="3" t="s">
        <v>47</v>
      </c>
      <c r="Y925" s="31" t="s">
        <v>5156</v>
      </c>
      <c r="Z925" s="29">
        <v>19</v>
      </c>
      <c r="AA925" s="19" t="s">
        <v>3780</v>
      </c>
      <c r="AB925" s="19" t="s">
        <v>3681</v>
      </c>
      <c r="AC925" s="3" t="s">
        <v>4753</v>
      </c>
      <c r="AD925" s="3" t="s">
        <v>5095</v>
      </c>
      <c r="AE925" s="3"/>
      <c r="AF925" s="3" t="s">
        <v>5275</v>
      </c>
      <c r="AG925" s="19" t="s">
        <v>3775</v>
      </c>
      <c r="AH925" s="19" t="s">
        <v>3775</v>
      </c>
      <c r="AI925" s="19" t="s">
        <v>3772</v>
      </c>
      <c r="AJ925" s="3" t="s">
        <v>780</v>
      </c>
      <c r="AK925" s="3" t="s">
        <v>24</v>
      </c>
      <c r="AL925" s="3"/>
      <c r="AM925" s="3" t="s">
        <v>52</v>
      </c>
      <c r="AN925" s="3"/>
      <c r="AO925" s="3"/>
      <c r="AP925" s="3"/>
      <c r="AQ925" s="3"/>
      <c r="AR925" s="20">
        <v>41839</v>
      </c>
      <c r="AS925" s="21" t="s">
        <v>98</v>
      </c>
      <c r="AT925" s="19" t="s">
        <v>44</v>
      </c>
      <c r="AU925" s="21" t="s">
        <v>44</v>
      </c>
      <c r="AV925" s="21" t="s">
        <v>5512</v>
      </c>
      <c r="AW925" s="21"/>
      <c r="AX925" s="21"/>
      <c r="AY925" s="21"/>
      <c r="AZ925" s="21"/>
      <c r="BA925" s="3"/>
      <c r="BB925" s="3"/>
      <c r="BC925" s="3"/>
      <c r="BD925" s="3"/>
      <c r="BE925" s="3"/>
      <c r="BF925" s="3"/>
      <c r="BG925" s="19" t="s">
        <v>4930</v>
      </c>
      <c r="BH925" s="5" t="s">
        <v>2645</v>
      </c>
      <c r="BI925" s="5"/>
      <c r="BJ925" s="5"/>
      <c r="BK925" s="5" t="s">
        <v>2646</v>
      </c>
      <c r="BL925" s="5" t="s">
        <v>2647</v>
      </c>
      <c r="BM925" s="5" t="s">
        <v>2648</v>
      </c>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t="s">
        <v>2693</v>
      </c>
      <c r="CS925" s="5" t="s">
        <v>2694</v>
      </c>
      <c r="CT925" s="5" t="s">
        <v>2694</v>
      </c>
      <c r="CU925" s="5" t="s">
        <v>2651</v>
      </c>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18" t="s">
        <v>5440</v>
      </c>
      <c r="GO925" s="15" t="s">
        <v>5275</v>
      </c>
      <c r="GP925" s="15" t="s">
        <v>5275</v>
      </c>
      <c r="GQ925" s="17" t="s">
        <v>85</v>
      </c>
      <c r="GR925" s="15"/>
      <c r="GS925" s="14"/>
      <c r="GT925" s="2"/>
    </row>
    <row r="926" spans="1:202" s="1" customFormat="1" ht="22.5" customHeight="1" x14ac:dyDescent="0.35">
      <c r="A926" s="11">
        <v>924</v>
      </c>
      <c r="B926" s="8">
        <v>41839</v>
      </c>
      <c r="C926" s="11" t="s">
        <v>8</v>
      </c>
      <c r="D926" s="28" t="s">
        <v>3765</v>
      </c>
      <c r="E926" s="11" t="s">
        <v>4816</v>
      </c>
      <c r="F926" s="11" t="s">
        <v>6353</v>
      </c>
      <c r="G926" s="19" t="s">
        <v>4860</v>
      </c>
      <c r="H926" s="28" t="s">
        <v>4861</v>
      </c>
      <c r="I926" s="28"/>
      <c r="J926" s="28"/>
      <c r="K926" s="28"/>
      <c r="L926" s="11" t="s">
        <v>3750</v>
      </c>
      <c r="M926" s="11" t="s">
        <v>3753</v>
      </c>
      <c r="N926" s="11" t="s">
        <v>304</v>
      </c>
      <c r="O926" s="11" t="s">
        <v>3692</v>
      </c>
      <c r="P926" s="11" t="s">
        <v>3789</v>
      </c>
      <c r="Q926" s="11" t="s">
        <v>7307</v>
      </c>
      <c r="R926" s="11" t="s">
        <v>2635</v>
      </c>
      <c r="S926" s="11"/>
      <c r="T926" s="33" t="s">
        <v>2695</v>
      </c>
      <c r="U926" s="33"/>
      <c r="V926" s="33" t="s">
        <v>3607</v>
      </c>
      <c r="W926" s="19" t="s">
        <v>3682</v>
      </c>
      <c r="X926" s="3" t="s">
        <v>47</v>
      </c>
      <c r="Y926" s="31" t="s">
        <v>3681</v>
      </c>
      <c r="Z926" s="29" t="s">
        <v>48</v>
      </c>
      <c r="AA926" s="19" t="s">
        <v>48</v>
      </c>
      <c r="AB926" s="19" t="s">
        <v>3681</v>
      </c>
      <c r="AC926" s="3" t="s">
        <v>4752</v>
      </c>
      <c r="AD926" s="3" t="s">
        <v>5131</v>
      </c>
      <c r="AE926" s="3"/>
      <c r="AF926" s="3" t="s">
        <v>189</v>
      </c>
      <c r="AG926" s="19" t="s">
        <v>3774</v>
      </c>
      <c r="AH926" s="19" t="s">
        <v>3774</v>
      </c>
      <c r="AI926" s="19" t="s">
        <v>3772</v>
      </c>
      <c r="AJ926" s="3" t="s">
        <v>780</v>
      </c>
      <c r="AK926" s="3" t="s">
        <v>24</v>
      </c>
      <c r="AL926" s="3"/>
      <c r="AM926" s="3" t="s">
        <v>52</v>
      </c>
      <c r="AN926" s="3"/>
      <c r="AO926" s="3"/>
      <c r="AP926" s="3"/>
      <c r="AQ926" s="3"/>
      <c r="AR926" s="20">
        <v>41839</v>
      </c>
      <c r="AS926" s="21" t="s">
        <v>98</v>
      </c>
      <c r="AT926" s="19" t="s">
        <v>44</v>
      </c>
      <c r="AU926" s="21" t="s">
        <v>44</v>
      </c>
      <c r="AV926" s="21" t="s">
        <v>5512</v>
      </c>
      <c r="AW926" s="21"/>
      <c r="AX926" s="21"/>
      <c r="AY926" s="21"/>
      <c r="AZ926" s="21"/>
      <c r="BA926" s="3"/>
      <c r="BB926" s="3"/>
      <c r="BC926" s="3"/>
      <c r="BD926" s="3"/>
      <c r="BE926" s="3"/>
      <c r="BF926" s="3"/>
      <c r="BG926" s="19" t="s">
        <v>4930</v>
      </c>
      <c r="BH926" s="5" t="s">
        <v>2645</v>
      </c>
      <c r="BI926" s="5"/>
      <c r="BJ926" s="5"/>
      <c r="BK926" s="5" t="s">
        <v>2648</v>
      </c>
      <c r="BL926" s="5" t="s">
        <v>2646</v>
      </c>
      <c r="BM926" s="5" t="s">
        <v>2647</v>
      </c>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t="s">
        <v>2649</v>
      </c>
      <c r="CS926" s="5" t="s">
        <v>2650</v>
      </c>
      <c r="CT926" s="5" t="s">
        <v>2651</v>
      </c>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18" t="s">
        <v>2696</v>
      </c>
      <c r="GO926" s="15" t="s">
        <v>188</v>
      </c>
      <c r="GP926" s="15" t="s">
        <v>189</v>
      </c>
      <c r="GQ926" s="17" t="s">
        <v>85</v>
      </c>
      <c r="GR926" s="15"/>
      <c r="GS926" s="14"/>
      <c r="GT926" s="2"/>
    </row>
    <row r="927" spans="1:202" s="1" customFormat="1" ht="22.5" customHeight="1" x14ac:dyDescent="0.35">
      <c r="A927" s="11">
        <v>925</v>
      </c>
      <c r="B927" s="8">
        <v>41839</v>
      </c>
      <c r="C927" s="11" t="s">
        <v>8</v>
      </c>
      <c r="D927" s="28" t="s">
        <v>3765</v>
      </c>
      <c r="E927" s="11" t="s">
        <v>4816</v>
      </c>
      <c r="F927" s="11" t="s">
        <v>6353</v>
      </c>
      <c r="G927" s="19" t="s">
        <v>4860</v>
      </c>
      <c r="H927" s="28" t="s">
        <v>4861</v>
      </c>
      <c r="I927" s="28"/>
      <c r="J927" s="28"/>
      <c r="K927" s="28"/>
      <c r="L927" s="11" t="s">
        <v>3750</v>
      </c>
      <c r="M927" s="11" t="s">
        <v>3753</v>
      </c>
      <c r="N927" s="11" t="s">
        <v>304</v>
      </c>
      <c r="O927" s="11" t="s">
        <v>3692</v>
      </c>
      <c r="P927" s="11" t="s">
        <v>3789</v>
      </c>
      <c r="Q927" s="11" t="s">
        <v>7307</v>
      </c>
      <c r="R927" s="11" t="s">
        <v>2635</v>
      </c>
      <c r="S927" s="11"/>
      <c r="T927" s="33" t="s">
        <v>2697</v>
      </c>
      <c r="U927" s="33"/>
      <c r="V927" s="33" t="s">
        <v>3607</v>
      </c>
      <c r="W927" s="19" t="s">
        <v>3682</v>
      </c>
      <c r="X927" s="3" t="s">
        <v>47</v>
      </c>
      <c r="Y927" s="31" t="s">
        <v>3681</v>
      </c>
      <c r="Z927" s="29" t="s">
        <v>48</v>
      </c>
      <c r="AA927" s="19" t="s">
        <v>48</v>
      </c>
      <c r="AB927" s="19" t="s">
        <v>3681</v>
      </c>
      <c r="AC927" s="3" t="s">
        <v>4753</v>
      </c>
      <c r="AD927" s="3" t="s">
        <v>676</v>
      </c>
      <c r="AE927" s="3"/>
      <c r="AF927" s="3" t="s">
        <v>189</v>
      </c>
      <c r="AG927" s="19" t="s">
        <v>3774</v>
      </c>
      <c r="AH927" s="19" t="s">
        <v>3774</v>
      </c>
      <c r="AI927" s="19" t="s">
        <v>3772</v>
      </c>
      <c r="AJ927" s="3" t="s">
        <v>780</v>
      </c>
      <c r="AK927" s="3" t="s">
        <v>24</v>
      </c>
      <c r="AL927" s="3"/>
      <c r="AM927" s="3" t="s">
        <v>52</v>
      </c>
      <c r="AN927" s="3"/>
      <c r="AO927" s="3"/>
      <c r="AP927" s="3"/>
      <c r="AQ927" s="3"/>
      <c r="AR927" s="20">
        <v>41839</v>
      </c>
      <c r="AS927" s="21" t="s">
        <v>98</v>
      </c>
      <c r="AT927" s="19" t="s">
        <v>44</v>
      </c>
      <c r="AU927" s="21" t="s">
        <v>44</v>
      </c>
      <c r="AV927" s="21" t="s">
        <v>5512</v>
      </c>
      <c r="AW927" s="21"/>
      <c r="AX927" s="21"/>
      <c r="AY927" s="21"/>
      <c r="AZ927" s="21"/>
      <c r="BA927" s="3"/>
      <c r="BB927" s="3"/>
      <c r="BC927" s="3"/>
      <c r="BD927" s="3"/>
      <c r="BE927" s="3"/>
      <c r="BF927" s="3"/>
      <c r="BG927" s="19" t="s">
        <v>4930</v>
      </c>
      <c r="BH927" s="5" t="s">
        <v>2645</v>
      </c>
      <c r="BI927" s="5"/>
      <c r="BJ927" s="5"/>
      <c r="BK927" s="5" t="s">
        <v>2648</v>
      </c>
      <c r="BL927" s="5" t="s">
        <v>2646</v>
      </c>
      <c r="BM927" s="5" t="s">
        <v>2647</v>
      </c>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t="s">
        <v>2698</v>
      </c>
      <c r="CS927" s="5" t="s">
        <v>2650</v>
      </c>
      <c r="CT927" s="5" t="s">
        <v>2651</v>
      </c>
      <c r="CU927" s="5" t="s">
        <v>2669</v>
      </c>
      <c r="CV927" s="5" t="s">
        <v>2670</v>
      </c>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18" t="s">
        <v>6367</v>
      </c>
      <c r="GO927" s="15" t="s">
        <v>188</v>
      </c>
      <c r="GP927" s="15" t="s">
        <v>189</v>
      </c>
      <c r="GQ927" s="17" t="s">
        <v>85</v>
      </c>
      <c r="GR927" s="15"/>
      <c r="GS927" s="14"/>
      <c r="GT927" s="2"/>
    </row>
    <row r="928" spans="1:202" s="1" customFormat="1" ht="22.5" customHeight="1" x14ac:dyDescent="0.35">
      <c r="A928" s="11">
        <v>926</v>
      </c>
      <c r="B928" s="8">
        <v>41839</v>
      </c>
      <c r="C928" s="11" t="s">
        <v>8</v>
      </c>
      <c r="D928" s="28" t="s">
        <v>3765</v>
      </c>
      <c r="E928" s="11" t="s">
        <v>4816</v>
      </c>
      <c r="F928" s="11" t="s">
        <v>6353</v>
      </c>
      <c r="G928" s="19" t="s">
        <v>4860</v>
      </c>
      <c r="H928" s="28" t="s">
        <v>4861</v>
      </c>
      <c r="I928" s="28"/>
      <c r="J928" s="28"/>
      <c r="K928" s="28"/>
      <c r="L928" s="11" t="s">
        <v>3750</v>
      </c>
      <c r="M928" s="11" t="s">
        <v>3753</v>
      </c>
      <c r="N928" s="11" t="s">
        <v>304</v>
      </c>
      <c r="O928" s="11" t="s">
        <v>3692</v>
      </c>
      <c r="P928" s="11" t="s">
        <v>3789</v>
      </c>
      <c r="Q928" s="11" t="s">
        <v>7307</v>
      </c>
      <c r="R928" s="11" t="s">
        <v>2635</v>
      </c>
      <c r="S928" s="11"/>
      <c r="T928" s="33" t="s">
        <v>2699</v>
      </c>
      <c r="U928" s="33"/>
      <c r="V928" s="33" t="s">
        <v>3607</v>
      </c>
      <c r="W928" s="19" t="s">
        <v>3682</v>
      </c>
      <c r="X928" s="3" t="s">
        <v>47</v>
      </c>
      <c r="Y928" s="31" t="s">
        <v>3681</v>
      </c>
      <c r="Z928" s="29" t="s">
        <v>48</v>
      </c>
      <c r="AA928" s="19" t="s">
        <v>48</v>
      </c>
      <c r="AB928" s="19" t="s">
        <v>3681</v>
      </c>
      <c r="AC928" s="3" t="s">
        <v>4763</v>
      </c>
      <c r="AD928" s="3" t="s">
        <v>602</v>
      </c>
      <c r="AE928" s="3"/>
      <c r="AF928" s="3" t="s">
        <v>189</v>
      </c>
      <c r="AG928" s="19" t="s">
        <v>3774</v>
      </c>
      <c r="AH928" s="19" t="s">
        <v>3774</v>
      </c>
      <c r="AI928" s="19" t="s">
        <v>3772</v>
      </c>
      <c r="AJ928" s="3" t="s">
        <v>780</v>
      </c>
      <c r="AK928" s="3" t="s">
        <v>24</v>
      </c>
      <c r="AL928" s="3"/>
      <c r="AM928" s="3" t="s">
        <v>52</v>
      </c>
      <c r="AN928" s="3"/>
      <c r="AO928" s="3"/>
      <c r="AP928" s="3"/>
      <c r="AQ928" s="3"/>
      <c r="AR928" s="20">
        <v>41839</v>
      </c>
      <c r="AS928" s="21" t="s">
        <v>98</v>
      </c>
      <c r="AT928" s="19" t="s">
        <v>44</v>
      </c>
      <c r="AU928" s="21" t="s">
        <v>44</v>
      </c>
      <c r="AV928" s="21" t="s">
        <v>5512</v>
      </c>
      <c r="AW928" s="21"/>
      <c r="AX928" s="21"/>
      <c r="AY928" s="21"/>
      <c r="AZ928" s="21"/>
      <c r="BA928" s="3"/>
      <c r="BB928" s="3"/>
      <c r="BC928" s="3"/>
      <c r="BD928" s="3"/>
      <c r="BE928" s="3"/>
      <c r="BF928" s="3"/>
      <c r="BG928" s="19" t="s">
        <v>4930</v>
      </c>
      <c r="BH928" s="5" t="s">
        <v>2645</v>
      </c>
      <c r="BI928" s="5"/>
      <c r="BJ928" s="5"/>
      <c r="BK928" s="5" t="s">
        <v>2648</v>
      </c>
      <c r="BL928" s="5" t="s">
        <v>2646</v>
      </c>
      <c r="BM928" s="5" t="s">
        <v>2647</v>
      </c>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t="s">
        <v>2700</v>
      </c>
      <c r="CS928" s="5" t="s">
        <v>2650</v>
      </c>
      <c r="CT928" s="5" t="s">
        <v>2651</v>
      </c>
      <c r="CU928" s="5" t="s">
        <v>2649</v>
      </c>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18" t="s">
        <v>6368</v>
      </c>
      <c r="GO928" s="15" t="s">
        <v>188</v>
      </c>
      <c r="GP928" s="15" t="s">
        <v>189</v>
      </c>
      <c r="GQ928" s="17" t="s">
        <v>85</v>
      </c>
      <c r="GR928" s="15"/>
      <c r="GS928" s="14"/>
      <c r="GT928" s="2"/>
    </row>
    <row r="929" spans="1:202" s="1" customFormat="1" ht="22.5" customHeight="1" x14ac:dyDescent="0.35">
      <c r="A929" s="11">
        <v>927</v>
      </c>
      <c r="B929" s="8">
        <v>41839</v>
      </c>
      <c r="C929" s="11" t="s">
        <v>8</v>
      </c>
      <c r="D929" s="28" t="s">
        <v>3765</v>
      </c>
      <c r="E929" s="11" t="s">
        <v>4816</v>
      </c>
      <c r="F929" s="11" t="s">
        <v>6353</v>
      </c>
      <c r="G929" s="19" t="s">
        <v>4860</v>
      </c>
      <c r="H929" s="28" t="s">
        <v>4861</v>
      </c>
      <c r="I929" s="28"/>
      <c r="J929" s="28"/>
      <c r="K929" s="28"/>
      <c r="L929" s="11" t="s">
        <v>3750</v>
      </c>
      <c r="M929" s="11" t="s">
        <v>3753</v>
      </c>
      <c r="N929" s="11" t="s">
        <v>304</v>
      </c>
      <c r="O929" s="11" t="s">
        <v>3692</v>
      </c>
      <c r="P929" s="11" t="s">
        <v>3789</v>
      </c>
      <c r="Q929" s="11" t="s">
        <v>7307</v>
      </c>
      <c r="R929" s="11" t="s">
        <v>2635</v>
      </c>
      <c r="S929" s="11"/>
      <c r="T929" s="33" t="s">
        <v>2701</v>
      </c>
      <c r="U929" s="33"/>
      <c r="V929" s="33" t="s">
        <v>3607</v>
      </c>
      <c r="W929" s="19" t="s">
        <v>3682</v>
      </c>
      <c r="X929" s="3" t="s">
        <v>47</v>
      </c>
      <c r="Y929" s="31" t="s">
        <v>5166</v>
      </c>
      <c r="Z929" s="29">
        <v>29</v>
      </c>
      <c r="AA929" s="19" t="s">
        <v>3780</v>
      </c>
      <c r="AB929" s="19" t="s">
        <v>3681</v>
      </c>
      <c r="AC929" s="3" t="s">
        <v>4763</v>
      </c>
      <c r="AD929" s="3" t="s">
        <v>602</v>
      </c>
      <c r="AE929" s="3" t="s">
        <v>6369</v>
      </c>
      <c r="AF929" s="3" t="s">
        <v>189</v>
      </c>
      <c r="AG929" s="19" t="s">
        <v>3774</v>
      </c>
      <c r="AH929" s="19" t="s">
        <v>3774</v>
      </c>
      <c r="AI929" s="19" t="s">
        <v>3772</v>
      </c>
      <c r="AJ929" s="3" t="s">
        <v>780</v>
      </c>
      <c r="AK929" s="3" t="s">
        <v>24</v>
      </c>
      <c r="AL929" s="3"/>
      <c r="AM929" s="3" t="s">
        <v>65</v>
      </c>
      <c r="AN929" s="3"/>
      <c r="AO929" s="3"/>
      <c r="AP929" s="3"/>
      <c r="AQ929" s="3"/>
      <c r="AR929" s="20">
        <v>41839</v>
      </c>
      <c r="AS929" s="21" t="s">
        <v>98</v>
      </c>
      <c r="AT929" s="19" t="s">
        <v>44</v>
      </c>
      <c r="AU929" s="21" t="s">
        <v>44</v>
      </c>
      <c r="AV929" s="21" t="s">
        <v>5512</v>
      </c>
      <c r="AW929" s="21"/>
      <c r="AX929" s="21"/>
      <c r="AY929" s="21"/>
      <c r="AZ929" s="21"/>
      <c r="BA929" s="3"/>
      <c r="BB929" s="3"/>
      <c r="BC929" s="3"/>
      <c r="BD929" s="3"/>
      <c r="BE929" s="3"/>
      <c r="BF929" s="3"/>
      <c r="BG929" s="19" t="s">
        <v>4930</v>
      </c>
      <c r="BH929" s="5" t="s">
        <v>2645</v>
      </c>
      <c r="BI929" s="5"/>
      <c r="BJ929" s="5"/>
      <c r="BK929" s="5" t="s">
        <v>2648</v>
      </c>
      <c r="BL929" s="5" t="s">
        <v>2648</v>
      </c>
      <c r="BM929" s="5" t="s">
        <v>2646</v>
      </c>
      <c r="BN929" s="5" t="s">
        <v>2647</v>
      </c>
      <c r="BO929" s="5" t="s">
        <v>2703</v>
      </c>
      <c r="BP929" s="5" t="s">
        <v>2700</v>
      </c>
      <c r="BQ929" s="5" t="s">
        <v>2704</v>
      </c>
      <c r="BR929" s="5" t="s">
        <v>2650</v>
      </c>
      <c r="BS929" s="5" t="s">
        <v>2651</v>
      </c>
      <c r="BT929" s="5" t="s">
        <v>2649</v>
      </c>
      <c r="BU929" s="5" t="s">
        <v>2669</v>
      </c>
      <c r="BV929" s="5" t="s">
        <v>2670</v>
      </c>
      <c r="BW929" s="5"/>
      <c r="BX929" s="5"/>
      <c r="BY929" s="5"/>
      <c r="BZ929" s="5"/>
      <c r="CA929" s="5"/>
      <c r="CB929" s="5"/>
      <c r="CC929" s="5"/>
      <c r="CD929" s="5"/>
      <c r="CE929" s="5"/>
      <c r="CF929" s="5"/>
      <c r="CG929" s="5"/>
      <c r="CH929" s="5"/>
      <c r="CI929" s="5"/>
      <c r="CJ929" s="5"/>
      <c r="CK929" s="5"/>
      <c r="CL929" s="5"/>
      <c r="CM929" s="5"/>
      <c r="CN929" s="5"/>
      <c r="CO929" s="5"/>
      <c r="CP929" s="5"/>
      <c r="CQ929" s="5"/>
      <c r="CR929" s="5"/>
      <c r="CS929" s="5" t="s">
        <v>2650</v>
      </c>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18" t="s">
        <v>2702</v>
      </c>
      <c r="GO929" s="15" t="s">
        <v>188</v>
      </c>
      <c r="GP929" s="15" t="s">
        <v>189</v>
      </c>
      <c r="GQ929" s="17" t="s">
        <v>85</v>
      </c>
      <c r="GR929" s="15"/>
      <c r="GS929" s="14"/>
      <c r="GT929" s="2"/>
    </row>
    <row r="930" spans="1:202" s="1" customFormat="1" ht="22.5" customHeight="1" x14ac:dyDescent="0.35">
      <c r="A930" s="11">
        <v>928</v>
      </c>
      <c r="B930" s="8">
        <v>41839</v>
      </c>
      <c r="C930" s="11" t="s">
        <v>8</v>
      </c>
      <c r="D930" s="28" t="s">
        <v>3765</v>
      </c>
      <c r="E930" s="11" t="s">
        <v>4816</v>
      </c>
      <c r="F930" s="11" t="s">
        <v>6353</v>
      </c>
      <c r="G930" s="19" t="s">
        <v>4860</v>
      </c>
      <c r="H930" s="28" t="s">
        <v>4861</v>
      </c>
      <c r="I930" s="28"/>
      <c r="J930" s="28"/>
      <c r="K930" s="28"/>
      <c r="L930" s="11" t="s">
        <v>3750</v>
      </c>
      <c r="M930" s="11" t="s">
        <v>3753</v>
      </c>
      <c r="N930" s="11" t="s">
        <v>304</v>
      </c>
      <c r="O930" s="11" t="s">
        <v>3692</v>
      </c>
      <c r="P930" s="11" t="s">
        <v>3789</v>
      </c>
      <c r="Q930" s="11" t="s">
        <v>7307</v>
      </c>
      <c r="R930" s="11" t="s">
        <v>2635</v>
      </c>
      <c r="S930" s="11"/>
      <c r="T930" s="33" t="s">
        <v>2705</v>
      </c>
      <c r="U930" s="33"/>
      <c r="V930" s="33" t="s">
        <v>3607</v>
      </c>
      <c r="W930" s="19" t="s">
        <v>3682</v>
      </c>
      <c r="X930" s="3" t="s">
        <v>47</v>
      </c>
      <c r="Y930" s="31" t="s">
        <v>3681</v>
      </c>
      <c r="Z930" s="29" t="s">
        <v>48</v>
      </c>
      <c r="AA930" s="19" t="s">
        <v>48</v>
      </c>
      <c r="AB930" s="19" t="s">
        <v>3681</v>
      </c>
      <c r="AC930" s="3" t="s">
        <v>1</v>
      </c>
      <c r="AD930" s="3" t="s">
        <v>2706</v>
      </c>
      <c r="AE930" s="3"/>
      <c r="AF930" s="3" t="s">
        <v>189</v>
      </c>
      <c r="AG930" s="19" t="s">
        <v>3774</v>
      </c>
      <c r="AH930" s="19" t="s">
        <v>3774</v>
      </c>
      <c r="AI930" s="19" t="s">
        <v>3772</v>
      </c>
      <c r="AJ930" s="3" t="s">
        <v>780</v>
      </c>
      <c r="AK930" s="3" t="s">
        <v>24</v>
      </c>
      <c r="AL930" s="3"/>
      <c r="AM930" s="3" t="s">
        <v>52</v>
      </c>
      <c r="AN930" s="3"/>
      <c r="AO930" s="3"/>
      <c r="AP930" s="3"/>
      <c r="AQ930" s="3"/>
      <c r="AR930" s="20">
        <v>41839</v>
      </c>
      <c r="AS930" s="21" t="s">
        <v>98</v>
      </c>
      <c r="AT930" s="19" t="s">
        <v>44</v>
      </c>
      <c r="AU930" s="21" t="s">
        <v>44</v>
      </c>
      <c r="AV930" s="21" t="s">
        <v>5512</v>
      </c>
      <c r="AW930" s="21"/>
      <c r="AX930" s="21"/>
      <c r="AY930" s="21"/>
      <c r="AZ930" s="21"/>
      <c r="BA930" s="3"/>
      <c r="BB930" s="3"/>
      <c r="BC930" s="3"/>
      <c r="BD930" s="3"/>
      <c r="BE930" s="3"/>
      <c r="BF930" s="3"/>
      <c r="BG930" s="19" t="s">
        <v>4930</v>
      </c>
      <c r="BH930" s="5" t="s">
        <v>2645</v>
      </c>
      <c r="BI930" s="5"/>
      <c r="BJ930" s="5"/>
      <c r="BK930" s="5" t="s">
        <v>2647</v>
      </c>
      <c r="BL930" s="5" t="s">
        <v>2646</v>
      </c>
      <c r="BM930" s="5"/>
      <c r="BN930" s="5"/>
      <c r="BO930" s="5" t="s">
        <v>2648</v>
      </c>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t="s">
        <v>2708</v>
      </c>
      <c r="CS930" s="5" t="s">
        <v>2650</v>
      </c>
      <c r="CT930" s="5" t="s">
        <v>2651</v>
      </c>
      <c r="CU930" s="5" t="s">
        <v>2663</v>
      </c>
      <c r="CV930" s="5" t="s">
        <v>2669</v>
      </c>
      <c r="CW930" s="5" t="s">
        <v>2670</v>
      </c>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18" t="s">
        <v>2707</v>
      </c>
      <c r="GO930" s="15" t="s">
        <v>188</v>
      </c>
      <c r="GP930" s="15" t="s">
        <v>189</v>
      </c>
      <c r="GQ930" s="17" t="s">
        <v>85</v>
      </c>
      <c r="GR930" s="15"/>
      <c r="GS930" s="14"/>
      <c r="GT930" s="2"/>
    </row>
    <row r="931" spans="1:202" s="1" customFormat="1" ht="22.5" customHeight="1" x14ac:dyDescent="0.35">
      <c r="A931" s="11">
        <v>929</v>
      </c>
      <c r="B931" s="8">
        <v>41839</v>
      </c>
      <c r="C931" s="11" t="s">
        <v>8</v>
      </c>
      <c r="D931" s="28" t="s">
        <v>3765</v>
      </c>
      <c r="E931" s="11" t="s">
        <v>4816</v>
      </c>
      <c r="F931" s="11" t="s">
        <v>6353</v>
      </c>
      <c r="G931" s="19" t="s">
        <v>4860</v>
      </c>
      <c r="H931" s="28" t="s">
        <v>4861</v>
      </c>
      <c r="I931" s="28"/>
      <c r="J931" s="28"/>
      <c r="K931" s="28"/>
      <c r="L931" s="11" t="s">
        <v>3750</v>
      </c>
      <c r="M931" s="11" t="s">
        <v>3753</v>
      </c>
      <c r="N931" s="11" t="s">
        <v>304</v>
      </c>
      <c r="O931" s="11" t="s">
        <v>3692</v>
      </c>
      <c r="P931" s="11" t="s">
        <v>3789</v>
      </c>
      <c r="Q931" s="11" t="s">
        <v>7307</v>
      </c>
      <c r="R931" s="11" t="s">
        <v>2635</v>
      </c>
      <c r="S931" s="11"/>
      <c r="T931" s="33" t="s">
        <v>6370</v>
      </c>
      <c r="U931" s="33"/>
      <c r="V931" s="33" t="s">
        <v>3607</v>
      </c>
      <c r="W931" s="19" t="s">
        <v>3682</v>
      </c>
      <c r="X931" s="3" t="s">
        <v>47</v>
      </c>
      <c r="Y931" s="31" t="s">
        <v>3681</v>
      </c>
      <c r="Z931" s="29" t="s">
        <v>48</v>
      </c>
      <c r="AA931" s="19" t="s">
        <v>48</v>
      </c>
      <c r="AB931" s="19" t="s">
        <v>3681</v>
      </c>
      <c r="AC931" s="3" t="s">
        <v>5</v>
      </c>
      <c r="AD931" s="3" t="s">
        <v>618</v>
      </c>
      <c r="AE931" s="3"/>
      <c r="AF931" s="3" t="s">
        <v>189</v>
      </c>
      <c r="AG931" s="19" t="s">
        <v>3774</v>
      </c>
      <c r="AH931" s="19" t="s">
        <v>3774</v>
      </c>
      <c r="AI931" s="19" t="s">
        <v>3772</v>
      </c>
      <c r="AJ931" s="3" t="s">
        <v>780</v>
      </c>
      <c r="AK931" s="3" t="s">
        <v>24</v>
      </c>
      <c r="AL931" s="3"/>
      <c r="AM931" s="3" t="s">
        <v>52</v>
      </c>
      <c r="AN931" s="3"/>
      <c r="AO931" s="3"/>
      <c r="AP931" s="3"/>
      <c r="AQ931" s="3"/>
      <c r="AR931" s="20">
        <v>41839</v>
      </c>
      <c r="AS931" s="21" t="s">
        <v>98</v>
      </c>
      <c r="AT931" s="19" t="s">
        <v>44</v>
      </c>
      <c r="AU931" s="21" t="s">
        <v>44</v>
      </c>
      <c r="AV931" s="21" t="s">
        <v>5512</v>
      </c>
      <c r="AW931" s="21"/>
      <c r="AX931" s="21"/>
      <c r="AY931" s="21"/>
      <c r="AZ931" s="21"/>
      <c r="BA931" s="3"/>
      <c r="BB931" s="3"/>
      <c r="BC931" s="3"/>
      <c r="BD931" s="3"/>
      <c r="BE931" s="3"/>
      <c r="BF931" s="3"/>
      <c r="BG931" s="19" t="s">
        <v>4930</v>
      </c>
      <c r="BH931" s="5" t="s">
        <v>2645</v>
      </c>
      <c r="BI931" s="5"/>
      <c r="BJ931" s="5"/>
      <c r="BK931" s="5" t="s">
        <v>2709</v>
      </c>
      <c r="BL931" s="5" t="s">
        <v>2646</v>
      </c>
      <c r="BM931" s="5" t="s">
        <v>2647</v>
      </c>
      <c r="BN931" s="5" t="s">
        <v>2648</v>
      </c>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t="s">
        <v>2710</v>
      </c>
      <c r="CS931" s="5" t="s">
        <v>2711</v>
      </c>
      <c r="CT931" s="5" t="s">
        <v>2712</v>
      </c>
      <c r="CU931" s="5" t="s">
        <v>2650</v>
      </c>
      <c r="CV931" s="5" t="s">
        <v>2651</v>
      </c>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18" t="s">
        <v>6371</v>
      </c>
      <c r="GO931" s="15" t="s">
        <v>188</v>
      </c>
      <c r="GP931" s="15" t="s">
        <v>189</v>
      </c>
      <c r="GQ931" s="17" t="s">
        <v>85</v>
      </c>
      <c r="GR931" s="15"/>
      <c r="GS931" s="14"/>
      <c r="GT931" s="2"/>
    </row>
    <row r="932" spans="1:202" s="1" customFormat="1" ht="22.5" customHeight="1" x14ac:dyDescent="0.35">
      <c r="A932" s="11">
        <v>930</v>
      </c>
      <c r="B932" s="8">
        <v>41841</v>
      </c>
      <c r="C932" s="11" t="s">
        <v>4754</v>
      </c>
      <c r="D932" s="28" t="s">
        <v>3766</v>
      </c>
      <c r="E932" s="11" t="s">
        <v>4099</v>
      </c>
      <c r="F932" s="11" t="s">
        <v>3870</v>
      </c>
      <c r="G932" s="19" t="s">
        <v>6886</v>
      </c>
      <c r="H932" s="28" t="s">
        <v>4861</v>
      </c>
      <c r="I932" s="28" t="s">
        <v>3896</v>
      </c>
      <c r="J932" s="28"/>
      <c r="K932" s="28" t="s">
        <v>5124</v>
      </c>
      <c r="L932" s="11" t="s">
        <v>3750</v>
      </c>
      <c r="M932" s="11" t="s">
        <v>3850</v>
      </c>
      <c r="N932" s="11" t="s">
        <v>3759</v>
      </c>
      <c r="O932" s="11" t="s">
        <v>5476</v>
      </c>
      <c r="P932" s="11" t="s">
        <v>3789</v>
      </c>
      <c r="Q932" s="11" t="s">
        <v>7308</v>
      </c>
      <c r="R932" s="11" t="s">
        <v>6372</v>
      </c>
      <c r="S932" s="11"/>
      <c r="T932" s="33" t="s">
        <v>4016</v>
      </c>
      <c r="U932" s="33"/>
      <c r="V932" s="33" t="s">
        <v>3607</v>
      </c>
      <c r="W932" s="19" t="s">
        <v>3682</v>
      </c>
      <c r="X932" s="3" t="s">
        <v>47</v>
      </c>
      <c r="Y932" s="31" t="s">
        <v>5160</v>
      </c>
      <c r="Z932" s="29">
        <v>23</v>
      </c>
      <c r="AA932" s="19" t="s">
        <v>3780</v>
      </c>
      <c r="AB932" s="19" t="s">
        <v>3681</v>
      </c>
      <c r="AC932" s="3" t="s">
        <v>48</v>
      </c>
      <c r="AD932" s="3"/>
      <c r="AE932" s="3"/>
      <c r="AF932" s="3"/>
      <c r="AG932" s="19" t="s">
        <v>48</v>
      </c>
      <c r="AH932" s="19" t="s">
        <v>42</v>
      </c>
      <c r="AI932" s="19" t="s">
        <v>3771</v>
      </c>
      <c r="AJ932" s="3"/>
      <c r="AK932" s="3" t="s">
        <v>24</v>
      </c>
      <c r="AL932" s="3"/>
      <c r="AM932" s="3"/>
      <c r="AN932" s="3"/>
      <c r="AO932" s="3"/>
      <c r="AP932" s="3"/>
      <c r="AQ932" s="3"/>
      <c r="AR932" s="20">
        <v>41841</v>
      </c>
      <c r="AS932" s="21" t="s">
        <v>453</v>
      </c>
      <c r="AT932" s="19" t="s">
        <v>3687</v>
      </c>
      <c r="AU932" s="21" t="s">
        <v>453</v>
      </c>
      <c r="AV932" s="21" t="s">
        <v>6373</v>
      </c>
      <c r="AW932" s="21"/>
      <c r="AX932" s="21"/>
      <c r="AY932" s="21"/>
      <c r="AZ932" s="21"/>
      <c r="BA932" s="3"/>
      <c r="BB932" s="3" t="s">
        <v>3870</v>
      </c>
      <c r="BC932" s="3"/>
      <c r="BD932" s="3"/>
      <c r="BE932" s="3"/>
      <c r="BF932" s="3"/>
      <c r="BG932" s="19" t="s">
        <v>4930</v>
      </c>
      <c r="BH932" s="5"/>
      <c r="BI932" s="5"/>
      <c r="BJ932" s="5"/>
      <c r="BK932" s="5" t="s">
        <v>4435</v>
      </c>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t="s">
        <v>4689</v>
      </c>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18" t="s">
        <v>48</v>
      </c>
      <c r="GO932" s="15"/>
      <c r="GP932" s="15"/>
      <c r="GQ932" s="17" t="s">
        <v>85</v>
      </c>
      <c r="GR932" s="15"/>
      <c r="GS932" s="14"/>
      <c r="GT932" s="2"/>
    </row>
    <row r="933" spans="1:202" s="1" customFormat="1" ht="22.5" customHeight="1" x14ac:dyDescent="0.35">
      <c r="A933" s="11">
        <v>931</v>
      </c>
      <c r="B933" s="8">
        <v>41841</v>
      </c>
      <c r="C933" s="11" t="s">
        <v>1</v>
      </c>
      <c r="D933" s="28" t="s">
        <v>3678</v>
      </c>
      <c r="E933" s="11" t="s">
        <v>5103</v>
      </c>
      <c r="F933" s="11" t="s">
        <v>3871</v>
      </c>
      <c r="G933" s="19" t="s">
        <v>3917</v>
      </c>
      <c r="H933" s="28" t="s">
        <v>4861</v>
      </c>
      <c r="I933" s="28" t="s">
        <v>3900</v>
      </c>
      <c r="J933" s="28"/>
      <c r="K933" s="28" t="s">
        <v>4017</v>
      </c>
      <c r="L933" s="11" t="s">
        <v>4918</v>
      </c>
      <c r="M933" s="11" t="s">
        <v>3850</v>
      </c>
      <c r="N933" s="11" t="s">
        <v>3759</v>
      </c>
      <c r="O933" s="11" t="s">
        <v>5476</v>
      </c>
      <c r="P933" s="11" t="s">
        <v>3789</v>
      </c>
      <c r="Q933" s="11" t="s">
        <v>7309</v>
      </c>
      <c r="R933" s="11" t="s">
        <v>3871</v>
      </c>
      <c r="S933" s="11"/>
      <c r="T933" s="33" t="s">
        <v>4018</v>
      </c>
      <c r="U933" s="33"/>
      <c r="V933" s="33" t="s">
        <v>3607</v>
      </c>
      <c r="W933" s="19" t="s">
        <v>3682</v>
      </c>
      <c r="X933" s="3" t="s">
        <v>47</v>
      </c>
      <c r="Y933" s="31" t="s">
        <v>5203</v>
      </c>
      <c r="Z933" s="29">
        <v>70</v>
      </c>
      <c r="AA933" s="19" t="s">
        <v>3782</v>
      </c>
      <c r="AB933" s="19" t="s">
        <v>3681</v>
      </c>
      <c r="AC933" s="3" t="s">
        <v>1</v>
      </c>
      <c r="AD933" s="3" t="s">
        <v>609</v>
      </c>
      <c r="AE933" s="3"/>
      <c r="AF933" s="3"/>
      <c r="AG933" s="19" t="s">
        <v>48</v>
      </c>
      <c r="AH933" s="19" t="s">
        <v>42</v>
      </c>
      <c r="AI933" s="19" t="s">
        <v>3771</v>
      </c>
      <c r="AJ933" s="3"/>
      <c r="AK933" s="3" t="s">
        <v>24</v>
      </c>
      <c r="AL933" s="3"/>
      <c r="AM933" s="3"/>
      <c r="AN933" s="3"/>
      <c r="AO933" s="3"/>
      <c r="AP933" s="3"/>
      <c r="AQ933" s="3"/>
      <c r="AR933" s="20">
        <v>41841</v>
      </c>
      <c r="AS933" s="21" t="s">
        <v>4860</v>
      </c>
      <c r="AT933" s="19" t="s">
        <v>6893</v>
      </c>
      <c r="AU933" s="21" t="s">
        <v>48</v>
      </c>
      <c r="AV933" s="21" t="s">
        <v>4231</v>
      </c>
      <c r="AW933" s="21"/>
      <c r="AX933" s="21"/>
      <c r="AY933" s="21"/>
      <c r="AZ933" s="21"/>
      <c r="BA933" s="3" t="s">
        <v>6374</v>
      </c>
      <c r="BB933" s="3" t="s">
        <v>3871</v>
      </c>
      <c r="BC933" s="3"/>
      <c r="BD933" s="3" t="s">
        <v>6810</v>
      </c>
      <c r="BE933" s="3"/>
      <c r="BF933" s="3" t="s">
        <v>4740</v>
      </c>
      <c r="BG933" s="19" t="s">
        <v>4930</v>
      </c>
      <c r="BH933" s="5"/>
      <c r="BI933" s="5"/>
      <c r="BJ933" s="5"/>
      <c r="BK933" s="5" t="s">
        <v>4436</v>
      </c>
      <c r="BL933" s="5" t="s">
        <v>4437</v>
      </c>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18" t="s">
        <v>48</v>
      </c>
      <c r="GO933" s="15"/>
      <c r="GP933" s="15"/>
      <c r="GQ933" s="17" t="s">
        <v>85</v>
      </c>
      <c r="GR933" s="15"/>
      <c r="GS933" s="14"/>
      <c r="GT933" s="2"/>
    </row>
    <row r="934" spans="1:202" s="1" customFormat="1" ht="22.5" customHeight="1" x14ac:dyDescent="0.35">
      <c r="A934" s="11">
        <v>932</v>
      </c>
      <c r="B934" s="8">
        <v>41841</v>
      </c>
      <c r="C934" s="11" t="s">
        <v>97</v>
      </c>
      <c r="D934" s="28" t="s">
        <v>3765</v>
      </c>
      <c r="E934" s="11" t="s">
        <v>583</v>
      </c>
      <c r="F934" s="11" t="s">
        <v>91</v>
      </c>
      <c r="G934" s="19" t="s">
        <v>4860</v>
      </c>
      <c r="H934" s="28" t="s">
        <v>4861</v>
      </c>
      <c r="I934" s="28"/>
      <c r="J934" s="28"/>
      <c r="K934" s="28"/>
      <c r="L934" s="11" t="s">
        <v>3750</v>
      </c>
      <c r="M934" s="11" t="s">
        <v>3753</v>
      </c>
      <c r="N934" s="11" t="s">
        <v>14</v>
      </c>
      <c r="O934" s="11" t="s">
        <v>90</v>
      </c>
      <c r="P934" s="11" t="s">
        <v>3789</v>
      </c>
      <c r="Q934" s="11" t="s">
        <v>7310</v>
      </c>
      <c r="R934" s="11" t="s">
        <v>6375</v>
      </c>
      <c r="S934" s="11"/>
      <c r="T934" s="33" t="s">
        <v>2713</v>
      </c>
      <c r="U934" s="33"/>
      <c r="V934" s="33" t="s">
        <v>3607</v>
      </c>
      <c r="W934" s="19" t="s">
        <v>3682</v>
      </c>
      <c r="X934" s="3" t="s">
        <v>47</v>
      </c>
      <c r="Y934" s="31" t="s">
        <v>3681</v>
      </c>
      <c r="Z934" s="29" t="s">
        <v>48</v>
      </c>
      <c r="AA934" s="19" t="s">
        <v>48</v>
      </c>
      <c r="AB934" s="19" t="s">
        <v>3681</v>
      </c>
      <c r="AC934" s="3" t="s">
        <v>48</v>
      </c>
      <c r="AD934" s="3"/>
      <c r="AE934" s="3"/>
      <c r="AF934" s="3"/>
      <c r="AG934" s="19" t="s">
        <v>48</v>
      </c>
      <c r="AH934" s="19" t="s">
        <v>42</v>
      </c>
      <c r="AI934" s="19" t="s">
        <v>3771</v>
      </c>
      <c r="AJ934" s="3"/>
      <c r="AK934" s="3" t="s">
        <v>24</v>
      </c>
      <c r="AL934" s="3"/>
      <c r="AM934" s="3"/>
      <c r="AN934" s="3"/>
      <c r="AO934" s="3"/>
      <c r="AP934" s="3"/>
      <c r="AQ934" s="3"/>
      <c r="AR934" s="20">
        <v>41841</v>
      </c>
      <c r="AS934" s="21" t="s">
        <v>98</v>
      </c>
      <c r="AT934" s="19" t="s">
        <v>44</v>
      </c>
      <c r="AU934" s="21" t="s">
        <v>98</v>
      </c>
      <c r="AV934" s="21" t="s">
        <v>4915</v>
      </c>
      <c r="AW934" s="21"/>
      <c r="AX934" s="21"/>
      <c r="AY934" s="21"/>
      <c r="AZ934" s="21"/>
      <c r="BA934" s="3"/>
      <c r="BB934" s="3"/>
      <c r="BC934" s="3"/>
      <c r="BD934" s="3"/>
      <c r="BE934" s="3"/>
      <c r="BF934" s="3"/>
      <c r="BG934" s="19" t="s">
        <v>4930</v>
      </c>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t="s">
        <v>2714</v>
      </c>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18" t="s">
        <v>48</v>
      </c>
      <c r="GO934" s="15" t="s">
        <v>42</v>
      </c>
      <c r="GP934" s="15" t="s">
        <v>89</v>
      </c>
      <c r="GQ934" s="17" t="s">
        <v>105</v>
      </c>
      <c r="GR934" s="15"/>
      <c r="GS934" s="14" t="s">
        <v>619</v>
      </c>
      <c r="GT934" s="2"/>
    </row>
    <row r="935" spans="1:202" s="1" customFormat="1" ht="22.5" customHeight="1" x14ac:dyDescent="0.35">
      <c r="A935" s="11">
        <v>933</v>
      </c>
      <c r="B935" s="8">
        <v>41841</v>
      </c>
      <c r="C935" s="11" t="s">
        <v>97</v>
      </c>
      <c r="D935" s="28" t="s">
        <v>3765</v>
      </c>
      <c r="E935" s="11" t="s">
        <v>583</v>
      </c>
      <c r="F935" s="11" t="s">
        <v>91</v>
      </c>
      <c r="G935" s="19" t="s">
        <v>4860</v>
      </c>
      <c r="H935" s="28" t="s">
        <v>4861</v>
      </c>
      <c r="I935" s="28"/>
      <c r="J935" s="28"/>
      <c r="K935" s="28"/>
      <c r="L935" s="11" t="s">
        <v>3750</v>
      </c>
      <c r="M935" s="11" t="s">
        <v>3753</v>
      </c>
      <c r="N935" s="11" t="s">
        <v>14</v>
      </c>
      <c r="O935" s="11" t="s">
        <v>90</v>
      </c>
      <c r="P935" s="11" t="s">
        <v>3789</v>
      </c>
      <c r="Q935" s="11" t="s">
        <v>7310</v>
      </c>
      <c r="R935" s="11" t="s">
        <v>6375</v>
      </c>
      <c r="S935" s="11"/>
      <c r="T935" s="33" t="s">
        <v>2715</v>
      </c>
      <c r="U935" s="33"/>
      <c r="V935" s="33" t="s">
        <v>3607</v>
      </c>
      <c r="W935" s="19" t="s">
        <v>3682</v>
      </c>
      <c r="X935" s="3" t="s">
        <v>47</v>
      </c>
      <c r="Y935" s="31" t="s">
        <v>3681</v>
      </c>
      <c r="Z935" s="29" t="s">
        <v>48</v>
      </c>
      <c r="AA935" s="19" t="s">
        <v>48</v>
      </c>
      <c r="AB935" s="19" t="s">
        <v>3681</v>
      </c>
      <c r="AC935" s="3" t="s">
        <v>48</v>
      </c>
      <c r="AD935" s="3"/>
      <c r="AE935" s="3"/>
      <c r="AF935" s="3"/>
      <c r="AG935" s="19" t="s">
        <v>48</v>
      </c>
      <c r="AH935" s="19" t="s">
        <v>42</v>
      </c>
      <c r="AI935" s="19" t="s">
        <v>3771</v>
      </c>
      <c r="AJ935" s="3"/>
      <c r="AK935" s="3" t="s">
        <v>24</v>
      </c>
      <c r="AL935" s="3"/>
      <c r="AM935" s="3"/>
      <c r="AN935" s="3"/>
      <c r="AO935" s="3"/>
      <c r="AP935" s="3"/>
      <c r="AQ935" s="3"/>
      <c r="AR935" s="20">
        <v>41841</v>
      </c>
      <c r="AS935" s="21" t="s">
        <v>98</v>
      </c>
      <c r="AT935" s="19" t="s">
        <v>44</v>
      </c>
      <c r="AU935" s="21" t="s">
        <v>98</v>
      </c>
      <c r="AV935" s="21" t="s">
        <v>4915</v>
      </c>
      <c r="AW935" s="21"/>
      <c r="AX935" s="21"/>
      <c r="AY935" s="21"/>
      <c r="AZ935" s="21"/>
      <c r="BA935" s="3"/>
      <c r="BB935" s="3"/>
      <c r="BC935" s="3"/>
      <c r="BD935" s="3"/>
      <c r="BE935" s="3"/>
      <c r="BF935" s="3"/>
      <c r="BG935" s="19" t="s">
        <v>4930</v>
      </c>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t="s">
        <v>2714</v>
      </c>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18" t="s">
        <v>48</v>
      </c>
      <c r="GO935" s="15" t="s">
        <v>42</v>
      </c>
      <c r="GP935" s="15" t="s">
        <v>89</v>
      </c>
      <c r="GQ935" s="17" t="s">
        <v>105</v>
      </c>
      <c r="GR935" s="15"/>
      <c r="GS935" s="14" t="s">
        <v>619</v>
      </c>
      <c r="GT935" s="2"/>
    </row>
    <row r="936" spans="1:202" s="1" customFormat="1" ht="22.5" customHeight="1" x14ac:dyDescent="0.35">
      <c r="A936" s="11">
        <v>934</v>
      </c>
      <c r="B936" s="8">
        <v>41842</v>
      </c>
      <c r="C936" s="11" t="s">
        <v>97</v>
      </c>
      <c r="D936" s="28" t="s">
        <v>3765</v>
      </c>
      <c r="E936" s="11" t="s">
        <v>48</v>
      </c>
      <c r="F936" s="11" t="s">
        <v>91</v>
      </c>
      <c r="G936" s="19" t="s">
        <v>4860</v>
      </c>
      <c r="H936" s="28" t="s">
        <v>4861</v>
      </c>
      <c r="I936" s="28"/>
      <c r="J936" s="28"/>
      <c r="K936" s="28"/>
      <c r="L936" s="11" t="s">
        <v>3750</v>
      </c>
      <c r="M936" s="11" t="s">
        <v>3752</v>
      </c>
      <c r="N936" s="11" t="s">
        <v>3762</v>
      </c>
      <c r="O936" s="11" t="s">
        <v>5528</v>
      </c>
      <c r="P936" s="11" t="s">
        <v>3789</v>
      </c>
      <c r="Q936" s="11" t="s">
        <v>7311</v>
      </c>
      <c r="R936" s="11" t="s">
        <v>5606</v>
      </c>
      <c r="S936" s="11"/>
      <c r="T936" s="33"/>
      <c r="U936" s="33"/>
      <c r="V936" s="33" t="s">
        <v>3607</v>
      </c>
      <c r="W936" s="19" t="s">
        <v>3682</v>
      </c>
      <c r="X936" s="3" t="s">
        <v>47</v>
      </c>
      <c r="Y936" s="31" t="s">
        <v>3681</v>
      </c>
      <c r="Z936" s="29" t="s">
        <v>48</v>
      </c>
      <c r="AA936" s="19" t="s">
        <v>48</v>
      </c>
      <c r="AB936" s="19" t="s">
        <v>3681</v>
      </c>
      <c r="AC936" s="3" t="s">
        <v>48</v>
      </c>
      <c r="AD936" s="3"/>
      <c r="AE936" s="3"/>
      <c r="AF936" s="3"/>
      <c r="AG936" s="19" t="s">
        <v>48</v>
      </c>
      <c r="AH936" s="19" t="s">
        <v>3773</v>
      </c>
      <c r="AI936" s="19" t="s">
        <v>3771</v>
      </c>
      <c r="AJ936" s="3"/>
      <c r="AK936" s="3" t="s">
        <v>24</v>
      </c>
      <c r="AL936" s="3"/>
      <c r="AM936" s="3"/>
      <c r="AN936" s="3"/>
      <c r="AO936" s="3"/>
      <c r="AP936" s="3"/>
      <c r="AQ936" s="3"/>
      <c r="AR936" s="20">
        <v>41842</v>
      </c>
      <c r="AS936" s="21" t="s">
        <v>98</v>
      </c>
      <c r="AT936" s="19" t="s">
        <v>44</v>
      </c>
      <c r="AU936" s="21" t="s">
        <v>98</v>
      </c>
      <c r="AV936" s="21" t="s">
        <v>5607</v>
      </c>
      <c r="AW936" s="21"/>
      <c r="AX936" s="21"/>
      <c r="AY936" s="21"/>
      <c r="AZ936" s="21"/>
      <c r="BA936" s="3"/>
      <c r="BB936" s="3"/>
      <c r="BC936" s="3"/>
      <c r="BD936" s="3"/>
      <c r="BE936" s="3"/>
      <c r="BF936" s="3"/>
      <c r="BG936" s="19" t="s">
        <v>4930</v>
      </c>
      <c r="BH936" s="5"/>
      <c r="BI936" s="5"/>
      <c r="BJ936" s="5"/>
      <c r="BK936" s="5" t="s">
        <v>777</v>
      </c>
      <c r="BL936" s="5" t="s">
        <v>2716</v>
      </c>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18" t="s">
        <v>48</v>
      </c>
      <c r="GO936" s="15" t="s">
        <v>790</v>
      </c>
      <c r="GP936" s="15" t="s">
        <v>89</v>
      </c>
      <c r="GQ936" s="17" t="s">
        <v>85</v>
      </c>
      <c r="GR936" s="15"/>
      <c r="GS936" s="14"/>
      <c r="GT936" s="2"/>
    </row>
    <row r="937" spans="1:202" s="1" customFormat="1" ht="22.5" customHeight="1" x14ac:dyDescent="0.35">
      <c r="A937" s="11">
        <v>935</v>
      </c>
      <c r="B937" s="8">
        <v>41842</v>
      </c>
      <c r="C937" s="11" t="s">
        <v>97</v>
      </c>
      <c r="D937" s="28" t="s">
        <v>3765</v>
      </c>
      <c r="E937" s="11" t="s">
        <v>48</v>
      </c>
      <c r="F937" s="11" t="s">
        <v>91</v>
      </c>
      <c r="G937" s="19" t="s">
        <v>4860</v>
      </c>
      <c r="H937" s="28" t="s">
        <v>4861</v>
      </c>
      <c r="I937" s="28"/>
      <c r="J937" s="28"/>
      <c r="K937" s="28"/>
      <c r="L937" s="11" t="s">
        <v>3750</v>
      </c>
      <c r="M937" s="11" t="s">
        <v>3752</v>
      </c>
      <c r="N937" s="11" t="s">
        <v>3762</v>
      </c>
      <c r="O937" s="11" t="s">
        <v>5528</v>
      </c>
      <c r="P937" s="11" t="s">
        <v>3789</v>
      </c>
      <c r="Q937" s="11" t="s">
        <v>7311</v>
      </c>
      <c r="R937" s="11" t="s">
        <v>5606</v>
      </c>
      <c r="S937" s="11"/>
      <c r="T937" s="33"/>
      <c r="U937" s="33"/>
      <c r="V937" s="33" t="s">
        <v>3607</v>
      </c>
      <c r="W937" s="19" t="s">
        <v>3682</v>
      </c>
      <c r="X937" s="3" t="s">
        <v>47</v>
      </c>
      <c r="Y937" s="31" t="s">
        <v>3681</v>
      </c>
      <c r="Z937" s="29" t="s">
        <v>48</v>
      </c>
      <c r="AA937" s="19" t="s">
        <v>48</v>
      </c>
      <c r="AB937" s="19" t="s">
        <v>3681</v>
      </c>
      <c r="AC937" s="3" t="s">
        <v>48</v>
      </c>
      <c r="AD937" s="3"/>
      <c r="AE937" s="3"/>
      <c r="AF937" s="3"/>
      <c r="AG937" s="19" t="s">
        <v>48</v>
      </c>
      <c r="AH937" s="19" t="s">
        <v>3773</v>
      </c>
      <c r="AI937" s="19" t="s">
        <v>3771</v>
      </c>
      <c r="AJ937" s="3"/>
      <c r="AK937" s="3" t="s">
        <v>24</v>
      </c>
      <c r="AL937" s="3"/>
      <c r="AM937" s="3"/>
      <c r="AN937" s="3"/>
      <c r="AO937" s="3"/>
      <c r="AP937" s="3"/>
      <c r="AQ937" s="3"/>
      <c r="AR937" s="20">
        <v>41842</v>
      </c>
      <c r="AS937" s="21" t="s">
        <v>98</v>
      </c>
      <c r="AT937" s="19" t="s">
        <v>44</v>
      </c>
      <c r="AU937" s="21" t="s">
        <v>98</v>
      </c>
      <c r="AV937" s="21" t="s">
        <v>5607</v>
      </c>
      <c r="AW937" s="21"/>
      <c r="AX937" s="21"/>
      <c r="AY937" s="21"/>
      <c r="AZ937" s="21"/>
      <c r="BA937" s="3"/>
      <c r="BB937" s="3"/>
      <c r="BC937" s="3"/>
      <c r="BD937" s="3"/>
      <c r="BE937" s="3"/>
      <c r="BF937" s="3"/>
      <c r="BG937" s="19" t="s">
        <v>4930</v>
      </c>
      <c r="BH937" s="5"/>
      <c r="BI937" s="5"/>
      <c r="BJ937" s="5"/>
      <c r="BK937" s="5" t="s">
        <v>777</v>
      </c>
      <c r="BL937" s="5" t="s">
        <v>2716</v>
      </c>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18" t="s">
        <v>48</v>
      </c>
      <c r="GO937" s="15" t="s">
        <v>790</v>
      </c>
      <c r="GP937" s="15" t="s">
        <v>89</v>
      </c>
      <c r="GQ937" s="17" t="s">
        <v>85</v>
      </c>
      <c r="GR937" s="15"/>
      <c r="GS937" s="14"/>
      <c r="GT937" s="2"/>
    </row>
    <row r="938" spans="1:202" s="1" customFormat="1" ht="22.5" customHeight="1" x14ac:dyDescent="0.35">
      <c r="A938" s="11">
        <v>936</v>
      </c>
      <c r="B938" s="8">
        <v>41843</v>
      </c>
      <c r="C938" s="11" t="s">
        <v>4762</v>
      </c>
      <c r="D938" s="28" t="s">
        <v>3766</v>
      </c>
      <c r="E938" s="11" t="s">
        <v>191</v>
      </c>
      <c r="F938" s="11" t="s">
        <v>91</v>
      </c>
      <c r="G938" s="19" t="s">
        <v>4860</v>
      </c>
      <c r="H938" s="28" t="s">
        <v>4861</v>
      </c>
      <c r="I938" s="28"/>
      <c r="J938" s="28"/>
      <c r="K938" s="28"/>
      <c r="L938" s="11" t="s">
        <v>3750</v>
      </c>
      <c r="M938" s="11" t="s">
        <v>3691</v>
      </c>
      <c r="N938" s="11" t="s">
        <v>3688</v>
      </c>
      <c r="O938" s="11" t="s">
        <v>92</v>
      </c>
      <c r="P938" s="11" t="s">
        <v>3789</v>
      </c>
      <c r="Q938" s="11" t="s">
        <v>7312</v>
      </c>
      <c r="R938" s="11" t="s">
        <v>5368</v>
      </c>
      <c r="S938" s="11"/>
      <c r="T938" s="33" t="s">
        <v>2717</v>
      </c>
      <c r="U938" s="33"/>
      <c r="V938" s="33" t="s">
        <v>3607</v>
      </c>
      <c r="W938" s="19" t="s">
        <v>3682</v>
      </c>
      <c r="X938" s="3" t="s">
        <v>47</v>
      </c>
      <c r="Y938" s="31" t="s">
        <v>5154</v>
      </c>
      <c r="Z938" s="29">
        <v>17</v>
      </c>
      <c r="AA938" s="19" t="s">
        <v>3779</v>
      </c>
      <c r="AB938" s="19" t="s">
        <v>3680</v>
      </c>
      <c r="AC938" s="3" t="s">
        <v>48</v>
      </c>
      <c r="AD938" s="3"/>
      <c r="AE938" s="3" t="s">
        <v>5208</v>
      </c>
      <c r="AF938" s="3"/>
      <c r="AG938" s="19" t="s">
        <v>48</v>
      </c>
      <c r="AH938" s="19" t="s">
        <v>42</v>
      </c>
      <c r="AI938" s="19" t="s">
        <v>3771</v>
      </c>
      <c r="AJ938" s="3"/>
      <c r="AK938" s="3" t="s">
        <v>24</v>
      </c>
      <c r="AL938" s="3"/>
      <c r="AM938" s="3"/>
      <c r="AN938" s="3"/>
      <c r="AO938" s="3"/>
      <c r="AP938" s="3"/>
      <c r="AQ938" s="3"/>
      <c r="AR938" s="20">
        <v>41843</v>
      </c>
      <c r="AS938" s="21" t="s">
        <v>48</v>
      </c>
      <c r="AT938" s="19" t="s">
        <v>48</v>
      </c>
      <c r="AU938" s="21" t="s">
        <v>48</v>
      </c>
      <c r="AV938" s="21"/>
      <c r="AW938" s="21"/>
      <c r="AX938" s="21"/>
      <c r="AY938" s="21"/>
      <c r="AZ938" s="21"/>
      <c r="BA938" s="3"/>
      <c r="BB938" s="3"/>
      <c r="BC938" s="3"/>
      <c r="BD938" s="3"/>
      <c r="BE938" s="3"/>
      <c r="BF938" s="3"/>
      <c r="BG938" s="19" t="s">
        <v>4930</v>
      </c>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t="s">
        <v>2718</v>
      </c>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18" t="s">
        <v>48</v>
      </c>
      <c r="GO938" s="15" t="s">
        <v>42</v>
      </c>
      <c r="GP938" s="15" t="s">
        <v>89</v>
      </c>
      <c r="GQ938" s="17" t="s">
        <v>105</v>
      </c>
      <c r="GR938" s="15"/>
      <c r="GS938" s="14"/>
      <c r="GT938" s="2"/>
    </row>
    <row r="939" spans="1:202" s="1" customFormat="1" ht="22.5" customHeight="1" x14ac:dyDescent="0.35">
      <c r="A939" s="11">
        <v>937</v>
      </c>
      <c r="B939" s="8">
        <v>41843</v>
      </c>
      <c r="C939" s="11" t="s">
        <v>4762</v>
      </c>
      <c r="D939" s="28" t="s">
        <v>3766</v>
      </c>
      <c r="E939" s="11" t="s">
        <v>191</v>
      </c>
      <c r="F939" s="11" t="s">
        <v>91</v>
      </c>
      <c r="G939" s="19" t="s">
        <v>4860</v>
      </c>
      <c r="H939" s="28" t="s">
        <v>4861</v>
      </c>
      <c r="I939" s="28"/>
      <c r="J939" s="28"/>
      <c r="K939" s="28"/>
      <c r="L939" s="11" t="s">
        <v>3750</v>
      </c>
      <c r="M939" s="11" t="s">
        <v>3691</v>
      </c>
      <c r="N939" s="11" t="s">
        <v>3688</v>
      </c>
      <c r="O939" s="11" t="s">
        <v>92</v>
      </c>
      <c r="P939" s="11" t="s">
        <v>3789</v>
      </c>
      <c r="Q939" s="11" t="s">
        <v>7312</v>
      </c>
      <c r="R939" s="11" t="s">
        <v>5368</v>
      </c>
      <c r="S939" s="11"/>
      <c r="T939" s="33" t="s">
        <v>2719</v>
      </c>
      <c r="U939" s="33"/>
      <c r="V939" s="33" t="s">
        <v>3607</v>
      </c>
      <c r="W939" s="19" t="s">
        <v>3682</v>
      </c>
      <c r="X939" s="3" t="s">
        <v>47</v>
      </c>
      <c r="Y939" s="31" t="s">
        <v>5155</v>
      </c>
      <c r="Z939" s="29">
        <v>18</v>
      </c>
      <c r="AA939" s="19" t="s">
        <v>3779</v>
      </c>
      <c r="AB939" s="19" t="s">
        <v>3680</v>
      </c>
      <c r="AC939" s="3" t="s">
        <v>48</v>
      </c>
      <c r="AD939" s="3"/>
      <c r="AE939" s="3" t="s">
        <v>5208</v>
      </c>
      <c r="AF939" s="3"/>
      <c r="AG939" s="19" t="s">
        <v>48</v>
      </c>
      <c r="AH939" s="19" t="s">
        <v>42</v>
      </c>
      <c r="AI939" s="19" t="s">
        <v>3771</v>
      </c>
      <c r="AJ939" s="3"/>
      <c r="AK939" s="3" t="s">
        <v>24</v>
      </c>
      <c r="AL939" s="3"/>
      <c r="AM939" s="3"/>
      <c r="AN939" s="3"/>
      <c r="AO939" s="3"/>
      <c r="AP939" s="3"/>
      <c r="AQ939" s="3"/>
      <c r="AR939" s="20">
        <v>41843</v>
      </c>
      <c r="AS939" s="21" t="s">
        <v>48</v>
      </c>
      <c r="AT939" s="19" t="s">
        <v>48</v>
      </c>
      <c r="AU939" s="21" t="s">
        <v>48</v>
      </c>
      <c r="AV939" s="21"/>
      <c r="AW939" s="21"/>
      <c r="AX939" s="21"/>
      <c r="AY939" s="21"/>
      <c r="AZ939" s="21"/>
      <c r="BA939" s="3"/>
      <c r="BB939" s="3"/>
      <c r="BC939" s="3"/>
      <c r="BD939" s="3"/>
      <c r="BE939" s="3"/>
      <c r="BF939" s="3"/>
      <c r="BG939" s="19" t="s">
        <v>4930</v>
      </c>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t="s">
        <v>2718</v>
      </c>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18" t="s">
        <v>48</v>
      </c>
      <c r="GO939" s="15" t="s">
        <v>42</v>
      </c>
      <c r="GP939" s="15" t="s">
        <v>89</v>
      </c>
      <c r="GQ939" s="17" t="s">
        <v>105</v>
      </c>
      <c r="GR939" s="15"/>
      <c r="GS939" s="14"/>
      <c r="GT939" s="2"/>
    </row>
    <row r="940" spans="1:202" s="1" customFormat="1" ht="22.5" customHeight="1" x14ac:dyDescent="0.35">
      <c r="A940" s="11">
        <v>938</v>
      </c>
      <c r="B940" s="8">
        <v>41843</v>
      </c>
      <c r="C940" s="11" t="s">
        <v>12</v>
      </c>
      <c r="D940" s="28" t="s">
        <v>3678</v>
      </c>
      <c r="E940" s="11" t="s">
        <v>4832</v>
      </c>
      <c r="F940" s="11" t="s">
        <v>6868</v>
      </c>
      <c r="G940" s="19" t="s">
        <v>6886</v>
      </c>
      <c r="H940" s="28" t="s">
        <v>4861</v>
      </c>
      <c r="I940" s="28" t="s">
        <v>3896</v>
      </c>
      <c r="J940" s="28"/>
      <c r="K940" s="28" t="s">
        <v>4881</v>
      </c>
      <c r="L940" s="11" t="s">
        <v>4918</v>
      </c>
      <c r="M940" s="11" t="s">
        <v>3850</v>
      </c>
      <c r="N940" s="11" t="s">
        <v>3759</v>
      </c>
      <c r="O940" s="11" t="s">
        <v>5476</v>
      </c>
      <c r="P940" s="11" t="s">
        <v>3789</v>
      </c>
      <c r="Q940" s="11" t="s">
        <v>7313</v>
      </c>
      <c r="R940" s="11" t="s">
        <v>6868</v>
      </c>
      <c r="S940" s="11"/>
      <c r="T940" s="33" t="s">
        <v>4019</v>
      </c>
      <c r="U940" s="33"/>
      <c r="V940" s="33" t="s">
        <v>3607</v>
      </c>
      <c r="W940" s="19" t="s">
        <v>3682</v>
      </c>
      <c r="X940" s="3" t="s">
        <v>47</v>
      </c>
      <c r="Y940" s="31" t="s">
        <v>5164</v>
      </c>
      <c r="Z940" s="29">
        <v>27</v>
      </c>
      <c r="AA940" s="19" t="s">
        <v>3780</v>
      </c>
      <c r="AB940" s="19" t="s">
        <v>3681</v>
      </c>
      <c r="AC940" s="3" t="s">
        <v>12</v>
      </c>
      <c r="AD940" s="3"/>
      <c r="AE940" s="3"/>
      <c r="AF940" s="3" t="s">
        <v>100</v>
      </c>
      <c r="AG940" s="19" t="s">
        <v>4729</v>
      </c>
      <c r="AH940" s="19" t="s">
        <v>42</v>
      </c>
      <c r="AI940" s="19" t="s">
        <v>3771</v>
      </c>
      <c r="AJ940" s="3"/>
      <c r="AK940" s="3" t="s">
        <v>24</v>
      </c>
      <c r="AL940" s="3"/>
      <c r="AM940" s="3"/>
      <c r="AN940" s="3"/>
      <c r="AO940" s="3"/>
      <c r="AP940" s="3"/>
      <c r="AQ940" s="3"/>
      <c r="AR940" s="20">
        <v>41843</v>
      </c>
      <c r="AS940" s="21" t="s">
        <v>4860</v>
      </c>
      <c r="AT940" s="19" t="s">
        <v>6893</v>
      </c>
      <c r="AU940" s="21" t="s">
        <v>48</v>
      </c>
      <c r="AV940" s="21" t="s">
        <v>6376</v>
      </c>
      <c r="AW940" s="21"/>
      <c r="AX940" s="21"/>
      <c r="AY940" s="21" t="s">
        <v>4170</v>
      </c>
      <c r="AZ940" s="21"/>
      <c r="BA940" s="3" t="s">
        <v>6377</v>
      </c>
      <c r="BB940" s="3" t="s">
        <v>6868</v>
      </c>
      <c r="BC940" s="3"/>
      <c r="BD940" s="3"/>
      <c r="BE940" s="3"/>
      <c r="BF940" s="3"/>
      <c r="BG940" s="19" t="s">
        <v>4930</v>
      </c>
      <c r="BH940" s="5"/>
      <c r="BI940" s="5"/>
      <c r="BJ940" s="5"/>
      <c r="BK940" s="5" t="s">
        <v>4438</v>
      </c>
      <c r="BL940" s="5"/>
      <c r="BM940" s="5"/>
      <c r="BN940" s="5"/>
      <c r="BO940" s="5"/>
      <c r="BP940" s="5"/>
      <c r="BQ940" s="5"/>
      <c r="BR940" s="5"/>
      <c r="BS940" s="5"/>
      <c r="BT940" s="5"/>
      <c r="BU940" s="5"/>
      <c r="BV940" s="5"/>
      <c r="BW940" s="5"/>
      <c r="BX940" s="5"/>
      <c r="BY940" s="5"/>
      <c r="BZ940" s="5"/>
      <c r="CA940" s="5"/>
      <c r="CB940" s="5"/>
      <c r="CC940" s="5"/>
      <c r="CD940" s="5"/>
      <c r="CE940" s="5" t="s">
        <v>862</v>
      </c>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18" t="s">
        <v>48</v>
      </c>
      <c r="GO940" s="15"/>
      <c r="GP940" s="15"/>
      <c r="GQ940" s="17" t="s">
        <v>85</v>
      </c>
      <c r="GR940" s="15"/>
      <c r="GS940" s="14"/>
      <c r="GT940" s="2"/>
    </row>
    <row r="941" spans="1:202" s="1" customFormat="1" ht="22.5" customHeight="1" x14ac:dyDescent="0.35">
      <c r="A941" s="11">
        <v>939</v>
      </c>
      <c r="B941" s="8">
        <v>41843</v>
      </c>
      <c r="C941" s="11" t="s">
        <v>97</v>
      </c>
      <c r="D941" s="28" t="s">
        <v>3765</v>
      </c>
      <c r="E941" s="11" t="s">
        <v>48</v>
      </c>
      <c r="F941" s="11" t="s">
        <v>91</v>
      </c>
      <c r="G941" s="19" t="s">
        <v>4860</v>
      </c>
      <c r="H941" s="28" t="s">
        <v>4861</v>
      </c>
      <c r="I941" s="28"/>
      <c r="J941" s="28"/>
      <c r="K941" s="28"/>
      <c r="L941" s="11" t="s">
        <v>3750</v>
      </c>
      <c r="M941" s="11" t="s">
        <v>3752</v>
      </c>
      <c r="N941" s="11" t="s">
        <v>3762</v>
      </c>
      <c r="O941" s="11" t="s">
        <v>5528</v>
      </c>
      <c r="P941" s="11" t="s">
        <v>3789</v>
      </c>
      <c r="Q941" s="11" t="s">
        <v>7314</v>
      </c>
      <c r="R941" s="11" t="s">
        <v>5606</v>
      </c>
      <c r="S941" s="11"/>
      <c r="T941" s="33"/>
      <c r="U941" s="33"/>
      <c r="V941" s="33" t="s">
        <v>3607</v>
      </c>
      <c r="W941" s="19" t="s">
        <v>3682</v>
      </c>
      <c r="X941" s="3" t="s">
        <v>47</v>
      </c>
      <c r="Y941" s="31" t="s">
        <v>3681</v>
      </c>
      <c r="Z941" s="29" t="s">
        <v>48</v>
      </c>
      <c r="AA941" s="19" t="s">
        <v>48</v>
      </c>
      <c r="AB941" s="19" t="s">
        <v>3681</v>
      </c>
      <c r="AC941" s="3" t="s">
        <v>48</v>
      </c>
      <c r="AD941" s="3"/>
      <c r="AE941" s="3"/>
      <c r="AF941" s="3"/>
      <c r="AG941" s="19" t="s">
        <v>48</v>
      </c>
      <c r="AH941" s="19" t="s">
        <v>3773</v>
      </c>
      <c r="AI941" s="19" t="s">
        <v>3771</v>
      </c>
      <c r="AJ941" s="3"/>
      <c r="AK941" s="3" t="s">
        <v>24</v>
      </c>
      <c r="AL941" s="3"/>
      <c r="AM941" s="3"/>
      <c r="AN941" s="3"/>
      <c r="AO941" s="3"/>
      <c r="AP941" s="3"/>
      <c r="AQ941" s="3"/>
      <c r="AR941" s="20">
        <v>41843</v>
      </c>
      <c r="AS941" s="21" t="s">
        <v>98</v>
      </c>
      <c r="AT941" s="19" t="s">
        <v>44</v>
      </c>
      <c r="AU941" s="21" t="s">
        <v>98</v>
      </c>
      <c r="AV941" s="21" t="s">
        <v>6378</v>
      </c>
      <c r="AW941" s="21"/>
      <c r="AX941" s="21"/>
      <c r="AY941" s="21"/>
      <c r="AZ941" s="21"/>
      <c r="BA941" s="3"/>
      <c r="BB941" s="3"/>
      <c r="BC941" s="3"/>
      <c r="BD941" s="3"/>
      <c r="BE941" s="3"/>
      <c r="BF941" s="3"/>
      <c r="BG941" s="19" t="s">
        <v>4930</v>
      </c>
      <c r="BH941" s="5"/>
      <c r="BI941" s="5"/>
      <c r="BJ941" s="5"/>
      <c r="BK941" s="5" t="s">
        <v>777</v>
      </c>
      <c r="BL941" s="5" t="s">
        <v>2720</v>
      </c>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18" t="s">
        <v>48</v>
      </c>
      <c r="GO941" s="15" t="s">
        <v>790</v>
      </c>
      <c r="GP941" s="15" t="s">
        <v>89</v>
      </c>
      <c r="GQ941" s="17" t="s">
        <v>85</v>
      </c>
      <c r="GR941" s="15"/>
      <c r="GS941" s="14"/>
      <c r="GT941" s="2"/>
    </row>
    <row r="942" spans="1:202" s="1" customFormat="1" ht="22.5" customHeight="1" x14ac:dyDescent="0.35">
      <c r="A942" s="11">
        <v>940</v>
      </c>
      <c r="B942" s="8">
        <v>41843</v>
      </c>
      <c r="C942" s="11" t="s">
        <v>97</v>
      </c>
      <c r="D942" s="28" t="s">
        <v>3765</v>
      </c>
      <c r="E942" s="11" t="s">
        <v>48</v>
      </c>
      <c r="F942" s="11" t="s">
        <v>91</v>
      </c>
      <c r="G942" s="19" t="s">
        <v>4860</v>
      </c>
      <c r="H942" s="28" t="s">
        <v>4861</v>
      </c>
      <c r="I942" s="28"/>
      <c r="J942" s="28"/>
      <c r="K942" s="28"/>
      <c r="L942" s="11" t="s">
        <v>3750</v>
      </c>
      <c r="M942" s="11" t="s">
        <v>3752</v>
      </c>
      <c r="N942" s="11" t="s">
        <v>3762</v>
      </c>
      <c r="O942" s="11" t="s">
        <v>5528</v>
      </c>
      <c r="P942" s="11" t="s">
        <v>3789</v>
      </c>
      <c r="Q942" s="11" t="s">
        <v>7314</v>
      </c>
      <c r="R942" s="11" t="s">
        <v>5606</v>
      </c>
      <c r="S942" s="11"/>
      <c r="T942" s="33"/>
      <c r="U942" s="33"/>
      <c r="V942" s="33" t="s">
        <v>3607</v>
      </c>
      <c r="W942" s="19" t="s">
        <v>3682</v>
      </c>
      <c r="X942" s="3" t="s">
        <v>47</v>
      </c>
      <c r="Y942" s="31" t="s">
        <v>3681</v>
      </c>
      <c r="Z942" s="29" t="s">
        <v>48</v>
      </c>
      <c r="AA942" s="19" t="s">
        <v>48</v>
      </c>
      <c r="AB942" s="19" t="s">
        <v>3681</v>
      </c>
      <c r="AC942" s="3" t="s">
        <v>48</v>
      </c>
      <c r="AD942" s="3"/>
      <c r="AE942" s="3"/>
      <c r="AF942" s="3"/>
      <c r="AG942" s="19" t="s">
        <v>48</v>
      </c>
      <c r="AH942" s="19" t="s">
        <v>3773</v>
      </c>
      <c r="AI942" s="19" t="s">
        <v>3771</v>
      </c>
      <c r="AJ942" s="3"/>
      <c r="AK942" s="3" t="s">
        <v>24</v>
      </c>
      <c r="AL942" s="3"/>
      <c r="AM942" s="3"/>
      <c r="AN942" s="3"/>
      <c r="AO942" s="3"/>
      <c r="AP942" s="3"/>
      <c r="AQ942" s="3"/>
      <c r="AR942" s="20">
        <v>41843</v>
      </c>
      <c r="AS942" s="21" t="s">
        <v>98</v>
      </c>
      <c r="AT942" s="19" t="s">
        <v>44</v>
      </c>
      <c r="AU942" s="21" t="s">
        <v>98</v>
      </c>
      <c r="AV942" s="21" t="s">
        <v>6378</v>
      </c>
      <c r="AW942" s="21"/>
      <c r="AX942" s="21"/>
      <c r="AY942" s="21"/>
      <c r="AZ942" s="21"/>
      <c r="BA942" s="3"/>
      <c r="BB942" s="3"/>
      <c r="BC942" s="3"/>
      <c r="BD942" s="3"/>
      <c r="BE942" s="3"/>
      <c r="BF942" s="3"/>
      <c r="BG942" s="19" t="s">
        <v>4930</v>
      </c>
      <c r="BH942" s="5"/>
      <c r="BI942" s="5"/>
      <c r="BJ942" s="5"/>
      <c r="BK942" s="5" t="s">
        <v>777</v>
      </c>
      <c r="BL942" s="5" t="s">
        <v>2720</v>
      </c>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18" t="s">
        <v>48</v>
      </c>
      <c r="GO942" s="15" t="s">
        <v>790</v>
      </c>
      <c r="GP942" s="15" t="s">
        <v>89</v>
      </c>
      <c r="GQ942" s="17" t="s">
        <v>85</v>
      </c>
      <c r="GR942" s="15"/>
      <c r="GS942" s="14"/>
      <c r="GT942" s="2"/>
    </row>
    <row r="943" spans="1:202" s="1" customFormat="1" ht="22.5" customHeight="1" x14ac:dyDescent="0.35">
      <c r="A943" s="11">
        <v>941</v>
      </c>
      <c r="B943" s="8">
        <v>41843</v>
      </c>
      <c r="C943" s="11" t="s">
        <v>97</v>
      </c>
      <c r="D943" s="28" t="s">
        <v>3765</v>
      </c>
      <c r="E943" s="11" t="s">
        <v>48</v>
      </c>
      <c r="F943" s="11" t="s">
        <v>91</v>
      </c>
      <c r="G943" s="19" t="s">
        <v>4860</v>
      </c>
      <c r="H943" s="28" t="s">
        <v>4861</v>
      </c>
      <c r="I943" s="28"/>
      <c r="J943" s="28"/>
      <c r="K943" s="28"/>
      <c r="L943" s="11" t="s">
        <v>3750</v>
      </c>
      <c r="M943" s="11" t="s">
        <v>3752</v>
      </c>
      <c r="N943" s="11" t="s">
        <v>3762</v>
      </c>
      <c r="O943" s="11" t="s">
        <v>5528</v>
      </c>
      <c r="P943" s="11" t="s">
        <v>3789</v>
      </c>
      <c r="Q943" s="11" t="s">
        <v>7314</v>
      </c>
      <c r="R943" s="11" t="s">
        <v>5606</v>
      </c>
      <c r="S943" s="11"/>
      <c r="T943" s="33"/>
      <c r="U943" s="33"/>
      <c r="V943" s="33" t="s">
        <v>3607</v>
      </c>
      <c r="W943" s="19" t="s">
        <v>3682</v>
      </c>
      <c r="X943" s="3" t="s">
        <v>47</v>
      </c>
      <c r="Y943" s="31" t="s">
        <v>3681</v>
      </c>
      <c r="Z943" s="29" t="s">
        <v>48</v>
      </c>
      <c r="AA943" s="19" t="s">
        <v>48</v>
      </c>
      <c r="AB943" s="19" t="s">
        <v>3681</v>
      </c>
      <c r="AC943" s="3" t="s">
        <v>48</v>
      </c>
      <c r="AD943" s="3"/>
      <c r="AE943" s="3"/>
      <c r="AF943" s="3"/>
      <c r="AG943" s="19" t="s">
        <v>48</v>
      </c>
      <c r="AH943" s="19" t="s">
        <v>3773</v>
      </c>
      <c r="AI943" s="19" t="s">
        <v>3771</v>
      </c>
      <c r="AJ943" s="3"/>
      <c r="AK943" s="3" t="s">
        <v>24</v>
      </c>
      <c r="AL943" s="3"/>
      <c r="AM943" s="3"/>
      <c r="AN943" s="3"/>
      <c r="AO943" s="3"/>
      <c r="AP943" s="3"/>
      <c r="AQ943" s="3"/>
      <c r="AR943" s="20">
        <v>41843</v>
      </c>
      <c r="AS943" s="21" t="s">
        <v>98</v>
      </c>
      <c r="AT943" s="19" t="s">
        <v>44</v>
      </c>
      <c r="AU943" s="21" t="s">
        <v>98</v>
      </c>
      <c r="AV943" s="21" t="s">
        <v>6378</v>
      </c>
      <c r="AW943" s="21"/>
      <c r="AX943" s="21"/>
      <c r="AY943" s="21"/>
      <c r="AZ943" s="21"/>
      <c r="BA943" s="3"/>
      <c r="BB943" s="3"/>
      <c r="BC943" s="3"/>
      <c r="BD943" s="3"/>
      <c r="BE943" s="3"/>
      <c r="BF943" s="3"/>
      <c r="BG943" s="19" t="s">
        <v>4930</v>
      </c>
      <c r="BH943" s="5"/>
      <c r="BI943" s="5"/>
      <c r="BJ943" s="5"/>
      <c r="BK943" s="5" t="s">
        <v>777</v>
      </c>
      <c r="BL943" s="5" t="s">
        <v>2720</v>
      </c>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18" t="s">
        <v>48</v>
      </c>
      <c r="GO943" s="15" t="s">
        <v>790</v>
      </c>
      <c r="GP943" s="15" t="s">
        <v>89</v>
      </c>
      <c r="GQ943" s="17" t="s">
        <v>85</v>
      </c>
      <c r="GR943" s="15"/>
      <c r="GS943" s="14"/>
      <c r="GT943" s="2"/>
    </row>
    <row r="944" spans="1:202" s="1" customFormat="1" ht="22.5" customHeight="1" x14ac:dyDescent="0.35">
      <c r="A944" s="11">
        <v>942</v>
      </c>
      <c r="B944" s="8">
        <v>41844</v>
      </c>
      <c r="C944" s="11" t="s">
        <v>97</v>
      </c>
      <c r="D944" s="28" t="s">
        <v>3765</v>
      </c>
      <c r="E944" s="11" t="s">
        <v>48</v>
      </c>
      <c r="F944" s="11" t="s">
        <v>91</v>
      </c>
      <c r="G944" s="19" t="s">
        <v>4860</v>
      </c>
      <c r="H944" s="28" t="s">
        <v>4861</v>
      </c>
      <c r="I944" s="28"/>
      <c r="J944" s="28"/>
      <c r="K944" s="28"/>
      <c r="L944" s="11" t="s">
        <v>3750</v>
      </c>
      <c r="M944" s="11" t="s">
        <v>3752</v>
      </c>
      <c r="N944" s="11" t="s">
        <v>3762</v>
      </c>
      <c r="O944" s="11" t="s">
        <v>5528</v>
      </c>
      <c r="P944" s="11" t="s">
        <v>3789</v>
      </c>
      <c r="Q944" s="11" t="s">
        <v>7315</v>
      </c>
      <c r="R944" s="11" t="s">
        <v>6379</v>
      </c>
      <c r="S944" s="11"/>
      <c r="T944" s="33"/>
      <c r="U944" s="33"/>
      <c r="V944" s="33" t="s">
        <v>3607</v>
      </c>
      <c r="W944" s="19" t="s">
        <v>3682</v>
      </c>
      <c r="X944" s="3" t="s">
        <v>47</v>
      </c>
      <c r="Y944" s="31" t="s">
        <v>3681</v>
      </c>
      <c r="Z944" s="29" t="s">
        <v>48</v>
      </c>
      <c r="AA944" s="19" t="s">
        <v>48</v>
      </c>
      <c r="AB944" s="19" t="s">
        <v>3681</v>
      </c>
      <c r="AC944" s="3" t="s">
        <v>48</v>
      </c>
      <c r="AD944" s="3"/>
      <c r="AE944" s="3"/>
      <c r="AF944" s="3"/>
      <c r="AG944" s="19" t="s">
        <v>48</v>
      </c>
      <c r="AH944" s="19" t="s">
        <v>3773</v>
      </c>
      <c r="AI944" s="19" t="s">
        <v>3771</v>
      </c>
      <c r="AJ944" s="3"/>
      <c r="AK944" s="3" t="s">
        <v>24</v>
      </c>
      <c r="AL944" s="3"/>
      <c r="AM944" s="3"/>
      <c r="AN944" s="3"/>
      <c r="AO944" s="3"/>
      <c r="AP944" s="3"/>
      <c r="AQ944" s="3"/>
      <c r="AR944" s="20">
        <v>41844</v>
      </c>
      <c r="AS944" s="21" t="s">
        <v>98</v>
      </c>
      <c r="AT944" s="19" t="s">
        <v>44</v>
      </c>
      <c r="AU944" s="21" t="s">
        <v>98</v>
      </c>
      <c r="AV944" s="21" t="s">
        <v>6380</v>
      </c>
      <c r="AW944" s="21"/>
      <c r="AX944" s="21"/>
      <c r="AY944" s="21"/>
      <c r="AZ944" s="21"/>
      <c r="BA944" s="3"/>
      <c r="BB944" s="3"/>
      <c r="BC944" s="3"/>
      <c r="BD944" s="3"/>
      <c r="BE944" s="3"/>
      <c r="BF944" s="3"/>
      <c r="BG944" s="19" t="s">
        <v>4930</v>
      </c>
      <c r="BH944" s="5"/>
      <c r="BI944" s="5"/>
      <c r="BJ944" s="5"/>
      <c r="BK944" s="5" t="s">
        <v>2721</v>
      </c>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18" t="s">
        <v>48</v>
      </c>
      <c r="GO944" s="15" t="s">
        <v>790</v>
      </c>
      <c r="GP944" s="15" t="s">
        <v>89</v>
      </c>
      <c r="GQ944" s="17" t="s">
        <v>85</v>
      </c>
      <c r="GR944" s="15"/>
      <c r="GS944" s="14"/>
      <c r="GT944" s="2"/>
    </row>
    <row r="945" spans="1:202" s="1" customFormat="1" ht="22.5" customHeight="1" x14ac:dyDescent="0.35">
      <c r="A945" s="11">
        <v>943</v>
      </c>
      <c r="B945" s="8">
        <v>41844</v>
      </c>
      <c r="C945" s="11" t="s">
        <v>97</v>
      </c>
      <c r="D945" s="28" t="s">
        <v>3765</v>
      </c>
      <c r="E945" s="11" t="s">
        <v>48</v>
      </c>
      <c r="F945" s="11" t="s">
        <v>91</v>
      </c>
      <c r="G945" s="19" t="s">
        <v>4860</v>
      </c>
      <c r="H945" s="28" t="s">
        <v>4861</v>
      </c>
      <c r="I945" s="28"/>
      <c r="J945" s="28"/>
      <c r="K945" s="28"/>
      <c r="L945" s="11" t="s">
        <v>3750</v>
      </c>
      <c r="M945" s="11" t="s">
        <v>3752</v>
      </c>
      <c r="N945" s="11" t="s">
        <v>3762</v>
      </c>
      <c r="O945" s="11" t="s">
        <v>5528</v>
      </c>
      <c r="P945" s="11" t="s">
        <v>3789</v>
      </c>
      <c r="Q945" s="11" t="s">
        <v>7315</v>
      </c>
      <c r="R945" s="11" t="s">
        <v>6379</v>
      </c>
      <c r="S945" s="11"/>
      <c r="T945" s="33" t="s">
        <v>2722</v>
      </c>
      <c r="U945" s="33"/>
      <c r="V945" s="33" t="s">
        <v>3607</v>
      </c>
      <c r="W945" s="19" t="s">
        <v>3682</v>
      </c>
      <c r="X945" s="3" t="s">
        <v>47</v>
      </c>
      <c r="Y945" s="31" t="s">
        <v>3681</v>
      </c>
      <c r="Z945" s="29" t="s">
        <v>48</v>
      </c>
      <c r="AA945" s="19" t="s">
        <v>48</v>
      </c>
      <c r="AB945" s="19" t="s">
        <v>3681</v>
      </c>
      <c r="AC945" s="3" t="s">
        <v>48</v>
      </c>
      <c r="AD945" s="3"/>
      <c r="AE945" s="3"/>
      <c r="AF945" s="3"/>
      <c r="AG945" s="19" t="s">
        <v>48</v>
      </c>
      <c r="AH945" s="19" t="s">
        <v>3773</v>
      </c>
      <c r="AI945" s="19" t="s">
        <v>3771</v>
      </c>
      <c r="AJ945" s="3"/>
      <c r="AK945" s="3" t="s">
        <v>24</v>
      </c>
      <c r="AL945" s="3"/>
      <c r="AM945" s="3"/>
      <c r="AN945" s="3"/>
      <c r="AO945" s="3"/>
      <c r="AP945" s="3"/>
      <c r="AQ945" s="3"/>
      <c r="AR945" s="20">
        <v>41844</v>
      </c>
      <c r="AS945" s="21" t="s">
        <v>98</v>
      </c>
      <c r="AT945" s="19" t="s">
        <v>44</v>
      </c>
      <c r="AU945" s="21" t="s">
        <v>98</v>
      </c>
      <c r="AV945" s="21" t="s">
        <v>6380</v>
      </c>
      <c r="AW945" s="21"/>
      <c r="AX945" s="21"/>
      <c r="AY945" s="21"/>
      <c r="AZ945" s="21"/>
      <c r="BA945" s="3"/>
      <c r="BB945" s="3"/>
      <c r="BC945" s="3"/>
      <c r="BD945" s="3"/>
      <c r="BE945" s="3"/>
      <c r="BF945" s="3"/>
      <c r="BG945" s="19" t="s">
        <v>4930</v>
      </c>
      <c r="BH945" s="5"/>
      <c r="BI945" s="5"/>
      <c r="BJ945" s="5"/>
      <c r="BK945" s="5" t="s">
        <v>2721</v>
      </c>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18" t="s">
        <v>48</v>
      </c>
      <c r="GO945" s="15" t="s">
        <v>790</v>
      </c>
      <c r="GP945" s="15" t="s">
        <v>89</v>
      </c>
      <c r="GQ945" s="17" t="s">
        <v>85</v>
      </c>
      <c r="GR945" s="15"/>
      <c r="GS945" s="14"/>
      <c r="GT945" s="2"/>
    </row>
    <row r="946" spans="1:202" s="1" customFormat="1" ht="22.5" customHeight="1" x14ac:dyDescent="0.35">
      <c r="A946" s="11">
        <v>944</v>
      </c>
      <c r="B946" s="8">
        <v>41845</v>
      </c>
      <c r="C946" s="11" t="s">
        <v>4762</v>
      </c>
      <c r="D946" s="28" t="s">
        <v>3766</v>
      </c>
      <c r="E946" s="11" t="s">
        <v>5135</v>
      </c>
      <c r="F946" s="11" t="s">
        <v>205</v>
      </c>
      <c r="G946" s="19" t="s">
        <v>6886</v>
      </c>
      <c r="H946" s="28" t="s">
        <v>4861</v>
      </c>
      <c r="I946" s="28" t="s">
        <v>3896</v>
      </c>
      <c r="J946" s="28"/>
      <c r="K946" s="28" t="s">
        <v>4879</v>
      </c>
      <c r="L946" s="11" t="s">
        <v>4918</v>
      </c>
      <c r="M946" s="11" t="s">
        <v>3850</v>
      </c>
      <c r="N946" s="11" t="s">
        <v>3759</v>
      </c>
      <c r="O946" s="11" t="s">
        <v>5476</v>
      </c>
      <c r="P946" s="11" t="s">
        <v>3789</v>
      </c>
      <c r="Q946" s="11" t="s">
        <v>7316</v>
      </c>
      <c r="R946" s="11" t="s">
        <v>6381</v>
      </c>
      <c r="S946" s="11"/>
      <c r="T946" s="33"/>
      <c r="U946" s="33"/>
      <c r="V946" s="33" t="s">
        <v>3607</v>
      </c>
      <c r="W946" s="19" t="s">
        <v>3682</v>
      </c>
      <c r="X946" s="3" t="s">
        <v>47</v>
      </c>
      <c r="Y946" s="31" t="s">
        <v>3681</v>
      </c>
      <c r="Z946" s="29" t="s">
        <v>48</v>
      </c>
      <c r="AA946" s="19" t="s">
        <v>48</v>
      </c>
      <c r="AB946" s="19" t="s">
        <v>3681</v>
      </c>
      <c r="AC946" s="3" t="s">
        <v>48</v>
      </c>
      <c r="AD946" s="3"/>
      <c r="AE946" s="3"/>
      <c r="AF946" s="3"/>
      <c r="AG946" s="19" t="s">
        <v>48</v>
      </c>
      <c r="AH946" s="19" t="s">
        <v>42</v>
      </c>
      <c r="AI946" s="19" t="s">
        <v>3771</v>
      </c>
      <c r="AJ946" s="3"/>
      <c r="AK946" s="3" t="s">
        <v>24</v>
      </c>
      <c r="AL946" s="3"/>
      <c r="AM946" s="3"/>
      <c r="AN946" s="3"/>
      <c r="AO946" s="3"/>
      <c r="AP946" s="3"/>
      <c r="AQ946" s="3"/>
      <c r="AR946" s="20">
        <v>41845</v>
      </c>
      <c r="AS946" s="21" t="s">
        <v>4860</v>
      </c>
      <c r="AT946" s="19" t="s">
        <v>6893</v>
      </c>
      <c r="AU946" s="21" t="s">
        <v>5501</v>
      </c>
      <c r="AV946" s="21"/>
      <c r="AW946" s="21"/>
      <c r="AX946" s="21"/>
      <c r="AY946" s="21"/>
      <c r="AZ946" s="21"/>
      <c r="BA946" s="3"/>
      <c r="BB946" s="3"/>
      <c r="BC946" s="3"/>
      <c r="BD946" s="3"/>
      <c r="BE946" s="3"/>
      <c r="BF946" s="3"/>
      <c r="BG946" s="19" t="s">
        <v>4930</v>
      </c>
      <c r="BH946" s="5"/>
      <c r="BI946" s="5"/>
      <c r="BJ946" s="5"/>
      <c r="BK946" s="5" t="s">
        <v>4439</v>
      </c>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18" t="s">
        <v>48</v>
      </c>
      <c r="GO946" s="15"/>
      <c r="GP946" s="15"/>
      <c r="GQ946" s="17" t="s">
        <v>85</v>
      </c>
      <c r="GR946" s="15"/>
      <c r="GS946" s="14"/>
      <c r="GT946" s="2"/>
    </row>
    <row r="947" spans="1:202" s="1" customFormat="1" ht="22.5" customHeight="1" x14ac:dyDescent="0.35">
      <c r="A947" s="11">
        <v>945</v>
      </c>
      <c r="B947" s="8">
        <v>41845</v>
      </c>
      <c r="C947" s="11" t="s">
        <v>97</v>
      </c>
      <c r="D947" s="28" t="s">
        <v>3765</v>
      </c>
      <c r="E947" s="11" t="s">
        <v>108</v>
      </c>
      <c r="F947" s="11" t="s">
        <v>3528</v>
      </c>
      <c r="G947" s="19" t="s">
        <v>4860</v>
      </c>
      <c r="H947" s="28" t="s">
        <v>4861</v>
      </c>
      <c r="I947" s="28"/>
      <c r="J947" s="28"/>
      <c r="K947" s="28"/>
      <c r="L947" s="11" t="s">
        <v>3750</v>
      </c>
      <c r="M947" s="11" t="s">
        <v>3753</v>
      </c>
      <c r="N947" s="11" t="s">
        <v>14</v>
      </c>
      <c r="O947" s="11" t="s">
        <v>90</v>
      </c>
      <c r="P947" s="11" t="s">
        <v>3789</v>
      </c>
      <c r="Q947" s="11" t="s">
        <v>7317</v>
      </c>
      <c r="R947" s="11" t="s">
        <v>6382</v>
      </c>
      <c r="S947" s="11"/>
      <c r="T947" s="33" t="s">
        <v>2723</v>
      </c>
      <c r="U947" s="33"/>
      <c r="V947" s="33" t="s">
        <v>3607</v>
      </c>
      <c r="W947" s="19" t="s">
        <v>3682</v>
      </c>
      <c r="X947" s="3" t="s">
        <v>47</v>
      </c>
      <c r="Y947" s="31" t="s">
        <v>3681</v>
      </c>
      <c r="Z947" s="29" t="s">
        <v>48</v>
      </c>
      <c r="AA947" s="19" t="s">
        <v>48</v>
      </c>
      <c r="AB947" s="19" t="s">
        <v>3681</v>
      </c>
      <c r="AC947" s="3" t="s">
        <v>48</v>
      </c>
      <c r="AD947" s="3"/>
      <c r="AE947" s="3"/>
      <c r="AF947" s="3" t="s">
        <v>5275</v>
      </c>
      <c r="AG947" s="19" t="s">
        <v>3775</v>
      </c>
      <c r="AH947" s="19" t="s">
        <v>3775</v>
      </c>
      <c r="AI947" s="19" t="s">
        <v>3772</v>
      </c>
      <c r="AJ947" s="3" t="s">
        <v>94</v>
      </c>
      <c r="AK947" s="3" t="s">
        <v>24</v>
      </c>
      <c r="AL947" s="3"/>
      <c r="AM947" s="3" t="s">
        <v>67</v>
      </c>
      <c r="AN947" s="3" t="s">
        <v>6383</v>
      </c>
      <c r="AO947" s="3"/>
      <c r="AP947" s="3"/>
      <c r="AQ947" s="3"/>
      <c r="AR947" s="20">
        <v>41845</v>
      </c>
      <c r="AS947" s="21" t="s">
        <v>98</v>
      </c>
      <c r="AT947" s="19" t="s">
        <v>44</v>
      </c>
      <c r="AU947" s="21" t="s">
        <v>6384</v>
      </c>
      <c r="AV947" s="21"/>
      <c r="AW947" s="21"/>
      <c r="AX947" s="21"/>
      <c r="AY947" s="21" t="s">
        <v>3448</v>
      </c>
      <c r="AZ947" s="21"/>
      <c r="BA947" s="3"/>
      <c r="BB947" s="3"/>
      <c r="BC947" s="3"/>
      <c r="BD947" s="3"/>
      <c r="BE947" s="3"/>
      <c r="BF947" s="3"/>
      <c r="BG947" s="19" t="s">
        <v>4930</v>
      </c>
      <c r="BH947" s="5"/>
      <c r="BI947" s="5"/>
      <c r="BJ947" s="5"/>
      <c r="BK947" s="5" t="s">
        <v>2724</v>
      </c>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t="s">
        <v>2724</v>
      </c>
      <c r="CR947" s="5" t="s">
        <v>2725</v>
      </c>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18" t="s">
        <v>48</v>
      </c>
      <c r="GO947" s="15" t="s">
        <v>5275</v>
      </c>
      <c r="GP947" s="15" t="s">
        <v>5275</v>
      </c>
      <c r="GQ947" s="17" t="s">
        <v>85</v>
      </c>
      <c r="GR947" s="15"/>
      <c r="GS947" s="14"/>
      <c r="GT947" s="2"/>
    </row>
    <row r="948" spans="1:202" s="1" customFormat="1" ht="22.5" customHeight="1" x14ac:dyDescent="0.35">
      <c r="A948" s="11">
        <v>946</v>
      </c>
      <c r="B948" s="8">
        <v>41845</v>
      </c>
      <c r="C948" s="11" t="s">
        <v>97</v>
      </c>
      <c r="D948" s="28" t="s">
        <v>3765</v>
      </c>
      <c r="E948" s="11" t="s">
        <v>108</v>
      </c>
      <c r="F948" s="11" t="s">
        <v>3528</v>
      </c>
      <c r="G948" s="19" t="s">
        <v>4860</v>
      </c>
      <c r="H948" s="28" t="s">
        <v>4861</v>
      </c>
      <c r="I948" s="28"/>
      <c r="J948" s="28"/>
      <c r="K948" s="28"/>
      <c r="L948" s="11" t="s">
        <v>3750</v>
      </c>
      <c r="M948" s="11" t="s">
        <v>3753</v>
      </c>
      <c r="N948" s="11" t="s">
        <v>14</v>
      </c>
      <c r="O948" s="11" t="s">
        <v>90</v>
      </c>
      <c r="P948" s="11" t="s">
        <v>3789</v>
      </c>
      <c r="Q948" s="11" t="s">
        <v>7317</v>
      </c>
      <c r="R948" s="11" t="s">
        <v>6382</v>
      </c>
      <c r="S948" s="11"/>
      <c r="T948" s="33" t="s">
        <v>2726</v>
      </c>
      <c r="U948" s="33"/>
      <c r="V948" s="33" t="s">
        <v>3607</v>
      </c>
      <c r="W948" s="19" t="s">
        <v>3682</v>
      </c>
      <c r="X948" s="3" t="s">
        <v>47</v>
      </c>
      <c r="Y948" s="31" t="s">
        <v>5185</v>
      </c>
      <c r="Z948" s="29">
        <v>48</v>
      </c>
      <c r="AA948" s="19" t="s">
        <v>3783</v>
      </c>
      <c r="AB948" s="19" t="s">
        <v>3681</v>
      </c>
      <c r="AC948" s="3" t="s">
        <v>4759</v>
      </c>
      <c r="AD948" s="3" t="s">
        <v>10</v>
      </c>
      <c r="AE948" s="3" t="s">
        <v>6385</v>
      </c>
      <c r="AF948" s="3" t="s">
        <v>5275</v>
      </c>
      <c r="AG948" s="19" t="s">
        <v>3775</v>
      </c>
      <c r="AH948" s="19" t="s">
        <v>3775</v>
      </c>
      <c r="AI948" s="19" t="s">
        <v>3772</v>
      </c>
      <c r="AJ948" s="3" t="s">
        <v>94</v>
      </c>
      <c r="AK948" s="3" t="s">
        <v>24</v>
      </c>
      <c r="AL948" s="3"/>
      <c r="AM948" s="3" t="s">
        <v>67</v>
      </c>
      <c r="AN948" s="3" t="s">
        <v>2727</v>
      </c>
      <c r="AO948" s="3"/>
      <c r="AP948" s="3"/>
      <c r="AQ948" s="3"/>
      <c r="AR948" s="20">
        <v>41845</v>
      </c>
      <c r="AS948" s="21" t="s">
        <v>98</v>
      </c>
      <c r="AT948" s="19" t="s">
        <v>44</v>
      </c>
      <c r="AU948" s="21" t="s">
        <v>576</v>
      </c>
      <c r="AV948" s="21"/>
      <c r="AW948" s="21"/>
      <c r="AX948" s="21"/>
      <c r="AY948" s="21" t="s">
        <v>3448</v>
      </c>
      <c r="AZ948" s="21"/>
      <c r="BA948" s="3"/>
      <c r="BB948" s="3"/>
      <c r="BC948" s="3"/>
      <c r="BD948" s="3"/>
      <c r="BE948" s="3"/>
      <c r="BF948" s="3"/>
      <c r="BG948" s="19" t="s">
        <v>4930</v>
      </c>
      <c r="BH948" s="5"/>
      <c r="BI948" s="5"/>
      <c r="BJ948" s="5"/>
      <c r="BK948" s="5" t="s">
        <v>2728</v>
      </c>
      <c r="BL948" s="5" t="s">
        <v>2724</v>
      </c>
      <c r="BM948" s="5" t="s">
        <v>2729</v>
      </c>
      <c r="BN948" s="5" t="s">
        <v>2730</v>
      </c>
      <c r="BO948" s="5" t="s">
        <v>659</v>
      </c>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t="s">
        <v>2731</v>
      </c>
      <c r="CP948" s="5"/>
      <c r="CQ948" s="5" t="s">
        <v>2728</v>
      </c>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18" t="s">
        <v>48</v>
      </c>
      <c r="GO948" s="15" t="s">
        <v>5275</v>
      </c>
      <c r="GP948" s="15" t="s">
        <v>5275</v>
      </c>
      <c r="GQ948" s="17" t="s">
        <v>85</v>
      </c>
      <c r="GR948" s="15"/>
      <c r="GS948" s="14"/>
      <c r="GT948" s="2"/>
    </row>
    <row r="949" spans="1:202" s="1" customFormat="1" ht="22.5" customHeight="1" x14ac:dyDescent="0.35">
      <c r="A949" s="11">
        <v>947</v>
      </c>
      <c r="B949" s="8">
        <v>41846</v>
      </c>
      <c r="C949" s="11" t="s">
        <v>97</v>
      </c>
      <c r="D949" s="28" t="s">
        <v>3765</v>
      </c>
      <c r="E949" s="11" t="s">
        <v>108</v>
      </c>
      <c r="F949" s="11" t="s">
        <v>91</v>
      </c>
      <c r="G949" s="19" t="s">
        <v>4860</v>
      </c>
      <c r="H949" s="28" t="s">
        <v>4861</v>
      </c>
      <c r="I949" s="28"/>
      <c r="J949" s="28"/>
      <c r="K949" s="28"/>
      <c r="L949" s="11" t="s">
        <v>3750</v>
      </c>
      <c r="M949" s="11" t="s">
        <v>3752</v>
      </c>
      <c r="N949" s="11" t="s">
        <v>3758</v>
      </c>
      <c r="O949" s="11" t="s">
        <v>861</v>
      </c>
      <c r="P949" s="11" t="s">
        <v>3789</v>
      </c>
      <c r="Q949" s="11" t="s">
        <v>7318</v>
      </c>
      <c r="R949" s="11" t="s">
        <v>6386</v>
      </c>
      <c r="S949" s="11"/>
      <c r="T949" s="33"/>
      <c r="U949" s="33"/>
      <c r="V949" s="33" t="s">
        <v>3607</v>
      </c>
      <c r="W949" s="19" t="s">
        <v>3682</v>
      </c>
      <c r="X949" s="3" t="s">
        <v>47</v>
      </c>
      <c r="Y949" s="31" t="s">
        <v>3681</v>
      </c>
      <c r="Z949" s="29" t="s">
        <v>48</v>
      </c>
      <c r="AA949" s="19" t="s">
        <v>48</v>
      </c>
      <c r="AB949" s="19" t="s">
        <v>3681</v>
      </c>
      <c r="AC949" s="3" t="s">
        <v>48</v>
      </c>
      <c r="AD949" s="3"/>
      <c r="AE949" s="3"/>
      <c r="AF949" s="3"/>
      <c r="AG949" s="19" t="s">
        <v>48</v>
      </c>
      <c r="AH949" s="19" t="s">
        <v>3773</v>
      </c>
      <c r="AI949" s="19" t="s">
        <v>3771</v>
      </c>
      <c r="AJ949" s="3"/>
      <c r="AK949" s="3" t="s">
        <v>24</v>
      </c>
      <c r="AL949" s="3"/>
      <c r="AM949" s="3"/>
      <c r="AN949" s="3"/>
      <c r="AO949" s="3"/>
      <c r="AP949" s="3"/>
      <c r="AQ949" s="3"/>
      <c r="AR949" s="20">
        <v>41846</v>
      </c>
      <c r="AS949" s="21" t="s">
        <v>650</v>
      </c>
      <c r="AT949" s="19" t="s">
        <v>6895</v>
      </c>
      <c r="AU949" s="21" t="s">
        <v>650</v>
      </c>
      <c r="AV949" s="21"/>
      <c r="AW949" s="21" t="s">
        <v>6387</v>
      </c>
      <c r="AX949" s="21"/>
      <c r="AY949" s="21"/>
      <c r="AZ949" s="21"/>
      <c r="BA949" s="3"/>
      <c r="BB949" s="3"/>
      <c r="BC949" s="3"/>
      <c r="BD949" s="3"/>
      <c r="BE949" s="3"/>
      <c r="BF949" s="3"/>
      <c r="BG949" s="19" t="s">
        <v>4930</v>
      </c>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t="s">
        <v>2732</v>
      </c>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18" t="s">
        <v>48</v>
      </c>
      <c r="GO949" s="15" t="s">
        <v>790</v>
      </c>
      <c r="GP949" s="15" t="s">
        <v>89</v>
      </c>
      <c r="GQ949" s="17" t="s">
        <v>105</v>
      </c>
      <c r="GR949" s="15"/>
      <c r="GS949" s="14"/>
      <c r="GT949" s="2"/>
    </row>
    <row r="950" spans="1:202" s="1" customFormat="1" ht="22.5" customHeight="1" x14ac:dyDescent="0.35">
      <c r="A950" s="11">
        <v>948</v>
      </c>
      <c r="B950" s="8">
        <v>41846</v>
      </c>
      <c r="C950" s="11" t="s">
        <v>97</v>
      </c>
      <c r="D950" s="28" t="s">
        <v>3765</v>
      </c>
      <c r="E950" s="11" t="s">
        <v>108</v>
      </c>
      <c r="F950" s="11" t="s">
        <v>91</v>
      </c>
      <c r="G950" s="19" t="s">
        <v>4860</v>
      </c>
      <c r="H950" s="28" t="s">
        <v>4861</v>
      </c>
      <c r="I950" s="28"/>
      <c r="J950" s="28"/>
      <c r="K950" s="28"/>
      <c r="L950" s="11" t="s">
        <v>3750</v>
      </c>
      <c r="M950" s="11" t="s">
        <v>3752</v>
      </c>
      <c r="N950" s="11" t="s">
        <v>3758</v>
      </c>
      <c r="O950" s="11" t="s">
        <v>861</v>
      </c>
      <c r="P950" s="11" t="s">
        <v>3789</v>
      </c>
      <c r="Q950" s="11" t="s">
        <v>7318</v>
      </c>
      <c r="R950" s="11" t="s">
        <v>6386</v>
      </c>
      <c r="S950" s="11"/>
      <c r="T950" s="33"/>
      <c r="U950" s="33"/>
      <c r="V950" s="33" t="s">
        <v>3607</v>
      </c>
      <c r="W950" s="19" t="s">
        <v>3682</v>
      </c>
      <c r="X950" s="3" t="s">
        <v>47</v>
      </c>
      <c r="Y950" s="31" t="s">
        <v>3681</v>
      </c>
      <c r="Z950" s="29" t="s">
        <v>48</v>
      </c>
      <c r="AA950" s="19" t="s">
        <v>48</v>
      </c>
      <c r="AB950" s="19" t="s">
        <v>3681</v>
      </c>
      <c r="AC950" s="3" t="s">
        <v>48</v>
      </c>
      <c r="AD950" s="3"/>
      <c r="AE950" s="3"/>
      <c r="AF950" s="3"/>
      <c r="AG950" s="19" t="s">
        <v>48</v>
      </c>
      <c r="AH950" s="19" t="s">
        <v>3773</v>
      </c>
      <c r="AI950" s="19" t="s">
        <v>3771</v>
      </c>
      <c r="AJ950" s="3"/>
      <c r="AK950" s="3" t="s">
        <v>24</v>
      </c>
      <c r="AL950" s="3"/>
      <c r="AM950" s="3"/>
      <c r="AN950" s="3"/>
      <c r="AO950" s="3"/>
      <c r="AP950" s="3"/>
      <c r="AQ950" s="3"/>
      <c r="AR950" s="20">
        <v>41846</v>
      </c>
      <c r="AS950" s="21" t="s">
        <v>650</v>
      </c>
      <c r="AT950" s="19" t="s">
        <v>6895</v>
      </c>
      <c r="AU950" s="21" t="s">
        <v>650</v>
      </c>
      <c r="AV950" s="21"/>
      <c r="AW950" s="21" t="s">
        <v>6387</v>
      </c>
      <c r="AX950" s="21"/>
      <c r="AY950" s="21"/>
      <c r="AZ950" s="21"/>
      <c r="BA950" s="3"/>
      <c r="BB950" s="3"/>
      <c r="BC950" s="3"/>
      <c r="BD950" s="3"/>
      <c r="BE950" s="3"/>
      <c r="BF950" s="3"/>
      <c r="BG950" s="19" t="s">
        <v>4930</v>
      </c>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t="s">
        <v>2733</v>
      </c>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18" t="s">
        <v>48</v>
      </c>
      <c r="GO950" s="15" t="s">
        <v>790</v>
      </c>
      <c r="GP950" s="15" t="s">
        <v>89</v>
      </c>
      <c r="GQ950" s="17" t="s">
        <v>105</v>
      </c>
      <c r="GR950" s="15"/>
      <c r="GS950" s="14"/>
      <c r="GT950" s="2"/>
    </row>
    <row r="951" spans="1:202" s="1" customFormat="1" ht="22.5" customHeight="1" x14ac:dyDescent="0.35">
      <c r="A951" s="11">
        <v>949</v>
      </c>
      <c r="B951" s="8">
        <v>41846</v>
      </c>
      <c r="C951" s="11" t="s">
        <v>97</v>
      </c>
      <c r="D951" s="28" t="s">
        <v>3765</v>
      </c>
      <c r="E951" s="11" t="s">
        <v>108</v>
      </c>
      <c r="F951" s="11" t="s">
        <v>91</v>
      </c>
      <c r="G951" s="19" t="s">
        <v>4860</v>
      </c>
      <c r="H951" s="28" t="s">
        <v>4861</v>
      </c>
      <c r="I951" s="28"/>
      <c r="J951" s="28"/>
      <c r="K951" s="28"/>
      <c r="L951" s="11" t="s">
        <v>3750</v>
      </c>
      <c r="M951" s="11" t="s">
        <v>3752</v>
      </c>
      <c r="N951" s="11" t="s">
        <v>3758</v>
      </c>
      <c r="O951" s="11" t="s">
        <v>861</v>
      </c>
      <c r="P951" s="11" t="s">
        <v>3789</v>
      </c>
      <c r="Q951" s="11" t="s">
        <v>7318</v>
      </c>
      <c r="R951" s="11" t="s">
        <v>6386</v>
      </c>
      <c r="S951" s="11"/>
      <c r="T951" s="33"/>
      <c r="U951" s="33"/>
      <c r="V951" s="33" t="s">
        <v>3607</v>
      </c>
      <c r="W951" s="19" t="s">
        <v>3682</v>
      </c>
      <c r="X951" s="3" t="s">
        <v>47</v>
      </c>
      <c r="Y951" s="31" t="s">
        <v>3681</v>
      </c>
      <c r="Z951" s="29" t="s">
        <v>48</v>
      </c>
      <c r="AA951" s="19" t="s">
        <v>48</v>
      </c>
      <c r="AB951" s="19" t="s">
        <v>3681</v>
      </c>
      <c r="AC951" s="3" t="s">
        <v>48</v>
      </c>
      <c r="AD951" s="3"/>
      <c r="AE951" s="3"/>
      <c r="AF951" s="3"/>
      <c r="AG951" s="19" t="s">
        <v>48</v>
      </c>
      <c r="AH951" s="19" t="s">
        <v>3773</v>
      </c>
      <c r="AI951" s="19" t="s">
        <v>3771</v>
      </c>
      <c r="AJ951" s="3"/>
      <c r="AK951" s="3" t="s">
        <v>24</v>
      </c>
      <c r="AL951" s="3"/>
      <c r="AM951" s="3"/>
      <c r="AN951" s="3"/>
      <c r="AO951" s="3"/>
      <c r="AP951" s="3"/>
      <c r="AQ951" s="3"/>
      <c r="AR951" s="20">
        <v>41846</v>
      </c>
      <c r="AS951" s="21" t="s">
        <v>650</v>
      </c>
      <c r="AT951" s="19" t="s">
        <v>6895</v>
      </c>
      <c r="AU951" s="21" t="s">
        <v>650</v>
      </c>
      <c r="AV951" s="21"/>
      <c r="AW951" s="21" t="s">
        <v>6387</v>
      </c>
      <c r="AX951" s="21"/>
      <c r="AY951" s="21"/>
      <c r="AZ951" s="21"/>
      <c r="BA951" s="3"/>
      <c r="BB951" s="3"/>
      <c r="BC951" s="3"/>
      <c r="BD951" s="3"/>
      <c r="BE951" s="3"/>
      <c r="BF951" s="3"/>
      <c r="BG951" s="19" t="s">
        <v>4930</v>
      </c>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t="s">
        <v>2734</v>
      </c>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18" t="s">
        <v>48</v>
      </c>
      <c r="GO951" s="15" t="s">
        <v>790</v>
      </c>
      <c r="GP951" s="15" t="s">
        <v>89</v>
      </c>
      <c r="GQ951" s="17" t="s">
        <v>105</v>
      </c>
      <c r="GR951" s="15"/>
      <c r="GS951" s="14"/>
      <c r="GT951" s="2"/>
    </row>
    <row r="952" spans="1:202" s="1" customFormat="1" ht="22.5" customHeight="1" x14ac:dyDescent="0.35">
      <c r="A952" s="11">
        <v>950</v>
      </c>
      <c r="B952" s="8">
        <v>41846</v>
      </c>
      <c r="C952" s="11" t="s">
        <v>97</v>
      </c>
      <c r="D952" s="28" t="s">
        <v>3765</v>
      </c>
      <c r="E952" s="11" t="s">
        <v>108</v>
      </c>
      <c r="F952" s="11" t="s">
        <v>91</v>
      </c>
      <c r="G952" s="19" t="s">
        <v>4860</v>
      </c>
      <c r="H952" s="28" t="s">
        <v>4861</v>
      </c>
      <c r="I952" s="28"/>
      <c r="J952" s="28"/>
      <c r="K952" s="28"/>
      <c r="L952" s="11" t="s">
        <v>3750</v>
      </c>
      <c r="M952" s="11" t="s">
        <v>3752</v>
      </c>
      <c r="N952" s="11" t="s">
        <v>3758</v>
      </c>
      <c r="O952" s="11" t="s">
        <v>861</v>
      </c>
      <c r="P952" s="11" t="s">
        <v>3789</v>
      </c>
      <c r="Q952" s="11" t="s">
        <v>7318</v>
      </c>
      <c r="R952" s="11" t="s">
        <v>6386</v>
      </c>
      <c r="S952" s="11"/>
      <c r="T952" s="33"/>
      <c r="U952" s="33"/>
      <c r="V952" s="33" t="s">
        <v>3607</v>
      </c>
      <c r="W952" s="19" t="s">
        <v>3682</v>
      </c>
      <c r="X952" s="3" t="s">
        <v>47</v>
      </c>
      <c r="Y952" s="31" t="s">
        <v>3681</v>
      </c>
      <c r="Z952" s="29" t="s">
        <v>48</v>
      </c>
      <c r="AA952" s="19" t="s">
        <v>48</v>
      </c>
      <c r="AB952" s="19" t="s">
        <v>3681</v>
      </c>
      <c r="AC952" s="3" t="s">
        <v>48</v>
      </c>
      <c r="AD952" s="3"/>
      <c r="AE952" s="3"/>
      <c r="AF952" s="3"/>
      <c r="AG952" s="19" t="s">
        <v>48</v>
      </c>
      <c r="AH952" s="19" t="s">
        <v>3773</v>
      </c>
      <c r="AI952" s="19" t="s">
        <v>3771</v>
      </c>
      <c r="AJ952" s="3"/>
      <c r="AK952" s="3" t="s">
        <v>24</v>
      </c>
      <c r="AL952" s="3"/>
      <c r="AM952" s="3"/>
      <c r="AN952" s="3"/>
      <c r="AO952" s="3"/>
      <c r="AP952" s="3"/>
      <c r="AQ952" s="3"/>
      <c r="AR952" s="20">
        <v>41846</v>
      </c>
      <c r="AS952" s="21" t="s">
        <v>650</v>
      </c>
      <c r="AT952" s="19" t="s">
        <v>6895</v>
      </c>
      <c r="AU952" s="21" t="s">
        <v>650</v>
      </c>
      <c r="AV952" s="21"/>
      <c r="AW952" s="21" t="s">
        <v>6387</v>
      </c>
      <c r="AX952" s="21"/>
      <c r="AY952" s="21"/>
      <c r="AZ952" s="21"/>
      <c r="BA952" s="3"/>
      <c r="BB952" s="3"/>
      <c r="BC952" s="3"/>
      <c r="BD952" s="3"/>
      <c r="BE952" s="3"/>
      <c r="BF952" s="3"/>
      <c r="BG952" s="19" t="s">
        <v>4930</v>
      </c>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t="s">
        <v>2735</v>
      </c>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18" t="s">
        <v>48</v>
      </c>
      <c r="GO952" s="15" t="s">
        <v>790</v>
      </c>
      <c r="GP952" s="15" t="s">
        <v>89</v>
      </c>
      <c r="GQ952" s="17" t="s">
        <v>105</v>
      </c>
      <c r="GR952" s="15"/>
      <c r="GS952" s="14"/>
      <c r="GT952" s="2"/>
    </row>
    <row r="953" spans="1:202" s="1" customFormat="1" ht="22.5" customHeight="1" x14ac:dyDescent="0.35">
      <c r="A953" s="11">
        <v>951</v>
      </c>
      <c r="B953" s="8">
        <v>41846</v>
      </c>
      <c r="C953" s="11" t="s">
        <v>97</v>
      </c>
      <c r="D953" s="28" t="s">
        <v>3765</v>
      </c>
      <c r="E953" s="11" t="s">
        <v>108</v>
      </c>
      <c r="F953" s="11" t="s">
        <v>91</v>
      </c>
      <c r="G953" s="19" t="s">
        <v>4860</v>
      </c>
      <c r="H953" s="28" t="s">
        <v>4861</v>
      </c>
      <c r="I953" s="28"/>
      <c r="J953" s="28"/>
      <c r="K953" s="28"/>
      <c r="L953" s="11" t="s">
        <v>3750</v>
      </c>
      <c r="M953" s="11" t="s">
        <v>3752</v>
      </c>
      <c r="N953" s="11" t="s">
        <v>3758</v>
      </c>
      <c r="O953" s="11" t="s">
        <v>861</v>
      </c>
      <c r="P953" s="11" t="s">
        <v>3789</v>
      </c>
      <c r="Q953" s="11" t="s">
        <v>7318</v>
      </c>
      <c r="R953" s="11" t="s">
        <v>6386</v>
      </c>
      <c r="S953" s="11"/>
      <c r="T953" s="33"/>
      <c r="U953" s="33"/>
      <c r="V953" s="33" t="s">
        <v>3607</v>
      </c>
      <c r="W953" s="19" t="s">
        <v>3682</v>
      </c>
      <c r="X953" s="3" t="s">
        <v>47</v>
      </c>
      <c r="Y953" s="31" t="s">
        <v>3681</v>
      </c>
      <c r="Z953" s="29" t="s">
        <v>48</v>
      </c>
      <c r="AA953" s="19" t="s">
        <v>48</v>
      </c>
      <c r="AB953" s="19" t="s">
        <v>3681</v>
      </c>
      <c r="AC953" s="3" t="s">
        <v>48</v>
      </c>
      <c r="AD953" s="3"/>
      <c r="AE953" s="3"/>
      <c r="AF953" s="3"/>
      <c r="AG953" s="19" t="s">
        <v>48</v>
      </c>
      <c r="AH953" s="19" t="s">
        <v>3773</v>
      </c>
      <c r="AI953" s="19" t="s">
        <v>3771</v>
      </c>
      <c r="AJ953" s="3"/>
      <c r="AK953" s="3" t="s">
        <v>24</v>
      </c>
      <c r="AL953" s="3"/>
      <c r="AM953" s="3"/>
      <c r="AN953" s="3"/>
      <c r="AO953" s="3"/>
      <c r="AP953" s="3"/>
      <c r="AQ953" s="3"/>
      <c r="AR953" s="20">
        <v>41846</v>
      </c>
      <c r="AS953" s="21" t="s">
        <v>650</v>
      </c>
      <c r="AT953" s="19" t="s">
        <v>6895</v>
      </c>
      <c r="AU953" s="21" t="s">
        <v>650</v>
      </c>
      <c r="AV953" s="21"/>
      <c r="AW953" s="21" t="s">
        <v>6387</v>
      </c>
      <c r="AX953" s="21"/>
      <c r="AY953" s="21"/>
      <c r="AZ953" s="21"/>
      <c r="BA953" s="3"/>
      <c r="BB953" s="3"/>
      <c r="BC953" s="3"/>
      <c r="BD953" s="3"/>
      <c r="BE953" s="3"/>
      <c r="BF953" s="3"/>
      <c r="BG953" s="19" t="s">
        <v>4930</v>
      </c>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t="s">
        <v>2736</v>
      </c>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18" t="s">
        <v>48</v>
      </c>
      <c r="GO953" s="15" t="s">
        <v>790</v>
      </c>
      <c r="GP953" s="15" t="s">
        <v>89</v>
      </c>
      <c r="GQ953" s="17" t="s">
        <v>105</v>
      </c>
      <c r="GR953" s="15"/>
      <c r="GS953" s="14"/>
      <c r="GT953" s="2"/>
    </row>
    <row r="954" spans="1:202" s="1" customFormat="1" ht="22.5" customHeight="1" x14ac:dyDescent="0.35">
      <c r="A954" s="11">
        <v>952</v>
      </c>
      <c r="B954" s="8">
        <v>41846</v>
      </c>
      <c r="C954" s="11" t="s">
        <v>97</v>
      </c>
      <c r="D954" s="28" t="s">
        <v>3765</v>
      </c>
      <c r="E954" s="11" t="s">
        <v>48</v>
      </c>
      <c r="F954" s="11" t="s">
        <v>91</v>
      </c>
      <c r="G954" s="19" t="s">
        <v>4860</v>
      </c>
      <c r="H954" s="28" t="s">
        <v>4861</v>
      </c>
      <c r="I954" s="28"/>
      <c r="J954" s="28"/>
      <c r="K954" s="28"/>
      <c r="L954" s="11" t="s">
        <v>3750</v>
      </c>
      <c r="M954" s="11" t="s">
        <v>3752</v>
      </c>
      <c r="N954" s="11" t="s">
        <v>3762</v>
      </c>
      <c r="O954" s="11" t="s">
        <v>5528</v>
      </c>
      <c r="P954" s="11" t="s">
        <v>3789</v>
      </c>
      <c r="Q954" s="11" t="s">
        <v>7319</v>
      </c>
      <c r="R954" s="11" t="s">
        <v>5606</v>
      </c>
      <c r="S954" s="11"/>
      <c r="T954" s="33"/>
      <c r="U954" s="33"/>
      <c r="V954" s="33" t="s">
        <v>3607</v>
      </c>
      <c r="W954" s="19" t="s">
        <v>3682</v>
      </c>
      <c r="X954" s="3" t="s">
        <v>47</v>
      </c>
      <c r="Y954" s="31" t="s">
        <v>3681</v>
      </c>
      <c r="Z954" s="29" t="s">
        <v>48</v>
      </c>
      <c r="AA954" s="19" t="s">
        <v>48</v>
      </c>
      <c r="AB954" s="19" t="s">
        <v>3681</v>
      </c>
      <c r="AC954" s="3" t="s">
        <v>48</v>
      </c>
      <c r="AD954" s="3"/>
      <c r="AE954" s="3"/>
      <c r="AF954" s="3"/>
      <c r="AG954" s="19" t="s">
        <v>48</v>
      </c>
      <c r="AH954" s="19" t="s">
        <v>3773</v>
      </c>
      <c r="AI954" s="19" t="s">
        <v>3771</v>
      </c>
      <c r="AJ954" s="3"/>
      <c r="AK954" s="3" t="s">
        <v>24</v>
      </c>
      <c r="AL954" s="3"/>
      <c r="AM954" s="3"/>
      <c r="AN954" s="3"/>
      <c r="AO954" s="3"/>
      <c r="AP954" s="3"/>
      <c r="AQ954" s="3"/>
      <c r="AR954" s="20">
        <v>41846</v>
      </c>
      <c r="AS954" s="21" t="s">
        <v>98</v>
      </c>
      <c r="AT954" s="19" t="s">
        <v>44</v>
      </c>
      <c r="AU954" s="21" t="s">
        <v>98</v>
      </c>
      <c r="AV954" s="21" t="s">
        <v>5607</v>
      </c>
      <c r="AW954" s="21"/>
      <c r="AX954" s="21"/>
      <c r="AY954" s="21"/>
      <c r="AZ954" s="21"/>
      <c r="BA954" s="3"/>
      <c r="BB954" s="3"/>
      <c r="BC954" s="3"/>
      <c r="BD954" s="3"/>
      <c r="BE954" s="3"/>
      <c r="BF954" s="3"/>
      <c r="BG954" s="19" t="s">
        <v>4930</v>
      </c>
      <c r="BH954" s="5"/>
      <c r="BI954" s="5"/>
      <c r="BJ954" s="5"/>
      <c r="BK954" s="5" t="s">
        <v>777</v>
      </c>
      <c r="BL954" s="5" t="s">
        <v>2737</v>
      </c>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18" t="s">
        <v>48</v>
      </c>
      <c r="GO954" s="15" t="s">
        <v>790</v>
      </c>
      <c r="GP954" s="15" t="s">
        <v>89</v>
      </c>
      <c r="GQ954" s="17" t="s">
        <v>85</v>
      </c>
      <c r="GR954" s="15"/>
      <c r="GS954" s="14"/>
      <c r="GT954" s="2"/>
    </row>
    <row r="955" spans="1:202" s="1" customFormat="1" ht="22.5" customHeight="1" x14ac:dyDescent="0.35">
      <c r="A955" s="11">
        <v>953</v>
      </c>
      <c r="B955" s="8">
        <v>41846</v>
      </c>
      <c r="C955" s="11" t="s">
        <v>97</v>
      </c>
      <c r="D955" s="28" t="s">
        <v>3765</v>
      </c>
      <c r="E955" s="11" t="s">
        <v>48</v>
      </c>
      <c r="F955" s="11" t="s">
        <v>91</v>
      </c>
      <c r="G955" s="19" t="s">
        <v>4860</v>
      </c>
      <c r="H955" s="28" t="s">
        <v>4861</v>
      </c>
      <c r="I955" s="28"/>
      <c r="J955" s="28"/>
      <c r="K955" s="28"/>
      <c r="L955" s="11" t="s">
        <v>3750</v>
      </c>
      <c r="M955" s="11" t="s">
        <v>3752</v>
      </c>
      <c r="N955" s="11" t="s">
        <v>3762</v>
      </c>
      <c r="O955" s="11" t="s">
        <v>5528</v>
      </c>
      <c r="P955" s="11" t="s">
        <v>3789</v>
      </c>
      <c r="Q955" s="11" t="s">
        <v>7319</v>
      </c>
      <c r="R955" s="11" t="s">
        <v>5606</v>
      </c>
      <c r="S955" s="11"/>
      <c r="T955" s="33"/>
      <c r="U955" s="33"/>
      <c r="V955" s="33" t="s">
        <v>3607</v>
      </c>
      <c r="W955" s="19" t="s">
        <v>3682</v>
      </c>
      <c r="X955" s="3" t="s">
        <v>47</v>
      </c>
      <c r="Y955" s="31" t="s">
        <v>3681</v>
      </c>
      <c r="Z955" s="29" t="s">
        <v>48</v>
      </c>
      <c r="AA955" s="19" t="s">
        <v>48</v>
      </c>
      <c r="AB955" s="19" t="s">
        <v>3681</v>
      </c>
      <c r="AC955" s="3" t="s">
        <v>48</v>
      </c>
      <c r="AD955" s="3"/>
      <c r="AE955" s="3"/>
      <c r="AF955" s="3"/>
      <c r="AG955" s="19" t="s">
        <v>48</v>
      </c>
      <c r="AH955" s="19" t="s">
        <v>3773</v>
      </c>
      <c r="AI955" s="19" t="s">
        <v>3771</v>
      </c>
      <c r="AJ955" s="3"/>
      <c r="AK955" s="3" t="s">
        <v>24</v>
      </c>
      <c r="AL955" s="3"/>
      <c r="AM955" s="3"/>
      <c r="AN955" s="3"/>
      <c r="AO955" s="3"/>
      <c r="AP955" s="3"/>
      <c r="AQ955" s="3"/>
      <c r="AR955" s="20">
        <v>41846</v>
      </c>
      <c r="AS955" s="21" t="s">
        <v>98</v>
      </c>
      <c r="AT955" s="19" t="s">
        <v>44</v>
      </c>
      <c r="AU955" s="21" t="s">
        <v>98</v>
      </c>
      <c r="AV955" s="21" t="s">
        <v>5607</v>
      </c>
      <c r="AW955" s="21"/>
      <c r="AX955" s="21"/>
      <c r="AY955" s="21"/>
      <c r="AZ955" s="21"/>
      <c r="BA955" s="3"/>
      <c r="BB955" s="3"/>
      <c r="BC955" s="3"/>
      <c r="BD955" s="3"/>
      <c r="BE955" s="3"/>
      <c r="BF955" s="3"/>
      <c r="BG955" s="19" t="s">
        <v>4930</v>
      </c>
      <c r="BH955" s="5"/>
      <c r="BI955" s="5"/>
      <c r="BJ955" s="5"/>
      <c r="BK955" s="5" t="s">
        <v>777</v>
      </c>
      <c r="BL955" s="5" t="s">
        <v>2737</v>
      </c>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18" t="s">
        <v>48</v>
      </c>
      <c r="GO955" s="15" t="s">
        <v>790</v>
      </c>
      <c r="GP955" s="15" t="s">
        <v>89</v>
      </c>
      <c r="GQ955" s="17" t="s">
        <v>85</v>
      </c>
      <c r="GR955" s="15"/>
      <c r="GS955" s="14"/>
      <c r="GT955" s="2"/>
    </row>
    <row r="956" spans="1:202" s="1" customFormat="1" ht="22.5" customHeight="1" x14ac:dyDescent="0.35">
      <c r="A956" s="11">
        <v>954</v>
      </c>
      <c r="B956" s="8">
        <v>41846</v>
      </c>
      <c r="C956" s="11" t="s">
        <v>97</v>
      </c>
      <c r="D956" s="28" t="s">
        <v>3765</v>
      </c>
      <c r="E956" s="11" t="s">
        <v>48</v>
      </c>
      <c r="F956" s="11" t="s">
        <v>91</v>
      </c>
      <c r="G956" s="19" t="s">
        <v>4860</v>
      </c>
      <c r="H956" s="28" t="s">
        <v>4861</v>
      </c>
      <c r="I956" s="28"/>
      <c r="J956" s="28"/>
      <c r="K956" s="28"/>
      <c r="L956" s="11" t="s">
        <v>3750</v>
      </c>
      <c r="M956" s="11" t="s">
        <v>3752</v>
      </c>
      <c r="N956" s="11" t="s">
        <v>3762</v>
      </c>
      <c r="O956" s="11" t="s">
        <v>5528</v>
      </c>
      <c r="P956" s="11" t="s">
        <v>3789</v>
      </c>
      <c r="Q956" s="11" t="s">
        <v>7319</v>
      </c>
      <c r="R956" s="11" t="s">
        <v>5606</v>
      </c>
      <c r="S956" s="11"/>
      <c r="T956" s="33"/>
      <c r="U956" s="33"/>
      <c r="V956" s="33" t="s">
        <v>3607</v>
      </c>
      <c r="W956" s="19" t="s">
        <v>3682</v>
      </c>
      <c r="X956" s="3" t="s">
        <v>47</v>
      </c>
      <c r="Y956" s="31" t="s">
        <v>3681</v>
      </c>
      <c r="Z956" s="29" t="s">
        <v>48</v>
      </c>
      <c r="AA956" s="19" t="s">
        <v>48</v>
      </c>
      <c r="AB956" s="19" t="s">
        <v>3681</v>
      </c>
      <c r="AC956" s="3" t="s">
        <v>48</v>
      </c>
      <c r="AD956" s="3"/>
      <c r="AE956" s="3"/>
      <c r="AF956" s="3"/>
      <c r="AG956" s="19" t="s">
        <v>48</v>
      </c>
      <c r="AH956" s="19" t="s">
        <v>3773</v>
      </c>
      <c r="AI956" s="19" t="s">
        <v>3771</v>
      </c>
      <c r="AJ956" s="3"/>
      <c r="AK956" s="3" t="s">
        <v>24</v>
      </c>
      <c r="AL956" s="3"/>
      <c r="AM956" s="3"/>
      <c r="AN956" s="3"/>
      <c r="AO956" s="3"/>
      <c r="AP956" s="3"/>
      <c r="AQ956" s="3"/>
      <c r="AR956" s="20">
        <v>41846</v>
      </c>
      <c r="AS956" s="21" t="s">
        <v>98</v>
      </c>
      <c r="AT956" s="19" t="s">
        <v>44</v>
      </c>
      <c r="AU956" s="21" t="s">
        <v>98</v>
      </c>
      <c r="AV956" s="21" t="s">
        <v>5607</v>
      </c>
      <c r="AW956" s="21"/>
      <c r="AX956" s="21"/>
      <c r="AY956" s="21"/>
      <c r="AZ956" s="21"/>
      <c r="BA956" s="3"/>
      <c r="BB956" s="3"/>
      <c r="BC956" s="3"/>
      <c r="BD956" s="3"/>
      <c r="BE956" s="3"/>
      <c r="BF956" s="3"/>
      <c r="BG956" s="19" t="s">
        <v>4930</v>
      </c>
      <c r="BH956" s="5"/>
      <c r="BI956" s="5"/>
      <c r="BJ956" s="5"/>
      <c r="BK956" s="5" t="s">
        <v>777</v>
      </c>
      <c r="BL956" s="5" t="s">
        <v>2737</v>
      </c>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18" t="s">
        <v>48</v>
      </c>
      <c r="GO956" s="15" t="s">
        <v>790</v>
      </c>
      <c r="GP956" s="15" t="s">
        <v>89</v>
      </c>
      <c r="GQ956" s="17" t="s">
        <v>85</v>
      </c>
      <c r="GR956" s="15"/>
      <c r="GS956" s="14"/>
      <c r="GT956" s="2"/>
    </row>
    <row r="957" spans="1:202" s="1" customFormat="1" ht="22.5" customHeight="1" x14ac:dyDescent="0.35">
      <c r="A957" s="11">
        <v>955</v>
      </c>
      <c r="B957" s="8">
        <v>41846</v>
      </c>
      <c r="C957" s="11" t="s">
        <v>97</v>
      </c>
      <c r="D957" s="28" t="s">
        <v>3765</v>
      </c>
      <c r="E957" s="11" t="s">
        <v>48</v>
      </c>
      <c r="F957" s="11" t="s">
        <v>91</v>
      </c>
      <c r="G957" s="19" t="s">
        <v>4860</v>
      </c>
      <c r="H957" s="28" t="s">
        <v>4861</v>
      </c>
      <c r="I957" s="28"/>
      <c r="J957" s="28"/>
      <c r="K957" s="28"/>
      <c r="L957" s="11" t="s">
        <v>3750</v>
      </c>
      <c r="M957" s="11" t="s">
        <v>3752</v>
      </c>
      <c r="N957" s="11" t="s">
        <v>3762</v>
      </c>
      <c r="O957" s="11" t="s">
        <v>5528</v>
      </c>
      <c r="P957" s="11" t="s">
        <v>3789</v>
      </c>
      <c r="Q957" s="11" t="s">
        <v>7319</v>
      </c>
      <c r="R957" s="11" t="s">
        <v>5606</v>
      </c>
      <c r="S957" s="11"/>
      <c r="T957" s="33"/>
      <c r="U957" s="33"/>
      <c r="V957" s="33" t="s">
        <v>3607</v>
      </c>
      <c r="W957" s="19" t="s">
        <v>3682</v>
      </c>
      <c r="X957" s="3" t="s">
        <v>47</v>
      </c>
      <c r="Y957" s="31" t="s">
        <v>3681</v>
      </c>
      <c r="Z957" s="29" t="s">
        <v>48</v>
      </c>
      <c r="AA957" s="19" t="s">
        <v>48</v>
      </c>
      <c r="AB957" s="19" t="s">
        <v>3681</v>
      </c>
      <c r="AC957" s="3" t="s">
        <v>48</v>
      </c>
      <c r="AD957" s="3"/>
      <c r="AE957" s="3"/>
      <c r="AF957" s="3"/>
      <c r="AG957" s="19" t="s">
        <v>48</v>
      </c>
      <c r="AH957" s="19" t="s">
        <v>3773</v>
      </c>
      <c r="AI957" s="19" t="s">
        <v>3771</v>
      </c>
      <c r="AJ957" s="3"/>
      <c r="AK957" s="3" t="s">
        <v>24</v>
      </c>
      <c r="AL957" s="3"/>
      <c r="AM957" s="3"/>
      <c r="AN957" s="3"/>
      <c r="AO957" s="3"/>
      <c r="AP957" s="3"/>
      <c r="AQ957" s="3"/>
      <c r="AR957" s="20">
        <v>41846</v>
      </c>
      <c r="AS957" s="21" t="s">
        <v>98</v>
      </c>
      <c r="AT957" s="19" t="s">
        <v>44</v>
      </c>
      <c r="AU957" s="21" t="s">
        <v>98</v>
      </c>
      <c r="AV957" s="21" t="s">
        <v>5607</v>
      </c>
      <c r="AW957" s="21"/>
      <c r="AX957" s="21"/>
      <c r="AY957" s="21"/>
      <c r="AZ957" s="21"/>
      <c r="BA957" s="3"/>
      <c r="BB957" s="3"/>
      <c r="BC957" s="3"/>
      <c r="BD957" s="3"/>
      <c r="BE957" s="3"/>
      <c r="BF957" s="3"/>
      <c r="BG957" s="19" t="s">
        <v>4930</v>
      </c>
      <c r="BH957" s="5"/>
      <c r="BI957" s="5"/>
      <c r="BJ957" s="5"/>
      <c r="BK957" s="5" t="s">
        <v>777</v>
      </c>
      <c r="BL957" s="5" t="s">
        <v>2737</v>
      </c>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18" t="s">
        <v>48</v>
      </c>
      <c r="GO957" s="15" t="s">
        <v>790</v>
      </c>
      <c r="GP957" s="15" t="s">
        <v>89</v>
      </c>
      <c r="GQ957" s="17" t="s">
        <v>85</v>
      </c>
      <c r="GR957" s="15"/>
      <c r="GS957" s="14"/>
      <c r="GT957" s="2"/>
    </row>
    <row r="958" spans="1:202" s="1" customFormat="1" ht="22.5" customHeight="1" x14ac:dyDescent="0.35">
      <c r="A958" s="11">
        <v>956</v>
      </c>
      <c r="B958" s="8">
        <v>41846</v>
      </c>
      <c r="C958" s="11" t="s">
        <v>97</v>
      </c>
      <c r="D958" s="28" t="s">
        <v>3765</v>
      </c>
      <c r="E958" s="11" t="s">
        <v>48</v>
      </c>
      <c r="F958" s="11" t="s">
        <v>91</v>
      </c>
      <c r="G958" s="19" t="s">
        <v>4860</v>
      </c>
      <c r="H958" s="28" t="s">
        <v>4861</v>
      </c>
      <c r="I958" s="28"/>
      <c r="J958" s="28"/>
      <c r="K958" s="28"/>
      <c r="L958" s="11" t="s">
        <v>3750</v>
      </c>
      <c r="M958" s="11" t="s">
        <v>3752</v>
      </c>
      <c r="N958" s="11" t="s">
        <v>3762</v>
      </c>
      <c r="O958" s="11" t="s">
        <v>5528</v>
      </c>
      <c r="P958" s="11" t="s">
        <v>3789</v>
      </c>
      <c r="Q958" s="11" t="s">
        <v>7319</v>
      </c>
      <c r="R958" s="11" t="s">
        <v>5606</v>
      </c>
      <c r="S958" s="11"/>
      <c r="T958" s="33"/>
      <c r="U958" s="33"/>
      <c r="V958" s="33" t="s">
        <v>3607</v>
      </c>
      <c r="W958" s="19" t="s">
        <v>3682</v>
      </c>
      <c r="X958" s="3" t="s">
        <v>47</v>
      </c>
      <c r="Y958" s="31" t="s">
        <v>3681</v>
      </c>
      <c r="Z958" s="29" t="s">
        <v>48</v>
      </c>
      <c r="AA958" s="19" t="s">
        <v>48</v>
      </c>
      <c r="AB958" s="19" t="s">
        <v>3681</v>
      </c>
      <c r="AC958" s="3" t="s">
        <v>48</v>
      </c>
      <c r="AD958" s="3"/>
      <c r="AE958" s="3"/>
      <c r="AF958" s="3"/>
      <c r="AG958" s="19" t="s">
        <v>48</v>
      </c>
      <c r="AH958" s="19" t="s">
        <v>3773</v>
      </c>
      <c r="AI958" s="19" t="s">
        <v>3771</v>
      </c>
      <c r="AJ958" s="3"/>
      <c r="AK958" s="3" t="s">
        <v>24</v>
      </c>
      <c r="AL958" s="3"/>
      <c r="AM958" s="3"/>
      <c r="AN958" s="3"/>
      <c r="AO958" s="3"/>
      <c r="AP958" s="3"/>
      <c r="AQ958" s="3"/>
      <c r="AR958" s="20">
        <v>41846</v>
      </c>
      <c r="AS958" s="21" t="s">
        <v>98</v>
      </c>
      <c r="AT958" s="19" t="s">
        <v>44</v>
      </c>
      <c r="AU958" s="21" t="s">
        <v>98</v>
      </c>
      <c r="AV958" s="21" t="s">
        <v>5607</v>
      </c>
      <c r="AW958" s="21"/>
      <c r="AX958" s="21"/>
      <c r="AY958" s="21"/>
      <c r="AZ958" s="21"/>
      <c r="BA958" s="3"/>
      <c r="BB958" s="3"/>
      <c r="BC958" s="3"/>
      <c r="BD958" s="3"/>
      <c r="BE958" s="3"/>
      <c r="BF958" s="3"/>
      <c r="BG958" s="19" t="s">
        <v>4930</v>
      </c>
      <c r="BH958" s="5"/>
      <c r="BI958" s="5"/>
      <c r="BJ958" s="5"/>
      <c r="BK958" s="5" t="s">
        <v>777</v>
      </c>
      <c r="BL958" s="5" t="s">
        <v>2737</v>
      </c>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18" t="s">
        <v>48</v>
      </c>
      <c r="GO958" s="15" t="s">
        <v>790</v>
      </c>
      <c r="GP958" s="15" t="s">
        <v>89</v>
      </c>
      <c r="GQ958" s="17" t="s">
        <v>85</v>
      </c>
      <c r="GR958" s="15"/>
      <c r="GS958" s="14"/>
      <c r="GT958" s="2"/>
    </row>
    <row r="959" spans="1:202" s="1" customFormat="1" ht="22.5" customHeight="1" x14ac:dyDescent="0.35">
      <c r="A959" s="11">
        <v>957</v>
      </c>
      <c r="B959" s="8">
        <v>41846</v>
      </c>
      <c r="C959" s="11" t="s">
        <v>97</v>
      </c>
      <c r="D959" s="28" t="s">
        <v>3765</v>
      </c>
      <c r="E959" s="11" t="s">
        <v>48</v>
      </c>
      <c r="F959" s="11" t="s">
        <v>91</v>
      </c>
      <c r="G959" s="19" t="s">
        <v>4860</v>
      </c>
      <c r="H959" s="28" t="s">
        <v>4861</v>
      </c>
      <c r="I959" s="28"/>
      <c r="J959" s="28"/>
      <c r="K959" s="28"/>
      <c r="L959" s="11" t="s">
        <v>3750</v>
      </c>
      <c r="M959" s="11" t="s">
        <v>3752</v>
      </c>
      <c r="N959" s="11" t="s">
        <v>3762</v>
      </c>
      <c r="O959" s="11" t="s">
        <v>5528</v>
      </c>
      <c r="P959" s="11" t="s">
        <v>3789</v>
      </c>
      <c r="Q959" s="11" t="s">
        <v>7319</v>
      </c>
      <c r="R959" s="11" t="s">
        <v>5606</v>
      </c>
      <c r="S959" s="11"/>
      <c r="T959" s="33"/>
      <c r="U959" s="33"/>
      <c r="V959" s="33" t="s">
        <v>3607</v>
      </c>
      <c r="W959" s="19" t="s">
        <v>3682</v>
      </c>
      <c r="X959" s="3" t="s">
        <v>47</v>
      </c>
      <c r="Y959" s="31" t="s">
        <v>3681</v>
      </c>
      <c r="Z959" s="29" t="s">
        <v>48</v>
      </c>
      <c r="AA959" s="19" t="s">
        <v>48</v>
      </c>
      <c r="AB959" s="19" t="s">
        <v>3681</v>
      </c>
      <c r="AC959" s="3" t="s">
        <v>48</v>
      </c>
      <c r="AD959" s="3"/>
      <c r="AE959" s="3"/>
      <c r="AF959" s="3"/>
      <c r="AG959" s="19" t="s">
        <v>48</v>
      </c>
      <c r="AH959" s="19" t="s">
        <v>3773</v>
      </c>
      <c r="AI959" s="19" t="s">
        <v>3771</v>
      </c>
      <c r="AJ959" s="3"/>
      <c r="AK959" s="3" t="s">
        <v>24</v>
      </c>
      <c r="AL959" s="3"/>
      <c r="AM959" s="3"/>
      <c r="AN959" s="3"/>
      <c r="AO959" s="3"/>
      <c r="AP959" s="3"/>
      <c r="AQ959" s="3"/>
      <c r="AR959" s="20">
        <v>41846</v>
      </c>
      <c r="AS959" s="21" t="s">
        <v>98</v>
      </c>
      <c r="AT959" s="19" t="s">
        <v>44</v>
      </c>
      <c r="AU959" s="21" t="s">
        <v>98</v>
      </c>
      <c r="AV959" s="21" t="s">
        <v>5607</v>
      </c>
      <c r="AW959" s="21"/>
      <c r="AX959" s="21"/>
      <c r="AY959" s="21"/>
      <c r="AZ959" s="21"/>
      <c r="BA959" s="3"/>
      <c r="BB959" s="3"/>
      <c r="BC959" s="3"/>
      <c r="BD959" s="3"/>
      <c r="BE959" s="3"/>
      <c r="BF959" s="3"/>
      <c r="BG959" s="19" t="s">
        <v>4930</v>
      </c>
      <c r="BH959" s="5"/>
      <c r="BI959" s="5"/>
      <c r="BJ959" s="5"/>
      <c r="BK959" s="5" t="s">
        <v>777</v>
      </c>
      <c r="BL959" s="5" t="s">
        <v>2737</v>
      </c>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18" t="s">
        <v>48</v>
      </c>
      <c r="GO959" s="15" t="s">
        <v>790</v>
      </c>
      <c r="GP959" s="15" t="s">
        <v>89</v>
      </c>
      <c r="GQ959" s="17" t="s">
        <v>85</v>
      </c>
      <c r="GR959" s="15"/>
      <c r="GS959" s="14"/>
      <c r="GT959" s="2"/>
    </row>
    <row r="960" spans="1:202" s="1" customFormat="1" ht="22.5" customHeight="1" x14ac:dyDescent="0.35">
      <c r="A960" s="11">
        <v>958</v>
      </c>
      <c r="B960" s="8">
        <v>41846</v>
      </c>
      <c r="C960" s="11" t="s">
        <v>97</v>
      </c>
      <c r="D960" s="28" t="s">
        <v>3765</v>
      </c>
      <c r="E960" s="11" t="s">
        <v>48</v>
      </c>
      <c r="F960" s="11" t="s">
        <v>91</v>
      </c>
      <c r="G960" s="19" t="s">
        <v>4860</v>
      </c>
      <c r="H960" s="28" t="s">
        <v>4861</v>
      </c>
      <c r="I960" s="28"/>
      <c r="J960" s="28"/>
      <c r="K960" s="28"/>
      <c r="L960" s="11" t="s">
        <v>3750</v>
      </c>
      <c r="M960" s="11" t="s">
        <v>3752</v>
      </c>
      <c r="N960" s="11" t="s">
        <v>3762</v>
      </c>
      <c r="O960" s="11" t="s">
        <v>5528</v>
      </c>
      <c r="P960" s="11" t="s">
        <v>3789</v>
      </c>
      <c r="Q960" s="11" t="s">
        <v>7319</v>
      </c>
      <c r="R960" s="11" t="s">
        <v>5606</v>
      </c>
      <c r="S960" s="11"/>
      <c r="T960" s="33"/>
      <c r="U960" s="33"/>
      <c r="V960" s="33" t="s">
        <v>3607</v>
      </c>
      <c r="W960" s="19" t="s">
        <v>3682</v>
      </c>
      <c r="X960" s="3" t="s">
        <v>47</v>
      </c>
      <c r="Y960" s="31" t="s">
        <v>3681</v>
      </c>
      <c r="Z960" s="29" t="s">
        <v>48</v>
      </c>
      <c r="AA960" s="19" t="s">
        <v>48</v>
      </c>
      <c r="AB960" s="19" t="s">
        <v>3681</v>
      </c>
      <c r="AC960" s="3" t="s">
        <v>48</v>
      </c>
      <c r="AD960" s="3"/>
      <c r="AE960" s="3"/>
      <c r="AF960" s="3"/>
      <c r="AG960" s="19" t="s">
        <v>48</v>
      </c>
      <c r="AH960" s="19" t="s">
        <v>3773</v>
      </c>
      <c r="AI960" s="19" t="s">
        <v>3771</v>
      </c>
      <c r="AJ960" s="3"/>
      <c r="AK960" s="3" t="s">
        <v>24</v>
      </c>
      <c r="AL960" s="3"/>
      <c r="AM960" s="3"/>
      <c r="AN960" s="3"/>
      <c r="AO960" s="3"/>
      <c r="AP960" s="3"/>
      <c r="AQ960" s="3"/>
      <c r="AR960" s="20">
        <v>41846</v>
      </c>
      <c r="AS960" s="21" t="s">
        <v>98</v>
      </c>
      <c r="AT960" s="19" t="s">
        <v>44</v>
      </c>
      <c r="AU960" s="21" t="s">
        <v>98</v>
      </c>
      <c r="AV960" s="21" t="s">
        <v>5607</v>
      </c>
      <c r="AW960" s="21"/>
      <c r="AX960" s="21"/>
      <c r="AY960" s="21"/>
      <c r="AZ960" s="21"/>
      <c r="BA960" s="3"/>
      <c r="BB960" s="3"/>
      <c r="BC960" s="3"/>
      <c r="BD960" s="3"/>
      <c r="BE960" s="3"/>
      <c r="BF960" s="3"/>
      <c r="BG960" s="19" t="s">
        <v>4930</v>
      </c>
      <c r="BH960" s="5"/>
      <c r="BI960" s="5"/>
      <c r="BJ960" s="5"/>
      <c r="BK960" s="5" t="s">
        <v>777</v>
      </c>
      <c r="BL960" s="5" t="s">
        <v>2737</v>
      </c>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18" t="s">
        <v>48</v>
      </c>
      <c r="GO960" s="15" t="s">
        <v>790</v>
      </c>
      <c r="GP960" s="15" t="s">
        <v>89</v>
      </c>
      <c r="GQ960" s="17" t="s">
        <v>85</v>
      </c>
      <c r="GR960" s="15"/>
      <c r="GS960" s="14"/>
      <c r="GT960" s="2"/>
    </row>
    <row r="961" spans="1:202" s="1" customFormat="1" ht="22.5" customHeight="1" x14ac:dyDescent="0.35">
      <c r="A961" s="11">
        <v>959</v>
      </c>
      <c r="B961" s="8">
        <v>41846</v>
      </c>
      <c r="C961" s="11" t="s">
        <v>97</v>
      </c>
      <c r="D961" s="28" t="s">
        <v>3765</v>
      </c>
      <c r="E961" s="11" t="s">
        <v>48</v>
      </c>
      <c r="F961" s="11" t="s">
        <v>91</v>
      </c>
      <c r="G961" s="19" t="s">
        <v>4860</v>
      </c>
      <c r="H961" s="28" t="s">
        <v>4861</v>
      </c>
      <c r="I961" s="28"/>
      <c r="J961" s="28"/>
      <c r="K961" s="28"/>
      <c r="L961" s="11" t="s">
        <v>3750</v>
      </c>
      <c r="M961" s="11" t="s">
        <v>3752</v>
      </c>
      <c r="N961" s="11" t="s">
        <v>3762</v>
      </c>
      <c r="O961" s="11" t="s">
        <v>5528</v>
      </c>
      <c r="P961" s="11" t="s">
        <v>3789</v>
      </c>
      <c r="Q961" s="11" t="s">
        <v>7319</v>
      </c>
      <c r="R961" s="11" t="s">
        <v>5606</v>
      </c>
      <c r="S961" s="11"/>
      <c r="T961" s="33"/>
      <c r="U961" s="33"/>
      <c r="V961" s="33" t="s">
        <v>3607</v>
      </c>
      <c r="W961" s="19" t="s">
        <v>3682</v>
      </c>
      <c r="X961" s="3" t="s">
        <v>47</v>
      </c>
      <c r="Y961" s="31" t="s">
        <v>3681</v>
      </c>
      <c r="Z961" s="29" t="s">
        <v>48</v>
      </c>
      <c r="AA961" s="19" t="s">
        <v>48</v>
      </c>
      <c r="AB961" s="19" t="s">
        <v>3681</v>
      </c>
      <c r="AC961" s="3" t="s">
        <v>48</v>
      </c>
      <c r="AD961" s="3"/>
      <c r="AE961" s="3"/>
      <c r="AF961" s="3"/>
      <c r="AG961" s="19" t="s">
        <v>48</v>
      </c>
      <c r="AH961" s="19" t="s">
        <v>3773</v>
      </c>
      <c r="AI961" s="19" t="s">
        <v>3771</v>
      </c>
      <c r="AJ961" s="3"/>
      <c r="AK961" s="3" t="s">
        <v>24</v>
      </c>
      <c r="AL961" s="3"/>
      <c r="AM961" s="3"/>
      <c r="AN961" s="3"/>
      <c r="AO961" s="3"/>
      <c r="AP961" s="3"/>
      <c r="AQ961" s="3"/>
      <c r="AR961" s="20">
        <v>41846</v>
      </c>
      <c r="AS961" s="21" t="s">
        <v>98</v>
      </c>
      <c r="AT961" s="19" t="s">
        <v>44</v>
      </c>
      <c r="AU961" s="21" t="s">
        <v>98</v>
      </c>
      <c r="AV961" s="21" t="s">
        <v>5607</v>
      </c>
      <c r="AW961" s="21"/>
      <c r="AX961" s="21"/>
      <c r="AY961" s="21"/>
      <c r="AZ961" s="21"/>
      <c r="BA961" s="3"/>
      <c r="BB961" s="3"/>
      <c r="BC961" s="3"/>
      <c r="BD961" s="3"/>
      <c r="BE961" s="3"/>
      <c r="BF961" s="3"/>
      <c r="BG961" s="19" t="s">
        <v>4930</v>
      </c>
      <c r="BH961" s="5"/>
      <c r="BI961" s="5"/>
      <c r="BJ961" s="5"/>
      <c r="BK961" s="5" t="s">
        <v>777</v>
      </c>
      <c r="BL961" s="5" t="s">
        <v>2737</v>
      </c>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18" t="s">
        <v>48</v>
      </c>
      <c r="GO961" s="15" t="s">
        <v>790</v>
      </c>
      <c r="GP961" s="15" t="s">
        <v>89</v>
      </c>
      <c r="GQ961" s="17" t="s">
        <v>85</v>
      </c>
      <c r="GR961" s="15"/>
      <c r="GS961" s="14"/>
      <c r="GT961" s="2"/>
    </row>
    <row r="962" spans="1:202" s="1" customFormat="1" ht="22.5" customHeight="1" x14ac:dyDescent="0.35">
      <c r="A962" s="11">
        <v>960</v>
      </c>
      <c r="B962" s="8">
        <v>41846</v>
      </c>
      <c r="C962" s="11" t="s">
        <v>97</v>
      </c>
      <c r="D962" s="28" t="s">
        <v>3765</v>
      </c>
      <c r="E962" s="11" t="s">
        <v>48</v>
      </c>
      <c r="F962" s="11" t="s">
        <v>91</v>
      </c>
      <c r="G962" s="19" t="s">
        <v>4860</v>
      </c>
      <c r="H962" s="28" t="s">
        <v>4861</v>
      </c>
      <c r="I962" s="28"/>
      <c r="J962" s="28"/>
      <c r="K962" s="28"/>
      <c r="L962" s="11" t="s">
        <v>3750</v>
      </c>
      <c r="M962" s="11" t="s">
        <v>3752</v>
      </c>
      <c r="N962" s="11" t="s">
        <v>3762</v>
      </c>
      <c r="O962" s="11" t="s">
        <v>5528</v>
      </c>
      <c r="P962" s="11" t="s">
        <v>3789</v>
      </c>
      <c r="Q962" s="11" t="s">
        <v>7319</v>
      </c>
      <c r="R962" s="11" t="s">
        <v>5606</v>
      </c>
      <c r="S962" s="11"/>
      <c r="T962" s="33"/>
      <c r="U962" s="33"/>
      <c r="V962" s="33" t="s">
        <v>3607</v>
      </c>
      <c r="W962" s="19" t="s">
        <v>3682</v>
      </c>
      <c r="X962" s="3" t="s">
        <v>47</v>
      </c>
      <c r="Y962" s="31" t="s">
        <v>3681</v>
      </c>
      <c r="Z962" s="29" t="s">
        <v>48</v>
      </c>
      <c r="AA962" s="19" t="s">
        <v>48</v>
      </c>
      <c r="AB962" s="19" t="s">
        <v>3681</v>
      </c>
      <c r="AC962" s="3" t="s">
        <v>48</v>
      </c>
      <c r="AD962" s="3"/>
      <c r="AE962" s="3"/>
      <c r="AF962" s="3"/>
      <c r="AG962" s="19" t="s">
        <v>48</v>
      </c>
      <c r="AH962" s="19" t="s">
        <v>3773</v>
      </c>
      <c r="AI962" s="19" t="s">
        <v>3771</v>
      </c>
      <c r="AJ962" s="3"/>
      <c r="AK962" s="3" t="s">
        <v>24</v>
      </c>
      <c r="AL962" s="3"/>
      <c r="AM962" s="3"/>
      <c r="AN962" s="3"/>
      <c r="AO962" s="3"/>
      <c r="AP962" s="3"/>
      <c r="AQ962" s="3"/>
      <c r="AR962" s="20">
        <v>41846</v>
      </c>
      <c r="AS962" s="21" t="s">
        <v>98</v>
      </c>
      <c r="AT962" s="19" t="s">
        <v>44</v>
      </c>
      <c r="AU962" s="21" t="s">
        <v>98</v>
      </c>
      <c r="AV962" s="21" t="s">
        <v>5607</v>
      </c>
      <c r="AW962" s="21"/>
      <c r="AX962" s="21"/>
      <c r="AY962" s="21"/>
      <c r="AZ962" s="21"/>
      <c r="BA962" s="3"/>
      <c r="BB962" s="3"/>
      <c r="BC962" s="3"/>
      <c r="BD962" s="3"/>
      <c r="BE962" s="3"/>
      <c r="BF962" s="3"/>
      <c r="BG962" s="19" t="s">
        <v>4930</v>
      </c>
      <c r="BH962" s="5"/>
      <c r="BI962" s="5"/>
      <c r="BJ962" s="5"/>
      <c r="BK962" s="5" t="s">
        <v>777</v>
      </c>
      <c r="BL962" s="5" t="s">
        <v>2737</v>
      </c>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18" t="s">
        <v>48</v>
      </c>
      <c r="GO962" s="15" t="s">
        <v>790</v>
      </c>
      <c r="GP962" s="15" t="s">
        <v>89</v>
      </c>
      <c r="GQ962" s="17" t="s">
        <v>85</v>
      </c>
      <c r="GR962" s="15"/>
      <c r="GS962" s="14"/>
      <c r="GT962" s="2"/>
    </row>
    <row r="963" spans="1:202" s="1" customFormat="1" ht="22.5" customHeight="1" x14ac:dyDescent="0.35">
      <c r="A963" s="11">
        <v>961</v>
      </c>
      <c r="B963" s="8">
        <v>41846</v>
      </c>
      <c r="C963" s="11" t="s">
        <v>97</v>
      </c>
      <c r="D963" s="28" t="s">
        <v>3765</v>
      </c>
      <c r="E963" s="11" t="s">
        <v>48</v>
      </c>
      <c r="F963" s="11" t="s">
        <v>91</v>
      </c>
      <c r="G963" s="19" t="s">
        <v>4860</v>
      </c>
      <c r="H963" s="28" t="s">
        <v>4861</v>
      </c>
      <c r="I963" s="28"/>
      <c r="J963" s="28"/>
      <c r="K963" s="28"/>
      <c r="L963" s="11" t="s">
        <v>3750</v>
      </c>
      <c r="M963" s="11" t="s">
        <v>3752</v>
      </c>
      <c r="N963" s="11" t="s">
        <v>3762</v>
      </c>
      <c r="O963" s="11" t="s">
        <v>5528</v>
      </c>
      <c r="P963" s="11" t="s">
        <v>3789</v>
      </c>
      <c r="Q963" s="11" t="s">
        <v>7319</v>
      </c>
      <c r="R963" s="11" t="s">
        <v>5606</v>
      </c>
      <c r="S963" s="11"/>
      <c r="T963" s="33"/>
      <c r="U963" s="33"/>
      <c r="V963" s="33" t="s">
        <v>3607</v>
      </c>
      <c r="W963" s="19" t="s">
        <v>3682</v>
      </c>
      <c r="X963" s="3" t="s">
        <v>47</v>
      </c>
      <c r="Y963" s="31" t="s">
        <v>3681</v>
      </c>
      <c r="Z963" s="29" t="s">
        <v>48</v>
      </c>
      <c r="AA963" s="19" t="s">
        <v>48</v>
      </c>
      <c r="AB963" s="19" t="s">
        <v>3681</v>
      </c>
      <c r="AC963" s="3" t="s">
        <v>48</v>
      </c>
      <c r="AD963" s="3"/>
      <c r="AE963" s="3"/>
      <c r="AF963" s="3"/>
      <c r="AG963" s="19" t="s">
        <v>48</v>
      </c>
      <c r="AH963" s="19" t="s">
        <v>3773</v>
      </c>
      <c r="AI963" s="19" t="s">
        <v>3771</v>
      </c>
      <c r="AJ963" s="3"/>
      <c r="AK963" s="3" t="s">
        <v>24</v>
      </c>
      <c r="AL963" s="3"/>
      <c r="AM963" s="3"/>
      <c r="AN963" s="3"/>
      <c r="AO963" s="3"/>
      <c r="AP963" s="3"/>
      <c r="AQ963" s="3"/>
      <c r="AR963" s="20">
        <v>41846</v>
      </c>
      <c r="AS963" s="21" t="s">
        <v>98</v>
      </c>
      <c r="AT963" s="19" t="s">
        <v>44</v>
      </c>
      <c r="AU963" s="21" t="s">
        <v>98</v>
      </c>
      <c r="AV963" s="21" t="s">
        <v>5607</v>
      </c>
      <c r="AW963" s="21"/>
      <c r="AX963" s="21"/>
      <c r="AY963" s="21"/>
      <c r="AZ963" s="21"/>
      <c r="BA963" s="3"/>
      <c r="BB963" s="3"/>
      <c r="BC963" s="3"/>
      <c r="BD963" s="3"/>
      <c r="BE963" s="3"/>
      <c r="BF963" s="3"/>
      <c r="BG963" s="19" t="s">
        <v>4930</v>
      </c>
      <c r="BH963" s="5"/>
      <c r="BI963" s="5"/>
      <c r="BJ963" s="5"/>
      <c r="BK963" s="5" t="s">
        <v>777</v>
      </c>
      <c r="BL963" s="5" t="s">
        <v>2737</v>
      </c>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18" t="s">
        <v>48</v>
      </c>
      <c r="GO963" s="15" t="s">
        <v>790</v>
      </c>
      <c r="GP963" s="15" t="s">
        <v>89</v>
      </c>
      <c r="GQ963" s="17" t="s">
        <v>85</v>
      </c>
      <c r="GR963" s="15"/>
      <c r="GS963" s="14"/>
      <c r="GT963" s="2"/>
    </row>
    <row r="964" spans="1:202" s="1" customFormat="1" ht="22.5" customHeight="1" x14ac:dyDescent="0.35">
      <c r="A964" s="11">
        <v>962</v>
      </c>
      <c r="B964" s="8">
        <v>41846</v>
      </c>
      <c r="C964" s="11" t="s">
        <v>97</v>
      </c>
      <c r="D964" s="28" t="s">
        <v>3765</v>
      </c>
      <c r="E964" s="11" t="s">
        <v>48</v>
      </c>
      <c r="F964" s="11" t="s">
        <v>91</v>
      </c>
      <c r="G964" s="19" t="s">
        <v>4860</v>
      </c>
      <c r="H964" s="28" t="s">
        <v>4861</v>
      </c>
      <c r="I964" s="28"/>
      <c r="J964" s="28"/>
      <c r="K964" s="28"/>
      <c r="L964" s="11" t="s">
        <v>3750</v>
      </c>
      <c r="M964" s="11" t="s">
        <v>3752</v>
      </c>
      <c r="N964" s="11" t="s">
        <v>3762</v>
      </c>
      <c r="O964" s="11" t="s">
        <v>5528</v>
      </c>
      <c r="P964" s="11" t="s">
        <v>3789</v>
      </c>
      <c r="Q964" s="11" t="s">
        <v>7319</v>
      </c>
      <c r="R964" s="11" t="s">
        <v>5606</v>
      </c>
      <c r="S964" s="11"/>
      <c r="T964" s="33"/>
      <c r="U964" s="33"/>
      <c r="V964" s="33" t="s">
        <v>3607</v>
      </c>
      <c r="W964" s="19" t="s">
        <v>3682</v>
      </c>
      <c r="X964" s="3" t="s">
        <v>47</v>
      </c>
      <c r="Y964" s="31" t="s">
        <v>3681</v>
      </c>
      <c r="Z964" s="29" t="s">
        <v>48</v>
      </c>
      <c r="AA964" s="19" t="s">
        <v>48</v>
      </c>
      <c r="AB964" s="19" t="s">
        <v>3681</v>
      </c>
      <c r="AC964" s="3" t="s">
        <v>48</v>
      </c>
      <c r="AD964" s="3"/>
      <c r="AE964" s="3"/>
      <c r="AF964" s="3"/>
      <c r="AG964" s="19" t="s">
        <v>48</v>
      </c>
      <c r="AH964" s="19" t="s">
        <v>3773</v>
      </c>
      <c r="AI964" s="19" t="s">
        <v>3771</v>
      </c>
      <c r="AJ964" s="3"/>
      <c r="AK964" s="3" t="s">
        <v>24</v>
      </c>
      <c r="AL964" s="3"/>
      <c r="AM964" s="3"/>
      <c r="AN964" s="3"/>
      <c r="AO964" s="3"/>
      <c r="AP964" s="3"/>
      <c r="AQ964" s="3"/>
      <c r="AR964" s="20">
        <v>41846</v>
      </c>
      <c r="AS964" s="21" t="s">
        <v>98</v>
      </c>
      <c r="AT964" s="19" t="s">
        <v>44</v>
      </c>
      <c r="AU964" s="21" t="s">
        <v>98</v>
      </c>
      <c r="AV964" s="21" t="s">
        <v>5607</v>
      </c>
      <c r="AW964" s="21"/>
      <c r="AX964" s="21"/>
      <c r="AY964" s="21"/>
      <c r="AZ964" s="21"/>
      <c r="BA964" s="3"/>
      <c r="BB964" s="3"/>
      <c r="BC964" s="3"/>
      <c r="BD964" s="3"/>
      <c r="BE964" s="3"/>
      <c r="BF964" s="3"/>
      <c r="BG964" s="19" t="s">
        <v>4930</v>
      </c>
      <c r="BH964" s="5"/>
      <c r="BI964" s="5"/>
      <c r="BJ964" s="5"/>
      <c r="BK964" s="5" t="s">
        <v>777</v>
      </c>
      <c r="BL964" s="5" t="s">
        <v>2737</v>
      </c>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18" t="s">
        <v>48</v>
      </c>
      <c r="GO964" s="15" t="s">
        <v>790</v>
      </c>
      <c r="GP964" s="15" t="s">
        <v>89</v>
      </c>
      <c r="GQ964" s="17" t="s">
        <v>85</v>
      </c>
      <c r="GR964" s="15"/>
      <c r="GS964" s="14"/>
      <c r="GT964" s="2"/>
    </row>
    <row r="965" spans="1:202" s="1" customFormat="1" ht="22.5" customHeight="1" x14ac:dyDescent="0.35">
      <c r="A965" s="11">
        <v>963</v>
      </c>
      <c r="B965" s="8">
        <v>41846</v>
      </c>
      <c r="C965" s="11" t="s">
        <v>97</v>
      </c>
      <c r="D965" s="28" t="s">
        <v>3765</v>
      </c>
      <c r="E965" s="11" t="s">
        <v>48</v>
      </c>
      <c r="F965" s="11" t="s">
        <v>91</v>
      </c>
      <c r="G965" s="19" t="s">
        <v>4860</v>
      </c>
      <c r="H965" s="28" t="s">
        <v>4861</v>
      </c>
      <c r="I965" s="28"/>
      <c r="J965" s="28"/>
      <c r="K965" s="28"/>
      <c r="L965" s="11" t="s">
        <v>3750</v>
      </c>
      <c r="M965" s="11" t="s">
        <v>3752</v>
      </c>
      <c r="N965" s="11" t="s">
        <v>3762</v>
      </c>
      <c r="O965" s="11" t="s">
        <v>5528</v>
      </c>
      <c r="P965" s="11" t="s">
        <v>3789</v>
      </c>
      <c r="Q965" s="11" t="s">
        <v>7319</v>
      </c>
      <c r="R965" s="11" t="s">
        <v>5606</v>
      </c>
      <c r="S965" s="11"/>
      <c r="T965" s="33"/>
      <c r="U965" s="33"/>
      <c r="V965" s="33" t="s">
        <v>3607</v>
      </c>
      <c r="W965" s="19" t="s">
        <v>3682</v>
      </c>
      <c r="X965" s="3" t="s">
        <v>47</v>
      </c>
      <c r="Y965" s="31" t="s">
        <v>3681</v>
      </c>
      <c r="Z965" s="29" t="s">
        <v>48</v>
      </c>
      <c r="AA965" s="19" t="s">
        <v>48</v>
      </c>
      <c r="AB965" s="19" t="s">
        <v>3681</v>
      </c>
      <c r="AC965" s="3" t="s">
        <v>48</v>
      </c>
      <c r="AD965" s="3"/>
      <c r="AE965" s="3"/>
      <c r="AF965" s="3"/>
      <c r="AG965" s="19" t="s">
        <v>48</v>
      </c>
      <c r="AH965" s="19" t="s">
        <v>3773</v>
      </c>
      <c r="AI965" s="19" t="s">
        <v>3771</v>
      </c>
      <c r="AJ965" s="3"/>
      <c r="AK965" s="3" t="s">
        <v>24</v>
      </c>
      <c r="AL965" s="3"/>
      <c r="AM965" s="3"/>
      <c r="AN965" s="3"/>
      <c r="AO965" s="3"/>
      <c r="AP965" s="3"/>
      <c r="AQ965" s="3"/>
      <c r="AR965" s="20">
        <v>41846</v>
      </c>
      <c r="AS965" s="21" t="s">
        <v>98</v>
      </c>
      <c r="AT965" s="19" t="s">
        <v>44</v>
      </c>
      <c r="AU965" s="21" t="s">
        <v>98</v>
      </c>
      <c r="AV965" s="21" t="s">
        <v>5607</v>
      </c>
      <c r="AW965" s="21"/>
      <c r="AX965" s="21"/>
      <c r="AY965" s="21"/>
      <c r="AZ965" s="21"/>
      <c r="BA965" s="3"/>
      <c r="BB965" s="3"/>
      <c r="BC965" s="3"/>
      <c r="BD965" s="3"/>
      <c r="BE965" s="3"/>
      <c r="BF965" s="3"/>
      <c r="BG965" s="19" t="s">
        <v>4930</v>
      </c>
      <c r="BH965" s="5"/>
      <c r="BI965" s="5"/>
      <c r="BJ965" s="5"/>
      <c r="BK965" s="5" t="s">
        <v>777</v>
      </c>
      <c r="BL965" s="5" t="s">
        <v>2737</v>
      </c>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18" t="s">
        <v>48</v>
      </c>
      <c r="GO965" s="15" t="s">
        <v>790</v>
      </c>
      <c r="GP965" s="15" t="s">
        <v>89</v>
      </c>
      <c r="GQ965" s="17" t="s">
        <v>85</v>
      </c>
      <c r="GR965" s="15"/>
      <c r="GS965" s="14"/>
      <c r="GT965" s="2"/>
    </row>
    <row r="966" spans="1:202" s="1" customFormat="1" ht="22.5" customHeight="1" x14ac:dyDescent="0.35">
      <c r="A966" s="11">
        <v>964</v>
      </c>
      <c r="B966" s="8">
        <v>41846</v>
      </c>
      <c r="C966" s="11" t="s">
        <v>97</v>
      </c>
      <c r="D966" s="28" t="s">
        <v>3765</v>
      </c>
      <c r="E966" s="11" t="s">
        <v>48</v>
      </c>
      <c r="F966" s="11" t="s">
        <v>91</v>
      </c>
      <c r="G966" s="19" t="s">
        <v>4860</v>
      </c>
      <c r="H966" s="28" t="s">
        <v>4861</v>
      </c>
      <c r="I966" s="28"/>
      <c r="J966" s="28"/>
      <c r="K966" s="28"/>
      <c r="L966" s="11" t="s">
        <v>3750</v>
      </c>
      <c r="M966" s="11" t="s">
        <v>3752</v>
      </c>
      <c r="N966" s="11" t="s">
        <v>3762</v>
      </c>
      <c r="O966" s="11" t="s">
        <v>5528</v>
      </c>
      <c r="P966" s="11" t="s">
        <v>3789</v>
      </c>
      <c r="Q966" s="11" t="s">
        <v>7319</v>
      </c>
      <c r="R966" s="11" t="s">
        <v>5606</v>
      </c>
      <c r="S966" s="11"/>
      <c r="T966" s="33"/>
      <c r="U966" s="33"/>
      <c r="V966" s="33" t="s">
        <v>3607</v>
      </c>
      <c r="W966" s="19" t="s">
        <v>3682</v>
      </c>
      <c r="X966" s="3" t="s">
        <v>47</v>
      </c>
      <c r="Y966" s="31" t="s">
        <v>3681</v>
      </c>
      <c r="Z966" s="29" t="s">
        <v>48</v>
      </c>
      <c r="AA966" s="19" t="s">
        <v>48</v>
      </c>
      <c r="AB966" s="19" t="s">
        <v>3681</v>
      </c>
      <c r="AC966" s="3" t="s">
        <v>48</v>
      </c>
      <c r="AD966" s="3"/>
      <c r="AE966" s="3"/>
      <c r="AF966" s="3"/>
      <c r="AG966" s="19" t="s">
        <v>48</v>
      </c>
      <c r="AH966" s="19" t="s">
        <v>3773</v>
      </c>
      <c r="AI966" s="19" t="s">
        <v>3771</v>
      </c>
      <c r="AJ966" s="3"/>
      <c r="AK966" s="3" t="s">
        <v>24</v>
      </c>
      <c r="AL966" s="3"/>
      <c r="AM966" s="3"/>
      <c r="AN966" s="3"/>
      <c r="AO966" s="3"/>
      <c r="AP966" s="3"/>
      <c r="AQ966" s="3"/>
      <c r="AR966" s="20">
        <v>41846</v>
      </c>
      <c r="AS966" s="21" t="s">
        <v>98</v>
      </c>
      <c r="AT966" s="19" t="s">
        <v>44</v>
      </c>
      <c r="AU966" s="21" t="s">
        <v>98</v>
      </c>
      <c r="AV966" s="21" t="s">
        <v>5607</v>
      </c>
      <c r="AW966" s="21"/>
      <c r="AX966" s="21"/>
      <c r="AY966" s="21"/>
      <c r="AZ966" s="21"/>
      <c r="BA966" s="3"/>
      <c r="BB966" s="3"/>
      <c r="BC966" s="3"/>
      <c r="BD966" s="3"/>
      <c r="BE966" s="3"/>
      <c r="BF966" s="3"/>
      <c r="BG966" s="19" t="s">
        <v>4930</v>
      </c>
      <c r="BH966" s="5"/>
      <c r="BI966" s="5"/>
      <c r="BJ966" s="5"/>
      <c r="BK966" s="5" t="s">
        <v>777</v>
      </c>
      <c r="BL966" s="5" t="s">
        <v>2737</v>
      </c>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18" t="s">
        <v>48</v>
      </c>
      <c r="GO966" s="15" t="s">
        <v>790</v>
      </c>
      <c r="GP966" s="15" t="s">
        <v>89</v>
      </c>
      <c r="GQ966" s="17" t="s">
        <v>85</v>
      </c>
      <c r="GR966" s="15"/>
      <c r="GS966" s="14"/>
      <c r="GT966" s="2"/>
    </row>
    <row r="967" spans="1:202" s="1" customFormat="1" ht="22.5" customHeight="1" x14ac:dyDescent="0.35">
      <c r="A967" s="11">
        <v>965</v>
      </c>
      <c r="B967" s="8">
        <v>41846</v>
      </c>
      <c r="C967" s="11" t="s">
        <v>97</v>
      </c>
      <c r="D967" s="28" t="s">
        <v>3765</v>
      </c>
      <c r="E967" s="11" t="s">
        <v>48</v>
      </c>
      <c r="F967" s="11" t="s">
        <v>91</v>
      </c>
      <c r="G967" s="19" t="s">
        <v>4860</v>
      </c>
      <c r="H967" s="28" t="s">
        <v>4861</v>
      </c>
      <c r="I967" s="28"/>
      <c r="J967" s="28"/>
      <c r="K967" s="28"/>
      <c r="L967" s="11" t="s">
        <v>3750</v>
      </c>
      <c r="M967" s="11" t="s">
        <v>3752</v>
      </c>
      <c r="N967" s="11" t="s">
        <v>3762</v>
      </c>
      <c r="O967" s="11" t="s">
        <v>5528</v>
      </c>
      <c r="P967" s="11" t="s">
        <v>3789</v>
      </c>
      <c r="Q967" s="11" t="s">
        <v>7319</v>
      </c>
      <c r="R967" s="11" t="s">
        <v>5606</v>
      </c>
      <c r="S967" s="11"/>
      <c r="T967" s="33"/>
      <c r="U967" s="33"/>
      <c r="V967" s="33" t="s">
        <v>3607</v>
      </c>
      <c r="W967" s="19" t="s">
        <v>3682</v>
      </c>
      <c r="X967" s="3" t="s">
        <v>47</v>
      </c>
      <c r="Y967" s="31" t="s">
        <v>3681</v>
      </c>
      <c r="Z967" s="29" t="s">
        <v>48</v>
      </c>
      <c r="AA967" s="19" t="s">
        <v>48</v>
      </c>
      <c r="AB967" s="19" t="s">
        <v>3681</v>
      </c>
      <c r="AC967" s="3" t="s">
        <v>48</v>
      </c>
      <c r="AD967" s="3"/>
      <c r="AE967" s="3"/>
      <c r="AF967" s="3"/>
      <c r="AG967" s="19" t="s">
        <v>48</v>
      </c>
      <c r="AH967" s="19" t="s">
        <v>3773</v>
      </c>
      <c r="AI967" s="19" t="s">
        <v>3771</v>
      </c>
      <c r="AJ967" s="3"/>
      <c r="AK967" s="3" t="s">
        <v>24</v>
      </c>
      <c r="AL967" s="3"/>
      <c r="AM967" s="3"/>
      <c r="AN967" s="3"/>
      <c r="AO967" s="3"/>
      <c r="AP967" s="3"/>
      <c r="AQ967" s="3"/>
      <c r="AR967" s="20">
        <v>41846</v>
      </c>
      <c r="AS967" s="21" t="s">
        <v>98</v>
      </c>
      <c r="AT967" s="19" t="s">
        <v>44</v>
      </c>
      <c r="AU967" s="21" t="s">
        <v>98</v>
      </c>
      <c r="AV967" s="21" t="s">
        <v>5607</v>
      </c>
      <c r="AW967" s="21"/>
      <c r="AX967" s="21"/>
      <c r="AY967" s="21"/>
      <c r="AZ967" s="21"/>
      <c r="BA967" s="3"/>
      <c r="BB967" s="3"/>
      <c r="BC967" s="3"/>
      <c r="BD967" s="3"/>
      <c r="BE967" s="3"/>
      <c r="BF967" s="3"/>
      <c r="BG967" s="19" t="s">
        <v>4930</v>
      </c>
      <c r="BH967" s="5"/>
      <c r="BI967" s="5"/>
      <c r="BJ967" s="5"/>
      <c r="BK967" s="5" t="s">
        <v>777</v>
      </c>
      <c r="BL967" s="5" t="s">
        <v>2737</v>
      </c>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18" t="s">
        <v>48</v>
      </c>
      <c r="GO967" s="15" t="s">
        <v>790</v>
      </c>
      <c r="GP967" s="15" t="s">
        <v>89</v>
      </c>
      <c r="GQ967" s="17" t="s">
        <v>85</v>
      </c>
      <c r="GR967" s="15"/>
      <c r="GS967" s="14"/>
      <c r="GT967" s="2"/>
    </row>
    <row r="968" spans="1:202" s="1" customFormat="1" ht="22.5" customHeight="1" x14ac:dyDescent="0.35">
      <c r="A968" s="11">
        <v>966</v>
      </c>
      <c r="B968" s="8">
        <v>41847</v>
      </c>
      <c r="C968" s="11" t="s">
        <v>97</v>
      </c>
      <c r="D968" s="28" t="s">
        <v>3765</v>
      </c>
      <c r="E968" s="11" t="s">
        <v>48</v>
      </c>
      <c r="F968" s="11" t="s">
        <v>91</v>
      </c>
      <c r="G968" s="19" t="s">
        <v>4860</v>
      </c>
      <c r="H968" s="28" t="s">
        <v>4861</v>
      </c>
      <c r="I968" s="28"/>
      <c r="J968" s="28"/>
      <c r="K968" s="28"/>
      <c r="L968" s="11" t="s">
        <v>3750</v>
      </c>
      <c r="M968" s="11" t="s">
        <v>3752</v>
      </c>
      <c r="N968" s="11" t="s">
        <v>3762</v>
      </c>
      <c r="O968" s="11" t="s">
        <v>5528</v>
      </c>
      <c r="P968" s="11" t="s">
        <v>3789</v>
      </c>
      <c r="Q968" s="11" t="s">
        <v>7320</v>
      </c>
      <c r="R968" s="11" t="s">
        <v>86</v>
      </c>
      <c r="S968" s="11"/>
      <c r="T968" s="33" t="s">
        <v>2738</v>
      </c>
      <c r="U968" s="33"/>
      <c r="V968" s="33" t="s">
        <v>3607</v>
      </c>
      <c r="W968" s="19" t="s">
        <v>3682</v>
      </c>
      <c r="X968" s="3" t="s">
        <v>47</v>
      </c>
      <c r="Y968" s="31" t="s">
        <v>3681</v>
      </c>
      <c r="Z968" s="29" t="s">
        <v>48</v>
      </c>
      <c r="AA968" s="19" t="s">
        <v>48</v>
      </c>
      <c r="AB968" s="19" t="s">
        <v>3681</v>
      </c>
      <c r="AC968" s="3" t="s">
        <v>48</v>
      </c>
      <c r="AD968" s="3"/>
      <c r="AE968" s="3"/>
      <c r="AF968" s="3"/>
      <c r="AG968" s="19" t="s">
        <v>48</v>
      </c>
      <c r="AH968" s="19" t="s">
        <v>42</v>
      </c>
      <c r="AI968" s="19" t="s">
        <v>3771</v>
      </c>
      <c r="AJ968" s="3"/>
      <c r="AK968" s="3" t="s">
        <v>24</v>
      </c>
      <c r="AL968" s="3"/>
      <c r="AM968" s="3"/>
      <c r="AN968" s="3"/>
      <c r="AO968" s="3"/>
      <c r="AP968" s="3"/>
      <c r="AQ968" s="3"/>
      <c r="AR968" s="20">
        <v>41847</v>
      </c>
      <c r="AS968" s="21" t="s">
        <v>98</v>
      </c>
      <c r="AT968" s="19" t="s">
        <v>44</v>
      </c>
      <c r="AU968" s="21" t="s">
        <v>98</v>
      </c>
      <c r="AV968" s="21" t="s">
        <v>6388</v>
      </c>
      <c r="AW968" s="21"/>
      <c r="AX968" s="21"/>
      <c r="AY968" s="21"/>
      <c r="AZ968" s="21"/>
      <c r="BA968" s="3"/>
      <c r="BB968" s="3"/>
      <c r="BC968" s="3"/>
      <c r="BD968" s="3"/>
      <c r="BE968" s="3"/>
      <c r="BF968" s="3"/>
      <c r="BG968" s="19" t="s">
        <v>4930</v>
      </c>
      <c r="BH968" s="5"/>
      <c r="BI968" s="5"/>
      <c r="BJ968" s="5"/>
      <c r="BK968" s="5" t="s">
        <v>2739</v>
      </c>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18" t="s">
        <v>48</v>
      </c>
      <c r="GO968" s="15" t="s">
        <v>42</v>
      </c>
      <c r="GP968" s="15" t="s">
        <v>89</v>
      </c>
      <c r="GQ968" s="17" t="s">
        <v>85</v>
      </c>
      <c r="GR968" s="15"/>
      <c r="GS968" s="14"/>
      <c r="GT968" s="2"/>
    </row>
    <row r="969" spans="1:202" s="1" customFormat="1" ht="22.5" customHeight="1" x14ac:dyDescent="0.35">
      <c r="A969" s="11">
        <v>967</v>
      </c>
      <c r="B969" s="8">
        <v>41848</v>
      </c>
      <c r="C969" s="11" t="s">
        <v>4762</v>
      </c>
      <c r="D969" s="28" t="s">
        <v>3766</v>
      </c>
      <c r="E969" s="11" t="s">
        <v>5114</v>
      </c>
      <c r="F969" s="11" t="s">
        <v>3571</v>
      </c>
      <c r="G969" s="19" t="s">
        <v>4860</v>
      </c>
      <c r="H969" s="28" t="s">
        <v>4861</v>
      </c>
      <c r="I969" s="28"/>
      <c r="J969" s="28"/>
      <c r="K969" s="28"/>
      <c r="L969" s="11" t="s">
        <v>3750</v>
      </c>
      <c r="M969" s="11" t="s">
        <v>3691</v>
      </c>
      <c r="N969" s="11" t="s">
        <v>3688</v>
      </c>
      <c r="O969" s="11" t="s">
        <v>92</v>
      </c>
      <c r="P969" s="11" t="s">
        <v>3789</v>
      </c>
      <c r="Q969" s="11" t="s">
        <v>7321</v>
      </c>
      <c r="R969" s="11" t="s">
        <v>6389</v>
      </c>
      <c r="S969" s="11"/>
      <c r="T969" s="33" t="s">
        <v>6390</v>
      </c>
      <c r="U969" s="33"/>
      <c r="V969" s="33" t="s">
        <v>3607</v>
      </c>
      <c r="W969" s="19" t="s">
        <v>3682</v>
      </c>
      <c r="X969" s="3" t="s">
        <v>7625</v>
      </c>
      <c r="Y969" s="31" t="s">
        <v>3681</v>
      </c>
      <c r="Z969" s="29" t="s">
        <v>48</v>
      </c>
      <c r="AA969" s="19" t="s">
        <v>48</v>
      </c>
      <c r="AB969" s="19" t="s">
        <v>3681</v>
      </c>
      <c r="AC969" s="3" t="s">
        <v>48</v>
      </c>
      <c r="AD969" s="3"/>
      <c r="AE969" s="3"/>
      <c r="AF969" s="3"/>
      <c r="AG969" s="19" t="s">
        <v>48</v>
      </c>
      <c r="AH969" s="19" t="s">
        <v>42</v>
      </c>
      <c r="AI969" s="19" t="s">
        <v>3771</v>
      </c>
      <c r="AJ969" s="3"/>
      <c r="AK969" s="3" t="s">
        <v>24</v>
      </c>
      <c r="AL969" s="3"/>
      <c r="AM969" s="3"/>
      <c r="AN969" s="3"/>
      <c r="AO969" s="3"/>
      <c r="AP969" s="3"/>
      <c r="AQ969" s="3"/>
      <c r="AR969" s="20">
        <v>41848</v>
      </c>
      <c r="AS969" s="21" t="s">
        <v>48</v>
      </c>
      <c r="AT969" s="19" t="s">
        <v>48</v>
      </c>
      <c r="AU969" s="21" t="s">
        <v>48</v>
      </c>
      <c r="AV969" s="21"/>
      <c r="AW969" s="21"/>
      <c r="AX969" s="21"/>
      <c r="AY969" s="21"/>
      <c r="AZ969" s="21"/>
      <c r="BA969" s="3"/>
      <c r="BB969" s="3"/>
      <c r="BC969" s="3"/>
      <c r="BD969" s="3"/>
      <c r="BE969" s="3"/>
      <c r="BF969" s="3"/>
      <c r="BG969" s="19" t="s">
        <v>4930</v>
      </c>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t="s">
        <v>2740</v>
      </c>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18" t="s">
        <v>48</v>
      </c>
      <c r="GO969" s="15" t="s">
        <v>42</v>
      </c>
      <c r="GP969" s="15" t="s">
        <v>89</v>
      </c>
      <c r="GQ969" s="17" t="s">
        <v>105</v>
      </c>
      <c r="GR969" s="15"/>
      <c r="GS969" s="14"/>
      <c r="GT969" s="2"/>
    </row>
    <row r="970" spans="1:202" s="1" customFormat="1" ht="22.5" customHeight="1" x14ac:dyDescent="0.35">
      <c r="A970" s="11">
        <v>968</v>
      </c>
      <c r="B970" s="8">
        <v>41848</v>
      </c>
      <c r="C970" s="11" t="s">
        <v>4763</v>
      </c>
      <c r="D970" s="28" t="s">
        <v>3679</v>
      </c>
      <c r="E970" s="11" t="s">
        <v>4803</v>
      </c>
      <c r="F970" s="11" t="s">
        <v>3510</v>
      </c>
      <c r="G970" s="19" t="s">
        <v>4860</v>
      </c>
      <c r="H970" s="28" t="s">
        <v>4861</v>
      </c>
      <c r="I970" s="28"/>
      <c r="J970" s="28"/>
      <c r="K970" s="28"/>
      <c r="L970" s="11" t="s">
        <v>3750</v>
      </c>
      <c r="M970" s="11" t="s">
        <v>3691</v>
      </c>
      <c r="N970" s="11" t="s">
        <v>3688</v>
      </c>
      <c r="O970" s="11" t="s">
        <v>92</v>
      </c>
      <c r="P970" s="11" t="s">
        <v>3789</v>
      </c>
      <c r="Q970" s="11" t="s">
        <v>7322</v>
      </c>
      <c r="R970" s="11" t="s">
        <v>5369</v>
      </c>
      <c r="S970" s="11"/>
      <c r="T970" s="33" t="s">
        <v>2741</v>
      </c>
      <c r="U970" s="33"/>
      <c r="V970" s="33" t="s">
        <v>3607</v>
      </c>
      <c r="W970" s="19" t="s">
        <v>3682</v>
      </c>
      <c r="X970" s="3" t="s">
        <v>47</v>
      </c>
      <c r="Y970" s="31" t="s">
        <v>3681</v>
      </c>
      <c r="Z970" s="29" t="s">
        <v>48</v>
      </c>
      <c r="AA970" s="19" t="s">
        <v>48</v>
      </c>
      <c r="AB970" s="19" t="s">
        <v>3681</v>
      </c>
      <c r="AC970" s="3" t="s">
        <v>48</v>
      </c>
      <c r="AD970" s="3"/>
      <c r="AE970" s="3"/>
      <c r="AF970" s="3"/>
      <c r="AG970" s="19" t="s">
        <v>48</v>
      </c>
      <c r="AH970" s="19" t="s">
        <v>42</v>
      </c>
      <c r="AI970" s="19" t="s">
        <v>3771</v>
      </c>
      <c r="AJ970" s="3"/>
      <c r="AK970" s="3" t="s">
        <v>24</v>
      </c>
      <c r="AL970" s="3"/>
      <c r="AM970" s="3"/>
      <c r="AN970" s="3"/>
      <c r="AO970" s="3"/>
      <c r="AP970" s="3"/>
      <c r="AQ970" s="3"/>
      <c r="AR970" s="20">
        <v>41848</v>
      </c>
      <c r="AS970" s="21" t="s">
        <v>48</v>
      </c>
      <c r="AT970" s="19" t="s">
        <v>48</v>
      </c>
      <c r="AU970" s="21" t="s">
        <v>48</v>
      </c>
      <c r="AV970" s="21"/>
      <c r="AW970" s="21"/>
      <c r="AX970" s="21"/>
      <c r="AY970" s="21"/>
      <c r="AZ970" s="21"/>
      <c r="BA970" s="3"/>
      <c r="BB970" s="3"/>
      <c r="BC970" s="3"/>
      <c r="BD970" s="3"/>
      <c r="BE970" s="3"/>
      <c r="BF970" s="3"/>
      <c r="BG970" s="19" t="s">
        <v>4930</v>
      </c>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t="s">
        <v>2740</v>
      </c>
      <c r="CS970" s="5" t="s">
        <v>2742</v>
      </c>
      <c r="CT970" s="5" t="s">
        <v>2743</v>
      </c>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18" t="s">
        <v>48</v>
      </c>
      <c r="GO970" s="15" t="s">
        <v>42</v>
      </c>
      <c r="GP970" s="15" t="s">
        <v>89</v>
      </c>
      <c r="GQ970" s="17" t="s">
        <v>105</v>
      </c>
      <c r="GR970" s="15"/>
      <c r="GS970" s="14"/>
      <c r="GT970" s="2"/>
    </row>
    <row r="971" spans="1:202" s="1" customFormat="1" ht="22.5" customHeight="1" x14ac:dyDescent="0.35">
      <c r="A971" s="11">
        <v>969</v>
      </c>
      <c r="B971" s="8">
        <v>41848</v>
      </c>
      <c r="C971" s="11" t="s">
        <v>4763</v>
      </c>
      <c r="D971" s="28" t="s">
        <v>3679</v>
      </c>
      <c r="E971" s="11" t="s">
        <v>4803</v>
      </c>
      <c r="F971" s="11" t="s">
        <v>3510</v>
      </c>
      <c r="G971" s="19" t="s">
        <v>4860</v>
      </c>
      <c r="H971" s="28" t="s">
        <v>4861</v>
      </c>
      <c r="I971" s="28"/>
      <c r="J971" s="28"/>
      <c r="K971" s="28"/>
      <c r="L971" s="11" t="s">
        <v>3750</v>
      </c>
      <c r="M971" s="11" t="s">
        <v>3691</v>
      </c>
      <c r="N971" s="11" t="s">
        <v>3688</v>
      </c>
      <c r="O971" s="11" t="s">
        <v>92</v>
      </c>
      <c r="P971" s="11" t="s">
        <v>3789</v>
      </c>
      <c r="Q971" s="11" t="s">
        <v>7322</v>
      </c>
      <c r="R971" s="11" t="s">
        <v>5369</v>
      </c>
      <c r="S971" s="11"/>
      <c r="T971" s="33" t="s">
        <v>2744</v>
      </c>
      <c r="U971" s="33"/>
      <c r="V971" s="33" t="s">
        <v>3607</v>
      </c>
      <c r="W971" s="19" t="s">
        <v>3682</v>
      </c>
      <c r="X971" s="3" t="s">
        <v>47</v>
      </c>
      <c r="Y971" s="31" t="s">
        <v>3681</v>
      </c>
      <c r="Z971" s="29" t="s">
        <v>48</v>
      </c>
      <c r="AA971" s="19" t="s">
        <v>48</v>
      </c>
      <c r="AB971" s="19" t="s">
        <v>3681</v>
      </c>
      <c r="AC971" s="3" t="s">
        <v>48</v>
      </c>
      <c r="AD971" s="3"/>
      <c r="AE971" s="3"/>
      <c r="AF971" s="3"/>
      <c r="AG971" s="19" t="s">
        <v>48</v>
      </c>
      <c r="AH971" s="19" t="s">
        <v>42</v>
      </c>
      <c r="AI971" s="19" t="s">
        <v>3771</v>
      </c>
      <c r="AJ971" s="3"/>
      <c r="AK971" s="3" t="s">
        <v>24</v>
      </c>
      <c r="AL971" s="3"/>
      <c r="AM971" s="3"/>
      <c r="AN971" s="3"/>
      <c r="AO971" s="3"/>
      <c r="AP971" s="3"/>
      <c r="AQ971" s="3"/>
      <c r="AR971" s="20">
        <v>41848</v>
      </c>
      <c r="AS971" s="21" t="s">
        <v>48</v>
      </c>
      <c r="AT971" s="19" t="s">
        <v>48</v>
      </c>
      <c r="AU971" s="21" t="s">
        <v>48</v>
      </c>
      <c r="AV971" s="21"/>
      <c r="AW971" s="21"/>
      <c r="AX971" s="21"/>
      <c r="AY971" s="21"/>
      <c r="AZ971" s="21"/>
      <c r="BA971" s="3"/>
      <c r="BB971" s="3"/>
      <c r="BC971" s="3"/>
      <c r="BD971" s="3"/>
      <c r="BE971" s="3"/>
      <c r="BF971" s="3"/>
      <c r="BG971" s="19" t="s">
        <v>4930</v>
      </c>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t="s">
        <v>2740</v>
      </c>
      <c r="CS971" s="5" t="s">
        <v>2742</v>
      </c>
      <c r="CT971" s="5" t="s">
        <v>2743</v>
      </c>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18" t="s">
        <v>48</v>
      </c>
      <c r="GO971" s="15" t="s">
        <v>42</v>
      </c>
      <c r="GP971" s="15" t="s">
        <v>89</v>
      </c>
      <c r="GQ971" s="17" t="s">
        <v>105</v>
      </c>
      <c r="GR971" s="15"/>
      <c r="GS971" s="14"/>
      <c r="GT971" s="2"/>
    </row>
    <row r="972" spans="1:202" s="1" customFormat="1" ht="22.5" customHeight="1" x14ac:dyDescent="0.35">
      <c r="A972" s="11">
        <v>970</v>
      </c>
      <c r="B972" s="8">
        <v>41849</v>
      </c>
      <c r="C972" s="11" t="s">
        <v>4759</v>
      </c>
      <c r="D972" s="28" t="s">
        <v>3679</v>
      </c>
      <c r="E972" s="11" t="s">
        <v>5090</v>
      </c>
      <c r="F972" s="11" t="s">
        <v>5091</v>
      </c>
      <c r="G972" s="19" t="s">
        <v>6886</v>
      </c>
      <c r="H972" s="28" t="s">
        <v>4861</v>
      </c>
      <c r="I972" s="28" t="s">
        <v>3896</v>
      </c>
      <c r="J972" s="28"/>
      <c r="K972" s="28" t="s">
        <v>5091</v>
      </c>
      <c r="L972" s="11" t="s">
        <v>4918</v>
      </c>
      <c r="M972" s="11" t="s">
        <v>3850</v>
      </c>
      <c r="N972" s="11" t="s">
        <v>3759</v>
      </c>
      <c r="O972" s="11" t="s">
        <v>5476</v>
      </c>
      <c r="P972" s="11" t="s">
        <v>3789</v>
      </c>
      <c r="Q972" s="11" t="s">
        <v>7323</v>
      </c>
      <c r="R972" s="11" t="s">
        <v>5091</v>
      </c>
      <c r="S972" s="11"/>
      <c r="T972" s="33" t="s">
        <v>4020</v>
      </c>
      <c r="U972" s="33"/>
      <c r="V972" s="33" t="s">
        <v>3607</v>
      </c>
      <c r="W972" s="19" t="s">
        <v>3682</v>
      </c>
      <c r="X972" s="3" t="s">
        <v>47</v>
      </c>
      <c r="Y972" s="31" t="s">
        <v>5170</v>
      </c>
      <c r="Z972" s="29">
        <v>33</v>
      </c>
      <c r="AA972" s="19" t="s">
        <v>3781</v>
      </c>
      <c r="AB972" s="19" t="s">
        <v>3681</v>
      </c>
      <c r="AC972" s="3" t="s">
        <v>4759</v>
      </c>
      <c r="AD972" s="3" t="s">
        <v>87</v>
      </c>
      <c r="AE972" s="3"/>
      <c r="AF972" s="3" t="s">
        <v>100</v>
      </c>
      <c r="AG972" s="19" t="s">
        <v>4729</v>
      </c>
      <c r="AH972" s="19" t="s">
        <v>42</v>
      </c>
      <c r="AI972" s="19" t="s">
        <v>3771</v>
      </c>
      <c r="AJ972" s="3"/>
      <c r="AK972" s="3" t="s">
        <v>24</v>
      </c>
      <c r="AL972" s="3"/>
      <c r="AM972" s="3"/>
      <c r="AN972" s="3"/>
      <c r="AO972" s="3"/>
      <c r="AP972" s="3"/>
      <c r="AQ972" s="3"/>
      <c r="AR972" s="20">
        <v>41849</v>
      </c>
      <c r="AS972" s="21" t="s">
        <v>4860</v>
      </c>
      <c r="AT972" s="19" t="s">
        <v>6893</v>
      </c>
      <c r="AU972" s="21" t="s">
        <v>48</v>
      </c>
      <c r="AV972" s="21" t="s">
        <v>6391</v>
      </c>
      <c r="AW972" s="21" t="s">
        <v>6392</v>
      </c>
      <c r="AX972" s="21" t="s">
        <v>6393</v>
      </c>
      <c r="AY972" s="21"/>
      <c r="AZ972" s="21"/>
      <c r="BA972" s="3" t="s">
        <v>6394</v>
      </c>
      <c r="BB972" s="3" t="s">
        <v>6865</v>
      </c>
      <c r="BC972" s="3" t="s">
        <v>5224</v>
      </c>
      <c r="BD972" s="3" t="s">
        <v>6811</v>
      </c>
      <c r="BE972" s="3"/>
      <c r="BF972" s="3"/>
      <c r="BG972" s="19" t="s">
        <v>4930</v>
      </c>
      <c r="BH972" s="5" t="s">
        <v>4259</v>
      </c>
      <c r="BI972" s="5"/>
      <c r="BJ972" s="5"/>
      <c r="BK972" s="5" t="s">
        <v>4440</v>
      </c>
      <c r="BL972" s="5" t="s">
        <v>4441</v>
      </c>
      <c r="BM972" s="5" t="s">
        <v>4442</v>
      </c>
      <c r="BN972" s="5" t="s">
        <v>4443</v>
      </c>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t="s">
        <v>4259</v>
      </c>
      <c r="CS972" s="5" t="s">
        <v>4690</v>
      </c>
      <c r="CT972" s="5" t="s">
        <v>4691</v>
      </c>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18" t="s">
        <v>6395</v>
      </c>
      <c r="GO972" s="15"/>
      <c r="GP972" s="15"/>
      <c r="GQ972" s="17" t="s">
        <v>85</v>
      </c>
      <c r="GR972" s="15"/>
      <c r="GS972" s="14"/>
      <c r="GT972" s="2"/>
    </row>
    <row r="973" spans="1:202" s="1" customFormat="1" ht="22.5" customHeight="1" x14ac:dyDescent="0.35">
      <c r="A973" s="11">
        <v>971</v>
      </c>
      <c r="B973" s="8">
        <v>41850</v>
      </c>
      <c r="C973" s="11" t="s">
        <v>4762</v>
      </c>
      <c r="D973" s="28" t="s">
        <v>3766</v>
      </c>
      <c r="E973" s="11" t="s">
        <v>48</v>
      </c>
      <c r="F973" s="11" t="s">
        <v>91</v>
      </c>
      <c r="G973" s="19" t="s">
        <v>4860</v>
      </c>
      <c r="H973" s="28" t="s">
        <v>4861</v>
      </c>
      <c r="I973" s="28"/>
      <c r="J973" s="28"/>
      <c r="K973" s="28"/>
      <c r="L973" s="11" t="s">
        <v>3750</v>
      </c>
      <c r="M973" s="11" t="s">
        <v>3752</v>
      </c>
      <c r="N973" s="11" t="s">
        <v>3760</v>
      </c>
      <c r="O973" s="11" t="s">
        <v>5530</v>
      </c>
      <c r="P973" s="11" t="s">
        <v>3789</v>
      </c>
      <c r="Q973" s="11" t="s">
        <v>7324</v>
      </c>
      <c r="R973" s="11" t="s">
        <v>6396</v>
      </c>
      <c r="S973" s="11"/>
      <c r="T973" s="33" t="s">
        <v>2745</v>
      </c>
      <c r="U973" s="33"/>
      <c r="V973" s="33" t="s">
        <v>3607</v>
      </c>
      <c r="W973" s="19" t="s">
        <v>3682</v>
      </c>
      <c r="X973" s="3" t="s">
        <v>47</v>
      </c>
      <c r="Y973" s="31" t="s">
        <v>3681</v>
      </c>
      <c r="Z973" s="29" t="s">
        <v>48</v>
      </c>
      <c r="AA973" s="19" t="s">
        <v>48</v>
      </c>
      <c r="AB973" s="19" t="s">
        <v>3681</v>
      </c>
      <c r="AC973" s="3" t="s">
        <v>48</v>
      </c>
      <c r="AD973" s="3"/>
      <c r="AE973" s="3"/>
      <c r="AF973" s="3" t="s">
        <v>203</v>
      </c>
      <c r="AG973" s="19" t="s">
        <v>203</v>
      </c>
      <c r="AH973" s="19" t="s">
        <v>42</v>
      </c>
      <c r="AI973" s="19" t="s">
        <v>3771</v>
      </c>
      <c r="AJ973" s="3" t="s">
        <v>3819</v>
      </c>
      <c r="AK973" s="3" t="s">
        <v>3819</v>
      </c>
      <c r="AL973" s="3" t="s">
        <v>3804</v>
      </c>
      <c r="AM973" s="3" t="s">
        <v>3451</v>
      </c>
      <c r="AN973" s="3" t="s">
        <v>323</v>
      </c>
      <c r="AO973" s="3"/>
      <c r="AP973" s="3"/>
      <c r="AQ973" s="3"/>
      <c r="AR973" s="20">
        <v>41850</v>
      </c>
      <c r="AS973" s="21" t="s">
        <v>98</v>
      </c>
      <c r="AT973" s="19" t="s">
        <v>44</v>
      </c>
      <c r="AU973" s="21" t="s">
        <v>44</v>
      </c>
      <c r="AV973" s="21"/>
      <c r="AW973" s="21"/>
      <c r="AX973" s="21"/>
      <c r="AY973" s="21"/>
      <c r="AZ973" s="21"/>
      <c r="BA973" s="3"/>
      <c r="BB973" s="3"/>
      <c r="BC973" s="3"/>
      <c r="BD973" s="3"/>
      <c r="BE973" s="3"/>
      <c r="BF973" s="3"/>
      <c r="BG973" s="19" t="s">
        <v>4929</v>
      </c>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t="s">
        <v>2746</v>
      </c>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18" t="s">
        <v>48</v>
      </c>
      <c r="GO973" s="15" t="s">
        <v>42</v>
      </c>
      <c r="GP973" s="15" t="s">
        <v>89</v>
      </c>
      <c r="GQ973" s="17" t="s">
        <v>107</v>
      </c>
      <c r="GR973" s="15"/>
      <c r="GS973" s="14"/>
      <c r="GT973" s="2"/>
    </row>
    <row r="974" spans="1:202" s="1" customFormat="1" ht="22.5" customHeight="1" x14ac:dyDescent="0.35">
      <c r="A974" s="11">
        <v>972</v>
      </c>
      <c r="B974" s="8">
        <v>41850</v>
      </c>
      <c r="C974" s="11" t="s">
        <v>8</v>
      </c>
      <c r="D974" s="28" t="s">
        <v>3765</v>
      </c>
      <c r="E974" s="11" t="s">
        <v>4802</v>
      </c>
      <c r="F974" s="11" t="s">
        <v>3858</v>
      </c>
      <c r="G974" s="19" t="s">
        <v>6886</v>
      </c>
      <c r="H974" s="28" t="s">
        <v>4861</v>
      </c>
      <c r="I974" s="28" t="s">
        <v>3892</v>
      </c>
      <c r="J974" s="28"/>
      <c r="K974" s="28" t="s">
        <v>3858</v>
      </c>
      <c r="L974" s="11" t="s">
        <v>3750</v>
      </c>
      <c r="M974" s="11" t="s">
        <v>3850</v>
      </c>
      <c r="N974" s="11" t="s">
        <v>3759</v>
      </c>
      <c r="O974" s="11" t="s">
        <v>5476</v>
      </c>
      <c r="P974" s="11" t="s">
        <v>3789</v>
      </c>
      <c r="Q974" s="11" t="s">
        <v>7325</v>
      </c>
      <c r="R974" s="11" t="s">
        <v>3858</v>
      </c>
      <c r="S974" s="11"/>
      <c r="T974" s="33" t="s">
        <v>4021</v>
      </c>
      <c r="U974" s="33"/>
      <c r="V974" s="33" t="s">
        <v>3607</v>
      </c>
      <c r="W974" s="19" t="s">
        <v>3682</v>
      </c>
      <c r="X974" s="3" t="s">
        <v>47</v>
      </c>
      <c r="Y974" s="31" t="s">
        <v>5177</v>
      </c>
      <c r="Z974" s="29">
        <v>40</v>
      </c>
      <c r="AA974" s="19" t="s">
        <v>3781</v>
      </c>
      <c r="AB974" s="19" t="s">
        <v>3681</v>
      </c>
      <c r="AC974" s="3" t="s">
        <v>48</v>
      </c>
      <c r="AD974" s="3"/>
      <c r="AE974" s="3"/>
      <c r="AF974" s="3" t="s">
        <v>4105</v>
      </c>
      <c r="AG974" s="19" t="s">
        <v>3796</v>
      </c>
      <c r="AH974" s="19" t="s">
        <v>42</v>
      </c>
      <c r="AI974" s="19" t="s">
        <v>3771</v>
      </c>
      <c r="AJ974" s="3"/>
      <c r="AK974" s="3" t="s">
        <v>24</v>
      </c>
      <c r="AL974" s="3" t="s">
        <v>3799</v>
      </c>
      <c r="AM974" s="3"/>
      <c r="AN974" s="3" t="s">
        <v>5560</v>
      </c>
      <c r="AO974" s="3"/>
      <c r="AP974" s="3"/>
      <c r="AQ974" s="3"/>
      <c r="AR974" s="20">
        <v>41850</v>
      </c>
      <c r="AS974" s="21" t="s">
        <v>4860</v>
      </c>
      <c r="AT974" s="19" t="s">
        <v>6893</v>
      </c>
      <c r="AU974" s="21" t="s">
        <v>48</v>
      </c>
      <c r="AV974" s="21" t="s">
        <v>4194</v>
      </c>
      <c r="AW974" s="21" t="s">
        <v>6397</v>
      </c>
      <c r="AX974" s="21" t="s">
        <v>4130</v>
      </c>
      <c r="AY974" s="21" t="s">
        <v>5434</v>
      </c>
      <c r="AZ974" s="21" t="s">
        <v>5511</v>
      </c>
      <c r="BA974" s="3" t="s">
        <v>6398</v>
      </c>
      <c r="BB974" s="3" t="s">
        <v>3877</v>
      </c>
      <c r="BC974" s="3"/>
      <c r="BD974" s="3" t="s">
        <v>6812</v>
      </c>
      <c r="BE974" s="3"/>
      <c r="BF974" s="3" t="s">
        <v>4738</v>
      </c>
      <c r="BG974" s="19" t="s">
        <v>4930</v>
      </c>
      <c r="BH974" s="5"/>
      <c r="BI974" s="5"/>
      <c r="BJ974" s="5"/>
      <c r="BK974" s="5" t="s">
        <v>4444</v>
      </c>
      <c r="BL974" s="5" t="s">
        <v>4445</v>
      </c>
      <c r="BM974" s="5" t="s">
        <v>4446</v>
      </c>
      <c r="BN974" s="5"/>
      <c r="BO974" s="5"/>
      <c r="BP974" s="5"/>
      <c r="BQ974" s="5"/>
      <c r="BR974" s="5"/>
      <c r="BS974" s="5"/>
      <c r="BT974" s="5"/>
      <c r="BU974" s="5"/>
      <c r="BV974" s="5"/>
      <c r="BW974" s="5"/>
      <c r="BX974" s="5"/>
      <c r="BY974" s="5"/>
      <c r="BZ974" s="5"/>
      <c r="CA974" s="5"/>
      <c r="CB974" s="5"/>
      <c r="CC974" s="5"/>
      <c r="CD974" s="5"/>
      <c r="CE974" s="5" t="s">
        <v>862</v>
      </c>
      <c r="CF974" s="5"/>
      <c r="CG974" s="5"/>
      <c r="CH974" s="5"/>
      <c r="CI974" s="5"/>
      <c r="CJ974" s="5"/>
      <c r="CK974" s="5"/>
      <c r="CL974" s="5"/>
      <c r="CM974" s="5"/>
      <c r="CN974" s="5"/>
      <c r="CO974" s="5"/>
      <c r="CP974" s="5"/>
      <c r="CQ974" s="5"/>
      <c r="CR974" s="5" t="s">
        <v>4692</v>
      </c>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18" t="s">
        <v>48</v>
      </c>
      <c r="GO974" s="15"/>
      <c r="GP974" s="15"/>
      <c r="GQ974" s="17" t="s">
        <v>85</v>
      </c>
      <c r="GR974" s="15"/>
      <c r="GS974" s="14"/>
      <c r="GT974" s="2"/>
    </row>
    <row r="975" spans="1:202" s="1" customFormat="1" ht="22.5" customHeight="1" x14ac:dyDescent="0.35">
      <c r="A975" s="11">
        <v>973</v>
      </c>
      <c r="B975" s="8">
        <v>41851</v>
      </c>
      <c r="C975" s="11" t="s">
        <v>4758</v>
      </c>
      <c r="D975" s="28" t="s">
        <v>3766</v>
      </c>
      <c r="E975" s="11" t="s">
        <v>806</v>
      </c>
      <c r="F975" s="11" t="s">
        <v>6399</v>
      </c>
      <c r="G975" s="19" t="s">
        <v>4860</v>
      </c>
      <c r="H975" s="28" t="s">
        <v>4861</v>
      </c>
      <c r="I975" s="28"/>
      <c r="J975" s="28"/>
      <c r="K975" s="28"/>
      <c r="L975" s="11" t="s">
        <v>3750</v>
      </c>
      <c r="M975" s="11" t="s">
        <v>3753</v>
      </c>
      <c r="N975" s="11" t="s">
        <v>3452</v>
      </c>
      <c r="O975" s="11" t="s">
        <v>6065</v>
      </c>
      <c r="P975" s="11" t="s">
        <v>3789</v>
      </c>
      <c r="Q975" s="11" t="s">
        <v>7326</v>
      </c>
      <c r="R975" s="11" t="s">
        <v>6400</v>
      </c>
      <c r="S975" s="11"/>
      <c r="T975" s="33" t="s">
        <v>2747</v>
      </c>
      <c r="U975" s="33"/>
      <c r="V975" s="33" t="s">
        <v>3607</v>
      </c>
      <c r="W975" s="19" t="s">
        <v>3682</v>
      </c>
      <c r="X975" s="3" t="s">
        <v>47</v>
      </c>
      <c r="Y975" s="31" t="s">
        <v>3681</v>
      </c>
      <c r="Z975" s="29" t="s">
        <v>48</v>
      </c>
      <c r="AA975" s="19" t="s">
        <v>48</v>
      </c>
      <c r="AB975" s="19" t="s">
        <v>3681</v>
      </c>
      <c r="AC975" s="3" t="s">
        <v>4758</v>
      </c>
      <c r="AD975" s="3" t="s">
        <v>806</v>
      </c>
      <c r="AE975" s="3"/>
      <c r="AF975" s="3" t="s">
        <v>203</v>
      </c>
      <c r="AG975" s="19" t="s">
        <v>203</v>
      </c>
      <c r="AH975" s="19" t="s">
        <v>3773</v>
      </c>
      <c r="AI975" s="19" t="s">
        <v>3771</v>
      </c>
      <c r="AJ975" s="3" t="s">
        <v>3819</v>
      </c>
      <c r="AK975" s="3" t="s">
        <v>3819</v>
      </c>
      <c r="AL975" s="3" t="s">
        <v>3804</v>
      </c>
      <c r="AM975" s="3"/>
      <c r="AN975" s="3"/>
      <c r="AO975" s="3"/>
      <c r="AP975" s="3"/>
      <c r="AQ975" s="3"/>
      <c r="AR975" s="20">
        <v>41851</v>
      </c>
      <c r="AS975" s="21" t="s">
        <v>705</v>
      </c>
      <c r="AT975" s="19" t="s">
        <v>6895</v>
      </c>
      <c r="AU975" s="21" t="s">
        <v>6401</v>
      </c>
      <c r="AV975" s="21"/>
      <c r="AW975" s="21"/>
      <c r="AX975" s="21"/>
      <c r="AY975" s="21"/>
      <c r="AZ975" s="21"/>
      <c r="BA975" s="3"/>
      <c r="BB975" s="3"/>
      <c r="BC975" s="3"/>
      <c r="BD975" s="3"/>
      <c r="BE975" s="3"/>
      <c r="BF975" s="3" t="s">
        <v>6402</v>
      </c>
      <c r="BG975" s="19" t="s">
        <v>4930</v>
      </c>
      <c r="BH975" s="5"/>
      <c r="BI975" s="5"/>
      <c r="BJ975" s="5"/>
      <c r="BK975" s="5" t="s">
        <v>2748</v>
      </c>
      <c r="BL975" s="5" t="s">
        <v>2749</v>
      </c>
      <c r="BM975" s="5" t="s">
        <v>2750</v>
      </c>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18" t="s">
        <v>48</v>
      </c>
      <c r="GO975" s="15" t="s">
        <v>790</v>
      </c>
      <c r="GP975" s="15" t="s">
        <v>89</v>
      </c>
      <c r="GQ975" s="17" t="s">
        <v>85</v>
      </c>
      <c r="GR975" s="15"/>
      <c r="GS975" s="14"/>
      <c r="GT975" s="2"/>
    </row>
    <row r="976" spans="1:202" s="1" customFormat="1" ht="22.5" customHeight="1" x14ac:dyDescent="0.35">
      <c r="A976" s="11">
        <v>974</v>
      </c>
      <c r="B976" s="8">
        <v>41851</v>
      </c>
      <c r="C976" s="11" t="s">
        <v>4758</v>
      </c>
      <c r="D976" s="28" t="s">
        <v>3766</v>
      </c>
      <c r="E976" s="11" t="s">
        <v>806</v>
      </c>
      <c r="F976" s="11" t="s">
        <v>6399</v>
      </c>
      <c r="G976" s="19" t="s">
        <v>4860</v>
      </c>
      <c r="H976" s="28" t="s">
        <v>4861</v>
      </c>
      <c r="I976" s="28"/>
      <c r="J976" s="28"/>
      <c r="K976" s="28"/>
      <c r="L976" s="11" t="s">
        <v>3750</v>
      </c>
      <c r="M976" s="11" t="s">
        <v>3753</v>
      </c>
      <c r="N976" s="11" t="s">
        <v>3452</v>
      </c>
      <c r="O976" s="11" t="s">
        <v>6065</v>
      </c>
      <c r="P976" s="11" t="s">
        <v>3789</v>
      </c>
      <c r="Q976" s="11" t="s">
        <v>7326</v>
      </c>
      <c r="R976" s="11" t="s">
        <v>6400</v>
      </c>
      <c r="S976" s="11"/>
      <c r="T976" s="33" t="s">
        <v>2751</v>
      </c>
      <c r="U976" s="33"/>
      <c r="V976" s="33" t="s">
        <v>3607</v>
      </c>
      <c r="W976" s="19" t="s">
        <v>3682</v>
      </c>
      <c r="X976" s="3" t="s">
        <v>47</v>
      </c>
      <c r="Y976" s="31" t="s">
        <v>3681</v>
      </c>
      <c r="Z976" s="29" t="s">
        <v>48</v>
      </c>
      <c r="AA976" s="19" t="s">
        <v>48</v>
      </c>
      <c r="AB976" s="19" t="s">
        <v>3681</v>
      </c>
      <c r="AC976" s="3" t="s">
        <v>4758</v>
      </c>
      <c r="AD976" s="3" t="s">
        <v>806</v>
      </c>
      <c r="AE976" s="3"/>
      <c r="AF976" s="3" t="s">
        <v>64</v>
      </c>
      <c r="AG976" s="19" t="s">
        <v>3791</v>
      </c>
      <c r="AH976" s="19" t="s">
        <v>3773</v>
      </c>
      <c r="AI976" s="19" t="s">
        <v>3771</v>
      </c>
      <c r="AJ976" s="3"/>
      <c r="AK976" s="3" t="s">
        <v>24</v>
      </c>
      <c r="AL976" s="3"/>
      <c r="AM976" s="3"/>
      <c r="AN976" s="3"/>
      <c r="AO976" s="3"/>
      <c r="AP976" s="3"/>
      <c r="AQ976" s="3"/>
      <c r="AR976" s="20">
        <v>41851</v>
      </c>
      <c r="AS976" s="21" t="s">
        <v>705</v>
      </c>
      <c r="AT976" s="19" t="s">
        <v>6895</v>
      </c>
      <c r="AU976" s="21" t="s">
        <v>6401</v>
      </c>
      <c r="AV976" s="21"/>
      <c r="AW976" s="21"/>
      <c r="AX976" s="21"/>
      <c r="AY976" s="21"/>
      <c r="AZ976" s="21"/>
      <c r="BA976" s="3"/>
      <c r="BB976" s="3"/>
      <c r="BC976" s="3"/>
      <c r="BD976" s="3"/>
      <c r="BE976" s="3"/>
      <c r="BF976" s="3" t="s">
        <v>6402</v>
      </c>
      <c r="BG976" s="19" t="s">
        <v>4930</v>
      </c>
      <c r="BH976" s="5"/>
      <c r="BI976" s="5"/>
      <c r="BJ976" s="5"/>
      <c r="BK976" s="5" t="s">
        <v>2748</v>
      </c>
      <c r="BL976" s="5" t="s">
        <v>2749</v>
      </c>
      <c r="BM976" s="5" t="s">
        <v>2750</v>
      </c>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18" t="s">
        <v>48</v>
      </c>
      <c r="GO976" s="15" t="s">
        <v>790</v>
      </c>
      <c r="GP976" s="15" t="s">
        <v>89</v>
      </c>
      <c r="GQ976" s="17" t="s">
        <v>85</v>
      </c>
      <c r="GR976" s="15"/>
      <c r="GS976" s="14"/>
      <c r="GT976" s="2"/>
    </row>
    <row r="977" spans="1:202" s="1" customFormat="1" ht="22.5" customHeight="1" x14ac:dyDescent="0.35">
      <c r="A977" s="11">
        <v>975</v>
      </c>
      <c r="B977" s="8">
        <v>41851</v>
      </c>
      <c r="C977" s="11" t="s">
        <v>4758</v>
      </c>
      <c r="D977" s="28" t="s">
        <v>3766</v>
      </c>
      <c r="E977" s="11" t="s">
        <v>806</v>
      </c>
      <c r="F977" s="11" t="s">
        <v>6399</v>
      </c>
      <c r="G977" s="19" t="s">
        <v>4860</v>
      </c>
      <c r="H977" s="28" t="s">
        <v>4861</v>
      </c>
      <c r="I977" s="28"/>
      <c r="J977" s="28"/>
      <c r="K977" s="28"/>
      <c r="L977" s="11" t="s">
        <v>3750</v>
      </c>
      <c r="M977" s="11" t="s">
        <v>3753</v>
      </c>
      <c r="N977" s="11" t="s">
        <v>3452</v>
      </c>
      <c r="O977" s="11" t="s">
        <v>6065</v>
      </c>
      <c r="P977" s="11" t="s">
        <v>3789</v>
      </c>
      <c r="Q977" s="11" t="s">
        <v>7326</v>
      </c>
      <c r="R977" s="11" t="s">
        <v>6400</v>
      </c>
      <c r="S977" s="11"/>
      <c r="T977" s="33" t="s">
        <v>6403</v>
      </c>
      <c r="U977" s="33"/>
      <c r="V977" s="33" t="s">
        <v>3607</v>
      </c>
      <c r="W977" s="19" t="s">
        <v>3682</v>
      </c>
      <c r="X977" s="3" t="s">
        <v>47</v>
      </c>
      <c r="Y977" s="31" t="s">
        <v>3681</v>
      </c>
      <c r="Z977" s="29" t="s">
        <v>48</v>
      </c>
      <c r="AA977" s="19" t="s">
        <v>48</v>
      </c>
      <c r="AB977" s="19" t="s">
        <v>3681</v>
      </c>
      <c r="AC977" s="3" t="s">
        <v>4758</v>
      </c>
      <c r="AD977" s="3" t="s">
        <v>806</v>
      </c>
      <c r="AE977" s="3"/>
      <c r="AF977" s="3" t="s">
        <v>103</v>
      </c>
      <c r="AG977" s="19" t="s">
        <v>3791</v>
      </c>
      <c r="AH977" s="19" t="s">
        <v>3773</v>
      </c>
      <c r="AI977" s="19" t="s">
        <v>3771</v>
      </c>
      <c r="AJ977" s="3"/>
      <c r="AK977" s="3" t="s">
        <v>24</v>
      </c>
      <c r="AL977" s="3"/>
      <c r="AM977" s="3"/>
      <c r="AN977" s="3" t="s">
        <v>197</v>
      </c>
      <c r="AO977" s="3"/>
      <c r="AP977" s="3"/>
      <c r="AQ977" s="3"/>
      <c r="AR977" s="20">
        <v>41851</v>
      </c>
      <c r="AS977" s="21" t="s">
        <v>705</v>
      </c>
      <c r="AT977" s="19" t="s">
        <v>6895</v>
      </c>
      <c r="AU977" s="21" t="s">
        <v>6404</v>
      </c>
      <c r="AV977" s="21"/>
      <c r="AW977" s="21"/>
      <c r="AX977" s="21"/>
      <c r="AY977" s="21"/>
      <c r="AZ977" s="21"/>
      <c r="BA977" s="3"/>
      <c r="BB977" s="3"/>
      <c r="BC977" s="3"/>
      <c r="BD977" s="3"/>
      <c r="BE977" s="3"/>
      <c r="BF977" s="3" t="s">
        <v>6402</v>
      </c>
      <c r="BG977" s="19" t="s">
        <v>4930</v>
      </c>
      <c r="BH977" s="5"/>
      <c r="BI977" s="5"/>
      <c r="BJ977" s="5"/>
      <c r="BK977" s="5" t="s">
        <v>2748</v>
      </c>
      <c r="BL977" s="5" t="s">
        <v>2749</v>
      </c>
      <c r="BM977" s="5" t="s">
        <v>2750</v>
      </c>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18" t="s">
        <v>48</v>
      </c>
      <c r="GO977" s="15" t="s">
        <v>790</v>
      </c>
      <c r="GP977" s="15" t="s">
        <v>89</v>
      </c>
      <c r="GQ977" s="17" t="s">
        <v>85</v>
      </c>
      <c r="GR977" s="15"/>
      <c r="GS977" s="14"/>
      <c r="GT977" s="2"/>
    </row>
    <row r="978" spans="1:202" s="1" customFormat="1" ht="22.5" customHeight="1" x14ac:dyDescent="0.35">
      <c r="A978" s="11">
        <v>976</v>
      </c>
      <c r="B978" s="8">
        <v>41853</v>
      </c>
      <c r="C978" s="11" t="s">
        <v>4763</v>
      </c>
      <c r="D978" s="28" t="s">
        <v>3679</v>
      </c>
      <c r="E978" s="11" t="s">
        <v>11</v>
      </c>
      <c r="F978" s="11" t="s">
        <v>5539</v>
      </c>
      <c r="G978" s="19" t="s">
        <v>6886</v>
      </c>
      <c r="H978" s="28" t="s">
        <v>4861</v>
      </c>
      <c r="I978" s="28" t="s">
        <v>3706</v>
      </c>
      <c r="J978" s="28" t="s">
        <v>3906</v>
      </c>
      <c r="K978" s="28" t="s">
        <v>3907</v>
      </c>
      <c r="L978" s="11" t="s">
        <v>4918</v>
      </c>
      <c r="M978" s="11" t="s">
        <v>3850</v>
      </c>
      <c r="N978" s="11" t="s">
        <v>3759</v>
      </c>
      <c r="O978" s="11" t="s">
        <v>5476</v>
      </c>
      <c r="P978" s="11" t="s">
        <v>3789</v>
      </c>
      <c r="Q978" s="11" t="s">
        <v>7327</v>
      </c>
      <c r="R978" s="11" t="s">
        <v>5539</v>
      </c>
      <c r="S978" s="11"/>
      <c r="T978" s="33" t="s">
        <v>4022</v>
      </c>
      <c r="U978" s="33"/>
      <c r="V978" s="33" t="s">
        <v>3607</v>
      </c>
      <c r="W978" s="19" t="s">
        <v>3682</v>
      </c>
      <c r="X978" s="3" t="s">
        <v>47</v>
      </c>
      <c r="Y978" s="31" t="s">
        <v>3681</v>
      </c>
      <c r="Z978" s="29" t="s">
        <v>48</v>
      </c>
      <c r="AA978" s="19" t="s">
        <v>48</v>
      </c>
      <c r="AB978" s="19" t="s">
        <v>3681</v>
      </c>
      <c r="AC978" s="3" t="s">
        <v>4763</v>
      </c>
      <c r="AD978" s="3"/>
      <c r="AE978" s="3"/>
      <c r="AF978" s="3"/>
      <c r="AG978" s="19" t="s">
        <v>48</v>
      </c>
      <c r="AH978" s="19" t="s">
        <v>42</v>
      </c>
      <c r="AI978" s="19" t="s">
        <v>3771</v>
      </c>
      <c r="AJ978" s="3"/>
      <c r="AK978" s="3" t="s">
        <v>24</v>
      </c>
      <c r="AL978" s="3"/>
      <c r="AM978" s="3"/>
      <c r="AN978" s="3"/>
      <c r="AO978" s="3"/>
      <c r="AP978" s="3"/>
      <c r="AQ978" s="3"/>
      <c r="AR978" s="20">
        <v>41853</v>
      </c>
      <c r="AS978" s="21" t="s">
        <v>4860</v>
      </c>
      <c r="AT978" s="19" t="s">
        <v>6893</v>
      </c>
      <c r="AU978" s="21" t="s">
        <v>48</v>
      </c>
      <c r="AV978" s="21" t="s">
        <v>6405</v>
      </c>
      <c r="AW978" s="21"/>
      <c r="AX978" s="21" t="s">
        <v>6406</v>
      </c>
      <c r="AY978" s="21" t="s">
        <v>4141</v>
      </c>
      <c r="AZ978" s="21" t="s">
        <v>4171</v>
      </c>
      <c r="BA978" s="3" t="s">
        <v>4123</v>
      </c>
      <c r="BB978" s="3" t="s">
        <v>4100</v>
      </c>
      <c r="BC978" s="3" t="s">
        <v>5259</v>
      </c>
      <c r="BD978" s="3"/>
      <c r="BE978" s="3"/>
      <c r="BF978" s="3"/>
      <c r="BG978" s="19" t="s">
        <v>4930</v>
      </c>
      <c r="BH978" s="5"/>
      <c r="BI978" s="5"/>
      <c r="BJ978" s="5"/>
      <c r="BK978" s="5" t="s">
        <v>4447</v>
      </c>
      <c r="BL978" s="5" t="s">
        <v>4448</v>
      </c>
      <c r="BM978" s="5" t="s">
        <v>4449</v>
      </c>
      <c r="BN978" s="5" t="s">
        <v>4450</v>
      </c>
      <c r="BO978" s="5"/>
      <c r="BP978" s="5"/>
      <c r="BQ978" s="5"/>
      <c r="BR978" s="5"/>
      <c r="BS978" s="5"/>
      <c r="BT978" s="5"/>
      <c r="BU978" s="5"/>
      <c r="BV978" s="5"/>
      <c r="BW978" s="5"/>
      <c r="BX978" s="5"/>
      <c r="BY978" s="5"/>
      <c r="BZ978" s="5"/>
      <c r="CA978" s="5"/>
      <c r="CB978" s="5"/>
      <c r="CC978" s="5"/>
      <c r="CD978" s="5"/>
      <c r="CE978" s="5" t="s">
        <v>4611</v>
      </c>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18" t="s">
        <v>48</v>
      </c>
      <c r="GO978" s="15"/>
      <c r="GP978" s="15"/>
      <c r="GQ978" s="17" t="s">
        <v>85</v>
      </c>
      <c r="GR978" s="15"/>
      <c r="GS978" s="14"/>
      <c r="GT978" s="2"/>
    </row>
    <row r="979" spans="1:202" s="1" customFormat="1" ht="22.5" customHeight="1" x14ac:dyDescent="0.35">
      <c r="A979" s="11">
        <v>977</v>
      </c>
      <c r="B979" s="8">
        <v>41853</v>
      </c>
      <c r="C979" s="11" t="s">
        <v>97</v>
      </c>
      <c r="D979" s="28" t="s">
        <v>3765</v>
      </c>
      <c r="E979" s="11" t="s">
        <v>48</v>
      </c>
      <c r="F979" s="11" t="s">
        <v>91</v>
      </c>
      <c r="G979" s="19" t="s">
        <v>4860</v>
      </c>
      <c r="H979" s="28" t="s">
        <v>4861</v>
      </c>
      <c r="I979" s="28"/>
      <c r="J979" s="28"/>
      <c r="K979" s="28"/>
      <c r="L979" s="11" t="s">
        <v>3750</v>
      </c>
      <c r="M979" s="11" t="s">
        <v>3752</v>
      </c>
      <c r="N979" s="11" t="s">
        <v>3762</v>
      </c>
      <c r="O979" s="11" t="s">
        <v>5528</v>
      </c>
      <c r="P979" s="11" t="s">
        <v>3789</v>
      </c>
      <c r="Q979" s="11" t="s">
        <v>7328</v>
      </c>
      <c r="R979" s="11" t="s">
        <v>5606</v>
      </c>
      <c r="S979" s="11"/>
      <c r="T979" s="33"/>
      <c r="U979" s="33"/>
      <c r="V979" s="33" t="s">
        <v>3607</v>
      </c>
      <c r="W979" s="19" t="s">
        <v>3682</v>
      </c>
      <c r="X979" s="3" t="s">
        <v>47</v>
      </c>
      <c r="Y979" s="31" t="s">
        <v>3681</v>
      </c>
      <c r="Z979" s="29" t="s">
        <v>48</v>
      </c>
      <c r="AA979" s="19" t="s">
        <v>48</v>
      </c>
      <c r="AB979" s="19" t="s">
        <v>3681</v>
      </c>
      <c r="AC979" s="3" t="s">
        <v>48</v>
      </c>
      <c r="AD979" s="3"/>
      <c r="AE979" s="3"/>
      <c r="AF979" s="3"/>
      <c r="AG979" s="19" t="s">
        <v>48</v>
      </c>
      <c r="AH979" s="19" t="s">
        <v>3773</v>
      </c>
      <c r="AI979" s="19" t="s">
        <v>3771</v>
      </c>
      <c r="AJ979" s="3"/>
      <c r="AK979" s="3" t="s">
        <v>24</v>
      </c>
      <c r="AL979" s="3"/>
      <c r="AM979" s="3"/>
      <c r="AN979" s="3"/>
      <c r="AO979" s="3"/>
      <c r="AP979" s="3"/>
      <c r="AQ979" s="3"/>
      <c r="AR979" s="20">
        <v>41853</v>
      </c>
      <c r="AS979" s="21" t="s">
        <v>98</v>
      </c>
      <c r="AT979" s="19" t="s">
        <v>44</v>
      </c>
      <c r="AU979" s="21" t="s">
        <v>98</v>
      </c>
      <c r="AV979" s="21" t="s">
        <v>5607</v>
      </c>
      <c r="AW979" s="21"/>
      <c r="AX979" s="21"/>
      <c r="AY979" s="21"/>
      <c r="AZ979" s="21"/>
      <c r="BA979" s="3"/>
      <c r="BB979" s="3"/>
      <c r="BC979" s="3"/>
      <c r="BD979" s="3"/>
      <c r="BE979" s="3"/>
      <c r="BF979" s="3"/>
      <c r="BG979" s="19" t="s">
        <v>4930</v>
      </c>
      <c r="BH979" s="5"/>
      <c r="BI979" s="5"/>
      <c r="BJ979" s="5"/>
      <c r="BK979" s="5" t="s">
        <v>777</v>
      </c>
      <c r="BL979" s="5" t="s">
        <v>2752</v>
      </c>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18" t="s">
        <v>48</v>
      </c>
      <c r="GO979" s="15" t="s">
        <v>790</v>
      </c>
      <c r="GP979" s="15" t="s">
        <v>89</v>
      </c>
      <c r="GQ979" s="17" t="s">
        <v>85</v>
      </c>
      <c r="GR979" s="15"/>
      <c r="GS979" s="14"/>
      <c r="GT979" s="2"/>
    </row>
    <row r="980" spans="1:202" s="1" customFormat="1" ht="22.5" customHeight="1" x14ac:dyDescent="0.35">
      <c r="A980" s="11">
        <v>978</v>
      </c>
      <c r="B980" s="8">
        <v>41853</v>
      </c>
      <c r="C980" s="11" t="s">
        <v>97</v>
      </c>
      <c r="D980" s="28" t="s">
        <v>3765</v>
      </c>
      <c r="E980" s="11" t="s">
        <v>48</v>
      </c>
      <c r="F980" s="11" t="s">
        <v>91</v>
      </c>
      <c r="G980" s="19" t="s">
        <v>4860</v>
      </c>
      <c r="H980" s="28" t="s">
        <v>4861</v>
      </c>
      <c r="I980" s="28"/>
      <c r="J980" s="28"/>
      <c r="K980" s="28"/>
      <c r="L980" s="11" t="s">
        <v>3750</v>
      </c>
      <c r="M980" s="11" t="s">
        <v>3752</v>
      </c>
      <c r="N980" s="11" t="s">
        <v>3762</v>
      </c>
      <c r="O980" s="11" t="s">
        <v>5528</v>
      </c>
      <c r="P980" s="11" t="s">
        <v>3789</v>
      </c>
      <c r="Q980" s="11" t="s">
        <v>7328</v>
      </c>
      <c r="R980" s="11" t="s">
        <v>5606</v>
      </c>
      <c r="S980" s="11"/>
      <c r="T980" s="33"/>
      <c r="U980" s="33"/>
      <c r="V980" s="33" t="s">
        <v>3607</v>
      </c>
      <c r="W980" s="19" t="s">
        <v>3682</v>
      </c>
      <c r="X980" s="3" t="s">
        <v>47</v>
      </c>
      <c r="Y980" s="31" t="s">
        <v>3681</v>
      </c>
      <c r="Z980" s="29" t="s">
        <v>48</v>
      </c>
      <c r="AA980" s="19" t="s">
        <v>48</v>
      </c>
      <c r="AB980" s="19" t="s">
        <v>3681</v>
      </c>
      <c r="AC980" s="3" t="s">
        <v>48</v>
      </c>
      <c r="AD980" s="3"/>
      <c r="AE980" s="3"/>
      <c r="AF980" s="3"/>
      <c r="AG980" s="19" t="s">
        <v>48</v>
      </c>
      <c r="AH980" s="19" t="s">
        <v>3773</v>
      </c>
      <c r="AI980" s="19" t="s">
        <v>3771</v>
      </c>
      <c r="AJ980" s="3"/>
      <c r="AK980" s="3" t="s">
        <v>24</v>
      </c>
      <c r="AL980" s="3"/>
      <c r="AM980" s="3"/>
      <c r="AN980" s="3"/>
      <c r="AO980" s="3"/>
      <c r="AP980" s="3"/>
      <c r="AQ980" s="3"/>
      <c r="AR980" s="20">
        <v>41853</v>
      </c>
      <c r="AS980" s="21" t="s">
        <v>98</v>
      </c>
      <c r="AT980" s="19" t="s">
        <v>44</v>
      </c>
      <c r="AU980" s="21" t="s">
        <v>98</v>
      </c>
      <c r="AV980" s="21" t="s">
        <v>5607</v>
      </c>
      <c r="AW980" s="21"/>
      <c r="AX980" s="21"/>
      <c r="AY980" s="21"/>
      <c r="AZ980" s="21"/>
      <c r="BA980" s="3"/>
      <c r="BB980" s="3"/>
      <c r="BC980" s="3"/>
      <c r="BD980" s="3"/>
      <c r="BE980" s="3"/>
      <c r="BF980" s="3"/>
      <c r="BG980" s="19" t="s">
        <v>4930</v>
      </c>
      <c r="BH980" s="5"/>
      <c r="BI980" s="5"/>
      <c r="BJ980" s="5"/>
      <c r="BK980" s="5" t="s">
        <v>777</v>
      </c>
      <c r="BL980" s="5" t="s">
        <v>2752</v>
      </c>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18" t="s">
        <v>48</v>
      </c>
      <c r="GO980" s="15" t="s">
        <v>790</v>
      </c>
      <c r="GP980" s="15" t="s">
        <v>89</v>
      </c>
      <c r="GQ980" s="17" t="s">
        <v>85</v>
      </c>
      <c r="GR980" s="15"/>
      <c r="GS980" s="14"/>
      <c r="GT980" s="2"/>
    </row>
    <row r="981" spans="1:202" s="1" customFormat="1" ht="22.5" customHeight="1" x14ac:dyDescent="0.35">
      <c r="A981" s="11">
        <v>979</v>
      </c>
      <c r="B981" s="8">
        <v>41853</v>
      </c>
      <c r="C981" s="11" t="s">
        <v>97</v>
      </c>
      <c r="D981" s="28" t="s">
        <v>3765</v>
      </c>
      <c r="E981" s="11" t="s">
        <v>48</v>
      </c>
      <c r="F981" s="11" t="s">
        <v>91</v>
      </c>
      <c r="G981" s="19" t="s">
        <v>4860</v>
      </c>
      <c r="H981" s="28" t="s">
        <v>4861</v>
      </c>
      <c r="I981" s="28"/>
      <c r="J981" s="28"/>
      <c r="K981" s="28"/>
      <c r="L981" s="11" t="s">
        <v>3750</v>
      </c>
      <c r="M981" s="11" t="s">
        <v>3752</v>
      </c>
      <c r="N981" s="11" t="s">
        <v>3762</v>
      </c>
      <c r="O981" s="11" t="s">
        <v>5528</v>
      </c>
      <c r="P981" s="11" t="s">
        <v>3789</v>
      </c>
      <c r="Q981" s="11" t="s">
        <v>7328</v>
      </c>
      <c r="R981" s="11" t="s">
        <v>5606</v>
      </c>
      <c r="S981" s="11"/>
      <c r="T981" s="33"/>
      <c r="U981" s="33"/>
      <c r="V981" s="33" t="s">
        <v>3607</v>
      </c>
      <c r="W981" s="19" t="s">
        <v>3682</v>
      </c>
      <c r="X981" s="3" t="s">
        <v>47</v>
      </c>
      <c r="Y981" s="31" t="s">
        <v>3681</v>
      </c>
      <c r="Z981" s="29" t="s">
        <v>48</v>
      </c>
      <c r="AA981" s="19" t="s">
        <v>48</v>
      </c>
      <c r="AB981" s="19" t="s">
        <v>3681</v>
      </c>
      <c r="AC981" s="3" t="s">
        <v>48</v>
      </c>
      <c r="AD981" s="3"/>
      <c r="AE981" s="3"/>
      <c r="AF981" s="3"/>
      <c r="AG981" s="19" t="s">
        <v>48</v>
      </c>
      <c r="AH981" s="19" t="s">
        <v>3773</v>
      </c>
      <c r="AI981" s="19" t="s">
        <v>3771</v>
      </c>
      <c r="AJ981" s="3"/>
      <c r="AK981" s="3" t="s">
        <v>24</v>
      </c>
      <c r="AL981" s="3"/>
      <c r="AM981" s="3"/>
      <c r="AN981" s="3"/>
      <c r="AO981" s="3"/>
      <c r="AP981" s="3"/>
      <c r="AQ981" s="3"/>
      <c r="AR981" s="20">
        <v>41853</v>
      </c>
      <c r="AS981" s="21" t="s">
        <v>98</v>
      </c>
      <c r="AT981" s="19" t="s">
        <v>44</v>
      </c>
      <c r="AU981" s="21" t="s">
        <v>98</v>
      </c>
      <c r="AV981" s="21" t="s">
        <v>5607</v>
      </c>
      <c r="AW981" s="21"/>
      <c r="AX981" s="21"/>
      <c r="AY981" s="21"/>
      <c r="AZ981" s="21"/>
      <c r="BA981" s="3"/>
      <c r="BB981" s="3"/>
      <c r="BC981" s="3"/>
      <c r="BD981" s="3"/>
      <c r="BE981" s="3"/>
      <c r="BF981" s="3"/>
      <c r="BG981" s="19" t="s">
        <v>4930</v>
      </c>
      <c r="BH981" s="5"/>
      <c r="BI981" s="5"/>
      <c r="BJ981" s="5"/>
      <c r="BK981" s="5" t="s">
        <v>777</v>
      </c>
      <c r="BL981" s="5" t="s">
        <v>2752</v>
      </c>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18" t="s">
        <v>48</v>
      </c>
      <c r="GO981" s="15" t="s">
        <v>790</v>
      </c>
      <c r="GP981" s="15" t="s">
        <v>89</v>
      </c>
      <c r="GQ981" s="17" t="s">
        <v>85</v>
      </c>
      <c r="GR981" s="15"/>
      <c r="GS981" s="14"/>
      <c r="GT981" s="2"/>
    </row>
    <row r="982" spans="1:202" s="1" customFormat="1" ht="22.5" customHeight="1" x14ac:dyDescent="0.35">
      <c r="A982" s="11">
        <v>980</v>
      </c>
      <c r="B982" s="8">
        <v>41853</v>
      </c>
      <c r="C982" s="11" t="s">
        <v>97</v>
      </c>
      <c r="D982" s="28" t="s">
        <v>3765</v>
      </c>
      <c r="E982" s="11" t="s">
        <v>48</v>
      </c>
      <c r="F982" s="11" t="s">
        <v>91</v>
      </c>
      <c r="G982" s="19" t="s">
        <v>4860</v>
      </c>
      <c r="H982" s="28" t="s">
        <v>4861</v>
      </c>
      <c r="I982" s="28"/>
      <c r="J982" s="28"/>
      <c r="K982" s="28"/>
      <c r="L982" s="11" t="s">
        <v>3750</v>
      </c>
      <c r="M982" s="11" t="s">
        <v>3752</v>
      </c>
      <c r="N982" s="11" t="s">
        <v>3762</v>
      </c>
      <c r="O982" s="11" t="s">
        <v>5528</v>
      </c>
      <c r="P982" s="11" t="s">
        <v>3789</v>
      </c>
      <c r="Q982" s="11" t="s">
        <v>7328</v>
      </c>
      <c r="R982" s="11" t="s">
        <v>5606</v>
      </c>
      <c r="S982" s="11"/>
      <c r="T982" s="33"/>
      <c r="U982" s="33"/>
      <c r="V982" s="33" t="s">
        <v>3607</v>
      </c>
      <c r="W982" s="19" t="s">
        <v>3682</v>
      </c>
      <c r="X982" s="3" t="s">
        <v>47</v>
      </c>
      <c r="Y982" s="31" t="s">
        <v>3681</v>
      </c>
      <c r="Z982" s="29" t="s">
        <v>48</v>
      </c>
      <c r="AA982" s="19" t="s">
        <v>48</v>
      </c>
      <c r="AB982" s="19" t="s">
        <v>3681</v>
      </c>
      <c r="AC982" s="3" t="s">
        <v>48</v>
      </c>
      <c r="AD982" s="3"/>
      <c r="AE982" s="3"/>
      <c r="AF982" s="3"/>
      <c r="AG982" s="19" t="s">
        <v>48</v>
      </c>
      <c r="AH982" s="19" t="s">
        <v>3773</v>
      </c>
      <c r="AI982" s="19" t="s">
        <v>3771</v>
      </c>
      <c r="AJ982" s="3"/>
      <c r="AK982" s="3" t="s">
        <v>24</v>
      </c>
      <c r="AL982" s="3"/>
      <c r="AM982" s="3"/>
      <c r="AN982" s="3"/>
      <c r="AO982" s="3"/>
      <c r="AP982" s="3"/>
      <c r="AQ982" s="3"/>
      <c r="AR982" s="20">
        <v>41853</v>
      </c>
      <c r="AS982" s="21" t="s">
        <v>98</v>
      </c>
      <c r="AT982" s="19" t="s">
        <v>44</v>
      </c>
      <c r="AU982" s="21" t="s">
        <v>98</v>
      </c>
      <c r="AV982" s="21" t="s">
        <v>5607</v>
      </c>
      <c r="AW982" s="21"/>
      <c r="AX982" s="21"/>
      <c r="AY982" s="21"/>
      <c r="AZ982" s="21"/>
      <c r="BA982" s="3"/>
      <c r="BB982" s="3"/>
      <c r="BC982" s="3"/>
      <c r="BD982" s="3"/>
      <c r="BE982" s="3"/>
      <c r="BF982" s="3"/>
      <c r="BG982" s="19" t="s">
        <v>4930</v>
      </c>
      <c r="BH982" s="5"/>
      <c r="BI982" s="5"/>
      <c r="BJ982" s="5"/>
      <c r="BK982" s="5" t="s">
        <v>777</v>
      </c>
      <c r="BL982" s="5" t="s">
        <v>2752</v>
      </c>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18" t="s">
        <v>48</v>
      </c>
      <c r="GO982" s="15" t="s">
        <v>790</v>
      </c>
      <c r="GP982" s="15" t="s">
        <v>89</v>
      </c>
      <c r="GQ982" s="17" t="s">
        <v>85</v>
      </c>
      <c r="GR982" s="15"/>
      <c r="GS982" s="14"/>
      <c r="GT982" s="2"/>
    </row>
    <row r="983" spans="1:202" s="1" customFormat="1" ht="22.5" customHeight="1" x14ac:dyDescent="0.35">
      <c r="A983" s="11">
        <v>981</v>
      </c>
      <c r="B983" s="8">
        <v>41854</v>
      </c>
      <c r="C983" s="11" t="s">
        <v>4762</v>
      </c>
      <c r="D983" s="28" t="s">
        <v>3766</v>
      </c>
      <c r="E983" s="11" t="s">
        <v>4804</v>
      </c>
      <c r="F983" s="11" t="s">
        <v>6853</v>
      </c>
      <c r="G983" s="19" t="s">
        <v>6886</v>
      </c>
      <c r="H983" s="28" t="s">
        <v>4861</v>
      </c>
      <c r="I983" s="28" t="s">
        <v>3896</v>
      </c>
      <c r="J983" s="28"/>
      <c r="K983" s="28" t="s">
        <v>4874</v>
      </c>
      <c r="L983" s="11" t="s">
        <v>4918</v>
      </c>
      <c r="M983" s="11" t="s">
        <v>3850</v>
      </c>
      <c r="N983" s="11" t="s">
        <v>3759</v>
      </c>
      <c r="O983" s="11" t="s">
        <v>5476</v>
      </c>
      <c r="P983" s="11" t="s">
        <v>3789</v>
      </c>
      <c r="Q983" s="11" t="s">
        <v>7329</v>
      </c>
      <c r="R983" s="11" t="s">
        <v>5674</v>
      </c>
      <c r="S983" s="11"/>
      <c r="T983" s="33" t="s">
        <v>4023</v>
      </c>
      <c r="U983" s="33"/>
      <c r="V983" s="33" t="s">
        <v>3607</v>
      </c>
      <c r="W983" s="19" t="s">
        <v>3682</v>
      </c>
      <c r="X983" s="3" t="s">
        <v>47</v>
      </c>
      <c r="Y983" s="31" t="s">
        <v>3681</v>
      </c>
      <c r="Z983" s="29" t="s">
        <v>48</v>
      </c>
      <c r="AA983" s="19" t="s">
        <v>48</v>
      </c>
      <c r="AB983" s="19" t="s">
        <v>3681</v>
      </c>
      <c r="AC983" s="3" t="s">
        <v>48</v>
      </c>
      <c r="AD983" s="3"/>
      <c r="AE983" s="3"/>
      <c r="AF983" s="3"/>
      <c r="AG983" s="19" t="s">
        <v>48</v>
      </c>
      <c r="AH983" s="19" t="s">
        <v>42</v>
      </c>
      <c r="AI983" s="19" t="s">
        <v>3771</v>
      </c>
      <c r="AJ983" s="3"/>
      <c r="AK983" s="3" t="s">
        <v>24</v>
      </c>
      <c r="AL983" s="3"/>
      <c r="AM983" s="3"/>
      <c r="AN983" s="3"/>
      <c r="AO983" s="3"/>
      <c r="AP983" s="3"/>
      <c r="AQ983" s="3"/>
      <c r="AR983" s="20">
        <v>41854</v>
      </c>
      <c r="AS983" s="21" t="s">
        <v>4860</v>
      </c>
      <c r="AT983" s="19" t="s">
        <v>6893</v>
      </c>
      <c r="AU983" s="21" t="s">
        <v>48</v>
      </c>
      <c r="AV983" s="21" t="s">
        <v>6310</v>
      </c>
      <c r="AW983" s="21"/>
      <c r="AX983" s="21"/>
      <c r="AY983" s="21"/>
      <c r="AZ983" s="21"/>
      <c r="BA983" s="3" t="s">
        <v>4122</v>
      </c>
      <c r="BB983" s="3" t="s">
        <v>6853</v>
      </c>
      <c r="BC983" s="3"/>
      <c r="BD983" s="3" t="s">
        <v>6813</v>
      </c>
      <c r="BE983" s="3"/>
      <c r="BF983" s="3"/>
      <c r="BG983" s="19" t="s">
        <v>4930</v>
      </c>
      <c r="BH983" s="5"/>
      <c r="BI983" s="5"/>
      <c r="BJ983" s="5"/>
      <c r="BK983" s="5" t="s">
        <v>4451</v>
      </c>
      <c r="BL983" s="5" t="s">
        <v>4265</v>
      </c>
      <c r="BM983" s="5" t="s">
        <v>4451</v>
      </c>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t="s">
        <v>4612</v>
      </c>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18" t="s">
        <v>48</v>
      </c>
      <c r="GO983" s="15"/>
      <c r="GP983" s="15"/>
      <c r="GQ983" s="17" t="s">
        <v>85</v>
      </c>
      <c r="GR983" s="15"/>
      <c r="GS983" s="14"/>
      <c r="GT983" s="2"/>
    </row>
    <row r="984" spans="1:202" s="1" customFormat="1" ht="22.5" customHeight="1" x14ac:dyDescent="0.35">
      <c r="A984" s="11">
        <v>982</v>
      </c>
      <c r="B984" s="8">
        <v>41854</v>
      </c>
      <c r="C984" s="11" t="s">
        <v>4762</v>
      </c>
      <c r="D984" s="28" t="s">
        <v>3766</v>
      </c>
      <c r="E984" s="11" t="s">
        <v>279</v>
      </c>
      <c r="F984" s="11" t="s">
        <v>4193</v>
      </c>
      <c r="G984" s="19" t="s">
        <v>6886</v>
      </c>
      <c r="H984" s="28" t="s">
        <v>4861</v>
      </c>
      <c r="I984" s="28" t="s">
        <v>3896</v>
      </c>
      <c r="J984" s="28"/>
      <c r="K984" s="28" t="s">
        <v>3936</v>
      </c>
      <c r="L984" s="11" t="s">
        <v>4918</v>
      </c>
      <c r="M984" s="11" t="s">
        <v>3850</v>
      </c>
      <c r="N984" s="11" t="s">
        <v>3759</v>
      </c>
      <c r="O984" s="11" t="s">
        <v>5476</v>
      </c>
      <c r="P984" s="11" t="s">
        <v>3789</v>
      </c>
      <c r="Q984" s="11" t="s">
        <v>7330</v>
      </c>
      <c r="R984" s="11" t="s">
        <v>3936</v>
      </c>
      <c r="S984" s="11"/>
      <c r="T984" s="33"/>
      <c r="U984" s="33"/>
      <c r="V984" s="33" t="s">
        <v>3607</v>
      </c>
      <c r="W984" s="19" t="s">
        <v>3682</v>
      </c>
      <c r="X984" s="3" t="s">
        <v>47</v>
      </c>
      <c r="Y984" s="31" t="s">
        <v>3681</v>
      </c>
      <c r="Z984" s="29" t="s">
        <v>48</v>
      </c>
      <c r="AA984" s="19" t="s">
        <v>48</v>
      </c>
      <c r="AB984" s="19" t="s">
        <v>3681</v>
      </c>
      <c r="AC984" s="3" t="s">
        <v>48</v>
      </c>
      <c r="AD984" s="3"/>
      <c r="AE984" s="3"/>
      <c r="AF984" s="3"/>
      <c r="AG984" s="19" t="s">
        <v>48</v>
      </c>
      <c r="AH984" s="19" t="s">
        <v>42</v>
      </c>
      <c r="AI984" s="19" t="s">
        <v>3771</v>
      </c>
      <c r="AJ984" s="3"/>
      <c r="AK984" s="3" t="s">
        <v>24</v>
      </c>
      <c r="AL984" s="3"/>
      <c r="AM984" s="3"/>
      <c r="AN984" s="3"/>
      <c r="AO984" s="3"/>
      <c r="AP984" s="3"/>
      <c r="AQ984" s="3"/>
      <c r="AR984" s="20">
        <v>41854</v>
      </c>
      <c r="AS984" s="21" t="s">
        <v>4860</v>
      </c>
      <c r="AT984" s="19" t="s">
        <v>6893</v>
      </c>
      <c r="AU984" s="21" t="s">
        <v>48</v>
      </c>
      <c r="AV984" s="21" t="s">
        <v>6407</v>
      </c>
      <c r="AW984" s="21"/>
      <c r="AX984" s="21"/>
      <c r="AY984" s="21"/>
      <c r="AZ984" s="21"/>
      <c r="BA984" s="3"/>
      <c r="BB984" s="3" t="s">
        <v>4193</v>
      </c>
      <c r="BC984" s="3"/>
      <c r="BD984" s="3"/>
      <c r="BE984" s="3"/>
      <c r="BF984" s="3"/>
      <c r="BG984" s="19" t="s">
        <v>4930</v>
      </c>
      <c r="BH984" s="5"/>
      <c r="BI984" s="5"/>
      <c r="BJ984" s="5"/>
      <c r="BK984" s="5" t="s">
        <v>4452</v>
      </c>
      <c r="BL984" s="5" t="s">
        <v>4453</v>
      </c>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18" t="s">
        <v>48</v>
      </c>
      <c r="GO984" s="15"/>
      <c r="GP984" s="15"/>
      <c r="GQ984" s="17" t="s">
        <v>85</v>
      </c>
      <c r="GR984" s="15"/>
      <c r="GS984" s="14"/>
      <c r="GT984" s="2"/>
    </row>
    <row r="985" spans="1:202" s="1" customFormat="1" ht="22.5" customHeight="1" x14ac:dyDescent="0.35">
      <c r="A985" s="11">
        <v>983</v>
      </c>
      <c r="B985" s="8">
        <v>41854</v>
      </c>
      <c r="C985" s="11" t="s">
        <v>4762</v>
      </c>
      <c r="D985" s="28" t="s">
        <v>3766</v>
      </c>
      <c r="E985" s="11" t="s">
        <v>279</v>
      </c>
      <c r="F985" s="11" t="s">
        <v>3936</v>
      </c>
      <c r="G985" s="19" t="s">
        <v>6886</v>
      </c>
      <c r="H985" s="28" t="s">
        <v>4861</v>
      </c>
      <c r="I985" s="28" t="s">
        <v>3896</v>
      </c>
      <c r="J985" s="28"/>
      <c r="K985" s="28" t="s">
        <v>3936</v>
      </c>
      <c r="L985" s="11" t="s">
        <v>4918</v>
      </c>
      <c r="M985" s="11" t="s">
        <v>3850</v>
      </c>
      <c r="N985" s="11" t="s">
        <v>3759</v>
      </c>
      <c r="O985" s="11" t="s">
        <v>5476</v>
      </c>
      <c r="P985" s="11" t="s">
        <v>3789</v>
      </c>
      <c r="Q985" s="11" t="s">
        <v>7331</v>
      </c>
      <c r="R985" s="11" t="s">
        <v>5510</v>
      </c>
      <c r="S985" s="11"/>
      <c r="T985" s="33"/>
      <c r="U985" s="33"/>
      <c r="V985" s="33" t="s">
        <v>3607</v>
      </c>
      <c r="W985" s="19" t="s">
        <v>3682</v>
      </c>
      <c r="X985" s="3" t="s">
        <v>47</v>
      </c>
      <c r="Y985" s="31" t="s">
        <v>3681</v>
      </c>
      <c r="Z985" s="29" t="s">
        <v>48</v>
      </c>
      <c r="AA985" s="19" t="s">
        <v>48</v>
      </c>
      <c r="AB985" s="19" t="s">
        <v>3681</v>
      </c>
      <c r="AC985" s="3" t="s">
        <v>48</v>
      </c>
      <c r="AD985" s="3"/>
      <c r="AE985" s="3"/>
      <c r="AF985" s="3"/>
      <c r="AG985" s="19" t="s">
        <v>48</v>
      </c>
      <c r="AH985" s="19" t="s">
        <v>42</v>
      </c>
      <c r="AI985" s="19" t="s">
        <v>3771</v>
      </c>
      <c r="AJ985" s="3"/>
      <c r="AK985" s="3" t="s">
        <v>24</v>
      </c>
      <c r="AL985" s="3"/>
      <c r="AM985" s="3"/>
      <c r="AN985" s="3"/>
      <c r="AO985" s="3"/>
      <c r="AP985" s="3"/>
      <c r="AQ985" s="3"/>
      <c r="AR985" s="20">
        <v>41854</v>
      </c>
      <c r="AS985" s="21" t="s">
        <v>4860</v>
      </c>
      <c r="AT985" s="19" t="s">
        <v>6893</v>
      </c>
      <c r="AU985" s="21" t="s">
        <v>48</v>
      </c>
      <c r="AV985" s="21" t="s">
        <v>5588</v>
      </c>
      <c r="AW985" s="21"/>
      <c r="AX985" s="21" t="s">
        <v>5545</v>
      </c>
      <c r="AY985" s="21"/>
      <c r="AZ985" s="21"/>
      <c r="BA985" s="3"/>
      <c r="BB985" s="3" t="s">
        <v>3936</v>
      </c>
      <c r="BC985" s="3"/>
      <c r="BD985" s="3" t="s">
        <v>6814</v>
      </c>
      <c r="BE985" s="3"/>
      <c r="BF985" s="3"/>
      <c r="BG985" s="19" t="s">
        <v>4930</v>
      </c>
      <c r="BH985" s="5"/>
      <c r="BI985" s="5"/>
      <c r="BJ985" s="5"/>
      <c r="BK985" s="5" t="s">
        <v>4452</v>
      </c>
      <c r="BL985" s="5" t="s">
        <v>4453</v>
      </c>
      <c r="BM985" s="5" t="s">
        <v>4265</v>
      </c>
      <c r="BN985" s="5" t="s">
        <v>4454</v>
      </c>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18" t="s">
        <v>48</v>
      </c>
      <c r="GO985" s="15"/>
      <c r="GP985" s="15"/>
      <c r="GQ985" s="17" t="s">
        <v>85</v>
      </c>
      <c r="GR985" s="15"/>
      <c r="GS985" s="14"/>
      <c r="GT985" s="2"/>
    </row>
    <row r="986" spans="1:202" s="1" customFormat="1" ht="22.5" customHeight="1" x14ac:dyDescent="0.35">
      <c r="A986" s="11">
        <v>984</v>
      </c>
      <c r="B986" s="8">
        <v>41855</v>
      </c>
      <c r="C986" s="11" t="s">
        <v>4758</v>
      </c>
      <c r="D986" s="28" t="s">
        <v>3766</v>
      </c>
      <c r="E986" s="11" t="s">
        <v>5097</v>
      </c>
      <c r="F986" s="11" t="s">
        <v>5098</v>
      </c>
      <c r="G986" s="19" t="s">
        <v>6886</v>
      </c>
      <c r="H986" s="28" t="s">
        <v>4861</v>
      </c>
      <c r="I986" s="28" t="s">
        <v>3896</v>
      </c>
      <c r="J986" s="28"/>
      <c r="K986" s="28" t="s">
        <v>5098</v>
      </c>
      <c r="L986" s="11" t="s">
        <v>4918</v>
      </c>
      <c r="M986" s="11" t="s">
        <v>3850</v>
      </c>
      <c r="N986" s="11" t="s">
        <v>3759</v>
      </c>
      <c r="O986" s="11" t="s">
        <v>5476</v>
      </c>
      <c r="P986" s="11" t="s">
        <v>3789</v>
      </c>
      <c r="Q986" s="11" t="s">
        <v>7332</v>
      </c>
      <c r="R986" s="11" t="s">
        <v>6864</v>
      </c>
      <c r="S986" s="11"/>
      <c r="T986" s="33" t="s">
        <v>4024</v>
      </c>
      <c r="U986" s="33"/>
      <c r="V986" s="33" t="s">
        <v>3607</v>
      </c>
      <c r="W986" s="19" t="s">
        <v>3682</v>
      </c>
      <c r="X986" s="3" t="s">
        <v>47</v>
      </c>
      <c r="Y986" s="31" t="s">
        <v>5174</v>
      </c>
      <c r="Z986" s="29">
        <v>37</v>
      </c>
      <c r="AA986" s="19" t="s">
        <v>3781</v>
      </c>
      <c r="AB986" s="19" t="s">
        <v>3681</v>
      </c>
      <c r="AC986" s="3" t="s">
        <v>48</v>
      </c>
      <c r="AD986" s="3"/>
      <c r="AE986" s="3"/>
      <c r="AF986" s="3"/>
      <c r="AG986" s="19" t="s">
        <v>48</v>
      </c>
      <c r="AH986" s="19" t="s">
        <v>42</v>
      </c>
      <c r="AI986" s="19" t="s">
        <v>3771</v>
      </c>
      <c r="AJ986" s="3"/>
      <c r="AK986" s="3" t="s">
        <v>24</v>
      </c>
      <c r="AL986" s="3"/>
      <c r="AM986" s="3"/>
      <c r="AN986" s="3"/>
      <c r="AO986" s="3"/>
      <c r="AP986" s="3"/>
      <c r="AQ986" s="3"/>
      <c r="AR986" s="20">
        <v>41855</v>
      </c>
      <c r="AS986" s="21" t="s">
        <v>4860</v>
      </c>
      <c r="AT986" s="19" t="s">
        <v>6893</v>
      </c>
      <c r="AU986" s="21" t="s">
        <v>48</v>
      </c>
      <c r="AV986" s="21" t="s">
        <v>5547</v>
      </c>
      <c r="AW986" s="21" t="s">
        <v>5913</v>
      </c>
      <c r="AX986" s="21"/>
      <c r="AY986" s="21"/>
      <c r="AZ986" s="21"/>
      <c r="BA986" s="3" t="s">
        <v>6277</v>
      </c>
      <c r="BB986" s="3" t="s">
        <v>5098</v>
      </c>
      <c r="BC986" s="3"/>
      <c r="BD986" s="3" t="s">
        <v>6813</v>
      </c>
      <c r="BE986" s="3"/>
      <c r="BF986" s="3"/>
      <c r="BG986" s="19" t="s">
        <v>4930</v>
      </c>
      <c r="BH986" s="5"/>
      <c r="BI986" s="5"/>
      <c r="BJ986" s="5"/>
      <c r="BK986" s="5" t="s">
        <v>4455</v>
      </c>
      <c r="BL986" s="5" t="s">
        <v>4265</v>
      </c>
      <c r="BM986" s="5" t="s">
        <v>4456</v>
      </c>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18" t="s">
        <v>48</v>
      </c>
      <c r="GO986" s="15"/>
      <c r="GP986" s="15"/>
      <c r="GQ986" s="17" t="s">
        <v>85</v>
      </c>
      <c r="GR986" s="15"/>
      <c r="GS986" s="14"/>
      <c r="GT986" s="2"/>
    </row>
    <row r="987" spans="1:202" s="1" customFormat="1" ht="22.5" customHeight="1" x14ac:dyDescent="0.35">
      <c r="A987" s="11">
        <v>985</v>
      </c>
      <c r="B987" s="8">
        <v>41856</v>
      </c>
      <c r="C987" s="11" t="s">
        <v>4762</v>
      </c>
      <c r="D987" s="28" t="s">
        <v>3766</v>
      </c>
      <c r="E987" s="11" t="s">
        <v>5135</v>
      </c>
      <c r="F987" s="11" t="s">
        <v>205</v>
      </c>
      <c r="G987" s="19" t="s">
        <v>6886</v>
      </c>
      <c r="H987" s="28" t="s">
        <v>4861</v>
      </c>
      <c r="I987" s="28" t="s">
        <v>3896</v>
      </c>
      <c r="J987" s="28"/>
      <c r="K987" s="28" t="s">
        <v>4879</v>
      </c>
      <c r="L987" s="11" t="s">
        <v>4918</v>
      </c>
      <c r="M987" s="11" t="s">
        <v>3850</v>
      </c>
      <c r="N987" s="11" t="s">
        <v>3759</v>
      </c>
      <c r="O987" s="11" t="s">
        <v>5476</v>
      </c>
      <c r="P987" s="11" t="s">
        <v>3789</v>
      </c>
      <c r="Q987" s="11" t="s">
        <v>7333</v>
      </c>
      <c r="R987" s="11" t="s">
        <v>5554</v>
      </c>
      <c r="S987" s="11"/>
      <c r="T987" s="33" t="s">
        <v>5419</v>
      </c>
      <c r="U987" s="33"/>
      <c r="V987" s="33" t="s">
        <v>3607</v>
      </c>
      <c r="W987" s="19" t="s">
        <v>3682</v>
      </c>
      <c r="X987" s="3" t="s">
        <v>47</v>
      </c>
      <c r="Y987" s="31" t="s">
        <v>3681</v>
      </c>
      <c r="Z987" s="29" t="s">
        <v>48</v>
      </c>
      <c r="AA987" s="19" t="s">
        <v>48</v>
      </c>
      <c r="AB987" s="19" t="s">
        <v>3681</v>
      </c>
      <c r="AC987" s="3" t="s">
        <v>48</v>
      </c>
      <c r="AD987" s="3"/>
      <c r="AE987" s="3"/>
      <c r="AF987" s="3"/>
      <c r="AG987" s="19" t="s">
        <v>48</v>
      </c>
      <c r="AH987" s="19" t="s">
        <v>42</v>
      </c>
      <c r="AI987" s="19" t="s">
        <v>3771</v>
      </c>
      <c r="AJ987" s="3"/>
      <c r="AK987" s="3" t="s">
        <v>24</v>
      </c>
      <c r="AL987" s="3"/>
      <c r="AM987" s="3"/>
      <c r="AN987" s="3"/>
      <c r="AO987" s="3"/>
      <c r="AP987" s="3"/>
      <c r="AQ987" s="3"/>
      <c r="AR987" s="20">
        <v>41856</v>
      </c>
      <c r="AS987" s="21" t="s">
        <v>4860</v>
      </c>
      <c r="AT987" s="19" t="s">
        <v>6893</v>
      </c>
      <c r="AU987" s="21" t="s">
        <v>48</v>
      </c>
      <c r="AV987" s="21" t="s">
        <v>6408</v>
      </c>
      <c r="AW987" s="21"/>
      <c r="AX987" s="21"/>
      <c r="AY987" s="21"/>
      <c r="AZ987" s="21"/>
      <c r="BA987" s="3"/>
      <c r="BB987" s="3"/>
      <c r="BC987" s="3"/>
      <c r="BD987" s="3"/>
      <c r="BE987" s="3"/>
      <c r="BF987" s="3"/>
      <c r="BG987" s="19" t="s">
        <v>4930</v>
      </c>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t="s">
        <v>4317</v>
      </c>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18" t="s">
        <v>48</v>
      </c>
      <c r="GO987" s="15"/>
      <c r="GP987" s="15"/>
      <c r="GQ987" s="17" t="s">
        <v>105</v>
      </c>
      <c r="GR987" s="15"/>
      <c r="GS987" s="14"/>
      <c r="GT987" s="2"/>
    </row>
    <row r="988" spans="1:202" s="1" customFormat="1" ht="22.5" customHeight="1" x14ac:dyDescent="0.35">
      <c r="A988" s="11">
        <v>986</v>
      </c>
      <c r="B988" s="8">
        <v>41856</v>
      </c>
      <c r="C988" s="11" t="s">
        <v>4762</v>
      </c>
      <c r="D988" s="28" t="s">
        <v>3766</v>
      </c>
      <c r="E988" s="11" t="s">
        <v>196</v>
      </c>
      <c r="F988" s="11" t="s">
        <v>3493</v>
      </c>
      <c r="G988" s="19" t="s">
        <v>6886</v>
      </c>
      <c r="H988" s="28" t="s">
        <v>4861</v>
      </c>
      <c r="I988" s="28" t="s">
        <v>3896</v>
      </c>
      <c r="J988" s="28"/>
      <c r="K988" s="28" t="s">
        <v>3493</v>
      </c>
      <c r="L988" s="11" t="s">
        <v>4918</v>
      </c>
      <c r="M988" s="11" t="s">
        <v>3850</v>
      </c>
      <c r="N988" s="11" t="s">
        <v>3759</v>
      </c>
      <c r="O988" s="11" t="s">
        <v>5476</v>
      </c>
      <c r="P988" s="11" t="s">
        <v>3789</v>
      </c>
      <c r="Q988" s="11" t="s">
        <v>7334</v>
      </c>
      <c r="R988" s="11" t="s">
        <v>5510</v>
      </c>
      <c r="S988" s="11"/>
      <c r="T988" s="33"/>
      <c r="U988" s="33"/>
      <c r="V988" s="33" t="s">
        <v>3607</v>
      </c>
      <c r="W988" s="19" t="s">
        <v>3682</v>
      </c>
      <c r="X988" s="3" t="s">
        <v>47</v>
      </c>
      <c r="Y988" s="31" t="s">
        <v>3681</v>
      </c>
      <c r="Z988" s="29" t="s">
        <v>48</v>
      </c>
      <c r="AA988" s="19" t="s">
        <v>48</v>
      </c>
      <c r="AB988" s="19" t="s">
        <v>3681</v>
      </c>
      <c r="AC988" s="3" t="s">
        <v>48</v>
      </c>
      <c r="AD988" s="3"/>
      <c r="AE988" s="3"/>
      <c r="AF988" s="3"/>
      <c r="AG988" s="19" t="s">
        <v>48</v>
      </c>
      <c r="AH988" s="19" t="s">
        <v>42</v>
      </c>
      <c r="AI988" s="19" t="s">
        <v>3771</v>
      </c>
      <c r="AJ988" s="3"/>
      <c r="AK988" s="3" t="s">
        <v>24</v>
      </c>
      <c r="AL988" s="3"/>
      <c r="AM988" s="3"/>
      <c r="AN988" s="3"/>
      <c r="AO988" s="3"/>
      <c r="AP988" s="3"/>
      <c r="AQ988" s="3"/>
      <c r="AR988" s="20">
        <v>41856</v>
      </c>
      <c r="AS988" s="21" t="s">
        <v>4860</v>
      </c>
      <c r="AT988" s="19" t="s">
        <v>6893</v>
      </c>
      <c r="AU988" s="21" t="s">
        <v>48</v>
      </c>
      <c r="AV988" s="21" t="s">
        <v>5515</v>
      </c>
      <c r="AW988" s="21"/>
      <c r="AX988" s="21"/>
      <c r="AY988" s="21"/>
      <c r="AZ988" s="21"/>
      <c r="BA988" s="3" t="s">
        <v>4122</v>
      </c>
      <c r="BB988" s="3" t="s">
        <v>3493</v>
      </c>
      <c r="BC988" s="3"/>
      <c r="BD988" s="3"/>
      <c r="BE988" s="3"/>
      <c r="BF988" s="3"/>
      <c r="BG988" s="19" t="s">
        <v>4930</v>
      </c>
      <c r="BH988" s="5"/>
      <c r="BI988" s="5"/>
      <c r="BJ988" s="5"/>
      <c r="BK988" s="5" t="s">
        <v>4457</v>
      </c>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18" t="s">
        <v>48</v>
      </c>
      <c r="GO988" s="15"/>
      <c r="GP988" s="15"/>
      <c r="GQ988" s="17" t="s">
        <v>85</v>
      </c>
      <c r="GR988" s="15"/>
      <c r="GS988" s="14"/>
      <c r="GT988" s="2"/>
    </row>
    <row r="989" spans="1:202" s="1" customFormat="1" ht="22.5" customHeight="1" x14ac:dyDescent="0.35">
      <c r="A989" s="11">
        <v>987</v>
      </c>
      <c r="B989" s="8">
        <v>41856</v>
      </c>
      <c r="C989" s="11" t="s">
        <v>97</v>
      </c>
      <c r="D989" s="28" t="s">
        <v>3765</v>
      </c>
      <c r="E989" s="11" t="s">
        <v>48</v>
      </c>
      <c r="F989" s="11" t="s">
        <v>91</v>
      </c>
      <c r="G989" s="19" t="s">
        <v>4860</v>
      </c>
      <c r="H989" s="28" t="s">
        <v>4861</v>
      </c>
      <c r="I989" s="28"/>
      <c r="J989" s="28"/>
      <c r="K989" s="28"/>
      <c r="L989" s="11" t="s">
        <v>3750</v>
      </c>
      <c r="M989" s="11" t="s">
        <v>3752</v>
      </c>
      <c r="N989" s="11" t="s">
        <v>3762</v>
      </c>
      <c r="O989" s="11" t="s">
        <v>5528</v>
      </c>
      <c r="P989" s="11" t="s">
        <v>3789</v>
      </c>
      <c r="Q989" s="11" t="s">
        <v>7335</v>
      </c>
      <c r="R989" s="11" t="s">
        <v>5606</v>
      </c>
      <c r="S989" s="11"/>
      <c r="T989" s="33"/>
      <c r="U989" s="33"/>
      <c r="V989" s="33" t="s">
        <v>3607</v>
      </c>
      <c r="W989" s="19" t="s">
        <v>3682</v>
      </c>
      <c r="X989" s="3" t="s">
        <v>47</v>
      </c>
      <c r="Y989" s="31" t="s">
        <v>3681</v>
      </c>
      <c r="Z989" s="29" t="s">
        <v>48</v>
      </c>
      <c r="AA989" s="19" t="s">
        <v>48</v>
      </c>
      <c r="AB989" s="19" t="s">
        <v>3681</v>
      </c>
      <c r="AC989" s="3" t="s">
        <v>48</v>
      </c>
      <c r="AD989" s="3"/>
      <c r="AE989" s="3"/>
      <c r="AF989" s="3"/>
      <c r="AG989" s="19" t="s">
        <v>48</v>
      </c>
      <c r="AH989" s="19" t="s">
        <v>3773</v>
      </c>
      <c r="AI989" s="19" t="s">
        <v>3771</v>
      </c>
      <c r="AJ989" s="3"/>
      <c r="AK989" s="3" t="s">
        <v>24</v>
      </c>
      <c r="AL989" s="3"/>
      <c r="AM989" s="3"/>
      <c r="AN989" s="3"/>
      <c r="AO989" s="3"/>
      <c r="AP989" s="3"/>
      <c r="AQ989" s="3"/>
      <c r="AR989" s="20">
        <v>41856</v>
      </c>
      <c r="AS989" s="21" t="s">
        <v>98</v>
      </c>
      <c r="AT989" s="19" t="s">
        <v>44</v>
      </c>
      <c r="AU989" s="21" t="s">
        <v>98</v>
      </c>
      <c r="AV989" s="21" t="s">
        <v>5607</v>
      </c>
      <c r="AW989" s="21"/>
      <c r="AX989" s="21"/>
      <c r="AY989" s="21"/>
      <c r="AZ989" s="21"/>
      <c r="BA989" s="3"/>
      <c r="BB989" s="3"/>
      <c r="BC989" s="3"/>
      <c r="BD989" s="3"/>
      <c r="BE989" s="3"/>
      <c r="BF989" s="3"/>
      <c r="BG989" s="19" t="s">
        <v>4930</v>
      </c>
      <c r="BH989" s="5"/>
      <c r="BI989" s="5"/>
      <c r="BJ989" s="5"/>
      <c r="BK989" s="5" t="s">
        <v>777</v>
      </c>
      <c r="BL989" s="5" t="s">
        <v>2753</v>
      </c>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18" t="s">
        <v>48</v>
      </c>
      <c r="GO989" s="15" t="s">
        <v>790</v>
      </c>
      <c r="GP989" s="15" t="s">
        <v>89</v>
      </c>
      <c r="GQ989" s="17" t="s">
        <v>85</v>
      </c>
      <c r="GR989" s="15"/>
      <c r="GS989" s="14"/>
      <c r="GT989" s="2"/>
    </row>
    <row r="990" spans="1:202" s="1" customFormat="1" ht="22.5" customHeight="1" x14ac:dyDescent="0.35">
      <c r="A990" s="11">
        <v>988</v>
      </c>
      <c r="B990" s="8">
        <v>41856</v>
      </c>
      <c r="C990" s="11" t="s">
        <v>97</v>
      </c>
      <c r="D990" s="28" t="s">
        <v>3765</v>
      </c>
      <c r="E990" s="11" t="s">
        <v>48</v>
      </c>
      <c r="F990" s="11" t="s">
        <v>91</v>
      </c>
      <c r="G990" s="19" t="s">
        <v>4860</v>
      </c>
      <c r="H990" s="28" t="s">
        <v>4861</v>
      </c>
      <c r="I990" s="28"/>
      <c r="J990" s="28"/>
      <c r="K990" s="28"/>
      <c r="L990" s="11" t="s">
        <v>3750</v>
      </c>
      <c r="M990" s="11" t="s">
        <v>3752</v>
      </c>
      <c r="N990" s="11" t="s">
        <v>3762</v>
      </c>
      <c r="O990" s="11" t="s">
        <v>5528</v>
      </c>
      <c r="P990" s="11" t="s">
        <v>3789</v>
      </c>
      <c r="Q990" s="11" t="s">
        <v>7335</v>
      </c>
      <c r="R990" s="11" t="s">
        <v>5606</v>
      </c>
      <c r="S990" s="11"/>
      <c r="T990" s="33"/>
      <c r="U990" s="33"/>
      <c r="V990" s="33" t="s">
        <v>3607</v>
      </c>
      <c r="W990" s="19" t="s">
        <v>3682</v>
      </c>
      <c r="X990" s="3" t="s">
        <v>47</v>
      </c>
      <c r="Y990" s="31" t="s">
        <v>3681</v>
      </c>
      <c r="Z990" s="29" t="s">
        <v>48</v>
      </c>
      <c r="AA990" s="19" t="s">
        <v>48</v>
      </c>
      <c r="AB990" s="19" t="s">
        <v>3681</v>
      </c>
      <c r="AC990" s="3" t="s">
        <v>48</v>
      </c>
      <c r="AD990" s="3"/>
      <c r="AE990" s="3"/>
      <c r="AF990" s="3"/>
      <c r="AG990" s="19" t="s">
        <v>48</v>
      </c>
      <c r="AH990" s="19" t="s">
        <v>3773</v>
      </c>
      <c r="AI990" s="19" t="s">
        <v>3771</v>
      </c>
      <c r="AJ990" s="3"/>
      <c r="AK990" s="3" t="s">
        <v>24</v>
      </c>
      <c r="AL990" s="3"/>
      <c r="AM990" s="3"/>
      <c r="AN990" s="3"/>
      <c r="AO990" s="3"/>
      <c r="AP990" s="3"/>
      <c r="AQ990" s="3"/>
      <c r="AR990" s="20">
        <v>41856</v>
      </c>
      <c r="AS990" s="21" t="s">
        <v>98</v>
      </c>
      <c r="AT990" s="19" t="s">
        <v>44</v>
      </c>
      <c r="AU990" s="21" t="s">
        <v>98</v>
      </c>
      <c r="AV990" s="21" t="s">
        <v>5607</v>
      </c>
      <c r="AW990" s="21"/>
      <c r="AX990" s="21"/>
      <c r="AY990" s="21"/>
      <c r="AZ990" s="21"/>
      <c r="BA990" s="3"/>
      <c r="BB990" s="3"/>
      <c r="BC990" s="3"/>
      <c r="BD990" s="3"/>
      <c r="BE990" s="3"/>
      <c r="BF990" s="3"/>
      <c r="BG990" s="19" t="s">
        <v>4930</v>
      </c>
      <c r="BH990" s="5"/>
      <c r="BI990" s="5"/>
      <c r="BJ990" s="5"/>
      <c r="BK990" s="5" t="s">
        <v>777</v>
      </c>
      <c r="BL990" s="5" t="s">
        <v>2753</v>
      </c>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18" t="s">
        <v>48</v>
      </c>
      <c r="GO990" s="15" t="s">
        <v>790</v>
      </c>
      <c r="GP990" s="15" t="s">
        <v>89</v>
      </c>
      <c r="GQ990" s="17" t="s">
        <v>85</v>
      </c>
      <c r="GR990" s="15"/>
      <c r="GS990" s="14"/>
      <c r="GT990" s="2"/>
    </row>
    <row r="991" spans="1:202" s="1" customFormat="1" ht="22.5" customHeight="1" x14ac:dyDescent="0.35">
      <c r="A991" s="11">
        <v>989</v>
      </c>
      <c r="B991" s="8">
        <v>41856</v>
      </c>
      <c r="C991" s="11" t="s">
        <v>97</v>
      </c>
      <c r="D991" s="28" t="s">
        <v>3765</v>
      </c>
      <c r="E991" s="11" t="s">
        <v>48</v>
      </c>
      <c r="F991" s="11" t="s">
        <v>91</v>
      </c>
      <c r="G991" s="19" t="s">
        <v>4860</v>
      </c>
      <c r="H991" s="28" t="s">
        <v>4861</v>
      </c>
      <c r="I991" s="28"/>
      <c r="J991" s="28"/>
      <c r="K991" s="28"/>
      <c r="L991" s="11" t="s">
        <v>3750</v>
      </c>
      <c r="M991" s="11" t="s">
        <v>3752</v>
      </c>
      <c r="N991" s="11" t="s">
        <v>3762</v>
      </c>
      <c r="O991" s="11" t="s">
        <v>5528</v>
      </c>
      <c r="P991" s="11" t="s">
        <v>3789</v>
      </c>
      <c r="Q991" s="11" t="s">
        <v>7335</v>
      </c>
      <c r="R991" s="11" t="s">
        <v>5606</v>
      </c>
      <c r="S991" s="11"/>
      <c r="T991" s="33"/>
      <c r="U991" s="33"/>
      <c r="V991" s="33" t="s">
        <v>3607</v>
      </c>
      <c r="W991" s="19" t="s">
        <v>3682</v>
      </c>
      <c r="X991" s="3" t="s">
        <v>47</v>
      </c>
      <c r="Y991" s="31" t="s">
        <v>3681</v>
      </c>
      <c r="Z991" s="29" t="s">
        <v>48</v>
      </c>
      <c r="AA991" s="19" t="s">
        <v>48</v>
      </c>
      <c r="AB991" s="19" t="s">
        <v>3681</v>
      </c>
      <c r="AC991" s="3" t="s">
        <v>48</v>
      </c>
      <c r="AD991" s="3"/>
      <c r="AE991" s="3"/>
      <c r="AF991" s="3"/>
      <c r="AG991" s="19" t="s">
        <v>48</v>
      </c>
      <c r="AH991" s="19" t="s">
        <v>3773</v>
      </c>
      <c r="AI991" s="19" t="s">
        <v>3771</v>
      </c>
      <c r="AJ991" s="3"/>
      <c r="AK991" s="3" t="s">
        <v>24</v>
      </c>
      <c r="AL991" s="3"/>
      <c r="AM991" s="3"/>
      <c r="AN991" s="3"/>
      <c r="AO991" s="3"/>
      <c r="AP991" s="3"/>
      <c r="AQ991" s="3"/>
      <c r="AR991" s="20">
        <v>41856</v>
      </c>
      <c r="AS991" s="21" t="s">
        <v>98</v>
      </c>
      <c r="AT991" s="19" t="s">
        <v>44</v>
      </c>
      <c r="AU991" s="21" t="s">
        <v>98</v>
      </c>
      <c r="AV991" s="21" t="s">
        <v>5607</v>
      </c>
      <c r="AW991" s="21"/>
      <c r="AX991" s="21"/>
      <c r="AY991" s="21"/>
      <c r="AZ991" s="21"/>
      <c r="BA991" s="3"/>
      <c r="BB991" s="3"/>
      <c r="BC991" s="3"/>
      <c r="BD991" s="3"/>
      <c r="BE991" s="3"/>
      <c r="BF991" s="3"/>
      <c r="BG991" s="19" t="s">
        <v>4930</v>
      </c>
      <c r="BH991" s="5"/>
      <c r="BI991" s="5"/>
      <c r="BJ991" s="5"/>
      <c r="BK991" s="5" t="s">
        <v>777</v>
      </c>
      <c r="BL991" s="5" t="s">
        <v>2753</v>
      </c>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18" t="s">
        <v>48</v>
      </c>
      <c r="GO991" s="15" t="s">
        <v>790</v>
      </c>
      <c r="GP991" s="15" t="s">
        <v>89</v>
      </c>
      <c r="GQ991" s="17" t="s">
        <v>85</v>
      </c>
      <c r="GR991" s="15"/>
      <c r="GS991" s="14"/>
      <c r="GT991" s="2"/>
    </row>
    <row r="992" spans="1:202" s="1" customFormat="1" ht="22.5" customHeight="1" x14ac:dyDescent="0.35">
      <c r="A992" s="11">
        <v>990</v>
      </c>
      <c r="B992" s="8">
        <v>41857</v>
      </c>
      <c r="C992" s="11" t="s">
        <v>4762</v>
      </c>
      <c r="D992" s="28" t="s">
        <v>3766</v>
      </c>
      <c r="E992" s="11" t="s">
        <v>5135</v>
      </c>
      <c r="F992" s="11" t="s">
        <v>6843</v>
      </c>
      <c r="G992" s="19" t="s">
        <v>6886</v>
      </c>
      <c r="H992" s="28" t="s">
        <v>4861</v>
      </c>
      <c r="I992" s="28" t="s">
        <v>3896</v>
      </c>
      <c r="J992" s="28"/>
      <c r="K992" s="28" t="s">
        <v>4879</v>
      </c>
      <c r="L992" s="11" t="s">
        <v>4918</v>
      </c>
      <c r="M992" s="11" t="s">
        <v>3850</v>
      </c>
      <c r="N992" s="11" t="s">
        <v>3759</v>
      </c>
      <c r="O992" s="11" t="s">
        <v>5476</v>
      </c>
      <c r="P992" s="11" t="s">
        <v>3789</v>
      </c>
      <c r="Q992" s="11" t="s">
        <v>7336</v>
      </c>
      <c r="R992" s="11" t="s">
        <v>5510</v>
      </c>
      <c r="S992" s="11"/>
      <c r="T992" s="33"/>
      <c r="U992" s="33"/>
      <c r="V992" s="33" t="s">
        <v>3607</v>
      </c>
      <c r="W992" s="19" t="s">
        <v>3682</v>
      </c>
      <c r="X992" s="3" t="s">
        <v>47</v>
      </c>
      <c r="Y992" s="31" t="s">
        <v>3681</v>
      </c>
      <c r="Z992" s="29" t="s">
        <v>48</v>
      </c>
      <c r="AA992" s="19" t="s">
        <v>48</v>
      </c>
      <c r="AB992" s="19" t="s">
        <v>3681</v>
      </c>
      <c r="AC992" s="3" t="s">
        <v>48</v>
      </c>
      <c r="AD992" s="3"/>
      <c r="AE992" s="3"/>
      <c r="AF992" s="3"/>
      <c r="AG992" s="19" t="s">
        <v>48</v>
      </c>
      <c r="AH992" s="19" t="s">
        <v>42</v>
      </c>
      <c r="AI992" s="19" t="s">
        <v>3771</v>
      </c>
      <c r="AJ992" s="3"/>
      <c r="AK992" s="3" t="s">
        <v>24</v>
      </c>
      <c r="AL992" s="3"/>
      <c r="AM992" s="3"/>
      <c r="AN992" s="3"/>
      <c r="AO992" s="3"/>
      <c r="AP992" s="3"/>
      <c r="AQ992" s="3"/>
      <c r="AR992" s="20">
        <v>41857</v>
      </c>
      <c r="AS992" s="21" t="s">
        <v>4860</v>
      </c>
      <c r="AT992" s="19" t="s">
        <v>6893</v>
      </c>
      <c r="AU992" s="21" t="s">
        <v>48</v>
      </c>
      <c r="AV992" s="21" t="s">
        <v>6409</v>
      </c>
      <c r="AW992" s="21"/>
      <c r="AX992" s="21"/>
      <c r="AY992" s="21" t="s">
        <v>6253</v>
      </c>
      <c r="AZ992" s="21"/>
      <c r="BA992" s="3" t="s">
        <v>4122</v>
      </c>
      <c r="BB992" s="3" t="s">
        <v>6843</v>
      </c>
      <c r="BC992" s="3"/>
      <c r="BD992" s="3"/>
      <c r="BE992" s="3"/>
      <c r="BF992" s="3"/>
      <c r="BG992" s="19" t="s">
        <v>4930</v>
      </c>
      <c r="BH992" s="5"/>
      <c r="BI992" s="5"/>
      <c r="BJ992" s="5"/>
      <c r="BK992" s="5" t="s">
        <v>4265</v>
      </c>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18" t="s">
        <v>48</v>
      </c>
      <c r="GO992" s="15"/>
      <c r="GP992" s="15"/>
      <c r="GQ992" s="17" t="s">
        <v>85</v>
      </c>
      <c r="GR992" s="15"/>
      <c r="GS992" s="14"/>
      <c r="GT992" s="2"/>
    </row>
    <row r="993" spans="1:202" s="1" customFormat="1" ht="22.5" customHeight="1" x14ac:dyDescent="0.35">
      <c r="A993" s="11">
        <v>991</v>
      </c>
      <c r="B993" s="8">
        <v>41857</v>
      </c>
      <c r="C993" s="11" t="s">
        <v>4758</v>
      </c>
      <c r="D993" s="28" t="s">
        <v>3766</v>
      </c>
      <c r="E993" s="11" t="s">
        <v>5099</v>
      </c>
      <c r="F993" s="11" t="s">
        <v>3578</v>
      </c>
      <c r="G993" s="19" t="s">
        <v>4860</v>
      </c>
      <c r="H993" s="28" t="s">
        <v>4861</v>
      </c>
      <c r="I993" s="28"/>
      <c r="J993" s="28"/>
      <c r="K993" s="28"/>
      <c r="L993" s="11" t="s">
        <v>3750</v>
      </c>
      <c r="M993" s="11" t="s">
        <v>3753</v>
      </c>
      <c r="N993" s="11" t="s">
        <v>14</v>
      </c>
      <c r="O993" s="11" t="s">
        <v>90</v>
      </c>
      <c r="P993" s="11" t="s">
        <v>3789</v>
      </c>
      <c r="Q993" s="11" t="s">
        <v>7337</v>
      </c>
      <c r="R993" s="11" t="s">
        <v>6410</v>
      </c>
      <c r="S993" s="11"/>
      <c r="T993" s="33" t="s">
        <v>2761</v>
      </c>
      <c r="U993" s="33"/>
      <c r="V993" s="33" t="s">
        <v>3607</v>
      </c>
      <c r="W993" s="19" t="s">
        <v>3682</v>
      </c>
      <c r="X993" s="3" t="s">
        <v>47</v>
      </c>
      <c r="Y993" s="31" t="s">
        <v>3681</v>
      </c>
      <c r="Z993" s="29" t="s">
        <v>48</v>
      </c>
      <c r="AA993" s="19" t="s">
        <v>48</v>
      </c>
      <c r="AB993" s="19" t="s">
        <v>3681</v>
      </c>
      <c r="AC993" s="3" t="s">
        <v>48</v>
      </c>
      <c r="AD993" s="3"/>
      <c r="AE993" s="3"/>
      <c r="AF993" s="3" t="s">
        <v>692</v>
      </c>
      <c r="AG993" s="19" t="s">
        <v>4729</v>
      </c>
      <c r="AH993" s="19" t="s">
        <v>42</v>
      </c>
      <c r="AI993" s="19" t="s">
        <v>3771</v>
      </c>
      <c r="AJ993" s="3" t="s">
        <v>6411</v>
      </c>
      <c r="AK993" s="3" t="s">
        <v>24</v>
      </c>
      <c r="AL993" s="3"/>
      <c r="AM993" s="3"/>
      <c r="AN993" s="3" t="s">
        <v>186</v>
      </c>
      <c r="AO993" s="3"/>
      <c r="AP993" s="3"/>
      <c r="AQ993" s="3"/>
      <c r="AR993" s="20">
        <v>41857</v>
      </c>
      <c r="AS993" s="21" t="s">
        <v>98</v>
      </c>
      <c r="AT993" s="19" t="s">
        <v>44</v>
      </c>
      <c r="AU993" s="21" t="s">
        <v>44</v>
      </c>
      <c r="AV993" s="21"/>
      <c r="AW993" s="21"/>
      <c r="AX993" s="21"/>
      <c r="AY993" s="21"/>
      <c r="AZ993" s="21"/>
      <c r="BA993" s="3"/>
      <c r="BB993" s="3"/>
      <c r="BC993" s="3"/>
      <c r="BD993" s="3"/>
      <c r="BE993" s="3"/>
      <c r="BF993" s="3"/>
      <c r="BG993" s="19" t="s">
        <v>4930</v>
      </c>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t="s">
        <v>2763</v>
      </c>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18" t="s">
        <v>48</v>
      </c>
      <c r="GO993" s="15" t="s">
        <v>42</v>
      </c>
      <c r="GP993" s="15" t="s">
        <v>89</v>
      </c>
      <c r="GQ993" s="17" t="s">
        <v>105</v>
      </c>
      <c r="GR993" s="15"/>
      <c r="GS993" s="14" t="s">
        <v>2762</v>
      </c>
      <c r="GT993" s="2"/>
    </row>
    <row r="994" spans="1:202" s="1" customFormat="1" ht="22.5" customHeight="1" x14ac:dyDescent="0.35">
      <c r="A994" s="11">
        <v>992</v>
      </c>
      <c r="B994" s="8">
        <v>41857</v>
      </c>
      <c r="C994" s="11" t="s">
        <v>97</v>
      </c>
      <c r="D994" s="28" t="s">
        <v>3765</v>
      </c>
      <c r="E994" s="11" t="s">
        <v>583</v>
      </c>
      <c r="F994" s="11" t="s">
        <v>5541</v>
      </c>
      <c r="G994" s="19" t="s">
        <v>4860</v>
      </c>
      <c r="H994" s="28" t="s">
        <v>4861</v>
      </c>
      <c r="I994" s="28"/>
      <c r="J994" s="28"/>
      <c r="K994" s="28"/>
      <c r="L994" s="11" t="s">
        <v>3750</v>
      </c>
      <c r="M994" s="11" t="s">
        <v>3752</v>
      </c>
      <c r="N994" s="11" t="s">
        <v>3760</v>
      </c>
      <c r="O994" s="11" t="s">
        <v>5530</v>
      </c>
      <c r="P994" s="11" t="s">
        <v>3789</v>
      </c>
      <c r="Q994" s="11" t="s">
        <v>7338</v>
      </c>
      <c r="R994" s="11" t="s">
        <v>2764</v>
      </c>
      <c r="S994" s="11"/>
      <c r="T994" s="33" t="s">
        <v>2765</v>
      </c>
      <c r="U994" s="33"/>
      <c r="V994" s="33" t="s">
        <v>3607</v>
      </c>
      <c r="W994" s="19" t="s">
        <v>3682</v>
      </c>
      <c r="X994" s="3" t="s">
        <v>47</v>
      </c>
      <c r="Y994" s="31" t="s">
        <v>3681</v>
      </c>
      <c r="Z994" s="29" t="s">
        <v>48</v>
      </c>
      <c r="AA994" s="19" t="s">
        <v>48</v>
      </c>
      <c r="AB994" s="19" t="s">
        <v>3681</v>
      </c>
      <c r="AC994" s="3" t="s">
        <v>48</v>
      </c>
      <c r="AD994" s="3"/>
      <c r="AE994" s="3"/>
      <c r="AF994" s="3"/>
      <c r="AG994" s="19" t="s">
        <v>48</v>
      </c>
      <c r="AH994" s="19" t="s">
        <v>42</v>
      </c>
      <c r="AI994" s="19" t="s">
        <v>3771</v>
      </c>
      <c r="AJ994" s="3"/>
      <c r="AK994" s="3" t="s">
        <v>24</v>
      </c>
      <c r="AL994" s="3"/>
      <c r="AM994" s="3"/>
      <c r="AN994" s="3"/>
      <c r="AO994" s="3"/>
      <c r="AP994" s="3"/>
      <c r="AQ994" s="3"/>
      <c r="AR994" s="20">
        <v>41857</v>
      </c>
      <c r="AS994" s="21" t="s">
        <v>98</v>
      </c>
      <c r="AT994" s="19" t="s">
        <v>44</v>
      </c>
      <c r="AU994" s="21" t="s">
        <v>44</v>
      </c>
      <c r="AV994" s="21"/>
      <c r="AW994" s="21"/>
      <c r="AX994" s="21"/>
      <c r="AY994" s="21"/>
      <c r="AZ994" s="21"/>
      <c r="BA994" s="3"/>
      <c r="BB994" s="3"/>
      <c r="BC994" s="3"/>
      <c r="BD994" s="3"/>
      <c r="BE994" s="3"/>
      <c r="BF994" s="3"/>
      <c r="BG994" s="19" t="s">
        <v>4930</v>
      </c>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t="s">
        <v>2766</v>
      </c>
      <c r="CS994" s="5" t="s">
        <v>2766</v>
      </c>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18" t="s">
        <v>48</v>
      </c>
      <c r="GO994" s="15" t="s">
        <v>42</v>
      </c>
      <c r="GP994" s="15" t="s">
        <v>89</v>
      </c>
      <c r="GQ994" s="17" t="s">
        <v>105</v>
      </c>
      <c r="GR994" s="15"/>
      <c r="GS994" s="14" t="s">
        <v>50</v>
      </c>
      <c r="GT994" s="2"/>
    </row>
    <row r="995" spans="1:202" s="1" customFormat="1" ht="22.5" customHeight="1" x14ac:dyDescent="0.35">
      <c r="A995" s="11">
        <v>993</v>
      </c>
      <c r="B995" s="8">
        <v>41857</v>
      </c>
      <c r="C995" s="11" t="s">
        <v>4926</v>
      </c>
      <c r="D995" s="28" t="s">
        <v>3765</v>
      </c>
      <c r="E995" s="11" t="s">
        <v>4811</v>
      </c>
      <c r="F995" s="11" t="s">
        <v>91</v>
      </c>
      <c r="G995" s="19" t="s">
        <v>4860</v>
      </c>
      <c r="H995" s="28" t="s">
        <v>4861</v>
      </c>
      <c r="I995" s="28"/>
      <c r="J995" s="28"/>
      <c r="K995" s="28"/>
      <c r="L995" s="11" t="s">
        <v>3750</v>
      </c>
      <c r="M995" s="11" t="s">
        <v>3753</v>
      </c>
      <c r="N995" s="11" t="s">
        <v>304</v>
      </c>
      <c r="O995" s="11" t="s">
        <v>3692</v>
      </c>
      <c r="P995" s="11" t="s">
        <v>3789</v>
      </c>
      <c r="Q995" s="11" t="s">
        <v>7339</v>
      </c>
      <c r="R995" s="11" t="s">
        <v>6412</v>
      </c>
      <c r="S995" s="11"/>
      <c r="T995" s="33" t="s">
        <v>2799</v>
      </c>
      <c r="U995" s="33"/>
      <c r="V995" s="33" t="s">
        <v>3607</v>
      </c>
      <c r="W995" s="19" t="s">
        <v>3682</v>
      </c>
      <c r="X995" s="3" t="s">
        <v>47</v>
      </c>
      <c r="Y995" s="31" t="s">
        <v>3681</v>
      </c>
      <c r="Z995" s="29" t="s">
        <v>48</v>
      </c>
      <c r="AA995" s="19" t="s">
        <v>48</v>
      </c>
      <c r="AB995" s="19" t="s">
        <v>3681</v>
      </c>
      <c r="AC995" s="3" t="s">
        <v>48</v>
      </c>
      <c r="AD995" s="3"/>
      <c r="AE995" s="3"/>
      <c r="AF995" s="3" t="s">
        <v>5275</v>
      </c>
      <c r="AG995" s="19" t="s">
        <v>3775</v>
      </c>
      <c r="AH995" s="19" t="s">
        <v>3775</v>
      </c>
      <c r="AI995" s="19" t="s">
        <v>3772</v>
      </c>
      <c r="AJ995" s="3" t="s">
        <v>5490</v>
      </c>
      <c r="AK995" s="3" t="s">
        <v>24</v>
      </c>
      <c r="AL995" s="3"/>
      <c r="AM995" s="3" t="s">
        <v>65</v>
      </c>
      <c r="AN995" s="3"/>
      <c r="AO995" s="3"/>
      <c r="AP995" s="3"/>
      <c r="AQ995" s="3"/>
      <c r="AR995" s="20">
        <v>41857</v>
      </c>
      <c r="AS995" s="21" t="s">
        <v>98</v>
      </c>
      <c r="AT995" s="19" t="s">
        <v>44</v>
      </c>
      <c r="AU995" s="21" t="s">
        <v>44</v>
      </c>
      <c r="AV995" s="21" t="s">
        <v>6413</v>
      </c>
      <c r="AW995" s="21"/>
      <c r="AX995" s="21"/>
      <c r="AY995" s="21"/>
      <c r="AZ995" s="21" t="s">
        <v>5495</v>
      </c>
      <c r="BA995" s="3"/>
      <c r="BB995" s="3"/>
      <c r="BC995" s="3"/>
      <c r="BD995" s="3"/>
      <c r="BE995" s="3"/>
      <c r="BF995" s="3"/>
      <c r="BG995" s="19" t="s">
        <v>4930</v>
      </c>
      <c r="BH995" s="5"/>
      <c r="BI995" s="5"/>
      <c r="BJ995" s="5"/>
      <c r="BK995" s="5" t="s">
        <v>2800</v>
      </c>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t="s">
        <v>2777</v>
      </c>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18" t="s">
        <v>48</v>
      </c>
      <c r="GO995" s="15" t="s">
        <v>5275</v>
      </c>
      <c r="GP995" s="15" t="s">
        <v>5275</v>
      </c>
      <c r="GQ995" s="17" t="s">
        <v>85</v>
      </c>
      <c r="GR995" s="15"/>
      <c r="GS995" s="14"/>
      <c r="GT995" s="2"/>
    </row>
    <row r="996" spans="1:202" s="1" customFormat="1" ht="22.5" customHeight="1" x14ac:dyDescent="0.35">
      <c r="A996" s="11">
        <v>994</v>
      </c>
      <c r="B996" s="8">
        <v>41857</v>
      </c>
      <c r="C996" s="11" t="s">
        <v>4926</v>
      </c>
      <c r="D996" s="28" t="s">
        <v>3765</v>
      </c>
      <c r="E996" s="11" t="s">
        <v>4811</v>
      </c>
      <c r="F996" s="11" t="s">
        <v>3494</v>
      </c>
      <c r="G996" s="19" t="s">
        <v>4860</v>
      </c>
      <c r="H996" s="28" t="s">
        <v>4861</v>
      </c>
      <c r="I996" s="28"/>
      <c r="J996" s="28"/>
      <c r="K996" s="28"/>
      <c r="L996" s="11" t="s">
        <v>3750</v>
      </c>
      <c r="M996" s="11" t="s">
        <v>3753</v>
      </c>
      <c r="N996" s="11" t="s">
        <v>304</v>
      </c>
      <c r="O996" s="11" t="s">
        <v>3692</v>
      </c>
      <c r="P996" s="11" t="s">
        <v>3789</v>
      </c>
      <c r="Q996" s="11" t="s">
        <v>7340</v>
      </c>
      <c r="R996" s="11" t="s">
        <v>2754</v>
      </c>
      <c r="S996" s="11"/>
      <c r="T996" s="33" t="s">
        <v>2755</v>
      </c>
      <c r="U996" s="33"/>
      <c r="V996" s="33" t="s">
        <v>3607</v>
      </c>
      <c r="W996" s="19" t="s">
        <v>3682</v>
      </c>
      <c r="X996" s="3" t="s">
        <v>47</v>
      </c>
      <c r="Y996" s="31" t="s">
        <v>5159</v>
      </c>
      <c r="Z996" s="29">
        <v>22</v>
      </c>
      <c r="AA996" s="19" t="s">
        <v>3780</v>
      </c>
      <c r="AB996" s="19" t="s">
        <v>3681</v>
      </c>
      <c r="AC996" s="3" t="s">
        <v>4754</v>
      </c>
      <c r="AD996" s="3" t="s">
        <v>787</v>
      </c>
      <c r="AE996" s="3"/>
      <c r="AF996" s="3" t="s">
        <v>5275</v>
      </c>
      <c r="AG996" s="19" t="s">
        <v>3775</v>
      </c>
      <c r="AH996" s="19" t="s">
        <v>3775</v>
      </c>
      <c r="AI996" s="19" t="s">
        <v>3772</v>
      </c>
      <c r="AJ996" s="3" t="s">
        <v>5490</v>
      </c>
      <c r="AK996" s="3" t="s">
        <v>24</v>
      </c>
      <c r="AL996" s="3"/>
      <c r="AM996" s="3" t="s">
        <v>52</v>
      </c>
      <c r="AN996" s="3"/>
      <c r="AO996" s="3"/>
      <c r="AP996" s="3"/>
      <c r="AQ996" s="3"/>
      <c r="AR996" s="20">
        <v>41857</v>
      </c>
      <c r="AS996" s="21" t="s">
        <v>98</v>
      </c>
      <c r="AT996" s="19" t="s">
        <v>44</v>
      </c>
      <c r="AU996" s="21" t="s">
        <v>44</v>
      </c>
      <c r="AV996" s="21" t="s">
        <v>6413</v>
      </c>
      <c r="AW996" s="21"/>
      <c r="AX996" s="21"/>
      <c r="AY996" s="21"/>
      <c r="AZ996" s="21"/>
      <c r="BA996" s="3"/>
      <c r="BB996" s="3"/>
      <c r="BC996" s="3"/>
      <c r="BD996" s="3"/>
      <c r="BE996" s="3"/>
      <c r="BF996" s="3"/>
      <c r="BG996" s="19" t="s">
        <v>4930</v>
      </c>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t="s">
        <v>2756</v>
      </c>
      <c r="CS996" s="5" t="s">
        <v>2757</v>
      </c>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18" t="s">
        <v>48</v>
      </c>
      <c r="GO996" s="15" t="s">
        <v>5275</v>
      </c>
      <c r="GP996" s="15" t="s">
        <v>5275</v>
      </c>
      <c r="GQ996" s="17" t="s">
        <v>105</v>
      </c>
      <c r="GR996" s="15"/>
      <c r="GS996" s="14"/>
      <c r="GT996" s="2"/>
    </row>
    <row r="997" spans="1:202" s="1" customFormat="1" ht="22.5" customHeight="1" x14ac:dyDescent="0.35">
      <c r="A997" s="11">
        <v>995</v>
      </c>
      <c r="B997" s="8">
        <v>41857</v>
      </c>
      <c r="C997" s="11" t="s">
        <v>4926</v>
      </c>
      <c r="D997" s="28" t="s">
        <v>3765</v>
      </c>
      <c r="E997" s="11" t="s">
        <v>4811</v>
      </c>
      <c r="F997" s="11" t="s">
        <v>3494</v>
      </c>
      <c r="G997" s="19" t="s">
        <v>4860</v>
      </c>
      <c r="H997" s="28" t="s">
        <v>4861</v>
      </c>
      <c r="I997" s="28"/>
      <c r="J997" s="28"/>
      <c r="K997" s="28"/>
      <c r="L997" s="11" t="s">
        <v>3750</v>
      </c>
      <c r="M997" s="11" t="s">
        <v>3753</v>
      </c>
      <c r="N997" s="11" t="s">
        <v>304</v>
      </c>
      <c r="O997" s="11" t="s">
        <v>3692</v>
      </c>
      <c r="P997" s="11" t="s">
        <v>3789</v>
      </c>
      <c r="Q997" s="11" t="s">
        <v>7340</v>
      </c>
      <c r="R997" s="11" t="s">
        <v>2754</v>
      </c>
      <c r="S997" s="11"/>
      <c r="T997" s="33" t="s">
        <v>2758</v>
      </c>
      <c r="U997" s="33"/>
      <c r="V997" s="33" t="s">
        <v>3607</v>
      </c>
      <c r="W997" s="19" t="s">
        <v>3682</v>
      </c>
      <c r="X997" s="3" t="s">
        <v>47</v>
      </c>
      <c r="Y997" s="31" t="s">
        <v>5159</v>
      </c>
      <c r="Z997" s="29">
        <v>22</v>
      </c>
      <c r="AA997" s="19" t="s">
        <v>3780</v>
      </c>
      <c r="AB997" s="19" t="s">
        <v>3681</v>
      </c>
      <c r="AC997" s="3" t="s">
        <v>4926</v>
      </c>
      <c r="AD997" s="3" t="s">
        <v>2759</v>
      </c>
      <c r="AE997" s="3"/>
      <c r="AF997" s="3" t="s">
        <v>5275</v>
      </c>
      <c r="AG997" s="19" t="s">
        <v>3775</v>
      </c>
      <c r="AH997" s="19" t="s">
        <v>3775</v>
      </c>
      <c r="AI997" s="19" t="s">
        <v>3772</v>
      </c>
      <c r="AJ997" s="3" t="s">
        <v>5490</v>
      </c>
      <c r="AK997" s="3" t="s">
        <v>24</v>
      </c>
      <c r="AL997" s="3"/>
      <c r="AM997" s="3" t="s">
        <v>52</v>
      </c>
      <c r="AN997" s="3"/>
      <c r="AO997" s="3"/>
      <c r="AP997" s="3"/>
      <c r="AQ997" s="3"/>
      <c r="AR997" s="20">
        <v>41857</v>
      </c>
      <c r="AS997" s="21" t="s">
        <v>98</v>
      </c>
      <c r="AT997" s="19" t="s">
        <v>44</v>
      </c>
      <c r="AU997" s="21" t="s">
        <v>44</v>
      </c>
      <c r="AV997" s="21" t="s">
        <v>6413</v>
      </c>
      <c r="AW997" s="21"/>
      <c r="AX997" s="21"/>
      <c r="AY997" s="21"/>
      <c r="AZ997" s="21"/>
      <c r="BA997" s="3"/>
      <c r="BB997" s="3"/>
      <c r="BC997" s="3"/>
      <c r="BD997" s="3"/>
      <c r="BE997" s="3"/>
      <c r="BF997" s="3"/>
      <c r="BG997" s="19" t="s">
        <v>4930</v>
      </c>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t="s">
        <v>2760</v>
      </c>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18" t="s">
        <v>48</v>
      </c>
      <c r="GO997" s="15" t="s">
        <v>5275</v>
      </c>
      <c r="GP997" s="15" t="s">
        <v>5275</v>
      </c>
      <c r="GQ997" s="17" t="s">
        <v>105</v>
      </c>
      <c r="GR997" s="15"/>
      <c r="GS997" s="14"/>
      <c r="GT997" s="2"/>
    </row>
    <row r="998" spans="1:202" s="1" customFormat="1" ht="22.5" customHeight="1" x14ac:dyDescent="0.35">
      <c r="A998" s="11">
        <v>996</v>
      </c>
      <c r="B998" s="8">
        <v>41857</v>
      </c>
      <c r="C998" s="11" t="s">
        <v>4926</v>
      </c>
      <c r="D998" s="28" t="s">
        <v>3765</v>
      </c>
      <c r="E998" s="11" t="s">
        <v>4811</v>
      </c>
      <c r="F998" s="11" t="s">
        <v>3494</v>
      </c>
      <c r="G998" s="19" t="s">
        <v>4860</v>
      </c>
      <c r="H998" s="28" t="s">
        <v>4861</v>
      </c>
      <c r="I998" s="28"/>
      <c r="J998" s="28"/>
      <c r="K998" s="28"/>
      <c r="L998" s="11" t="s">
        <v>3750</v>
      </c>
      <c r="M998" s="11" t="s">
        <v>3752</v>
      </c>
      <c r="N998" s="11" t="s">
        <v>3762</v>
      </c>
      <c r="O998" s="11" t="s">
        <v>5530</v>
      </c>
      <c r="P998" s="11" t="s">
        <v>3789</v>
      </c>
      <c r="Q998" s="11" t="s">
        <v>7340</v>
      </c>
      <c r="R998" s="11" t="s">
        <v>6322</v>
      </c>
      <c r="S998" s="11"/>
      <c r="T998" s="33" t="s">
        <v>2767</v>
      </c>
      <c r="U998" s="33"/>
      <c r="V998" s="33" t="s">
        <v>3607</v>
      </c>
      <c r="W998" s="19" t="s">
        <v>3682</v>
      </c>
      <c r="X998" s="3" t="s">
        <v>47</v>
      </c>
      <c r="Y998" s="31" t="s">
        <v>3681</v>
      </c>
      <c r="Z998" s="29" t="s">
        <v>48</v>
      </c>
      <c r="AA998" s="19" t="s">
        <v>48</v>
      </c>
      <c r="AB998" s="19" t="s">
        <v>3681</v>
      </c>
      <c r="AC998" s="3" t="s">
        <v>4926</v>
      </c>
      <c r="AD998" s="3" t="s">
        <v>2768</v>
      </c>
      <c r="AE998" s="3"/>
      <c r="AF998" s="3"/>
      <c r="AG998" s="19" t="s">
        <v>48</v>
      </c>
      <c r="AH998" s="19" t="s">
        <v>42</v>
      </c>
      <c r="AI998" s="19" t="s">
        <v>3771</v>
      </c>
      <c r="AJ998" s="3"/>
      <c r="AK998" s="3" t="s">
        <v>24</v>
      </c>
      <c r="AL998" s="3"/>
      <c r="AM998" s="3"/>
      <c r="AN998" s="3"/>
      <c r="AO998" s="3"/>
      <c r="AP998" s="3"/>
      <c r="AQ998" s="3"/>
      <c r="AR998" s="20">
        <v>41857</v>
      </c>
      <c r="AS998" s="21" t="s">
        <v>98</v>
      </c>
      <c r="AT998" s="19" t="s">
        <v>44</v>
      </c>
      <c r="AU998" s="21" t="s">
        <v>44</v>
      </c>
      <c r="AV998" s="21"/>
      <c r="AW998" s="21"/>
      <c r="AX998" s="21"/>
      <c r="AY998" s="21"/>
      <c r="AZ998" s="21"/>
      <c r="BA998" s="3"/>
      <c r="BB998" s="3"/>
      <c r="BC998" s="3"/>
      <c r="BD998" s="3"/>
      <c r="BE998" s="3"/>
      <c r="BF998" s="3"/>
      <c r="BG998" s="19" t="s">
        <v>4930</v>
      </c>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t="s">
        <v>2589</v>
      </c>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18" t="s">
        <v>48</v>
      </c>
      <c r="GO998" s="15" t="s">
        <v>42</v>
      </c>
      <c r="GP998" s="15" t="s">
        <v>89</v>
      </c>
      <c r="GQ998" s="17" t="s">
        <v>105</v>
      </c>
      <c r="GR998" s="15"/>
      <c r="GS998" s="14"/>
      <c r="GT998" s="2"/>
    </row>
    <row r="999" spans="1:202" s="1" customFormat="1" ht="22.5" customHeight="1" x14ac:dyDescent="0.35">
      <c r="A999" s="11">
        <v>997</v>
      </c>
      <c r="B999" s="8">
        <v>41857</v>
      </c>
      <c r="C999" s="11" t="s">
        <v>4926</v>
      </c>
      <c r="D999" s="28" t="s">
        <v>3765</v>
      </c>
      <c r="E999" s="11" t="s">
        <v>4811</v>
      </c>
      <c r="F999" s="11" t="s">
        <v>3494</v>
      </c>
      <c r="G999" s="19" t="s">
        <v>4860</v>
      </c>
      <c r="H999" s="28" t="s">
        <v>4861</v>
      </c>
      <c r="I999" s="28"/>
      <c r="J999" s="28"/>
      <c r="K999" s="28"/>
      <c r="L999" s="11" t="s">
        <v>3750</v>
      </c>
      <c r="M999" s="11" t="s">
        <v>3752</v>
      </c>
      <c r="N999" s="11" t="s">
        <v>3762</v>
      </c>
      <c r="O999" s="11" t="s">
        <v>5530</v>
      </c>
      <c r="P999" s="11" t="s">
        <v>3789</v>
      </c>
      <c r="Q999" s="11" t="s">
        <v>7340</v>
      </c>
      <c r="R999" s="11" t="s">
        <v>6322</v>
      </c>
      <c r="S999" s="11"/>
      <c r="T999" s="33" t="s">
        <v>2769</v>
      </c>
      <c r="U999" s="33"/>
      <c r="V999" s="33" t="s">
        <v>3607</v>
      </c>
      <c r="W999" s="19" t="s">
        <v>3682</v>
      </c>
      <c r="X999" s="3" t="s">
        <v>47</v>
      </c>
      <c r="Y999" s="31" t="s">
        <v>3681</v>
      </c>
      <c r="Z999" s="29" t="s">
        <v>48</v>
      </c>
      <c r="AA999" s="19" t="s">
        <v>48</v>
      </c>
      <c r="AB999" s="19" t="s">
        <v>3681</v>
      </c>
      <c r="AC999" s="3" t="s">
        <v>4926</v>
      </c>
      <c r="AD999" s="3" t="s">
        <v>2768</v>
      </c>
      <c r="AE999" s="3"/>
      <c r="AF999" s="3"/>
      <c r="AG999" s="19" t="s">
        <v>48</v>
      </c>
      <c r="AH999" s="19" t="s">
        <v>42</v>
      </c>
      <c r="AI999" s="19" t="s">
        <v>3771</v>
      </c>
      <c r="AJ999" s="3"/>
      <c r="AK999" s="3" t="s">
        <v>24</v>
      </c>
      <c r="AL999" s="3"/>
      <c r="AM999" s="3"/>
      <c r="AN999" s="3"/>
      <c r="AO999" s="3"/>
      <c r="AP999" s="3"/>
      <c r="AQ999" s="3"/>
      <c r="AR999" s="20">
        <v>41857</v>
      </c>
      <c r="AS999" s="21" t="s">
        <v>98</v>
      </c>
      <c r="AT999" s="19" t="s">
        <v>44</v>
      </c>
      <c r="AU999" s="21" t="s">
        <v>44</v>
      </c>
      <c r="AV999" s="21"/>
      <c r="AW999" s="21"/>
      <c r="AX999" s="21"/>
      <c r="AY999" s="21"/>
      <c r="AZ999" s="21"/>
      <c r="BA999" s="3"/>
      <c r="BB999" s="3"/>
      <c r="BC999" s="3"/>
      <c r="BD999" s="3"/>
      <c r="BE999" s="3"/>
      <c r="BF999" s="3"/>
      <c r="BG999" s="19" t="s">
        <v>4930</v>
      </c>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t="s">
        <v>2589</v>
      </c>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18" t="s">
        <v>48</v>
      </c>
      <c r="GO999" s="15" t="s">
        <v>42</v>
      </c>
      <c r="GP999" s="15" t="s">
        <v>89</v>
      </c>
      <c r="GQ999" s="17" t="s">
        <v>105</v>
      </c>
      <c r="GR999" s="15"/>
      <c r="GS999" s="14"/>
      <c r="GT999" s="2"/>
    </row>
    <row r="1000" spans="1:202" s="1" customFormat="1" ht="22.5" customHeight="1" x14ac:dyDescent="0.35">
      <c r="A1000" s="11">
        <v>998</v>
      </c>
      <c r="B1000" s="8">
        <v>41857</v>
      </c>
      <c r="C1000" s="11" t="s">
        <v>4926</v>
      </c>
      <c r="D1000" s="28" t="s">
        <v>3765</v>
      </c>
      <c r="E1000" s="11" t="s">
        <v>4811</v>
      </c>
      <c r="F1000" s="11" t="s">
        <v>3494</v>
      </c>
      <c r="G1000" s="19" t="s">
        <v>4860</v>
      </c>
      <c r="H1000" s="28" t="s">
        <v>4861</v>
      </c>
      <c r="I1000" s="28"/>
      <c r="J1000" s="28"/>
      <c r="K1000" s="28"/>
      <c r="L1000" s="11" t="s">
        <v>3750</v>
      </c>
      <c r="M1000" s="11" t="s">
        <v>3752</v>
      </c>
      <c r="N1000" s="11" t="s">
        <v>3762</v>
      </c>
      <c r="O1000" s="11" t="s">
        <v>5530</v>
      </c>
      <c r="P1000" s="11" t="s">
        <v>3789</v>
      </c>
      <c r="Q1000" s="11" t="s">
        <v>7340</v>
      </c>
      <c r="R1000" s="11" t="s">
        <v>6322</v>
      </c>
      <c r="S1000" s="11"/>
      <c r="T1000" s="33" t="s">
        <v>2770</v>
      </c>
      <c r="U1000" s="33"/>
      <c r="V1000" s="33" t="s">
        <v>3607</v>
      </c>
      <c r="W1000" s="19" t="s">
        <v>3682</v>
      </c>
      <c r="X1000" s="3" t="s">
        <v>47</v>
      </c>
      <c r="Y1000" s="31">
        <v>28292</v>
      </c>
      <c r="Z1000" s="29" t="s">
        <v>48</v>
      </c>
      <c r="AA1000" s="19" t="s">
        <v>48</v>
      </c>
      <c r="AB1000" s="19" t="s">
        <v>3681</v>
      </c>
      <c r="AC1000" s="3" t="s">
        <v>48</v>
      </c>
      <c r="AD1000" s="3"/>
      <c r="AE1000" s="3"/>
      <c r="AF1000" s="3" t="s">
        <v>813</v>
      </c>
      <c r="AG1000" s="19" t="s">
        <v>48</v>
      </c>
      <c r="AH1000" s="19" t="s">
        <v>42</v>
      </c>
      <c r="AI1000" s="19" t="s">
        <v>3771</v>
      </c>
      <c r="AJ1000" s="3" t="s">
        <v>2771</v>
      </c>
      <c r="AK1000" s="3" t="s">
        <v>24</v>
      </c>
      <c r="AL1000" s="3"/>
      <c r="AM1000" s="3"/>
      <c r="AN1000" s="3" t="s">
        <v>67</v>
      </c>
      <c r="AO1000" s="3"/>
      <c r="AP1000" s="3"/>
      <c r="AQ1000" s="3"/>
      <c r="AR1000" s="20">
        <v>41857</v>
      </c>
      <c r="AS1000" s="21" t="s">
        <v>98</v>
      </c>
      <c r="AT1000" s="19" t="s">
        <v>44</v>
      </c>
      <c r="AU1000" s="21" t="s">
        <v>44</v>
      </c>
      <c r="AV1000" s="21"/>
      <c r="AW1000" s="21"/>
      <c r="AX1000" s="21"/>
      <c r="AY1000" s="21"/>
      <c r="AZ1000" s="21"/>
      <c r="BA1000" s="3"/>
      <c r="BB1000" s="3"/>
      <c r="BC1000" s="3"/>
      <c r="BD1000" s="3"/>
      <c r="BE1000" s="3"/>
      <c r="BF1000" s="3"/>
      <c r="BG1000" s="19" t="s">
        <v>4930</v>
      </c>
      <c r="BH1000" s="5"/>
      <c r="BI1000" s="5"/>
      <c r="BJ1000" s="5"/>
      <c r="BK1000" s="5" t="s">
        <v>615</v>
      </c>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t="s">
        <v>2588</v>
      </c>
      <c r="CS1000" s="5" t="s">
        <v>2772</v>
      </c>
      <c r="CT1000" s="5" t="s">
        <v>2589</v>
      </c>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18" t="s">
        <v>48</v>
      </c>
      <c r="GO1000" s="15" t="s">
        <v>42</v>
      </c>
      <c r="GP1000" s="15" t="s">
        <v>89</v>
      </c>
      <c r="GQ1000" s="17" t="s">
        <v>85</v>
      </c>
      <c r="GR1000" s="15"/>
      <c r="GS1000" s="14"/>
      <c r="GT1000" s="2"/>
    </row>
    <row r="1001" spans="1:202" s="1" customFormat="1" ht="22.5" customHeight="1" x14ac:dyDescent="0.35">
      <c r="A1001" s="11">
        <v>999</v>
      </c>
      <c r="B1001" s="8">
        <v>41857</v>
      </c>
      <c r="C1001" s="11" t="s">
        <v>4926</v>
      </c>
      <c r="D1001" s="28" t="s">
        <v>3765</v>
      </c>
      <c r="E1001" s="11" t="s">
        <v>4811</v>
      </c>
      <c r="F1001" s="11" t="s">
        <v>3494</v>
      </c>
      <c r="G1001" s="19" t="s">
        <v>4860</v>
      </c>
      <c r="H1001" s="28" t="s">
        <v>4861</v>
      </c>
      <c r="I1001" s="28"/>
      <c r="J1001" s="28"/>
      <c r="K1001" s="28"/>
      <c r="L1001" s="11" t="s">
        <v>3750</v>
      </c>
      <c r="M1001" s="11" t="s">
        <v>3753</v>
      </c>
      <c r="N1001" s="11" t="s">
        <v>304</v>
      </c>
      <c r="O1001" s="11" t="s">
        <v>3692</v>
      </c>
      <c r="P1001" s="11" t="s">
        <v>3789</v>
      </c>
      <c r="Q1001" s="11" t="s">
        <v>7340</v>
      </c>
      <c r="R1001" s="11" t="s">
        <v>2754</v>
      </c>
      <c r="S1001" s="11"/>
      <c r="T1001" s="33" t="s">
        <v>2773</v>
      </c>
      <c r="U1001" s="33"/>
      <c r="V1001" s="33" t="s">
        <v>3607</v>
      </c>
      <c r="W1001" s="19" t="s">
        <v>3682</v>
      </c>
      <c r="X1001" s="3" t="s">
        <v>47</v>
      </c>
      <c r="Y1001" s="31" t="s">
        <v>5158</v>
      </c>
      <c r="Z1001" s="29">
        <v>21</v>
      </c>
      <c r="AA1001" s="19" t="s">
        <v>3780</v>
      </c>
      <c r="AB1001" s="19" t="s">
        <v>3681</v>
      </c>
      <c r="AC1001" s="3" t="s">
        <v>4762</v>
      </c>
      <c r="AD1001" s="3" t="s">
        <v>4808</v>
      </c>
      <c r="AE1001" s="3"/>
      <c r="AF1001" s="3" t="s">
        <v>5275</v>
      </c>
      <c r="AG1001" s="19" t="s">
        <v>3775</v>
      </c>
      <c r="AH1001" s="19" t="s">
        <v>3775</v>
      </c>
      <c r="AI1001" s="19" t="s">
        <v>3772</v>
      </c>
      <c r="AJ1001" s="3" t="s">
        <v>6414</v>
      </c>
      <c r="AK1001" s="3" t="s">
        <v>24</v>
      </c>
      <c r="AL1001" s="3"/>
      <c r="AM1001" s="3" t="s">
        <v>52</v>
      </c>
      <c r="AN1001" s="3"/>
      <c r="AO1001" s="3"/>
      <c r="AP1001" s="3"/>
      <c r="AQ1001" s="3"/>
      <c r="AR1001" s="20">
        <v>41857</v>
      </c>
      <c r="AS1001" s="21" t="s">
        <v>98</v>
      </c>
      <c r="AT1001" s="19" t="s">
        <v>44</v>
      </c>
      <c r="AU1001" s="21" t="s">
        <v>44</v>
      </c>
      <c r="AV1001" s="21" t="s">
        <v>6413</v>
      </c>
      <c r="AW1001" s="21"/>
      <c r="AX1001" s="21"/>
      <c r="AY1001" s="21"/>
      <c r="AZ1001" s="21"/>
      <c r="BA1001" s="3"/>
      <c r="BB1001" s="3"/>
      <c r="BC1001" s="3"/>
      <c r="BD1001" s="3"/>
      <c r="BE1001" s="3"/>
      <c r="BF1001" s="3"/>
      <c r="BG1001" s="19" t="s">
        <v>4930</v>
      </c>
      <c r="BH1001" s="5"/>
      <c r="BI1001" s="5"/>
      <c r="BJ1001" s="5"/>
      <c r="BK1001" s="5" t="s">
        <v>2774</v>
      </c>
      <c r="BL1001" s="5" t="s">
        <v>2775</v>
      </c>
      <c r="BM1001" s="5" t="s">
        <v>2776</v>
      </c>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t="s">
        <v>2756</v>
      </c>
      <c r="CS1001" s="5" t="s">
        <v>2757</v>
      </c>
      <c r="CT1001" s="5" t="s">
        <v>2777</v>
      </c>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18" t="s">
        <v>48</v>
      </c>
      <c r="GO1001" s="15" t="s">
        <v>5275</v>
      </c>
      <c r="GP1001" s="15" t="s">
        <v>5275</v>
      </c>
      <c r="GQ1001" s="17" t="s">
        <v>85</v>
      </c>
      <c r="GR1001" s="15"/>
      <c r="GS1001" s="14"/>
      <c r="GT1001" s="2"/>
    </row>
    <row r="1002" spans="1:202" s="1" customFormat="1" ht="22.5" customHeight="1" x14ac:dyDescent="0.35">
      <c r="A1002" s="11">
        <v>1000</v>
      </c>
      <c r="B1002" s="8">
        <v>41857</v>
      </c>
      <c r="C1002" s="11" t="s">
        <v>4926</v>
      </c>
      <c r="D1002" s="28" t="s">
        <v>3765</v>
      </c>
      <c r="E1002" s="11" t="s">
        <v>4811</v>
      </c>
      <c r="F1002" s="11" t="s">
        <v>3494</v>
      </c>
      <c r="G1002" s="19" t="s">
        <v>4860</v>
      </c>
      <c r="H1002" s="28" t="s">
        <v>4861</v>
      </c>
      <c r="I1002" s="28"/>
      <c r="J1002" s="28"/>
      <c r="K1002" s="28"/>
      <c r="L1002" s="11" t="s">
        <v>3750</v>
      </c>
      <c r="M1002" s="11" t="s">
        <v>3753</v>
      </c>
      <c r="N1002" s="11" t="s">
        <v>304</v>
      </c>
      <c r="O1002" s="11" t="s">
        <v>3692</v>
      </c>
      <c r="P1002" s="11" t="s">
        <v>3789</v>
      </c>
      <c r="Q1002" s="11" t="s">
        <v>7340</v>
      </c>
      <c r="R1002" s="11" t="s">
        <v>2754</v>
      </c>
      <c r="S1002" s="11"/>
      <c r="T1002" s="33" t="s">
        <v>2778</v>
      </c>
      <c r="U1002" s="33"/>
      <c r="V1002" s="33" t="s">
        <v>3607</v>
      </c>
      <c r="W1002" s="19" t="s">
        <v>3682</v>
      </c>
      <c r="X1002" s="3" t="s">
        <v>47</v>
      </c>
      <c r="Y1002" s="31" t="s">
        <v>3681</v>
      </c>
      <c r="Z1002" s="29" t="s">
        <v>48</v>
      </c>
      <c r="AA1002" s="19" t="s">
        <v>48</v>
      </c>
      <c r="AB1002" s="19" t="s">
        <v>3681</v>
      </c>
      <c r="AC1002" s="3" t="s">
        <v>48</v>
      </c>
      <c r="AD1002" s="3"/>
      <c r="AE1002" s="3"/>
      <c r="AF1002" s="3" t="s">
        <v>5275</v>
      </c>
      <c r="AG1002" s="19" t="s">
        <v>3775</v>
      </c>
      <c r="AH1002" s="19" t="s">
        <v>3775</v>
      </c>
      <c r="AI1002" s="19" t="s">
        <v>3772</v>
      </c>
      <c r="AJ1002" s="3" t="s">
        <v>6415</v>
      </c>
      <c r="AK1002" s="3" t="s">
        <v>24</v>
      </c>
      <c r="AL1002" s="3"/>
      <c r="AM1002" s="3" t="s">
        <v>65</v>
      </c>
      <c r="AN1002" s="3" t="s">
        <v>5307</v>
      </c>
      <c r="AO1002" s="3"/>
      <c r="AP1002" s="3"/>
      <c r="AQ1002" s="3"/>
      <c r="AR1002" s="20">
        <v>41857</v>
      </c>
      <c r="AS1002" s="21" t="s">
        <v>98</v>
      </c>
      <c r="AT1002" s="19" t="s">
        <v>44</v>
      </c>
      <c r="AU1002" s="21" t="s">
        <v>44</v>
      </c>
      <c r="AV1002" s="21" t="s">
        <v>6413</v>
      </c>
      <c r="AW1002" s="21"/>
      <c r="AX1002" s="21"/>
      <c r="AY1002" s="21"/>
      <c r="AZ1002" s="21"/>
      <c r="BA1002" s="3"/>
      <c r="BB1002" s="3"/>
      <c r="BC1002" s="3"/>
      <c r="BD1002" s="3"/>
      <c r="BE1002" s="3"/>
      <c r="BF1002" s="3"/>
      <c r="BG1002" s="19" t="s">
        <v>4930</v>
      </c>
      <c r="BH1002" s="5"/>
      <c r="BI1002" s="5"/>
      <c r="BJ1002" s="5"/>
      <c r="BK1002" s="5" t="s">
        <v>2774</v>
      </c>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t="s">
        <v>2756</v>
      </c>
      <c r="CS1002" s="5" t="s">
        <v>2757</v>
      </c>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18" t="s">
        <v>48</v>
      </c>
      <c r="GO1002" s="15" t="s">
        <v>5275</v>
      </c>
      <c r="GP1002" s="15" t="s">
        <v>5275</v>
      </c>
      <c r="GQ1002" s="17" t="s">
        <v>85</v>
      </c>
      <c r="GR1002" s="15"/>
      <c r="GS1002" s="14"/>
      <c r="GT1002" s="2"/>
    </row>
    <row r="1003" spans="1:202" s="1" customFormat="1" ht="22.5" customHeight="1" x14ac:dyDescent="0.35">
      <c r="A1003" s="11">
        <v>1001</v>
      </c>
      <c r="B1003" s="8">
        <v>41857</v>
      </c>
      <c r="C1003" s="11" t="s">
        <v>4926</v>
      </c>
      <c r="D1003" s="28" t="s">
        <v>3765</v>
      </c>
      <c r="E1003" s="11" t="s">
        <v>4811</v>
      </c>
      <c r="F1003" s="11" t="s">
        <v>3494</v>
      </c>
      <c r="G1003" s="19" t="s">
        <v>4860</v>
      </c>
      <c r="H1003" s="28" t="s">
        <v>4861</v>
      </c>
      <c r="I1003" s="28"/>
      <c r="J1003" s="28"/>
      <c r="K1003" s="28"/>
      <c r="L1003" s="11" t="s">
        <v>3750</v>
      </c>
      <c r="M1003" s="11" t="s">
        <v>3753</v>
      </c>
      <c r="N1003" s="11" t="s">
        <v>304</v>
      </c>
      <c r="O1003" s="11" t="s">
        <v>3692</v>
      </c>
      <c r="P1003" s="11" t="s">
        <v>3789</v>
      </c>
      <c r="Q1003" s="11" t="s">
        <v>7340</v>
      </c>
      <c r="R1003" s="11" t="s">
        <v>2754</v>
      </c>
      <c r="S1003" s="11"/>
      <c r="T1003" s="33" t="s">
        <v>2779</v>
      </c>
      <c r="U1003" s="33"/>
      <c r="V1003" s="33" t="s">
        <v>3607</v>
      </c>
      <c r="W1003" s="19" t="s">
        <v>3682</v>
      </c>
      <c r="X1003" s="3" t="s">
        <v>47</v>
      </c>
      <c r="Y1003" s="31" t="s">
        <v>5159</v>
      </c>
      <c r="Z1003" s="29">
        <v>22</v>
      </c>
      <c r="AA1003" s="19" t="s">
        <v>3780</v>
      </c>
      <c r="AB1003" s="19" t="s">
        <v>3681</v>
      </c>
      <c r="AC1003" s="3" t="s">
        <v>4757</v>
      </c>
      <c r="AD1003" s="3" t="s">
        <v>584</v>
      </c>
      <c r="AE1003" s="3"/>
      <c r="AF1003" s="3" t="s">
        <v>5275</v>
      </c>
      <c r="AG1003" s="19" t="s">
        <v>3775</v>
      </c>
      <c r="AH1003" s="19" t="s">
        <v>3775</v>
      </c>
      <c r="AI1003" s="19" t="s">
        <v>3772</v>
      </c>
      <c r="AJ1003" s="3" t="s">
        <v>5490</v>
      </c>
      <c r="AK1003" s="3" t="s">
        <v>24</v>
      </c>
      <c r="AL1003" s="3"/>
      <c r="AM1003" s="3" t="s">
        <v>52</v>
      </c>
      <c r="AN1003" s="3"/>
      <c r="AO1003" s="3"/>
      <c r="AP1003" s="3"/>
      <c r="AQ1003" s="3"/>
      <c r="AR1003" s="20">
        <v>41857</v>
      </c>
      <c r="AS1003" s="21" t="s">
        <v>98</v>
      </c>
      <c r="AT1003" s="19" t="s">
        <v>44</v>
      </c>
      <c r="AU1003" s="21" t="s">
        <v>44</v>
      </c>
      <c r="AV1003" s="21" t="s">
        <v>6413</v>
      </c>
      <c r="AW1003" s="21"/>
      <c r="AX1003" s="21"/>
      <c r="AY1003" s="21"/>
      <c r="AZ1003" s="21"/>
      <c r="BA1003" s="3"/>
      <c r="BB1003" s="3"/>
      <c r="BC1003" s="3"/>
      <c r="BD1003" s="3"/>
      <c r="BE1003" s="3"/>
      <c r="BF1003" s="3"/>
      <c r="BG1003" s="19" t="s">
        <v>4930</v>
      </c>
      <c r="BH1003" s="5"/>
      <c r="BI1003" s="5"/>
      <c r="BJ1003" s="5"/>
      <c r="BK1003" s="5" t="s">
        <v>2775</v>
      </c>
      <c r="BL1003" s="5" t="s">
        <v>2776</v>
      </c>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t="s">
        <v>2756</v>
      </c>
      <c r="CS1003" s="5" t="s">
        <v>2757</v>
      </c>
      <c r="CT1003" s="5" t="s">
        <v>2777</v>
      </c>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t="s">
        <v>5277</v>
      </c>
      <c r="DS1003" s="5" t="s">
        <v>393</v>
      </c>
      <c r="DT1003" s="5" t="s">
        <v>394</v>
      </c>
      <c r="DU1003" s="5" t="s">
        <v>5278</v>
      </c>
      <c r="DV1003" s="5" t="s">
        <v>5279</v>
      </c>
      <c r="DW1003" s="5" t="s">
        <v>395</v>
      </c>
      <c r="DX1003" s="5" t="s">
        <v>5280</v>
      </c>
      <c r="DY1003" s="5" t="s">
        <v>3657</v>
      </c>
      <c r="DZ1003" s="5" t="s">
        <v>396</v>
      </c>
      <c r="EA1003" s="5" t="s">
        <v>397</v>
      </c>
      <c r="EB1003" s="5" t="s">
        <v>6772</v>
      </c>
      <c r="EC1003" s="5" t="s">
        <v>398</v>
      </c>
      <c r="ED1003" s="5" t="s">
        <v>399</v>
      </c>
      <c r="EE1003" s="5" t="s">
        <v>400</v>
      </c>
      <c r="EF1003" s="5" t="s">
        <v>401</v>
      </c>
      <c r="EG1003" s="5" t="s">
        <v>402</v>
      </c>
      <c r="EH1003" s="5" t="s">
        <v>403</v>
      </c>
      <c r="EI1003" s="5" t="s">
        <v>404</v>
      </c>
      <c r="EJ1003" s="5" t="s">
        <v>405</v>
      </c>
      <c r="EK1003" s="5" t="s">
        <v>406</v>
      </c>
      <c r="EL1003" s="5" t="s">
        <v>407</v>
      </c>
      <c r="EM1003" s="5" t="s">
        <v>408</v>
      </c>
      <c r="EN1003" s="5" t="s">
        <v>409</v>
      </c>
      <c r="EO1003" s="5" t="s">
        <v>410</v>
      </c>
      <c r="EP1003" s="5" t="s">
        <v>411</v>
      </c>
      <c r="EQ1003" s="5" t="s">
        <v>5281</v>
      </c>
      <c r="ER1003" s="5" t="s">
        <v>412</v>
      </c>
      <c r="ES1003" s="5" t="s">
        <v>413</v>
      </c>
      <c r="ET1003" s="5" t="s">
        <v>414</v>
      </c>
      <c r="EU1003" s="5" t="s">
        <v>415</v>
      </c>
      <c r="EV1003" s="5" t="s">
        <v>416</v>
      </c>
      <c r="EW1003" s="5" t="s">
        <v>417</v>
      </c>
      <c r="EX1003" s="5" t="s">
        <v>418</v>
      </c>
      <c r="EY1003" s="5" t="s">
        <v>419</v>
      </c>
      <c r="EZ1003" s="5" t="s">
        <v>420</v>
      </c>
      <c r="FA1003" s="5" t="s">
        <v>421</v>
      </c>
      <c r="FB1003" s="5" t="s">
        <v>422</v>
      </c>
      <c r="FC1003" s="5" t="s">
        <v>423</v>
      </c>
      <c r="FD1003" s="5" t="s">
        <v>424</v>
      </c>
      <c r="FE1003" s="5" t="s">
        <v>5282</v>
      </c>
      <c r="FF1003" s="5" t="s">
        <v>425</v>
      </c>
      <c r="FG1003" s="5" t="s">
        <v>426</v>
      </c>
      <c r="FH1003" s="5" t="s">
        <v>427</v>
      </c>
      <c r="FI1003" s="5" t="s">
        <v>428</v>
      </c>
      <c r="FJ1003" s="5" t="s">
        <v>429</v>
      </c>
      <c r="FK1003" s="5" t="s">
        <v>430</v>
      </c>
      <c r="FL1003" s="5" t="s">
        <v>431</v>
      </c>
      <c r="FM1003" s="5" t="s">
        <v>432</v>
      </c>
      <c r="FN1003" s="5" t="s">
        <v>433</v>
      </c>
      <c r="FO1003" s="5" t="s">
        <v>434</v>
      </c>
      <c r="FP1003" s="5" t="s">
        <v>435</v>
      </c>
      <c r="FQ1003" s="5" t="s">
        <v>2780</v>
      </c>
      <c r="FR1003" s="5" t="s">
        <v>2781</v>
      </c>
      <c r="FS1003" s="5" t="s">
        <v>2782</v>
      </c>
      <c r="FT1003" s="5" t="s">
        <v>5444</v>
      </c>
      <c r="FU1003" s="5" t="s">
        <v>2783</v>
      </c>
      <c r="FV1003" s="5" t="s">
        <v>2784</v>
      </c>
      <c r="FW1003" s="5" t="s">
        <v>2785</v>
      </c>
      <c r="FX1003" s="5" t="s">
        <v>2786</v>
      </c>
      <c r="FY1003" s="5" t="s">
        <v>2787</v>
      </c>
      <c r="FZ1003" s="5" t="s">
        <v>2788</v>
      </c>
      <c r="GA1003" s="5" t="s">
        <v>2789</v>
      </c>
      <c r="GB1003" s="5" t="s">
        <v>5445</v>
      </c>
      <c r="GC1003" s="5" t="s">
        <v>2790</v>
      </c>
      <c r="GD1003" s="5" t="s">
        <v>2791</v>
      </c>
      <c r="GE1003" s="5" t="s">
        <v>2792</v>
      </c>
      <c r="GF1003" s="5" t="s">
        <v>5446</v>
      </c>
      <c r="GG1003" s="5" t="s">
        <v>2793</v>
      </c>
      <c r="GH1003" s="5" t="s">
        <v>2794</v>
      </c>
      <c r="GI1003" s="5" t="s">
        <v>2795</v>
      </c>
      <c r="GJ1003" s="5" t="s">
        <v>2796</v>
      </c>
      <c r="GK1003" s="5" t="s">
        <v>5447</v>
      </c>
      <c r="GL1003" s="5" t="s">
        <v>2797</v>
      </c>
      <c r="GM1003" s="5" t="s">
        <v>2798</v>
      </c>
      <c r="GN1003" s="18" t="s">
        <v>6416</v>
      </c>
      <c r="GO1003" s="15" t="s">
        <v>5275</v>
      </c>
      <c r="GP1003" s="15" t="s">
        <v>5275</v>
      </c>
      <c r="GQ1003" s="17" t="s">
        <v>85</v>
      </c>
      <c r="GR1003" s="15"/>
      <c r="GS1003" s="14"/>
      <c r="GT1003" s="2"/>
    </row>
    <row r="1004" spans="1:202" s="1" customFormat="1" ht="22.5" customHeight="1" x14ac:dyDescent="0.35">
      <c r="A1004" s="11">
        <v>1002</v>
      </c>
      <c r="B1004" s="8">
        <v>41859</v>
      </c>
      <c r="C1004" s="11" t="s">
        <v>4762</v>
      </c>
      <c r="D1004" s="28" t="s">
        <v>3766</v>
      </c>
      <c r="E1004" s="11" t="s">
        <v>5135</v>
      </c>
      <c r="F1004" s="11" t="s">
        <v>6417</v>
      </c>
      <c r="G1004" s="19" t="s">
        <v>4860</v>
      </c>
      <c r="H1004" s="28" t="s">
        <v>4861</v>
      </c>
      <c r="I1004" s="28"/>
      <c r="J1004" s="28"/>
      <c r="K1004" s="28"/>
      <c r="L1004" s="11" t="s">
        <v>3750</v>
      </c>
      <c r="M1004" s="11" t="s">
        <v>3691</v>
      </c>
      <c r="N1004" s="11" t="s">
        <v>3757</v>
      </c>
      <c r="O1004" s="11" t="s">
        <v>92</v>
      </c>
      <c r="P1004" s="11" t="s">
        <v>3789</v>
      </c>
      <c r="Q1004" s="11" t="s">
        <v>7341</v>
      </c>
      <c r="R1004" s="11" t="s">
        <v>6418</v>
      </c>
      <c r="S1004" s="11"/>
      <c r="T1004" s="33" t="s">
        <v>2801</v>
      </c>
      <c r="U1004" s="33"/>
      <c r="V1004" s="33" t="s">
        <v>3607</v>
      </c>
      <c r="W1004" s="19" t="s">
        <v>3682</v>
      </c>
      <c r="X1004" s="3" t="s">
        <v>47</v>
      </c>
      <c r="Y1004" s="31" t="s">
        <v>3681</v>
      </c>
      <c r="Z1004" s="29" t="s">
        <v>48</v>
      </c>
      <c r="AA1004" s="19" t="s">
        <v>48</v>
      </c>
      <c r="AB1004" s="19" t="s">
        <v>3681</v>
      </c>
      <c r="AC1004" s="3" t="s">
        <v>4763</v>
      </c>
      <c r="AD1004" s="3" t="s">
        <v>34</v>
      </c>
      <c r="AE1004" s="3" t="s">
        <v>6419</v>
      </c>
      <c r="AF1004" s="3"/>
      <c r="AG1004" s="19" t="s">
        <v>48</v>
      </c>
      <c r="AH1004" s="19" t="s">
        <v>42</v>
      </c>
      <c r="AI1004" s="19" t="s">
        <v>3771</v>
      </c>
      <c r="AJ1004" s="3"/>
      <c r="AK1004" s="3" t="s">
        <v>24</v>
      </c>
      <c r="AL1004" s="3"/>
      <c r="AM1004" s="3"/>
      <c r="AN1004" s="3"/>
      <c r="AO1004" s="3"/>
      <c r="AP1004" s="3"/>
      <c r="AQ1004" s="3"/>
      <c r="AR1004" s="20">
        <v>41859</v>
      </c>
      <c r="AS1004" s="21" t="s">
        <v>98</v>
      </c>
      <c r="AT1004" s="19" t="s">
        <v>44</v>
      </c>
      <c r="AU1004" s="21" t="s">
        <v>44</v>
      </c>
      <c r="AV1004" s="21"/>
      <c r="AW1004" s="21"/>
      <c r="AX1004" s="21"/>
      <c r="AY1004" s="21"/>
      <c r="AZ1004" s="21"/>
      <c r="BA1004" s="3"/>
      <c r="BB1004" s="3"/>
      <c r="BC1004" s="3"/>
      <c r="BD1004" s="3"/>
      <c r="BE1004" s="3"/>
      <c r="BF1004" s="3"/>
      <c r="BG1004" s="19" t="s">
        <v>4929</v>
      </c>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t="s">
        <v>2803</v>
      </c>
      <c r="CF1004" s="5" t="s">
        <v>2804</v>
      </c>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18" t="s">
        <v>2802</v>
      </c>
      <c r="GO1004" s="15" t="s">
        <v>42</v>
      </c>
      <c r="GP1004" s="15" t="s">
        <v>89</v>
      </c>
      <c r="GQ1004" s="17" t="s">
        <v>107</v>
      </c>
      <c r="GR1004" s="15"/>
      <c r="GS1004" s="14" t="s">
        <v>50</v>
      </c>
      <c r="GT1004" s="2"/>
    </row>
    <row r="1005" spans="1:202" s="1" customFormat="1" ht="22.5" customHeight="1" x14ac:dyDescent="0.35">
      <c r="A1005" s="11">
        <v>1003</v>
      </c>
      <c r="B1005" s="8">
        <v>41859</v>
      </c>
      <c r="C1005" s="11" t="s">
        <v>4759</v>
      </c>
      <c r="D1005" s="28" t="s">
        <v>3679</v>
      </c>
      <c r="E1005" s="11" t="s">
        <v>4770</v>
      </c>
      <c r="F1005" s="11" t="s">
        <v>6869</v>
      </c>
      <c r="G1005" s="19" t="s">
        <v>6886</v>
      </c>
      <c r="H1005" s="28" t="s">
        <v>4861</v>
      </c>
      <c r="I1005" s="28" t="s">
        <v>3896</v>
      </c>
      <c r="J1005" s="28"/>
      <c r="K1005" s="28" t="s">
        <v>4866</v>
      </c>
      <c r="L1005" s="11" t="s">
        <v>4918</v>
      </c>
      <c r="M1005" s="11" t="s">
        <v>3850</v>
      </c>
      <c r="N1005" s="11" t="s">
        <v>3759</v>
      </c>
      <c r="O1005" s="11" t="s">
        <v>5476</v>
      </c>
      <c r="P1005" s="11" t="s">
        <v>3789</v>
      </c>
      <c r="Q1005" s="11" t="s">
        <v>7342</v>
      </c>
      <c r="R1005" s="11" t="s">
        <v>5510</v>
      </c>
      <c r="S1005" s="11"/>
      <c r="T1005" s="33" t="s">
        <v>4025</v>
      </c>
      <c r="U1005" s="33"/>
      <c r="V1005" s="33" t="s">
        <v>3607</v>
      </c>
      <c r="W1005" s="19" t="s">
        <v>3682</v>
      </c>
      <c r="X1005" s="3" t="s">
        <v>47</v>
      </c>
      <c r="Y1005" s="31" t="s">
        <v>5179</v>
      </c>
      <c r="Z1005" s="29">
        <v>42</v>
      </c>
      <c r="AA1005" s="19" t="s">
        <v>3783</v>
      </c>
      <c r="AB1005" s="19" t="s">
        <v>3681</v>
      </c>
      <c r="AC1005" s="3" t="s">
        <v>4759</v>
      </c>
      <c r="AD1005" s="3" t="s">
        <v>799</v>
      </c>
      <c r="AE1005" s="3"/>
      <c r="AF1005" s="3" t="s">
        <v>100</v>
      </c>
      <c r="AG1005" s="19" t="s">
        <v>4729</v>
      </c>
      <c r="AH1005" s="19" t="s">
        <v>42</v>
      </c>
      <c r="AI1005" s="19" t="s">
        <v>3771</v>
      </c>
      <c r="AJ1005" s="3"/>
      <c r="AK1005" s="3" t="s">
        <v>24</v>
      </c>
      <c r="AL1005" s="3"/>
      <c r="AM1005" s="3"/>
      <c r="AN1005" s="3"/>
      <c r="AO1005" s="3"/>
      <c r="AP1005" s="3"/>
      <c r="AQ1005" s="3"/>
      <c r="AR1005" s="20">
        <v>41859</v>
      </c>
      <c r="AS1005" s="21" t="s">
        <v>4860</v>
      </c>
      <c r="AT1005" s="19" t="s">
        <v>6893</v>
      </c>
      <c r="AU1005" s="21" t="s">
        <v>48</v>
      </c>
      <c r="AV1005" s="21" t="s">
        <v>5551</v>
      </c>
      <c r="AW1005" s="21"/>
      <c r="AX1005" s="21" t="s">
        <v>4124</v>
      </c>
      <c r="AY1005" s="21" t="s">
        <v>4172</v>
      </c>
      <c r="AZ1005" s="21"/>
      <c r="BA1005" s="3" t="s">
        <v>4132</v>
      </c>
      <c r="BB1005" s="3" t="s">
        <v>6869</v>
      </c>
      <c r="BC1005" s="3"/>
      <c r="BD1005" s="3"/>
      <c r="BE1005" s="3"/>
      <c r="BF1005" s="3"/>
      <c r="BG1005" s="19" t="s">
        <v>4930</v>
      </c>
      <c r="BH1005" s="5"/>
      <c r="BI1005" s="5"/>
      <c r="BJ1005" s="5"/>
      <c r="BK1005" s="5" t="s">
        <v>4458</v>
      </c>
      <c r="BL1005" s="5" t="s">
        <v>4459</v>
      </c>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18" t="s">
        <v>48</v>
      </c>
      <c r="GO1005" s="15"/>
      <c r="GP1005" s="15"/>
      <c r="GQ1005" s="17" t="s">
        <v>85</v>
      </c>
      <c r="GR1005" s="15"/>
      <c r="GS1005" s="14"/>
      <c r="GT1005" s="2"/>
    </row>
    <row r="1006" spans="1:202" s="1" customFormat="1" ht="22.5" customHeight="1" x14ac:dyDescent="0.35">
      <c r="A1006" s="11">
        <v>1004</v>
      </c>
      <c r="B1006" s="8">
        <v>41860</v>
      </c>
      <c r="C1006" s="11" t="s">
        <v>4</v>
      </c>
      <c r="D1006" s="28" t="s">
        <v>3679</v>
      </c>
      <c r="E1006" s="11" t="s">
        <v>663</v>
      </c>
      <c r="F1006" s="11" t="s">
        <v>4026</v>
      </c>
      <c r="G1006" s="19" t="s">
        <v>6886</v>
      </c>
      <c r="H1006" s="28" t="s">
        <v>4861</v>
      </c>
      <c r="I1006" s="28" t="s">
        <v>3896</v>
      </c>
      <c r="J1006" s="28"/>
      <c r="K1006" s="28" t="s">
        <v>4026</v>
      </c>
      <c r="L1006" s="11" t="s">
        <v>4918</v>
      </c>
      <c r="M1006" s="11" t="s">
        <v>3850</v>
      </c>
      <c r="N1006" s="11" t="s">
        <v>3759</v>
      </c>
      <c r="O1006" s="11" t="s">
        <v>5476</v>
      </c>
      <c r="P1006" s="11" t="s">
        <v>3789</v>
      </c>
      <c r="Q1006" s="11" t="s">
        <v>7343</v>
      </c>
      <c r="R1006" s="11" t="s">
        <v>4026</v>
      </c>
      <c r="S1006" s="11"/>
      <c r="T1006" s="33" t="s">
        <v>4027</v>
      </c>
      <c r="U1006" s="33" t="s">
        <v>4028</v>
      </c>
      <c r="V1006" s="33" t="s">
        <v>3607</v>
      </c>
      <c r="W1006" s="19" t="s">
        <v>3682</v>
      </c>
      <c r="X1006" s="3" t="s">
        <v>47</v>
      </c>
      <c r="Y1006" s="31" t="s">
        <v>5167</v>
      </c>
      <c r="Z1006" s="29">
        <v>30</v>
      </c>
      <c r="AA1006" s="19" t="s">
        <v>3780</v>
      </c>
      <c r="AB1006" s="19" t="s">
        <v>3681</v>
      </c>
      <c r="AC1006" s="3" t="s">
        <v>48</v>
      </c>
      <c r="AD1006" s="3"/>
      <c r="AE1006" s="3"/>
      <c r="AF1006" s="3"/>
      <c r="AG1006" s="19" t="s">
        <v>48</v>
      </c>
      <c r="AH1006" s="19" t="s">
        <v>42</v>
      </c>
      <c r="AI1006" s="19" t="s">
        <v>3771</v>
      </c>
      <c r="AJ1006" s="3"/>
      <c r="AK1006" s="3" t="s">
        <v>24</v>
      </c>
      <c r="AL1006" s="3"/>
      <c r="AM1006" s="3"/>
      <c r="AN1006" s="3"/>
      <c r="AO1006" s="3"/>
      <c r="AP1006" s="3"/>
      <c r="AQ1006" s="3"/>
      <c r="AR1006" s="20">
        <v>41860</v>
      </c>
      <c r="AS1006" s="21" t="s">
        <v>4860</v>
      </c>
      <c r="AT1006" s="19" t="s">
        <v>6893</v>
      </c>
      <c r="AU1006" s="21" t="s">
        <v>48</v>
      </c>
      <c r="AV1006" s="21" t="s">
        <v>6420</v>
      </c>
      <c r="AW1006" s="21" t="s">
        <v>6420</v>
      </c>
      <c r="AX1006" s="21" t="s">
        <v>3459</v>
      </c>
      <c r="AY1006" s="21" t="s">
        <v>4173</v>
      </c>
      <c r="AZ1006" s="21"/>
      <c r="BA1006" s="3" t="s">
        <v>6421</v>
      </c>
      <c r="BB1006" s="3" t="s">
        <v>4026</v>
      </c>
      <c r="BC1006" s="3"/>
      <c r="BD1006" s="3"/>
      <c r="BE1006" s="3"/>
      <c r="BF1006" s="3"/>
      <c r="BG1006" s="19" t="s">
        <v>4930</v>
      </c>
      <c r="BH1006" s="5"/>
      <c r="BI1006" s="5"/>
      <c r="BJ1006" s="5"/>
      <c r="BK1006" s="5" t="s">
        <v>4460</v>
      </c>
      <c r="BL1006" s="5" t="s">
        <v>4461</v>
      </c>
      <c r="BM1006" s="5" t="s">
        <v>4462</v>
      </c>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t="s">
        <v>4693</v>
      </c>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18" t="s">
        <v>48</v>
      </c>
      <c r="GO1006" s="15"/>
      <c r="GP1006" s="15"/>
      <c r="GQ1006" s="17" t="s">
        <v>85</v>
      </c>
      <c r="GR1006" s="15"/>
      <c r="GS1006" s="14"/>
      <c r="GT1006" s="2"/>
    </row>
    <row r="1007" spans="1:202" s="1" customFormat="1" ht="22.5" customHeight="1" x14ac:dyDescent="0.35">
      <c r="A1007" s="11">
        <v>1005</v>
      </c>
      <c r="B1007" s="8">
        <v>41862</v>
      </c>
      <c r="C1007" s="11" t="s">
        <v>4758</v>
      </c>
      <c r="D1007" s="28" t="s">
        <v>3766</v>
      </c>
      <c r="E1007" s="11" t="s">
        <v>4831</v>
      </c>
      <c r="F1007" s="11" t="s">
        <v>295</v>
      </c>
      <c r="G1007" s="19" t="s">
        <v>6886</v>
      </c>
      <c r="H1007" s="28" t="s">
        <v>4861</v>
      </c>
      <c r="I1007" s="28" t="s">
        <v>3896</v>
      </c>
      <c r="J1007" s="28"/>
      <c r="K1007" s="28" t="s">
        <v>4880</v>
      </c>
      <c r="L1007" s="11" t="s">
        <v>4918</v>
      </c>
      <c r="M1007" s="11" t="s">
        <v>3850</v>
      </c>
      <c r="N1007" s="11" t="s">
        <v>3759</v>
      </c>
      <c r="O1007" s="11" t="s">
        <v>5476</v>
      </c>
      <c r="P1007" s="11" t="s">
        <v>3789</v>
      </c>
      <c r="Q1007" s="11" t="s">
        <v>7344</v>
      </c>
      <c r="R1007" s="11" t="s">
        <v>5554</v>
      </c>
      <c r="S1007" s="11"/>
      <c r="T1007" s="33"/>
      <c r="U1007" s="33"/>
      <c r="V1007" s="33" t="s">
        <v>3607</v>
      </c>
      <c r="W1007" s="19" t="s">
        <v>3682</v>
      </c>
      <c r="X1007" s="3" t="s">
        <v>47</v>
      </c>
      <c r="Y1007" s="31" t="s">
        <v>3681</v>
      </c>
      <c r="Z1007" s="29" t="s">
        <v>48</v>
      </c>
      <c r="AA1007" s="19" t="s">
        <v>48</v>
      </c>
      <c r="AB1007" s="19" t="s">
        <v>3681</v>
      </c>
      <c r="AC1007" s="3" t="s">
        <v>48</v>
      </c>
      <c r="AD1007" s="3"/>
      <c r="AE1007" s="3"/>
      <c r="AF1007" s="3"/>
      <c r="AG1007" s="19" t="s">
        <v>48</v>
      </c>
      <c r="AH1007" s="19" t="s">
        <v>42</v>
      </c>
      <c r="AI1007" s="19" t="s">
        <v>3771</v>
      </c>
      <c r="AJ1007" s="3"/>
      <c r="AK1007" s="3" t="s">
        <v>24</v>
      </c>
      <c r="AL1007" s="3"/>
      <c r="AM1007" s="3"/>
      <c r="AN1007" s="3"/>
      <c r="AO1007" s="3"/>
      <c r="AP1007" s="3"/>
      <c r="AQ1007" s="3"/>
      <c r="AR1007" s="20">
        <v>41862</v>
      </c>
      <c r="AS1007" s="21" t="s">
        <v>4860</v>
      </c>
      <c r="AT1007" s="19" t="s">
        <v>6893</v>
      </c>
      <c r="AU1007" s="21" t="s">
        <v>48</v>
      </c>
      <c r="AV1007" s="21" t="s">
        <v>6422</v>
      </c>
      <c r="AW1007" s="21"/>
      <c r="AX1007" s="21"/>
      <c r="AY1007" s="21"/>
      <c r="AZ1007" s="21"/>
      <c r="BA1007" s="3"/>
      <c r="BB1007" s="3"/>
      <c r="BC1007" s="3"/>
      <c r="BD1007" s="3"/>
      <c r="BE1007" s="3"/>
      <c r="BF1007" s="3"/>
      <c r="BG1007" s="19" t="s">
        <v>4930</v>
      </c>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t="s">
        <v>4317</v>
      </c>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18" t="s">
        <v>48</v>
      </c>
      <c r="GO1007" s="15"/>
      <c r="GP1007" s="15"/>
      <c r="GQ1007" s="17" t="s">
        <v>105</v>
      </c>
      <c r="GR1007" s="15"/>
      <c r="GS1007" s="14"/>
      <c r="GT1007" s="2"/>
    </row>
    <row r="1008" spans="1:202" s="1" customFormat="1" ht="22.5" customHeight="1" x14ac:dyDescent="0.35">
      <c r="A1008" s="11">
        <v>1006</v>
      </c>
      <c r="B1008" s="8">
        <v>41862</v>
      </c>
      <c r="C1008" s="11" t="s">
        <v>97</v>
      </c>
      <c r="D1008" s="28" t="s">
        <v>3765</v>
      </c>
      <c r="E1008" s="11" t="s">
        <v>4799</v>
      </c>
      <c r="F1008" s="11" t="s">
        <v>3536</v>
      </c>
      <c r="G1008" s="19" t="s">
        <v>4860</v>
      </c>
      <c r="H1008" s="28" t="s">
        <v>4861</v>
      </c>
      <c r="I1008" s="28"/>
      <c r="J1008" s="28"/>
      <c r="K1008" s="28"/>
      <c r="L1008" s="11" t="s">
        <v>3750</v>
      </c>
      <c r="M1008" s="11" t="s">
        <v>3752</v>
      </c>
      <c r="N1008" s="11" t="s">
        <v>3762</v>
      </c>
      <c r="O1008" s="11" t="s">
        <v>5528</v>
      </c>
      <c r="P1008" s="11" t="s">
        <v>3789</v>
      </c>
      <c r="Q1008" s="11" t="s">
        <v>7345</v>
      </c>
      <c r="R1008" s="11" t="s">
        <v>6425</v>
      </c>
      <c r="S1008" s="11"/>
      <c r="T1008" s="33"/>
      <c r="U1008" s="33"/>
      <c r="V1008" s="33" t="s">
        <v>3607</v>
      </c>
      <c r="W1008" s="19" t="s">
        <v>3682</v>
      </c>
      <c r="X1008" s="3" t="s">
        <v>47</v>
      </c>
      <c r="Y1008" s="31" t="s">
        <v>3681</v>
      </c>
      <c r="Z1008" s="29" t="s">
        <v>48</v>
      </c>
      <c r="AA1008" s="19" t="s">
        <v>48</v>
      </c>
      <c r="AB1008" s="19" t="s">
        <v>3681</v>
      </c>
      <c r="AC1008" s="3" t="s">
        <v>48</v>
      </c>
      <c r="AD1008" s="3"/>
      <c r="AE1008" s="3"/>
      <c r="AF1008" s="3"/>
      <c r="AG1008" s="19" t="s">
        <v>48</v>
      </c>
      <c r="AH1008" s="19" t="s">
        <v>3773</v>
      </c>
      <c r="AI1008" s="19" t="s">
        <v>3771</v>
      </c>
      <c r="AJ1008" s="3"/>
      <c r="AK1008" s="3" t="s">
        <v>24</v>
      </c>
      <c r="AL1008" s="3"/>
      <c r="AM1008" s="3"/>
      <c r="AN1008" s="3"/>
      <c r="AO1008" s="3"/>
      <c r="AP1008" s="3"/>
      <c r="AQ1008" s="3"/>
      <c r="AR1008" s="20">
        <v>41862</v>
      </c>
      <c r="AS1008" s="21" t="s">
        <v>98</v>
      </c>
      <c r="AT1008" s="19" t="s">
        <v>44</v>
      </c>
      <c r="AU1008" s="21" t="s">
        <v>98</v>
      </c>
      <c r="AV1008" s="21" t="s">
        <v>6426</v>
      </c>
      <c r="AW1008" s="21"/>
      <c r="AX1008" s="21"/>
      <c r="AY1008" s="21"/>
      <c r="AZ1008" s="21"/>
      <c r="BA1008" s="3"/>
      <c r="BB1008" s="3"/>
      <c r="BC1008" s="3"/>
      <c r="BD1008" s="3"/>
      <c r="BE1008" s="3"/>
      <c r="BF1008" s="3"/>
      <c r="BG1008" s="19" t="s">
        <v>4930</v>
      </c>
      <c r="BH1008" s="5"/>
      <c r="BI1008" s="5"/>
      <c r="BJ1008" s="5"/>
      <c r="BK1008" s="5" t="s">
        <v>777</v>
      </c>
      <c r="BL1008" s="5" t="s">
        <v>2805</v>
      </c>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18" t="s">
        <v>48</v>
      </c>
      <c r="GO1008" s="15" t="s">
        <v>790</v>
      </c>
      <c r="GP1008" s="15" t="s">
        <v>89</v>
      </c>
      <c r="GQ1008" s="17" t="s">
        <v>85</v>
      </c>
      <c r="GR1008" s="15"/>
      <c r="GS1008" s="14"/>
      <c r="GT1008" s="2"/>
    </row>
    <row r="1009" spans="1:202" s="1" customFormat="1" ht="22.5" customHeight="1" x14ac:dyDescent="0.35">
      <c r="A1009" s="11">
        <v>1007</v>
      </c>
      <c r="B1009" s="8">
        <v>41862</v>
      </c>
      <c r="C1009" s="11" t="s">
        <v>97</v>
      </c>
      <c r="D1009" s="28" t="s">
        <v>3765</v>
      </c>
      <c r="E1009" s="11" t="s">
        <v>4799</v>
      </c>
      <c r="F1009" s="11" t="s">
        <v>3536</v>
      </c>
      <c r="G1009" s="19" t="s">
        <v>4860</v>
      </c>
      <c r="H1009" s="28" t="s">
        <v>4861</v>
      </c>
      <c r="I1009" s="28"/>
      <c r="J1009" s="28"/>
      <c r="K1009" s="28"/>
      <c r="L1009" s="11" t="s">
        <v>3750</v>
      </c>
      <c r="M1009" s="11" t="s">
        <v>3752</v>
      </c>
      <c r="N1009" s="11" t="s">
        <v>3762</v>
      </c>
      <c r="O1009" s="11" t="s">
        <v>5528</v>
      </c>
      <c r="P1009" s="11" t="s">
        <v>3789</v>
      </c>
      <c r="Q1009" s="11" t="s">
        <v>7345</v>
      </c>
      <c r="R1009" s="11" t="s">
        <v>6425</v>
      </c>
      <c r="S1009" s="11"/>
      <c r="T1009" s="33"/>
      <c r="U1009" s="33"/>
      <c r="V1009" s="33" t="s">
        <v>3607</v>
      </c>
      <c r="W1009" s="19" t="s">
        <v>3682</v>
      </c>
      <c r="X1009" s="3" t="s">
        <v>47</v>
      </c>
      <c r="Y1009" s="31" t="s">
        <v>3681</v>
      </c>
      <c r="Z1009" s="29" t="s">
        <v>48</v>
      </c>
      <c r="AA1009" s="19" t="s">
        <v>48</v>
      </c>
      <c r="AB1009" s="19" t="s">
        <v>3681</v>
      </c>
      <c r="AC1009" s="3" t="s">
        <v>48</v>
      </c>
      <c r="AD1009" s="3"/>
      <c r="AE1009" s="3"/>
      <c r="AF1009" s="3"/>
      <c r="AG1009" s="19" t="s">
        <v>48</v>
      </c>
      <c r="AH1009" s="19" t="s">
        <v>3773</v>
      </c>
      <c r="AI1009" s="19" t="s">
        <v>3771</v>
      </c>
      <c r="AJ1009" s="3"/>
      <c r="AK1009" s="3" t="s">
        <v>24</v>
      </c>
      <c r="AL1009" s="3"/>
      <c r="AM1009" s="3"/>
      <c r="AN1009" s="3"/>
      <c r="AO1009" s="3"/>
      <c r="AP1009" s="3"/>
      <c r="AQ1009" s="3"/>
      <c r="AR1009" s="20">
        <v>41862</v>
      </c>
      <c r="AS1009" s="21" t="s">
        <v>98</v>
      </c>
      <c r="AT1009" s="19" t="s">
        <v>44</v>
      </c>
      <c r="AU1009" s="21" t="s">
        <v>98</v>
      </c>
      <c r="AV1009" s="21" t="s">
        <v>6426</v>
      </c>
      <c r="AW1009" s="21"/>
      <c r="AX1009" s="21"/>
      <c r="AY1009" s="21"/>
      <c r="AZ1009" s="21"/>
      <c r="BA1009" s="3"/>
      <c r="BB1009" s="3"/>
      <c r="BC1009" s="3"/>
      <c r="BD1009" s="3"/>
      <c r="BE1009" s="3"/>
      <c r="BF1009" s="3"/>
      <c r="BG1009" s="19" t="s">
        <v>4930</v>
      </c>
      <c r="BH1009" s="5"/>
      <c r="BI1009" s="5"/>
      <c r="BJ1009" s="5"/>
      <c r="BK1009" s="5" t="s">
        <v>777</v>
      </c>
      <c r="BL1009" s="5" t="s">
        <v>2805</v>
      </c>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18" t="s">
        <v>48</v>
      </c>
      <c r="GO1009" s="15" t="s">
        <v>790</v>
      </c>
      <c r="GP1009" s="15" t="s">
        <v>89</v>
      </c>
      <c r="GQ1009" s="17" t="s">
        <v>85</v>
      </c>
      <c r="GR1009" s="15"/>
      <c r="GS1009" s="14"/>
      <c r="GT1009" s="2"/>
    </row>
    <row r="1010" spans="1:202" s="1" customFormat="1" ht="22.5" customHeight="1" x14ac:dyDescent="0.35">
      <c r="A1010" s="11">
        <v>1008</v>
      </c>
      <c r="B1010" s="8">
        <v>41862</v>
      </c>
      <c r="C1010" s="11" t="s">
        <v>97</v>
      </c>
      <c r="D1010" s="28" t="s">
        <v>3765</v>
      </c>
      <c r="E1010" s="11" t="s">
        <v>4830</v>
      </c>
      <c r="F1010" s="11" t="s">
        <v>5448</v>
      </c>
      <c r="G1010" s="19" t="s">
        <v>4860</v>
      </c>
      <c r="H1010" s="28" t="s">
        <v>4861</v>
      </c>
      <c r="I1010" s="28"/>
      <c r="J1010" s="28"/>
      <c r="K1010" s="28"/>
      <c r="L1010" s="11" t="s">
        <v>3750</v>
      </c>
      <c r="M1010" s="11" t="s">
        <v>3752</v>
      </c>
      <c r="N1010" s="11" t="s">
        <v>3762</v>
      </c>
      <c r="O1010" s="11" t="s">
        <v>5528</v>
      </c>
      <c r="P1010" s="11" t="s">
        <v>3789</v>
      </c>
      <c r="Q1010" s="11" t="s">
        <v>7346</v>
      </c>
      <c r="R1010" s="11" t="s">
        <v>6423</v>
      </c>
      <c r="S1010" s="11"/>
      <c r="T1010" s="33"/>
      <c r="U1010" s="33"/>
      <c r="V1010" s="33" t="s">
        <v>3607</v>
      </c>
      <c r="W1010" s="19" t="s">
        <v>3682</v>
      </c>
      <c r="X1010" s="3" t="s">
        <v>47</v>
      </c>
      <c r="Y1010" s="31" t="s">
        <v>3681</v>
      </c>
      <c r="Z1010" s="29" t="s">
        <v>48</v>
      </c>
      <c r="AA1010" s="19" t="s">
        <v>48</v>
      </c>
      <c r="AB1010" s="19" t="s">
        <v>3681</v>
      </c>
      <c r="AC1010" s="3" t="s">
        <v>48</v>
      </c>
      <c r="AD1010" s="3"/>
      <c r="AE1010" s="3"/>
      <c r="AF1010" s="3"/>
      <c r="AG1010" s="19" t="s">
        <v>48</v>
      </c>
      <c r="AH1010" s="19" t="s">
        <v>3773</v>
      </c>
      <c r="AI1010" s="19" t="s">
        <v>3771</v>
      </c>
      <c r="AJ1010" s="3"/>
      <c r="AK1010" s="3" t="s">
        <v>24</v>
      </c>
      <c r="AL1010" s="3"/>
      <c r="AM1010" s="3"/>
      <c r="AN1010" s="3"/>
      <c r="AO1010" s="3"/>
      <c r="AP1010" s="3"/>
      <c r="AQ1010" s="3"/>
      <c r="AR1010" s="20">
        <v>41862</v>
      </c>
      <c r="AS1010" s="21" t="s">
        <v>98</v>
      </c>
      <c r="AT1010" s="19" t="s">
        <v>44</v>
      </c>
      <c r="AU1010" s="21" t="s">
        <v>98</v>
      </c>
      <c r="AV1010" s="21" t="s">
        <v>6424</v>
      </c>
      <c r="AW1010" s="21"/>
      <c r="AX1010" s="21"/>
      <c r="AY1010" s="21"/>
      <c r="AZ1010" s="21"/>
      <c r="BA1010" s="3"/>
      <c r="BB1010" s="3"/>
      <c r="BC1010" s="3"/>
      <c r="BD1010" s="3"/>
      <c r="BE1010" s="3"/>
      <c r="BF1010" s="3"/>
      <c r="BG1010" s="19" t="s">
        <v>4930</v>
      </c>
      <c r="BH1010" s="5"/>
      <c r="BI1010" s="5"/>
      <c r="BJ1010" s="5"/>
      <c r="BK1010" s="5" t="s">
        <v>777</v>
      </c>
      <c r="BL1010" s="5" t="s">
        <v>2806</v>
      </c>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18" t="s">
        <v>48</v>
      </c>
      <c r="GO1010" s="15" t="s">
        <v>790</v>
      </c>
      <c r="GP1010" s="15" t="s">
        <v>89</v>
      </c>
      <c r="GQ1010" s="17" t="s">
        <v>85</v>
      </c>
      <c r="GR1010" s="15"/>
      <c r="GS1010" s="14"/>
      <c r="GT1010" s="2"/>
    </row>
    <row r="1011" spans="1:202" s="1" customFormat="1" ht="22.5" customHeight="1" x14ac:dyDescent="0.35">
      <c r="A1011" s="11">
        <v>1009</v>
      </c>
      <c r="B1011" s="8">
        <v>41862</v>
      </c>
      <c r="C1011" s="11" t="s">
        <v>97</v>
      </c>
      <c r="D1011" s="28" t="s">
        <v>3765</v>
      </c>
      <c r="E1011" s="11" t="s">
        <v>4830</v>
      </c>
      <c r="F1011" s="11" t="s">
        <v>5448</v>
      </c>
      <c r="G1011" s="19" t="s">
        <v>4860</v>
      </c>
      <c r="H1011" s="28" t="s">
        <v>4861</v>
      </c>
      <c r="I1011" s="28"/>
      <c r="J1011" s="28"/>
      <c r="K1011" s="28"/>
      <c r="L1011" s="11" t="s">
        <v>3750</v>
      </c>
      <c r="M1011" s="11" t="s">
        <v>3752</v>
      </c>
      <c r="N1011" s="11" t="s">
        <v>3762</v>
      </c>
      <c r="O1011" s="11" t="s">
        <v>5528</v>
      </c>
      <c r="P1011" s="11" t="s">
        <v>3789</v>
      </c>
      <c r="Q1011" s="11" t="s">
        <v>7346</v>
      </c>
      <c r="R1011" s="11" t="s">
        <v>6423</v>
      </c>
      <c r="S1011" s="11"/>
      <c r="T1011" s="33"/>
      <c r="U1011" s="33"/>
      <c r="V1011" s="33" t="s">
        <v>3607</v>
      </c>
      <c r="W1011" s="19" t="s">
        <v>3682</v>
      </c>
      <c r="X1011" s="3" t="s">
        <v>47</v>
      </c>
      <c r="Y1011" s="31" t="s">
        <v>3681</v>
      </c>
      <c r="Z1011" s="29" t="s">
        <v>48</v>
      </c>
      <c r="AA1011" s="19" t="s">
        <v>48</v>
      </c>
      <c r="AB1011" s="19" t="s">
        <v>3681</v>
      </c>
      <c r="AC1011" s="3" t="s">
        <v>48</v>
      </c>
      <c r="AD1011" s="3"/>
      <c r="AE1011" s="3"/>
      <c r="AF1011" s="3"/>
      <c r="AG1011" s="19" t="s">
        <v>48</v>
      </c>
      <c r="AH1011" s="19" t="s">
        <v>3773</v>
      </c>
      <c r="AI1011" s="19" t="s">
        <v>3771</v>
      </c>
      <c r="AJ1011" s="3"/>
      <c r="AK1011" s="3" t="s">
        <v>24</v>
      </c>
      <c r="AL1011" s="3"/>
      <c r="AM1011" s="3"/>
      <c r="AN1011" s="3"/>
      <c r="AO1011" s="3"/>
      <c r="AP1011" s="3"/>
      <c r="AQ1011" s="3"/>
      <c r="AR1011" s="20">
        <v>41862</v>
      </c>
      <c r="AS1011" s="21" t="s">
        <v>98</v>
      </c>
      <c r="AT1011" s="19" t="s">
        <v>44</v>
      </c>
      <c r="AU1011" s="21" t="s">
        <v>98</v>
      </c>
      <c r="AV1011" s="21" t="s">
        <v>6424</v>
      </c>
      <c r="AW1011" s="21"/>
      <c r="AX1011" s="21"/>
      <c r="AY1011" s="21"/>
      <c r="AZ1011" s="21"/>
      <c r="BA1011" s="3"/>
      <c r="BB1011" s="3"/>
      <c r="BC1011" s="3"/>
      <c r="BD1011" s="3"/>
      <c r="BE1011" s="3"/>
      <c r="BF1011" s="3"/>
      <c r="BG1011" s="19" t="s">
        <v>4930</v>
      </c>
      <c r="BH1011" s="5"/>
      <c r="BI1011" s="5"/>
      <c r="BJ1011" s="5"/>
      <c r="BK1011" s="5" t="s">
        <v>777</v>
      </c>
      <c r="BL1011" s="5" t="s">
        <v>2806</v>
      </c>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18" t="s">
        <v>48</v>
      </c>
      <c r="GO1011" s="15" t="s">
        <v>790</v>
      </c>
      <c r="GP1011" s="15" t="s">
        <v>89</v>
      </c>
      <c r="GQ1011" s="17" t="s">
        <v>85</v>
      </c>
      <c r="GR1011" s="15"/>
      <c r="GS1011" s="14"/>
      <c r="GT1011" s="2"/>
    </row>
    <row r="1012" spans="1:202" s="1" customFormat="1" ht="22.5" customHeight="1" x14ac:dyDescent="0.35">
      <c r="A1012" s="11">
        <v>1010</v>
      </c>
      <c r="B1012" s="8">
        <v>41862</v>
      </c>
      <c r="C1012" s="11" t="s">
        <v>97</v>
      </c>
      <c r="D1012" s="28" t="s">
        <v>3765</v>
      </c>
      <c r="E1012" s="11" t="s">
        <v>4830</v>
      </c>
      <c r="F1012" s="11" t="s">
        <v>5448</v>
      </c>
      <c r="G1012" s="19" t="s">
        <v>4860</v>
      </c>
      <c r="H1012" s="28" t="s">
        <v>4861</v>
      </c>
      <c r="I1012" s="28"/>
      <c r="J1012" s="28"/>
      <c r="K1012" s="28"/>
      <c r="L1012" s="11" t="s">
        <v>3750</v>
      </c>
      <c r="M1012" s="11" t="s">
        <v>3752</v>
      </c>
      <c r="N1012" s="11" t="s">
        <v>3762</v>
      </c>
      <c r="O1012" s="11" t="s">
        <v>5528</v>
      </c>
      <c r="P1012" s="11" t="s">
        <v>3789</v>
      </c>
      <c r="Q1012" s="11" t="s">
        <v>7346</v>
      </c>
      <c r="R1012" s="11" t="s">
        <v>6423</v>
      </c>
      <c r="S1012" s="11"/>
      <c r="T1012" s="33"/>
      <c r="U1012" s="33"/>
      <c r="V1012" s="33" t="s">
        <v>3607</v>
      </c>
      <c r="W1012" s="19" t="s">
        <v>3682</v>
      </c>
      <c r="X1012" s="3" t="s">
        <v>47</v>
      </c>
      <c r="Y1012" s="31" t="s">
        <v>3681</v>
      </c>
      <c r="Z1012" s="29" t="s">
        <v>48</v>
      </c>
      <c r="AA1012" s="19" t="s">
        <v>48</v>
      </c>
      <c r="AB1012" s="19" t="s">
        <v>3681</v>
      </c>
      <c r="AC1012" s="3" t="s">
        <v>48</v>
      </c>
      <c r="AD1012" s="3"/>
      <c r="AE1012" s="3"/>
      <c r="AF1012" s="3"/>
      <c r="AG1012" s="19" t="s">
        <v>48</v>
      </c>
      <c r="AH1012" s="19" t="s">
        <v>3773</v>
      </c>
      <c r="AI1012" s="19" t="s">
        <v>3771</v>
      </c>
      <c r="AJ1012" s="3"/>
      <c r="AK1012" s="3" t="s">
        <v>24</v>
      </c>
      <c r="AL1012" s="3"/>
      <c r="AM1012" s="3"/>
      <c r="AN1012" s="3"/>
      <c r="AO1012" s="3"/>
      <c r="AP1012" s="3"/>
      <c r="AQ1012" s="3"/>
      <c r="AR1012" s="20">
        <v>41862</v>
      </c>
      <c r="AS1012" s="21" t="s">
        <v>98</v>
      </c>
      <c r="AT1012" s="19" t="s">
        <v>44</v>
      </c>
      <c r="AU1012" s="21" t="s">
        <v>98</v>
      </c>
      <c r="AV1012" s="21" t="s">
        <v>6424</v>
      </c>
      <c r="AW1012" s="21"/>
      <c r="AX1012" s="21"/>
      <c r="AY1012" s="21"/>
      <c r="AZ1012" s="21"/>
      <c r="BA1012" s="3"/>
      <c r="BB1012" s="3"/>
      <c r="BC1012" s="3"/>
      <c r="BD1012" s="3"/>
      <c r="BE1012" s="3"/>
      <c r="BF1012" s="3"/>
      <c r="BG1012" s="19" t="s">
        <v>4930</v>
      </c>
      <c r="BH1012" s="5"/>
      <c r="BI1012" s="5"/>
      <c r="BJ1012" s="5"/>
      <c r="BK1012" s="5" t="s">
        <v>777</v>
      </c>
      <c r="BL1012" s="5" t="s">
        <v>2806</v>
      </c>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18" t="s">
        <v>48</v>
      </c>
      <c r="GO1012" s="15" t="s">
        <v>790</v>
      </c>
      <c r="GP1012" s="15" t="s">
        <v>89</v>
      </c>
      <c r="GQ1012" s="17" t="s">
        <v>85</v>
      </c>
      <c r="GR1012" s="15"/>
      <c r="GS1012" s="14"/>
      <c r="GT1012" s="2"/>
    </row>
    <row r="1013" spans="1:202" s="1" customFormat="1" ht="22.5" customHeight="1" x14ac:dyDescent="0.35">
      <c r="A1013" s="11">
        <v>1011</v>
      </c>
      <c r="B1013" s="8">
        <v>41862</v>
      </c>
      <c r="C1013" s="11" t="s">
        <v>97</v>
      </c>
      <c r="D1013" s="28" t="s">
        <v>3765</v>
      </c>
      <c r="E1013" s="11" t="s">
        <v>4830</v>
      </c>
      <c r="F1013" s="11" t="s">
        <v>5448</v>
      </c>
      <c r="G1013" s="19" t="s">
        <v>4860</v>
      </c>
      <c r="H1013" s="28" t="s">
        <v>4861</v>
      </c>
      <c r="I1013" s="28"/>
      <c r="J1013" s="28"/>
      <c r="K1013" s="28"/>
      <c r="L1013" s="11" t="s">
        <v>3750</v>
      </c>
      <c r="M1013" s="11" t="s">
        <v>3752</v>
      </c>
      <c r="N1013" s="11" t="s">
        <v>3762</v>
      </c>
      <c r="O1013" s="11" t="s">
        <v>5528</v>
      </c>
      <c r="P1013" s="11" t="s">
        <v>3789</v>
      </c>
      <c r="Q1013" s="11" t="s">
        <v>7346</v>
      </c>
      <c r="R1013" s="11" t="s">
        <v>6423</v>
      </c>
      <c r="S1013" s="11"/>
      <c r="T1013" s="33"/>
      <c r="U1013" s="33"/>
      <c r="V1013" s="33" t="s">
        <v>3607</v>
      </c>
      <c r="W1013" s="19" t="s">
        <v>3682</v>
      </c>
      <c r="X1013" s="3" t="s">
        <v>47</v>
      </c>
      <c r="Y1013" s="31" t="s">
        <v>3681</v>
      </c>
      <c r="Z1013" s="29" t="s">
        <v>48</v>
      </c>
      <c r="AA1013" s="19" t="s">
        <v>48</v>
      </c>
      <c r="AB1013" s="19" t="s">
        <v>3681</v>
      </c>
      <c r="AC1013" s="3" t="s">
        <v>48</v>
      </c>
      <c r="AD1013" s="3"/>
      <c r="AE1013" s="3"/>
      <c r="AF1013" s="3"/>
      <c r="AG1013" s="19" t="s">
        <v>48</v>
      </c>
      <c r="AH1013" s="19" t="s">
        <v>3773</v>
      </c>
      <c r="AI1013" s="19" t="s">
        <v>3771</v>
      </c>
      <c r="AJ1013" s="3"/>
      <c r="AK1013" s="3" t="s">
        <v>24</v>
      </c>
      <c r="AL1013" s="3"/>
      <c r="AM1013" s="3"/>
      <c r="AN1013" s="3"/>
      <c r="AO1013" s="3"/>
      <c r="AP1013" s="3"/>
      <c r="AQ1013" s="3"/>
      <c r="AR1013" s="20">
        <v>41862</v>
      </c>
      <c r="AS1013" s="21" t="s">
        <v>98</v>
      </c>
      <c r="AT1013" s="19" t="s">
        <v>44</v>
      </c>
      <c r="AU1013" s="21" t="s">
        <v>98</v>
      </c>
      <c r="AV1013" s="21" t="s">
        <v>6424</v>
      </c>
      <c r="AW1013" s="21"/>
      <c r="AX1013" s="21"/>
      <c r="AY1013" s="21"/>
      <c r="AZ1013" s="21"/>
      <c r="BA1013" s="3"/>
      <c r="BB1013" s="3"/>
      <c r="BC1013" s="3"/>
      <c r="BD1013" s="3"/>
      <c r="BE1013" s="3"/>
      <c r="BF1013" s="3"/>
      <c r="BG1013" s="19" t="s">
        <v>4930</v>
      </c>
      <c r="BH1013" s="5"/>
      <c r="BI1013" s="5"/>
      <c r="BJ1013" s="5"/>
      <c r="BK1013" s="5" t="s">
        <v>777</v>
      </c>
      <c r="BL1013" s="5" t="s">
        <v>2806</v>
      </c>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18" t="s">
        <v>48</v>
      </c>
      <c r="GO1013" s="15" t="s">
        <v>790</v>
      </c>
      <c r="GP1013" s="15" t="s">
        <v>89</v>
      </c>
      <c r="GQ1013" s="17" t="s">
        <v>85</v>
      </c>
      <c r="GR1013" s="15"/>
      <c r="GS1013" s="14"/>
      <c r="GT1013" s="2"/>
    </row>
    <row r="1014" spans="1:202" s="1" customFormat="1" ht="22.5" customHeight="1" x14ac:dyDescent="0.35">
      <c r="A1014" s="11">
        <v>1012</v>
      </c>
      <c r="B1014" s="8">
        <v>41862</v>
      </c>
      <c r="C1014" s="11" t="s">
        <v>97</v>
      </c>
      <c r="D1014" s="28" t="s">
        <v>3765</v>
      </c>
      <c r="E1014" s="11" t="s">
        <v>4830</v>
      </c>
      <c r="F1014" s="11" t="s">
        <v>5448</v>
      </c>
      <c r="G1014" s="19" t="s">
        <v>4860</v>
      </c>
      <c r="H1014" s="28" t="s">
        <v>4861</v>
      </c>
      <c r="I1014" s="28"/>
      <c r="J1014" s="28"/>
      <c r="K1014" s="28"/>
      <c r="L1014" s="11" t="s">
        <v>3750</v>
      </c>
      <c r="M1014" s="11" t="s">
        <v>3752</v>
      </c>
      <c r="N1014" s="11" t="s">
        <v>3762</v>
      </c>
      <c r="O1014" s="11" t="s">
        <v>5528</v>
      </c>
      <c r="P1014" s="11" t="s">
        <v>3789</v>
      </c>
      <c r="Q1014" s="11" t="s">
        <v>7346</v>
      </c>
      <c r="R1014" s="11" t="s">
        <v>6423</v>
      </c>
      <c r="S1014" s="11"/>
      <c r="T1014" s="33"/>
      <c r="U1014" s="33"/>
      <c r="V1014" s="33" t="s">
        <v>3607</v>
      </c>
      <c r="W1014" s="19" t="s">
        <v>3682</v>
      </c>
      <c r="X1014" s="3" t="s">
        <v>47</v>
      </c>
      <c r="Y1014" s="31" t="s">
        <v>3681</v>
      </c>
      <c r="Z1014" s="29" t="s">
        <v>48</v>
      </c>
      <c r="AA1014" s="19" t="s">
        <v>48</v>
      </c>
      <c r="AB1014" s="19" t="s">
        <v>3681</v>
      </c>
      <c r="AC1014" s="3" t="s">
        <v>48</v>
      </c>
      <c r="AD1014" s="3"/>
      <c r="AE1014" s="3"/>
      <c r="AF1014" s="3"/>
      <c r="AG1014" s="19" t="s">
        <v>48</v>
      </c>
      <c r="AH1014" s="19" t="s">
        <v>3773</v>
      </c>
      <c r="AI1014" s="19" t="s">
        <v>3771</v>
      </c>
      <c r="AJ1014" s="3"/>
      <c r="AK1014" s="3" t="s">
        <v>24</v>
      </c>
      <c r="AL1014" s="3"/>
      <c r="AM1014" s="3"/>
      <c r="AN1014" s="3"/>
      <c r="AO1014" s="3"/>
      <c r="AP1014" s="3"/>
      <c r="AQ1014" s="3"/>
      <c r="AR1014" s="20">
        <v>41862</v>
      </c>
      <c r="AS1014" s="21" t="s">
        <v>98</v>
      </c>
      <c r="AT1014" s="19" t="s">
        <v>44</v>
      </c>
      <c r="AU1014" s="21" t="s">
        <v>98</v>
      </c>
      <c r="AV1014" s="21" t="s">
        <v>6424</v>
      </c>
      <c r="AW1014" s="21"/>
      <c r="AX1014" s="21"/>
      <c r="AY1014" s="21"/>
      <c r="AZ1014" s="21"/>
      <c r="BA1014" s="3"/>
      <c r="BB1014" s="3"/>
      <c r="BC1014" s="3"/>
      <c r="BD1014" s="3"/>
      <c r="BE1014" s="3"/>
      <c r="BF1014" s="3"/>
      <c r="BG1014" s="19" t="s">
        <v>4930</v>
      </c>
      <c r="BH1014" s="5"/>
      <c r="BI1014" s="5"/>
      <c r="BJ1014" s="5"/>
      <c r="BK1014" s="5" t="s">
        <v>777</v>
      </c>
      <c r="BL1014" s="5" t="s">
        <v>2806</v>
      </c>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18" t="s">
        <v>48</v>
      </c>
      <c r="GO1014" s="15" t="s">
        <v>790</v>
      </c>
      <c r="GP1014" s="15" t="s">
        <v>89</v>
      </c>
      <c r="GQ1014" s="17" t="s">
        <v>85</v>
      </c>
      <c r="GR1014" s="15"/>
      <c r="GS1014" s="14"/>
      <c r="GT1014" s="2"/>
    </row>
    <row r="1015" spans="1:202" s="1" customFormat="1" ht="22.5" customHeight="1" x14ac:dyDescent="0.35">
      <c r="A1015" s="11">
        <v>1013</v>
      </c>
      <c r="B1015" s="8">
        <v>41862</v>
      </c>
      <c r="C1015" s="11" t="s">
        <v>97</v>
      </c>
      <c r="D1015" s="28" t="s">
        <v>3765</v>
      </c>
      <c r="E1015" s="11" t="s">
        <v>4830</v>
      </c>
      <c r="F1015" s="11" t="s">
        <v>5448</v>
      </c>
      <c r="G1015" s="19" t="s">
        <v>4860</v>
      </c>
      <c r="H1015" s="28" t="s">
        <v>4861</v>
      </c>
      <c r="I1015" s="28"/>
      <c r="J1015" s="28"/>
      <c r="K1015" s="28"/>
      <c r="L1015" s="11" t="s">
        <v>3750</v>
      </c>
      <c r="M1015" s="11" t="s">
        <v>3752</v>
      </c>
      <c r="N1015" s="11" t="s">
        <v>3762</v>
      </c>
      <c r="O1015" s="11" t="s">
        <v>5528</v>
      </c>
      <c r="P1015" s="11" t="s">
        <v>3789</v>
      </c>
      <c r="Q1015" s="11" t="s">
        <v>7346</v>
      </c>
      <c r="R1015" s="11" t="s">
        <v>6423</v>
      </c>
      <c r="S1015" s="11"/>
      <c r="T1015" s="33"/>
      <c r="U1015" s="33"/>
      <c r="V1015" s="33" t="s">
        <v>3607</v>
      </c>
      <c r="W1015" s="19" t="s">
        <v>3682</v>
      </c>
      <c r="X1015" s="3" t="s">
        <v>47</v>
      </c>
      <c r="Y1015" s="31" t="s">
        <v>3681</v>
      </c>
      <c r="Z1015" s="29" t="s">
        <v>48</v>
      </c>
      <c r="AA1015" s="19" t="s">
        <v>48</v>
      </c>
      <c r="AB1015" s="19" t="s">
        <v>3681</v>
      </c>
      <c r="AC1015" s="3" t="s">
        <v>48</v>
      </c>
      <c r="AD1015" s="3"/>
      <c r="AE1015" s="3"/>
      <c r="AF1015" s="3"/>
      <c r="AG1015" s="19" t="s">
        <v>48</v>
      </c>
      <c r="AH1015" s="19" t="s">
        <v>3773</v>
      </c>
      <c r="AI1015" s="19" t="s">
        <v>3771</v>
      </c>
      <c r="AJ1015" s="3"/>
      <c r="AK1015" s="3" t="s">
        <v>24</v>
      </c>
      <c r="AL1015" s="3"/>
      <c r="AM1015" s="3"/>
      <c r="AN1015" s="3"/>
      <c r="AO1015" s="3"/>
      <c r="AP1015" s="3"/>
      <c r="AQ1015" s="3"/>
      <c r="AR1015" s="20">
        <v>41862</v>
      </c>
      <c r="AS1015" s="21" t="s">
        <v>98</v>
      </c>
      <c r="AT1015" s="19" t="s">
        <v>44</v>
      </c>
      <c r="AU1015" s="21" t="s">
        <v>98</v>
      </c>
      <c r="AV1015" s="21" t="s">
        <v>6424</v>
      </c>
      <c r="AW1015" s="21"/>
      <c r="AX1015" s="21"/>
      <c r="AY1015" s="21"/>
      <c r="AZ1015" s="21"/>
      <c r="BA1015" s="3"/>
      <c r="BB1015" s="3"/>
      <c r="BC1015" s="3"/>
      <c r="BD1015" s="3"/>
      <c r="BE1015" s="3"/>
      <c r="BF1015" s="3"/>
      <c r="BG1015" s="19" t="s">
        <v>4930</v>
      </c>
      <c r="BH1015" s="5"/>
      <c r="BI1015" s="5"/>
      <c r="BJ1015" s="5"/>
      <c r="BK1015" s="5" t="s">
        <v>777</v>
      </c>
      <c r="BL1015" s="5" t="s">
        <v>2806</v>
      </c>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18" t="s">
        <v>48</v>
      </c>
      <c r="GO1015" s="15" t="s">
        <v>790</v>
      </c>
      <c r="GP1015" s="15" t="s">
        <v>89</v>
      </c>
      <c r="GQ1015" s="17" t="s">
        <v>85</v>
      </c>
      <c r="GR1015" s="15"/>
      <c r="GS1015" s="14"/>
      <c r="GT1015" s="2"/>
    </row>
    <row r="1016" spans="1:202" s="1" customFormat="1" ht="22.5" customHeight="1" x14ac:dyDescent="0.35">
      <c r="A1016" s="11">
        <v>1014</v>
      </c>
      <c r="B1016" s="8">
        <v>41862</v>
      </c>
      <c r="C1016" s="11" t="s">
        <v>97</v>
      </c>
      <c r="D1016" s="28" t="s">
        <v>3765</v>
      </c>
      <c r="E1016" s="11" t="s">
        <v>4830</v>
      </c>
      <c r="F1016" s="11" t="s">
        <v>5448</v>
      </c>
      <c r="G1016" s="19" t="s">
        <v>4860</v>
      </c>
      <c r="H1016" s="28" t="s">
        <v>4861</v>
      </c>
      <c r="I1016" s="28"/>
      <c r="J1016" s="28"/>
      <c r="K1016" s="28"/>
      <c r="L1016" s="11" t="s">
        <v>3750</v>
      </c>
      <c r="M1016" s="11" t="s">
        <v>3752</v>
      </c>
      <c r="N1016" s="11" t="s">
        <v>3762</v>
      </c>
      <c r="O1016" s="11" t="s">
        <v>5528</v>
      </c>
      <c r="P1016" s="11" t="s">
        <v>3789</v>
      </c>
      <c r="Q1016" s="11" t="s">
        <v>7346</v>
      </c>
      <c r="R1016" s="11" t="s">
        <v>6423</v>
      </c>
      <c r="S1016" s="11"/>
      <c r="T1016" s="33"/>
      <c r="U1016" s="33"/>
      <c r="V1016" s="33" t="s">
        <v>3607</v>
      </c>
      <c r="W1016" s="19" t="s">
        <v>3682</v>
      </c>
      <c r="X1016" s="3" t="s">
        <v>47</v>
      </c>
      <c r="Y1016" s="31" t="s">
        <v>3681</v>
      </c>
      <c r="Z1016" s="29" t="s">
        <v>48</v>
      </c>
      <c r="AA1016" s="19" t="s">
        <v>48</v>
      </c>
      <c r="AB1016" s="19" t="s">
        <v>3681</v>
      </c>
      <c r="AC1016" s="3" t="s">
        <v>48</v>
      </c>
      <c r="AD1016" s="3"/>
      <c r="AE1016" s="3"/>
      <c r="AF1016" s="3"/>
      <c r="AG1016" s="19" t="s">
        <v>48</v>
      </c>
      <c r="AH1016" s="19" t="s">
        <v>3773</v>
      </c>
      <c r="AI1016" s="19" t="s">
        <v>3771</v>
      </c>
      <c r="AJ1016" s="3"/>
      <c r="AK1016" s="3" t="s">
        <v>24</v>
      </c>
      <c r="AL1016" s="3"/>
      <c r="AM1016" s="3"/>
      <c r="AN1016" s="3"/>
      <c r="AO1016" s="3"/>
      <c r="AP1016" s="3"/>
      <c r="AQ1016" s="3"/>
      <c r="AR1016" s="20">
        <v>41862</v>
      </c>
      <c r="AS1016" s="21" t="s">
        <v>98</v>
      </c>
      <c r="AT1016" s="19" t="s">
        <v>44</v>
      </c>
      <c r="AU1016" s="21" t="s">
        <v>98</v>
      </c>
      <c r="AV1016" s="21" t="s">
        <v>6424</v>
      </c>
      <c r="AW1016" s="21"/>
      <c r="AX1016" s="21"/>
      <c r="AY1016" s="21"/>
      <c r="AZ1016" s="21"/>
      <c r="BA1016" s="3"/>
      <c r="BB1016" s="3"/>
      <c r="BC1016" s="3"/>
      <c r="BD1016" s="3"/>
      <c r="BE1016" s="3"/>
      <c r="BF1016" s="3"/>
      <c r="BG1016" s="19" t="s">
        <v>4930</v>
      </c>
      <c r="BH1016" s="5"/>
      <c r="BI1016" s="5"/>
      <c r="BJ1016" s="5"/>
      <c r="BK1016" s="5" t="s">
        <v>777</v>
      </c>
      <c r="BL1016" s="5" t="s">
        <v>2806</v>
      </c>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18" t="s">
        <v>48</v>
      </c>
      <c r="GO1016" s="15" t="s">
        <v>790</v>
      </c>
      <c r="GP1016" s="15" t="s">
        <v>89</v>
      </c>
      <c r="GQ1016" s="17" t="s">
        <v>85</v>
      </c>
      <c r="GR1016" s="15"/>
      <c r="GS1016" s="14"/>
      <c r="GT1016" s="2"/>
    </row>
    <row r="1017" spans="1:202" s="1" customFormat="1" ht="22.5" customHeight="1" x14ac:dyDescent="0.35">
      <c r="A1017" s="11">
        <v>1015</v>
      </c>
      <c r="B1017" s="8">
        <v>41862</v>
      </c>
      <c r="C1017" s="11" t="s">
        <v>97</v>
      </c>
      <c r="D1017" s="28" t="s">
        <v>3765</v>
      </c>
      <c r="E1017" s="11" t="s">
        <v>4830</v>
      </c>
      <c r="F1017" s="11" t="s">
        <v>5448</v>
      </c>
      <c r="G1017" s="19" t="s">
        <v>4860</v>
      </c>
      <c r="H1017" s="28" t="s">
        <v>4861</v>
      </c>
      <c r="I1017" s="28"/>
      <c r="J1017" s="28"/>
      <c r="K1017" s="28"/>
      <c r="L1017" s="11" t="s">
        <v>3750</v>
      </c>
      <c r="M1017" s="11" t="s">
        <v>3752</v>
      </c>
      <c r="N1017" s="11" t="s">
        <v>3762</v>
      </c>
      <c r="O1017" s="11" t="s">
        <v>5528</v>
      </c>
      <c r="P1017" s="11" t="s">
        <v>3789</v>
      </c>
      <c r="Q1017" s="11" t="s">
        <v>7346</v>
      </c>
      <c r="R1017" s="11" t="s">
        <v>6423</v>
      </c>
      <c r="S1017" s="11"/>
      <c r="T1017" s="33"/>
      <c r="U1017" s="33"/>
      <c r="V1017" s="33" t="s">
        <v>3607</v>
      </c>
      <c r="W1017" s="19" t="s">
        <v>3682</v>
      </c>
      <c r="X1017" s="3" t="s">
        <v>47</v>
      </c>
      <c r="Y1017" s="31" t="s">
        <v>3681</v>
      </c>
      <c r="Z1017" s="29" t="s">
        <v>48</v>
      </c>
      <c r="AA1017" s="19" t="s">
        <v>48</v>
      </c>
      <c r="AB1017" s="19" t="s">
        <v>3681</v>
      </c>
      <c r="AC1017" s="3" t="s">
        <v>48</v>
      </c>
      <c r="AD1017" s="3"/>
      <c r="AE1017" s="3"/>
      <c r="AF1017" s="3"/>
      <c r="AG1017" s="19" t="s">
        <v>48</v>
      </c>
      <c r="AH1017" s="19" t="s">
        <v>3773</v>
      </c>
      <c r="AI1017" s="19" t="s">
        <v>3771</v>
      </c>
      <c r="AJ1017" s="3"/>
      <c r="AK1017" s="3" t="s">
        <v>24</v>
      </c>
      <c r="AL1017" s="3"/>
      <c r="AM1017" s="3"/>
      <c r="AN1017" s="3"/>
      <c r="AO1017" s="3"/>
      <c r="AP1017" s="3"/>
      <c r="AQ1017" s="3"/>
      <c r="AR1017" s="20">
        <v>41862</v>
      </c>
      <c r="AS1017" s="21" t="s">
        <v>98</v>
      </c>
      <c r="AT1017" s="19" t="s">
        <v>44</v>
      </c>
      <c r="AU1017" s="21" t="s">
        <v>98</v>
      </c>
      <c r="AV1017" s="21" t="s">
        <v>6424</v>
      </c>
      <c r="AW1017" s="21"/>
      <c r="AX1017" s="21"/>
      <c r="AY1017" s="21"/>
      <c r="AZ1017" s="21"/>
      <c r="BA1017" s="3"/>
      <c r="BB1017" s="3"/>
      <c r="BC1017" s="3"/>
      <c r="BD1017" s="3"/>
      <c r="BE1017" s="3"/>
      <c r="BF1017" s="3"/>
      <c r="BG1017" s="19" t="s">
        <v>4930</v>
      </c>
      <c r="BH1017" s="5"/>
      <c r="BI1017" s="5"/>
      <c r="BJ1017" s="5"/>
      <c r="BK1017" s="5" t="s">
        <v>777</v>
      </c>
      <c r="BL1017" s="5" t="s">
        <v>2806</v>
      </c>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18" t="s">
        <v>48</v>
      </c>
      <c r="GO1017" s="15" t="s">
        <v>790</v>
      </c>
      <c r="GP1017" s="15" t="s">
        <v>89</v>
      </c>
      <c r="GQ1017" s="17" t="s">
        <v>85</v>
      </c>
      <c r="GR1017" s="15"/>
      <c r="GS1017" s="14"/>
      <c r="GT1017" s="2"/>
    </row>
    <row r="1018" spans="1:202" s="1" customFormat="1" ht="22.5" customHeight="1" x14ac:dyDescent="0.35">
      <c r="A1018" s="11">
        <v>1016</v>
      </c>
      <c r="B1018" s="8">
        <v>41862</v>
      </c>
      <c r="C1018" s="11" t="s">
        <v>97</v>
      </c>
      <c r="D1018" s="28" t="s">
        <v>3765</v>
      </c>
      <c r="E1018" s="11" t="s">
        <v>4830</v>
      </c>
      <c r="F1018" s="11" t="s">
        <v>5448</v>
      </c>
      <c r="G1018" s="19" t="s">
        <v>4860</v>
      </c>
      <c r="H1018" s="28" t="s">
        <v>4861</v>
      </c>
      <c r="I1018" s="28"/>
      <c r="J1018" s="28"/>
      <c r="K1018" s="28"/>
      <c r="L1018" s="11" t="s">
        <v>3750</v>
      </c>
      <c r="M1018" s="11" t="s">
        <v>3752</v>
      </c>
      <c r="N1018" s="11" t="s">
        <v>3762</v>
      </c>
      <c r="O1018" s="11" t="s">
        <v>5528</v>
      </c>
      <c r="P1018" s="11" t="s">
        <v>3789</v>
      </c>
      <c r="Q1018" s="11" t="s">
        <v>7346</v>
      </c>
      <c r="R1018" s="11" t="s">
        <v>6423</v>
      </c>
      <c r="S1018" s="11"/>
      <c r="T1018" s="33"/>
      <c r="U1018" s="33"/>
      <c r="V1018" s="33" t="s">
        <v>3607</v>
      </c>
      <c r="W1018" s="19" t="s">
        <v>3682</v>
      </c>
      <c r="X1018" s="3" t="s">
        <v>47</v>
      </c>
      <c r="Y1018" s="31" t="s">
        <v>3681</v>
      </c>
      <c r="Z1018" s="29" t="s">
        <v>48</v>
      </c>
      <c r="AA1018" s="19" t="s">
        <v>48</v>
      </c>
      <c r="AB1018" s="19" t="s">
        <v>3681</v>
      </c>
      <c r="AC1018" s="3" t="s">
        <v>48</v>
      </c>
      <c r="AD1018" s="3"/>
      <c r="AE1018" s="3"/>
      <c r="AF1018" s="3"/>
      <c r="AG1018" s="19" t="s">
        <v>48</v>
      </c>
      <c r="AH1018" s="19" t="s">
        <v>3773</v>
      </c>
      <c r="AI1018" s="19" t="s">
        <v>3771</v>
      </c>
      <c r="AJ1018" s="3"/>
      <c r="AK1018" s="3" t="s">
        <v>24</v>
      </c>
      <c r="AL1018" s="3"/>
      <c r="AM1018" s="3"/>
      <c r="AN1018" s="3"/>
      <c r="AO1018" s="3"/>
      <c r="AP1018" s="3"/>
      <c r="AQ1018" s="3"/>
      <c r="AR1018" s="20">
        <v>41862</v>
      </c>
      <c r="AS1018" s="21" t="s">
        <v>98</v>
      </c>
      <c r="AT1018" s="19" t="s">
        <v>44</v>
      </c>
      <c r="AU1018" s="21" t="s">
        <v>98</v>
      </c>
      <c r="AV1018" s="21" t="s">
        <v>6424</v>
      </c>
      <c r="AW1018" s="21"/>
      <c r="AX1018" s="21"/>
      <c r="AY1018" s="21"/>
      <c r="AZ1018" s="21"/>
      <c r="BA1018" s="3"/>
      <c r="BB1018" s="3"/>
      <c r="BC1018" s="3"/>
      <c r="BD1018" s="3"/>
      <c r="BE1018" s="3"/>
      <c r="BF1018" s="3"/>
      <c r="BG1018" s="19" t="s">
        <v>4930</v>
      </c>
      <c r="BH1018" s="5"/>
      <c r="BI1018" s="5"/>
      <c r="BJ1018" s="5"/>
      <c r="BK1018" s="5" t="s">
        <v>777</v>
      </c>
      <c r="BL1018" s="5" t="s">
        <v>2806</v>
      </c>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18" t="s">
        <v>48</v>
      </c>
      <c r="GO1018" s="15" t="s">
        <v>790</v>
      </c>
      <c r="GP1018" s="15" t="s">
        <v>89</v>
      </c>
      <c r="GQ1018" s="17" t="s">
        <v>85</v>
      </c>
      <c r="GR1018" s="15"/>
      <c r="GS1018" s="14"/>
      <c r="GT1018" s="2"/>
    </row>
    <row r="1019" spans="1:202" s="1" customFormat="1" ht="22.5" customHeight="1" x14ac:dyDescent="0.35">
      <c r="A1019" s="11">
        <v>1017</v>
      </c>
      <c r="B1019" s="8">
        <v>41862</v>
      </c>
      <c r="C1019" s="11" t="s">
        <v>8</v>
      </c>
      <c r="D1019" s="28" t="s">
        <v>3765</v>
      </c>
      <c r="E1019" s="11" t="s">
        <v>4802</v>
      </c>
      <c r="F1019" s="11" t="s">
        <v>3858</v>
      </c>
      <c r="G1019" s="19" t="s">
        <v>6886</v>
      </c>
      <c r="H1019" s="28" t="s">
        <v>4861</v>
      </c>
      <c r="I1019" s="28" t="s">
        <v>3892</v>
      </c>
      <c r="J1019" s="28"/>
      <c r="K1019" s="28" t="s">
        <v>3858</v>
      </c>
      <c r="L1019" s="11" t="s">
        <v>4918</v>
      </c>
      <c r="M1019" s="11" t="s">
        <v>3850</v>
      </c>
      <c r="N1019" s="11" t="s">
        <v>3759</v>
      </c>
      <c r="O1019" s="11" t="s">
        <v>5476</v>
      </c>
      <c r="P1019" s="11" t="s">
        <v>3789</v>
      </c>
      <c r="Q1019" s="11" t="s">
        <v>7347</v>
      </c>
      <c r="R1019" s="11" t="s">
        <v>3858</v>
      </c>
      <c r="S1019" s="11"/>
      <c r="T1019" s="33" t="s">
        <v>4029</v>
      </c>
      <c r="U1019" s="33"/>
      <c r="V1019" s="33" t="s">
        <v>3607</v>
      </c>
      <c r="W1019" s="19" t="s">
        <v>3682</v>
      </c>
      <c r="X1019" s="3" t="s">
        <v>47</v>
      </c>
      <c r="Y1019" s="31" t="s">
        <v>5188</v>
      </c>
      <c r="Z1019" s="29">
        <v>51</v>
      </c>
      <c r="AA1019" s="19" t="s">
        <v>3782</v>
      </c>
      <c r="AB1019" s="19" t="s">
        <v>3681</v>
      </c>
      <c r="AC1019" s="3" t="s">
        <v>4895</v>
      </c>
      <c r="AD1019" s="3"/>
      <c r="AE1019" s="3"/>
      <c r="AF1019" s="3"/>
      <c r="AG1019" s="19" t="s">
        <v>48</v>
      </c>
      <c r="AH1019" s="19" t="s">
        <v>42</v>
      </c>
      <c r="AI1019" s="19" t="s">
        <v>3771</v>
      </c>
      <c r="AJ1019" s="3"/>
      <c r="AK1019" s="3" t="s">
        <v>24</v>
      </c>
      <c r="AL1019" s="3"/>
      <c r="AM1019" s="3"/>
      <c r="AN1019" s="3"/>
      <c r="AO1019" s="3"/>
      <c r="AP1019" s="3"/>
      <c r="AQ1019" s="3"/>
      <c r="AR1019" s="20">
        <v>41862</v>
      </c>
      <c r="AS1019" s="21" t="s">
        <v>4860</v>
      </c>
      <c r="AT1019" s="19" t="s">
        <v>6893</v>
      </c>
      <c r="AU1019" s="21" t="s">
        <v>48</v>
      </c>
      <c r="AV1019" s="21" t="s">
        <v>5555</v>
      </c>
      <c r="AW1019" s="21"/>
      <c r="AX1019" s="21"/>
      <c r="AY1019" s="21" t="s">
        <v>5511</v>
      </c>
      <c r="AZ1019" s="21"/>
      <c r="BA1019" s="3" t="s">
        <v>6427</v>
      </c>
      <c r="BB1019" s="3" t="s">
        <v>3877</v>
      </c>
      <c r="BC1019" s="3" t="s">
        <v>5248</v>
      </c>
      <c r="BD1019" s="3" t="s">
        <v>6815</v>
      </c>
      <c r="BE1019" s="3"/>
      <c r="BF1019" s="3"/>
      <c r="BG1019" s="19" t="s">
        <v>4930</v>
      </c>
      <c r="BH1019" s="5"/>
      <c r="BI1019" s="5"/>
      <c r="BJ1019" s="5"/>
      <c r="BK1019" s="5" t="s">
        <v>4463</v>
      </c>
      <c r="BL1019" s="5" t="s">
        <v>4464</v>
      </c>
      <c r="BM1019" s="5" t="s">
        <v>4465</v>
      </c>
      <c r="BN1019" s="5" t="s">
        <v>4466</v>
      </c>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18" t="s">
        <v>48</v>
      </c>
      <c r="GO1019" s="15"/>
      <c r="GP1019" s="15"/>
      <c r="GQ1019" s="17" t="s">
        <v>85</v>
      </c>
      <c r="GR1019" s="15"/>
      <c r="GS1019" s="14"/>
      <c r="GT1019" s="2"/>
    </row>
    <row r="1020" spans="1:202" s="1" customFormat="1" ht="22.5" customHeight="1" x14ac:dyDescent="0.35">
      <c r="A1020" s="11">
        <v>1018</v>
      </c>
      <c r="B1020" s="8">
        <v>41863</v>
      </c>
      <c r="C1020" s="11" t="s">
        <v>97</v>
      </c>
      <c r="D1020" s="28" t="s">
        <v>3765</v>
      </c>
      <c r="E1020" s="11" t="s">
        <v>48</v>
      </c>
      <c r="F1020" s="11" t="s">
        <v>91</v>
      </c>
      <c r="G1020" s="19" t="s">
        <v>4860</v>
      </c>
      <c r="H1020" s="28" t="s">
        <v>4861</v>
      </c>
      <c r="I1020" s="28"/>
      <c r="J1020" s="28"/>
      <c r="K1020" s="28"/>
      <c r="L1020" s="11" t="s">
        <v>3750</v>
      </c>
      <c r="M1020" s="11" t="s">
        <v>3752</v>
      </c>
      <c r="N1020" s="11" t="s">
        <v>3762</v>
      </c>
      <c r="O1020" s="11" t="s">
        <v>5528</v>
      </c>
      <c r="P1020" s="11" t="s">
        <v>3789</v>
      </c>
      <c r="Q1020" s="11" t="s">
        <v>7348</v>
      </c>
      <c r="R1020" s="11" t="s">
        <v>5606</v>
      </c>
      <c r="S1020" s="11"/>
      <c r="T1020" s="33"/>
      <c r="U1020" s="33"/>
      <c r="V1020" s="33" t="s">
        <v>3607</v>
      </c>
      <c r="W1020" s="19" t="s">
        <v>3682</v>
      </c>
      <c r="X1020" s="3" t="s">
        <v>47</v>
      </c>
      <c r="Y1020" s="31" t="s">
        <v>3681</v>
      </c>
      <c r="Z1020" s="29" t="s">
        <v>48</v>
      </c>
      <c r="AA1020" s="19" t="s">
        <v>48</v>
      </c>
      <c r="AB1020" s="19" t="s">
        <v>3681</v>
      </c>
      <c r="AC1020" s="3" t="s">
        <v>48</v>
      </c>
      <c r="AD1020" s="3"/>
      <c r="AE1020" s="3"/>
      <c r="AF1020" s="3"/>
      <c r="AG1020" s="19" t="s">
        <v>48</v>
      </c>
      <c r="AH1020" s="19" t="s">
        <v>3773</v>
      </c>
      <c r="AI1020" s="19" t="s">
        <v>3771</v>
      </c>
      <c r="AJ1020" s="3"/>
      <c r="AK1020" s="3" t="s">
        <v>24</v>
      </c>
      <c r="AL1020" s="3"/>
      <c r="AM1020" s="3"/>
      <c r="AN1020" s="3"/>
      <c r="AO1020" s="3"/>
      <c r="AP1020" s="3"/>
      <c r="AQ1020" s="3"/>
      <c r="AR1020" s="20">
        <v>41863</v>
      </c>
      <c r="AS1020" s="21" t="s">
        <v>98</v>
      </c>
      <c r="AT1020" s="19" t="s">
        <v>44</v>
      </c>
      <c r="AU1020" s="21" t="s">
        <v>98</v>
      </c>
      <c r="AV1020" s="21" t="s">
        <v>5607</v>
      </c>
      <c r="AW1020" s="21"/>
      <c r="AX1020" s="21"/>
      <c r="AY1020" s="21"/>
      <c r="AZ1020" s="21"/>
      <c r="BA1020" s="3"/>
      <c r="BB1020" s="3"/>
      <c r="BC1020" s="3"/>
      <c r="BD1020" s="3"/>
      <c r="BE1020" s="3"/>
      <c r="BF1020" s="3"/>
      <c r="BG1020" s="19" t="s">
        <v>4930</v>
      </c>
      <c r="BH1020" s="5"/>
      <c r="BI1020" s="5"/>
      <c r="BJ1020" s="5"/>
      <c r="BK1020" s="5" t="s">
        <v>777</v>
      </c>
      <c r="BL1020" s="5" t="s">
        <v>2807</v>
      </c>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18" t="s">
        <v>48</v>
      </c>
      <c r="GO1020" s="15" t="s">
        <v>790</v>
      </c>
      <c r="GP1020" s="15" t="s">
        <v>89</v>
      </c>
      <c r="GQ1020" s="17" t="s">
        <v>85</v>
      </c>
      <c r="GR1020" s="15"/>
      <c r="GS1020" s="14"/>
      <c r="GT1020" s="2"/>
    </row>
    <row r="1021" spans="1:202" s="1" customFormat="1" ht="22.5" customHeight="1" x14ac:dyDescent="0.35">
      <c r="A1021" s="11">
        <v>1019</v>
      </c>
      <c r="B1021" s="8">
        <v>41863</v>
      </c>
      <c r="C1021" s="11" t="s">
        <v>97</v>
      </c>
      <c r="D1021" s="28" t="s">
        <v>3765</v>
      </c>
      <c r="E1021" s="11" t="s">
        <v>48</v>
      </c>
      <c r="F1021" s="11" t="s">
        <v>91</v>
      </c>
      <c r="G1021" s="19" t="s">
        <v>4860</v>
      </c>
      <c r="H1021" s="28" t="s">
        <v>4861</v>
      </c>
      <c r="I1021" s="28"/>
      <c r="J1021" s="28"/>
      <c r="K1021" s="28"/>
      <c r="L1021" s="11" t="s">
        <v>3750</v>
      </c>
      <c r="M1021" s="11" t="s">
        <v>3752</v>
      </c>
      <c r="N1021" s="11" t="s">
        <v>3762</v>
      </c>
      <c r="O1021" s="11" t="s">
        <v>5528</v>
      </c>
      <c r="P1021" s="11" t="s">
        <v>3789</v>
      </c>
      <c r="Q1021" s="11" t="s">
        <v>7348</v>
      </c>
      <c r="R1021" s="11" t="s">
        <v>5606</v>
      </c>
      <c r="S1021" s="11"/>
      <c r="T1021" s="33"/>
      <c r="U1021" s="33"/>
      <c r="V1021" s="33" t="s">
        <v>3607</v>
      </c>
      <c r="W1021" s="19" t="s">
        <v>3682</v>
      </c>
      <c r="X1021" s="3" t="s">
        <v>47</v>
      </c>
      <c r="Y1021" s="31" t="s">
        <v>3681</v>
      </c>
      <c r="Z1021" s="29" t="s">
        <v>48</v>
      </c>
      <c r="AA1021" s="19" t="s">
        <v>48</v>
      </c>
      <c r="AB1021" s="19" t="s">
        <v>3681</v>
      </c>
      <c r="AC1021" s="3" t="s">
        <v>48</v>
      </c>
      <c r="AD1021" s="3"/>
      <c r="AE1021" s="3"/>
      <c r="AF1021" s="3"/>
      <c r="AG1021" s="19" t="s">
        <v>48</v>
      </c>
      <c r="AH1021" s="19" t="s">
        <v>3773</v>
      </c>
      <c r="AI1021" s="19" t="s">
        <v>3771</v>
      </c>
      <c r="AJ1021" s="3"/>
      <c r="AK1021" s="3" t="s">
        <v>24</v>
      </c>
      <c r="AL1021" s="3"/>
      <c r="AM1021" s="3"/>
      <c r="AN1021" s="3"/>
      <c r="AO1021" s="3"/>
      <c r="AP1021" s="3"/>
      <c r="AQ1021" s="3"/>
      <c r="AR1021" s="20">
        <v>41863</v>
      </c>
      <c r="AS1021" s="21" t="s">
        <v>98</v>
      </c>
      <c r="AT1021" s="19" t="s">
        <v>44</v>
      </c>
      <c r="AU1021" s="21" t="s">
        <v>98</v>
      </c>
      <c r="AV1021" s="21" t="s">
        <v>5607</v>
      </c>
      <c r="AW1021" s="21"/>
      <c r="AX1021" s="21"/>
      <c r="AY1021" s="21"/>
      <c r="AZ1021" s="21"/>
      <c r="BA1021" s="3"/>
      <c r="BB1021" s="3"/>
      <c r="BC1021" s="3"/>
      <c r="BD1021" s="3"/>
      <c r="BE1021" s="3"/>
      <c r="BF1021" s="3"/>
      <c r="BG1021" s="19" t="s">
        <v>4930</v>
      </c>
      <c r="BH1021" s="5"/>
      <c r="BI1021" s="5"/>
      <c r="BJ1021" s="5"/>
      <c r="BK1021" s="5" t="s">
        <v>777</v>
      </c>
      <c r="BL1021" s="5" t="s">
        <v>2807</v>
      </c>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18" t="s">
        <v>48</v>
      </c>
      <c r="GO1021" s="15" t="s">
        <v>790</v>
      </c>
      <c r="GP1021" s="15" t="s">
        <v>89</v>
      </c>
      <c r="GQ1021" s="17" t="s">
        <v>85</v>
      </c>
      <c r="GR1021" s="15"/>
      <c r="GS1021" s="14"/>
      <c r="GT1021" s="2"/>
    </row>
    <row r="1022" spans="1:202" s="1" customFormat="1" ht="22.5" customHeight="1" x14ac:dyDescent="0.35">
      <c r="A1022" s="11">
        <v>1020</v>
      </c>
      <c r="B1022" s="8">
        <v>41863</v>
      </c>
      <c r="C1022" s="11" t="s">
        <v>97</v>
      </c>
      <c r="D1022" s="28" t="s">
        <v>3765</v>
      </c>
      <c r="E1022" s="11" t="s">
        <v>48</v>
      </c>
      <c r="F1022" s="11" t="s">
        <v>91</v>
      </c>
      <c r="G1022" s="19" t="s">
        <v>4860</v>
      </c>
      <c r="H1022" s="28" t="s">
        <v>4861</v>
      </c>
      <c r="I1022" s="28"/>
      <c r="J1022" s="28"/>
      <c r="K1022" s="28"/>
      <c r="L1022" s="11" t="s">
        <v>3750</v>
      </c>
      <c r="M1022" s="11" t="s">
        <v>3752</v>
      </c>
      <c r="N1022" s="11" t="s">
        <v>3762</v>
      </c>
      <c r="O1022" s="11" t="s">
        <v>5528</v>
      </c>
      <c r="P1022" s="11" t="s">
        <v>3789</v>
      </c>
      <c r="Q1022" s="11" t="s">
        <v>7348</v>
      </c>
      <c r="R1022" s="11" t="s">
        <v>86</v>
      </c>
      <c r="S1022" s="11"/>
      <c r="T1022" s="33"/>
      <c r="U1022" s="33"/>
      <c r="V1022" s="33" t="s">
        <v>3607</v>
      </c>
      <c r="W1022" s="19" t="s">
        <v>3682</v>
      </c>
      <c r="X1022" s="3" t="s">
        <v>47</v>
      </c>
      <c r="Y1022" s="31" t="s">
        <v>3681</v>
      </c>
      <c r="Z1022" s="29" t="s">
        <v>48</v>
      </c>
      <c r="AA1022" s="19" t="s">
        <v>48</v>
      </c>
      <c r="AB1022" s="19" t="s">
        <v>3681</v>
      </c>
      <c r="AC1022" s="3" t="s">
        <v>48</v>
      </c>
      <c r="AD1022" s="3"/>
      <c r="AE1022" s="3"/>
      <c r="AF1022" s="3"/>
      <c r="AG1022" s="19" t="s">
        <v>48</v>
      </c>
      <c r="AH1022" s="19" t="s">
        <v>3773</v>
      </c>
      <c r="AI1022" s="19" t="s">
        <v>3771</v>
      </c>
      <c r="AJ1022" s="3"/>
      <c r="AK1022" s="3" t="s">
        <v>24</v>
      </c>
      <c r="AL1022" s="3"/>
      <c r="AM1022" s="3"/>
      <c r="AN1022" s="3"/>
      <c r="AO1022" s="3"/>
      <c r="AP1022" s="3"/>
      <c r="AQ1022" s="3"/>
      <c r="AR1022" s="20">
        <v>41863</v>
      </c>
      <c r="AS1022" s="21" t="s">
        <v>98</v>
      </c>
      <c r="AT1022" s="19" t="s">
        <v>44</v>
      </c>
      <c r="AU1022" s="21" t="s">
        <v>98</v>
      </c>
      <c r="AV1022" s="21" t="s">
        <v>5607</v>
      </c>
      <c r="AW1022" s="21"/>
      <c r="AX1022" s="21"/>
      <c r="AY1022" s="21"/>
      <c r="AZ1022" s="21"/>
      <c r="BA1022" s="3"/>
      <c r="BB1022" s="3"/>
      <c r="BC1022" s="3"/>
      <c r="BD1022" s="3"/>
      <c r="BE1022" s="3"/>
      <c r="BF1022" s="3"/>
      <c r="BG1022" s="19" t="s">
        <v>4930</v>
      </c>
      <c r="BH1022" s="5"/>
      <c r="BI1022" s="5"/>
      <c r="BJ1022" s="5"/>
      <c r="BK1022" s="5" t="s">
        <v>777</v>
      </c>
      <c r="BL1022" s="5" t="s">
        <v>2808</v>
      </c>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18" t="s">
        <v>48</v>
      </c>
      <c r="GO1022" s="15" t="s">
        <v>790</v>
      </c>
      <c r="GP1022" s="15" t="s">
        <v>89</v>
      </c>
      <c r="GQ1022" s="17" t="s">
        <v>85</v>
      </c>
      <c r="GR1022" s="15"/>
      <c r="GS1022" s="14"/>
      <c r="GT1022" s="2"/>
    </row>
    <row r="1023" spans="1:202" s="1" customFormat="1" ht="22.5" customHeight="1" x14ac:dyDescent="0.35">
      <c r="A1023" s="11">
        <v>1021</v>
      </c>
      <c r="B1023" s="8">
        <v>41863</v>
      </c>
      <c r="C1023" s="11" t="s">
        <v>97</v>
      </c>
      <c r="D1023" s="28" t="s">
        <v>3765</v>
      </c>
      <c r="E1023" s="11" t="s">
        <v>48</v>
      </c>
      <c r="F1023" s="11" t="s">
        <v>91</v>
      </c>
      <c r="G1023" s="19" t="s">
        <v>4860</v>
      </c>
      <c r="H1023" s="28" t="s">
        <v>4861</v>
      </c>
      <c r="I1023" s="28"/>
      <c r="J1023" s="28"/>
      <c r="K1023" s="28"/>
      <c r="L1023" s="11" t="s">
        <v>3750</v>
      </c>
      <c r="M1023" s="11" t="s">
        <v>3752</v>
      </c>
      <c r="N1023" s="11" t="s">
        <v>3762</v>
      </c>
      <c r="O1023" s="11" t="s">
        <v>5528</v>
      </c>
      <c r="P1023" s="11" t="s">
        <v>3789</v>
      </c>
      <c r="Q1023" s="11" t="s">
        <v>7348</v>
      </c>
      <c r="R1023" s="11" t="s">
        <v>86</v>
      </c>
      <c r="S1023" s="11"/>
      <c r="T1023" s="33"/>
      <c r="U1023" s="33"/>
      <c r="V1023" s="33" t="s">
        <v>3607</v>
      </c>
      <c r="W1023" s="19" t="s">
        <v>3682</v>
      </c>
      <c r="X1023" s="3" t="s">
        <v>47</v>
      </c>
      <c r="Y1023" s="31" t="s">
        <v>3681</v>
      </c>
      <c r="Z1023" s="29" t="s">
        <v>48</v>
      </c>
      <c r="AA1023" s="19" t="s">
        <v>48</v>
      </c>
      <c r="AB1023" s="19" t="s">
        <v>3681</v>
      </c>
      <c r="AC1023" s="3" t="s">
        <v>48</v>
      </c>
      <c r="AD1023" s="3"/>
      <c r="AE1023" s="3"/>
      <c r="AF1023" s="3"/>
      <c r="AG1023" s="19" t="s">
        <v>48</v>
      </c>
      <c r="AH1023" s="19" t="s">
        <v>3773</v>
      </c>
      <c r="AI1023" s="19" t="s">
        <v>3771</v>
      </c>
      <c r="AJ1023" s="3"/>
      <c r="AK1023" s="3" t="s">
        <v>24</v>
      </c>
      <c r="AL1023" s="3"/>
      <c r="AM1023" s="3"/>
      <c r="AN1023" s="3"/>
      <c r="AO1023" s="3"/>
      <c r="AP1023" s="3"/>
      <c r="AQ1023" s="3"/>
      <c r="AR1023" s="20">
        <v>41863</v>
      </c>
      <c r="AS1023" s="21" t="s">
        <v>98</v>
      </c>
      <c r="AT1023" s="19" t="s">
        <v>44</v>
      </c>
      <c r="AU1023" s="21" t="s">
        <v>98</v>
      </c>
      <c r="AV1023" s="21" t="s">
        <v>5607</v>
      </c>
      <c r="AW1023" s="21"/>
      <c r="AX1023" s="21"/>
      <c r="AY1023" s="21"/>
      <c r="AZ1023" s="21"/>
      <c r="BA1023" s="3"/>
      <c r="BB1023" s="3"/>
      <c r="BC1023" s="3"/>
      <c r="BD1023" s="3"/>
      <c r="BE1023" s="3"/>
      <c r="BF1023" s="3"/>
      <c r="BG1023" s="19" t="s">
        <v>4930</v>
      </c>
      <c r="BH1023" s="5"/>
      <c r="BI1023" s="5"/>
      <c r="BJ1023" s="5"/>
      <c r="BK1023" s="5" t="s">
        <v>777</v>
      </c>
      <c r="BL1023" s="5" t="s">
        <v>2808</v>
      </c>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18" t="s">
        <v>48</v>
      </c>
      <c r="GO1023" s="15" t="s">
        <v>790</v>
      </c>
      <c r="GP1023" s="15" t="s">
        <v>89</v>
      </c>
      <c r="GQ1023" s="17" t="s">
        <v>85</v>
      </c>
      <c r="GR1023" s="15"/>
      <c r="GS1023" s="14"/>
      <c r="GT1023" s="2"/>
    </row>
    <row r="1024" spans="1:202" s="1" customFormat="1" ht="22.5" customHeight="1" x14ac:dyDescent="0.35">
      <c r="A1024" s="11">
        <v>1022</v>
      </c>
      <c r="B1024" s="8">
        <v>41864</v>
      </c>
      <c r="C1024" s="11" t="s">
        <v>4762</v>
      </c>
      <c r="D1024" s="28" t="s">
        <v>3766</v>
      </c>
      <c r="E1024" s="11" t="s">
        <v>4853</v>
      </c>
      <c r="F1024" s="11" t="s">
        <v>587</v>
      </c>
      <c r="G1024" s="19" t="s">
        <v>6886</v>
      </c>
      <c r="H1024" s="28" t="s">
        <v>4861</v>
      </c>
      <c r="I1024" s="28" t="s">
        <v>3896</v>
      </c>
      <c r="J1024" s="28"/>
      <c r="K1024" s="28" t="s">
        <v>4888</v>
      </c>
      <c r="L1024" s="11" t="s">
        <v>4918</v>
      </c>
      <c r="M1024" s="11" t="s">
        <v>3850</v>
      </c>
      <c r="N1024" s="11" t="s">
        <v>3759</v>
      </c>
      <c r="O1024" s="11" t="s">
        <v>5476</v>
      </c>
      <c r="P1024" s="11" t="s">
        <v>3789</v>
      </c>
      <c r="Q1024" s="11" t="s">
        <v>7349</v>
      </c>
      <c r="R1024" s="11" t="s">
        <v>5510</v>
      </c>
      <c r="S1024" s="11"/>
      <c r="T1024" s="33" t="s">
        <v>4030</v>
      </c>
      <c r="U1024" s="33"/>
      <c r="V1024" s="33" t="s">
        <v>3607</v>
      </c>
      <c r="W1024" s="19" t="s">
        <v>3682</v>
      </c>
      <c r="X1024" s="3" t="s">
        <v>47</v>
      </c>
      <c r="Y1024" s="31" t="s">
        <v>3681</v>
      </c>
      <c r="Z1024" s="29" t="s">
        <v>48</v>
      </c>
      <c r="AA1024" s="19" t="s">
        <v>48</v>
      </c>
      <c r="AB1024" s="19" t="s">
        <v>3681</v>
      </c>
      <c r="AC1024" s="3" t="s">
        <v>48</v>
      </c>
      <c r="AD1024" s="3"/>
      <c r="AE1024" s="3"/>
      <c r="AF1024" s="3"/>
      <c r="AG1024" s="19" t="s">
        <v>48</v>
      </c>
      <c r="AH1024" s="19" t="s">
        <v>42</v>
      </c>
      <c r="AI1024" s="19" t="s">
        <v>3771</v>
      </c>
      <c r="AJ1024" s="3"/>
      <c r="AK1024" s="3" t="s">
        <v>24</v>
      </c>
      <c r="AL1024" s="3"/>
      <c r="AM1024" s="3"/>
      <c r="AN1024" s="3"/>
      <c r="AO1024" s="3"/>
      <c r="AP1024" s="3"/>
      <c r="AQ1024" s="3"/>
      <c r="AR1024" s="20">
        <v>41864</v>
      </c>
      <c r="AS1024" s="21" t="s">
        <v>4860</v>
      </c>
      <c r="AT1024" s="19" t="s">
        <v>6893</v>
      </c>
      <c r="AU1024" s="21" t="s">
        <v>48</v>
      </c>
      <c r="AV1024" s="21" t="s">
        <v>6428</v>
      </c>
      <c r="AW1024" s="21"/>
      <c r="AX1024" s="21"/>
      <c r="AY1024" s="21" t="s">
        <v>4127</v>
      </c>
      <c r="AZ1024" s="21"/>
      <c r="BA1024" s="3" t="s">
        <v>4122</v>
      </c>
      <c r="BB1024" s="3" t="s">
        <v>587</v>
      </c>
      <c r="BC1024" s="3"/>
      <c r="BD1024" s="3" t="s">
        <v>6815</v>
      </c>
      <c r="BE1024" s="3"/>
      <c r="BF1024" s="3"/>
      <c r="BG1024" s="19" t="s">
        <v>4930</v>
      </c>
      <c r="BH1024" s="5"/>
      <c r="BI1024" s="5"/>
      <c r="BJ1024" s="5"/>
      <c r="BK1024" s="5" t="s">
        <v>4467</v>
      </c>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18" t="s">
        <v>48</v>
      </c>
      <c r="GO1024" s="15"/>
      <c r="GP1024" s="15"/>
      <c r="GQ1024" s="17" t="s">
        <v>85</v>
      </c>
      <c r="GR1024" s="15"/>
      <c r="GS1024" s="14"/>
      <c r="GT1024" s="2"/>
    </row>
    <row r="1025" spans="1:202" s="1" customFormat="1" ht="22.5" customHeight="1" x14ac:dyDescent="0.35">
      <c r="A1025" s="11">
        <v>1023</v>
      </c>
      <c r="B1025" s="8">
        <v>41864</v>
      </c>
      <c r="C1025" s="11" t="s">
        <v>97</v>
      </c>
      <c r="D1025" s="28" t="s">
        <v>3765</v>
      </c>
      <c r="E1025" s="11" t="s">
        <v>583</v>
      </c>
      <c r="F1025" s="11" t="s">
        <v>3518</v>
      </c>
      <c r="G1025" s="19" t="s">
        <v>4860</v>
      </c>
      <c r="H1025" s="28" t="s">
        <v>4861</v>
      </c>
      <c r="I1025" s="28"/>
      <c r="J1025" s="28"/>
      <c r="K1025" s="28"/>
      <c r="L1025" s="11" t="s">
        <v>3750</v>
      </c>
      <c r="M1025" s="11" t="s">
        <v>3753</v>
      </c>
      <c r="N1025" s="11" t="s">
        <v>3758</v>
      </c>
      <c r="O1025" s="11" t="s">
        <v>5972</v>
      </c>
      <c r="P1025" s="11" t="s">
        <v>3789</v>
      </c>
      <c r="Q1025" s="11" t="s">
        <v>7350</v>
      </c>
      <c r="R1025" s="11" t="s">
        <v>6429</v>
      </c>
      <c r="S1025" s="11"/>
      <c r="T1025" s="33" t="s">
        <v>6430</v>
      </c>
      <c r="U1025" s="33"/>
      <c r="V1025" s="33" t="s">
        <v>3607</v>
      </c>
      <c r="W1025" s="19" t="s">
        <v>3682</v>
      </c>
      <c r="X1025" s="3" t="s">
        <v>7625</v>
      </c>
      <c r="Y1025" s="31" t="s">
        <v>5150</v>
      </c>
      <c r="Z1025" s="29">
        <v>13</v>
      </c>
      <c r="AA1025" s="19" t="s">
        <v>3778</v>
      </c>
      <c r="AB1025" s="19" t="s">
        <v>3680</v>
      </c>
      <c r="AC1025" s="3" t="s">
        <v>97</v>
      </c>
      <c r="AD1025" s="3" t="s">
        <v>583</v>
      </c>
      <c r="AE1025" s="3" t="s">
        <v>5269</v>
      </c>
      <c r="AF1025" s="3"/>
      <c r="AG1025" s="19" t="s">
        <v>48</v>
      </c>
      <c r="AH1025" s="19" t="s">
        <v>42</v>
      </c>
      <c r="AI1025" s="19" t="s">
        <v>3771</v>
      </c>
      <c r="AJ1025" s="3"/>
      <c r="AK1025" s="3" t="s">
        <v>24</v>
      </c>
      <c r="AL1025" s="3"/>
      <c r="AM1025" s="3"/>
      <c r="AN1025" s="3"/>
      <c r="AO1025" s="3"/>
      <c r="AP1025" s="3"/>
      <c r="AQ1025" s="3"/>
      <c r="AR1025" s="20">
        <v>41864</v>
      </c>
      <c r="AS1025" s="21" t="s">
        <v>650</v>
      </c>
      <c r="AT1025" s="19" t="s">
        <v>6895</v>
      </c>
      <c r="AU1025" s="21" t="s">
        <v>650</v>
      </c>
      <c r="AV1025" s="21"/>
      <c r="AW1025" s="21"/>
      <c r="AX1025" s="21"/>
      <c r="AY1025" s="21" t="s">
        <v>3455</v>
      </c>
      <c r="AZ1025" s="21"/>
      <c r="BA1025" s="3"/>
      <c r="BB1025" s="3"/>
      <c r="BC1025" s="3"/>
      <c r="BD1025" s="3"/>
      <c r="BE1025" s="3"/>
      <c r="BF1025" s="3"/>
      <c r="BG1025" s="19" t="s">
        <v>4929</v>
      </c>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t="s">
        <v>2809</v>
      </c>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18" t="s">
        <v>6431</v>
      </c>
      <c r="GO1025" s="15" t="s">
        <v>42</v>
      </c>
      <c r="GP1025" s="15" t="s">
        <v>89</v>
      </c>
      <c r="GQ1025" s="17" t="s">
        <v>107</v>
      </c>
      <c r="GR1025" s="15"/>
      <c r="GS1025" s="14"/>
      <c r="GT1025" s="2"/>
    </row>
    <row r="1026" spans="1:202" s="1" customFormat="1" ht="22.5" customHeight="1" x14ac:dyDescent="0.35">
      <c r="A1026" s="11">
        <v>1024</v>
      </c>
      <c r="B1026" s="8">
        <v>41865</v>
      </c>
      <c r="C1026" s="11" t="s">
        <v>4762</v>
      </c>
      <c r="D1026" s="28" t="s">
        <v>3766</v>
      </c>
      <c r="E1026" s="11" t="s">
        <v>5135</v>
      </c>
      <c r="F1026" s="11" t="s">
        <v>91</v>
      </c>
      <c r="G1026" s="19" t="s">
        <v>4860</v>
      </c>
      <c r="H1026" s="28" t="s">
        <v>4861</v>
      </c>
      <c r="I1026" s="28"/>
      <c r="J1026" s="28"/>
      <c r="K1026" s="28"/>
      <c r="L1026" s="11" t="s">
        <v>3750</v>
      </c>
      <c r="M1026" s="11" t="s">
        <v>3691</v>
      </c>
      <c r="N1026" s="11" t="s">
        <v>3688</v>
      </c>
      <c r="O1026" s="11" t="s">
        <v>92</v>
      </c>
      <c r="P1026" s="11" t="s">
        <v>3789</v>
      </c>
      <c r="Q1026" s="11" t="s">
        <v>7351</v>
      </c>
      <c r="R1026" s="11" t="s">
        <v>6432</v>
      </c>
      <c r="S1026" s="11" t="s">
        <v>6882</v>
      </c>
      <c r="T1026" s="33" t="s">
        <v>619</v>
      </c>
      <c r="U1026" s="33"/>
      <c r="V1026" s="33" t="s">
        <v>3607</v>
      </c>
      <c r="W1026" s="19" t="s">
        <v>3682</v>
      </c>
      <c r="X1026" s="3" t="s">
        <v>47</v>
      </c>
      <c r="Y1026" s="31" t="s">
        <v>3681</v>
      </c>
      <c r="Z1026" s="29" t="s">
        <v>48</v>
      </c>
      <c r="AA1026" s="19" t="s">
        <v>48</v>
      </c>
      <c r="AB1026" s="19" t="s">
        <v>3681</v>
      </c>
      <c r="AC1026" s="3" t="s">
        <v>48</v>
      </c>
      <c r="AD1026" s="3"/>
      <c r="AE1026" s="3"/>
      <c r="AF1026" s="3" t="s">
        <v>203</v>
      </c>
      <c r="AG1026" s="19" t="s">
        <v>203</v>
      </c>
      <c r="AH1026" s="19" t="s">
        <v>42</v>
      </c>
      <c r="AI1026" s="19" t="s">
        <v>3771</v>
      </c>
      <c r="AJ1026" s="3"/>
      <c r="AK1026" s="3" t="s">
        <v>24</v>
      </c>
      <c r="AL1026" s="3"/>
      <c r="AM1026" s="3"/>
      <c r="AN1026" s="3"/>
      <c r="AO1026" s="3"/>
      <c r="AP1026" s="3"/>
      <c r="AQ1026" s="3"/>
      <c r="AR1026" s="20">
        <v>41865</v>
      </c>
      <c r="AS1026" s="21" t="s">
        <v>48</v>
      </c>
      <c r="AT1026" s="19" t="s">
        <v>48</v>
      </c>
      <c r="AU1026" s="21" t="s">
        <v>48</v>
      </c>
      <c r="AV1026" s="21"/>
      <c r="AW1026" s="21"/>
      <c r="AX1026" s="21"/>
      <c r="AY1026" s="21"/>
      <c r="AZ1026" s="21"/>
      <c r="BA1026" s="3"/>
      <c r="BB1026" s="3"/>
      <c r="BC1026" s="3"/>
      <c r="BD1026" s="3"/>
      <c r="BE1026" s="3"/>
      <c r="BF1026" s="3"/>
      <c r="BG1026" s="19" t="s">
        <v>4930</v>
      </c>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t="s">
        <v>2812</v>
      </c>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18" t="s">
        <v>48</v>
      </c>
      <c r="GO1026" s="15" t="s">
        <v>42</v>
      </c>
      <c r="GP1026" s="15" t="s">
        <v>89</v>
      </c>
      <c r="GQ1026" s="17" t="s">
        <v>105</v>
      </c>
      <c r="GR1026" s="15"/>
      <c r="GS1026" s="14"/>
      <c r="GT1026" s="2"/>
    </row>
    <row r="1027" spans="1:202" s="1" customFormat="1" ht="22.5" customHeight="1" x14ac:dyDescent="0.35">
      <c r="A1027" s="11">
        <v>1025</v>
      </c>
      <c r="B1027" s="8">
        <v>41865</v>
      </c>
      <c r="C1027" s="11" t="s">
        <v>4762</v>
      </c>
      <c r="D1027" s="28" t="s">
        <v>3766</v>
      </c>
      <c r="E1027" s="11" t="s">
        <v>5135</v>
      </c>
      <c r="F1027" s="11" t="s">
        <v>91</v>
      </c>
      <c r="G1027" s="19" t="s">
        <v>4860</v>
      </c>
      <c r="H1027" s="28" t="s">
        <v>4861</v>
      </c>
      <c r="I1027" s="28"/>
      <c r="J1027" s="28"/>
      <c r="K1027" s="28"/>
      <c r="L1027" s="11" t="s">
        <v>3750</v>
      </c>
      <c r="M1027" s="11" t="s">
        <v>3691</v>
      </c>
      <c r="N1027" s="11" t="s">
        <v>3688</v>
      </c>
      <c r="O1027" s="11" t="s">
        <v>92</v>
      </c>
      <c r="P1027" s="11" t="s">
        <v>3789</v>
      </c>
      <c r="Q1027" s="11" t="s">
        <v>7351</v>
      </c>
      <c r="R1027" s="11" t="s">
        <v>6432</v>
      </c>
      <c r="S1027" s="11" t="s">
        <v>6882</v>
      </c>
      <c r="T1027" s="33" t="s">
        <v>2827</v>
      </c>
      <c r="U1027" s="33"/>
      <c r="V1027" s="33" t="s">
        <v>3607</v>
      </c>
      <c r="W1027" s="19" t="s">
        <v>3682</v>
      </c>
      <c r="X1027" s="3" t="s">
        <v>47</v>
      </c>
      <c r="Y1027" s="31" t="s">
        <v>5156</v>
      </c>
      <c r="Z1027" s="29">
        <v>19</v>
      </c>
      <c r="AA1027" s="19" t="s">
        <v>3780</v>
      </c>
      <c r="AB1027" s="19" t="s">
        <v>3681</v>
      </c>
      <c r="AC1027" s="3" t="s">
        <v>4754</v>
      </c>
      <c r="AD1027" s="3"/>
      <c r="AE1027" s="3"/>
      <c r="AF1027" s="3" t="s">
        <v>199</v>
      </c>
      <c r="AG1027" s="19" t="s">
        <v>3793</v>
      </c>
      <c r="AH1027" s="19" t="s">
        <v>42</v>
      </c>
      <c r="AI1027" s="19" t="s">
        <v>3771</v>
      </c>
      <c r="AJ1027" s="3"/>
      <c r="AK1027" s="3" t="s">
        <v>24</v>
      </c>
      <c r="AL1027" s="3"/>
      <c r="AM1027" s="3"/>
      <c r="AN1027" s="3"/>
      <c r="AO1027" s="3"/>
      <c r="AP1027" s="3"/>
      <c r="AQ1027" s="3"/>
      <c r="AR1027" s="20">
        <v>41865</v>
      </c>
      <c r="AS1027" s="21" t="s">
        <v>302</v>
      </c>
      <c r="AT1027" s="19" t="s">
        <v>44</v>
      </c>
      <c r="AU1027" s="21" t="s">
        <v>2828</v>
      </c>
      <c r="AV1027" s="21"/>
      <c r="AW1027" s="21"/>
      <c r="AX1027" s="21"/>
      <c r="AY1027" s="21"/>
      <c r="AZ1027" s="21"/>
      <c r="BA1027" s="3"/>
      <c r="BB1027" s="3"/>
      <c r="BC1027" s="3"/>
      <c r="BD1027" s="3"/>
      <c r="BE1027" s="3"/>
      <c r="BF1027" s="3"/>
      <c r="BG1027" s="19" t="s">
        <v>4929</v>
      </c>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t="s">
        <v>2829</v>
      </c>
      <c r="CL1027" s="5"/>
      <c r="CM1027" s="5"/>
      <c r="CN1027" s="5"/>
      <c r="CO1027" s="5"/>
      <c r="CP1027" s="5" t="s">
        <v>2811</v>
      </c>
      <c r="CQ1027" s="5"/>
      <c r="CR1027" s="5" t="s">
        <v>2830</v>
      </c>
      <c r="CS1027" s="5" t="s">
        <v>2831</v>
      </c>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18" t="s">
        <v>48</v>
      </c>
      <c r="GO1027" s="15" t="s">
        <v>42</v>
      </c>
      <c r="GP1027" s="15" t="s">
        <v>89</v>
      </c>
      <c r="GQ1027" s="17" t="s">
        <v>107</v>
      </c>
      <c r="GR1027" s="15"/>
      <c r="GS1027" s="14"/>
      <c r="GT1027" s="2"/>
    </row>
    <row r="1028" spans="1:202" s="1" customFormat="1" ht="22.5" customHeight="1" x14ac:dyDescent="0.35">
      <c r="A1028" s="11">
        <v>1026</v>
      </c>
      <c r="B1028" s="8">
        <v>41865</v>
      </c>
      <c r="C1028" s="11" t="s">
        <v>4762</v>
      </c>
      <c r="D1028" s="28" t="s">
        <v>3766</v>
      </c>
      <c r="E1028" s="11" t="s">
        <v>5135</v>
      </c>
      <c r="F1028" s="11" t="s">
        <v>91</v>
      </c>
      <c r="G1028" s="19" t="s">
        <v>4860</v>
      </c>
      <c r="H1028" s="28" t="s">
        <v>4861</v>
      </c>
      <c r="I1028" s="28"/>
      <c r="J1028" s="28"/>
      <c r="K1028" s="28"/>
      <c r="L1028" s="11" t="s">
        <v>3750</v>
      </c>
      <c r="M1028" s="11" t="s">
        <v>3691</v>
      </c>
      <c r="N1028" s="11" t="s">
        <v>3688</v>
      </c>
      <c r="O1028" s="11" t="s">
        <v>92</v>
      </c>
      <c r="P1028" s="11" t="s">
        <v>3789</v>
      </c>
      <c r="Q1028" s="11" t="s">
        <v>7351</v>
      </c>
      <c r="R1028" s="11" t="s">
        <v>6432</v>
      </c>
      <c r="S1028" s="11" t="s">
        <v>6882</v>
      </c>
      <c r="T1028" s="33" t="s">
        <v>848</v>
      </c>
      <c r="U1028" s="33"/>
      <c r="V1028" s="33" t="s">
        <v>3607</v>
      </c>
      <c r="W1028" s="19" t="s">
        <v>3682</v>
      </c>
      <c r="X1028" s="3" t="s">
        <v>47</v>
      </c>
      <c r="Y1028" s="31" t="s">
        <v>5161</v>
      </c>
      <c r="Z1028" s="29">
        <v>24</v>
      </c>
      <c r="AA1028" s="19" t="s">
        <v>3780</v>
      </c>
      <c r="AB1028" s="19" t="s">
        <v>3681</v>
      </c>
      <c r="AC1028" s="3" t="s">
        <v>4763</v>
      </c>
      <c r="AD1028" s="3" t="s">
        <v>311</v>
      </c>
      <c r="AE1028" s="3"/>
      <c r="AF1028" s="3" t="s">
        <v>204</v>
      </c>
      <c r="AG1028" s="19" t="s">
        <v>4729</v>
      </c>
      <c r="AH1028" s="19" t="s">
        <v>42</v>
      </c>
      <c r="AI1028" s="19" t="s">
        <v>3771</v>
      </c>
      <c r="AJ1028" s="3"/>
      <c r="AK1028" s="3" t="s">
        <v>24</v>
      </c>
      <c r="AL1028" s="3" t="s">
        <v>4907</v>
      </c>
      <c r="AM1028" s="3"/>
      <c r="AN1028" s="3"/>
      <c r="AO1028" s="3"/>
      <c r="AP1028" s="3"/>
      <c r="AQ1028" s="3"/>
      <c r="AR1028" s="20">
        <v>41865</v>
      </c>
      <c r="AS1028" s="21" t="s">
        <v>48</v>
      </c>
      <c r="AT1028" s="19" t="s">
        <v>48</v>
      </c>
      <c r="AU1028" s="21" t="s">
        <v>48</v>
      </c>
      <c r="AV1028" s="21"/>
      <c r="AW1028" s="21"/>
      <c r="AX1028" s="21"/>
      <c r="AY1028" s="21"/>
      <c r="AZ1028" s="21"/>
      <c r="BA1028" s="3"/>
      <c r="BB1028" s="3"/>
      <c r="BC1028" s="3"/>
      <c r="BD1028" s="3"/>
      <c r="BE1028" s="3"/>
      <c r="BF1028" s="3"/>
      <c r="BG1028" s="19" t="s">
        <v>4929</v>
      </c>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t="s">
        <v>2834</v>
      </c>
      <c r="CL1028" s="5"/>
      <c r="CM1028" s="5"/>
      <c r="CN1028" s="5"/>
      <c r="CO1028" s="5"/>
      <c r="CP1028" s="5" t="s">
        <v>2811</v>
      </c>
      <c r="CQ1028" s="5"/>
      <c r="CR1028" s="5" t="s">
        <v>2831</v>
      </c>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18" t="s">
        <v>48</v>
      </c>
      <c r="GO1028" s="15" t="s">
        <v>42</v>
      </c>
      <c r="GP1028" s="15" t="s">
        <v>89</v>
      </c>
      <c r="GQ1028" s="17" t="s">
        <v>107</v>
      </c>
      <c r="GR1028" s="15"/>
      <c r="GS1028" s="14"/>
      <c r="GT1028" s="2"/>
    </row>
    <row r="1029" spans="1:202" s="1" customFormat="1" ht="22.5" customHeight="1" x14ac:dyDescent="0.35">
      <c r="A1029" s="11">
        <v>1027</v>
      </c>
      <c r="B1029" s="8">
        <v>41865</v>
      </c>
      <c r="C1029" s="11" t="s">
        <v>4762</v>
      </c>
      <c r="D1029" s="28" t="s">
        <v>3766</v>
      </c>
      <c r="E1029" s="11" t="s">
        <v>5135</v>
      </c>
      <c r="F1029" s="11" t="s">
        <v>91</v>
      </c>
      <c r="G1029" s="19" t="s">
        <v>4860</v>
      </c>
      <c r="H1029" s="28" t="s">
        <v>4861</v>
      </c>
      <c r="I1029" s="28"/>
      <c r="J1029" s="28"/>
      <c r="K1029" s="28"/>
      <c r="L1029" s="11" t="s">
        <v>3750</v>
      </c>
      <c r="M1029" s="11" t="s">
        <v>3691</v>
      </c>
      <c r="N1029" s="11" t="s">
        <v>3688</v>
      </c>
      <c r="O1029" s="11" t="s">
        <v>92</v>
      </c>
      <c r="P1029" s="11" t="s">
        <v>3789</v>
      </c>
      <c r="Q1029" s="11" t="s">
        <v>7351</v>
      </c>
      <c r="R1029" s="11" t="s">
        <v>6432</v>
      </c>
      <c r="S1029" s="11" t="s">
        <v>6882</v>
      </c>
      <c r="T1029" s="33" t="s">
        <v>2835</v>
      </c>
      <c r="U1029" s="33"/>
      <c r="V1029" s="33" t="s">
        <v>3607</v>
      </c>
      <c r="W1029" s="19" t="s">
        <v>3682</v>
      </c>
      <c r="X1029" s="3" t="s">
        <v>47</v>
      </c>
      <c r="Y1029" s="31" t="s">
        <v>5156</v>
      </c>
      <c r="Z1029" s="29">
        <v>19</v>
      </c>
      <c r="AA1029" s="19" t="s">
        <v>3780</v>
      </c>
      <c r="AB1029" s="19" t="s">
        <v>3681</v>
      </c>
      <c r="AC1029" s="3" t="s">
        <v>4764</v>
      </c>
      <c r="AD1029" s="3"/>
      <c r="AE1029" s="3"/>
      <c r="AF1029" s="3" t="s">
        <v>203</v>
      </c>
      <c r="AG1029" s="19" t="s">
        <v>203</v>
      </c>
      <c r="AH1029" s="19" t="s">
        <v>42</v>
      </c>
      <c r="AI1029" s="19" t="s">
        <v>3771</v>
      </c>
      <c r="AJ1029" s="3" t="s">
        <v>5488</v>
      </c>
      <c r="AK1029" s="3" t="s">
        <v>3807</v>
      </c>
      <c r="AL1029" s="3"/>
      <c r="AM1029" s="3"/>
      <c r="AN1029" s="3"/>
      <c r="AO1029" s="3"/>
      <c r="AP1029" s="3"/>
      <c r="AQ1029" s="3"/>
      <c r="AR1029" s="20">
        <v>41865</v>
      </c>
      <c r="AS1029" s="21" t="s">
        <v>302</v>
      </c>
      <c r="AT1029" s="19" t="s">
        <v>44</v>
      </c>
      <c r="AU1029" s="21" t="s">
        <v>6433</v>
      </c>
      <c r="AV1029" s="21"/>
      <c r="AW1029" s="21"/>
      <c r="AX1029" s="21"/>
      <c r="AY1029" s="21" t="s">
        <v>2836</v>
      </c>
      <c r="AZ1029" s="21"/>
      <c r="BA1029" s="3"/>
      <c r="BB1029" s="3"/>
      <c r="BC1029" s="3"/>
      <c r="BD1029" s="3"/>
      <c r="BE1029" s="3"/>
      <c r="BF1029" s="3"/>
      <c r="BG1029" s="19" t="s">
        <v>4929</v>
      </c>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t="s">
        <v>2837</v>
      </c>
      <c r="CL1029" s="5"/>
      <c r="CM1029" s="5"/>
      <c r="CN1029" s="5"/>
      <c r="CO1029" s="5"/>
      <c r="CP1029" s="5" t="s">
        <v>2812</v>
      </c>
      <c r="CQ1029" s="5"/>
      <c r="CR1029" s="5" t="s">
        <v>2811</v>
      </c>
      <c r="CS1029" s="5" t="s">
        <v>2838</v>
      </c>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18" t="s">
        <v>48</v>
      </c>
      <c r="GO1029" s="15" t="s">
        <v>42</v>
      </c>
      <c r="GP1029" s="15" t="s">
        <v>89</v>
      </c>
      <c r="GQ1029" s="17" t="s">
        <v>107</v>
      </c>
      <c r="GR1029" s="15"/>
      <c r="GS1029" s="14"/>
      <c r="GT1029" s="2"/>
    </row>
    <row r="1030" spans="1:202" s="1" customFormat="1" ht="22.5" customHeight="1" x14ac:dyDescent="0.35">
      <c r="A1030" s="11">
        <v>1028</v>
      </c>
      <c r="B1030" s="8">
        <v>41865</v>
      </c>
      <c r="C1030" s="11" t="s">
        <v>4762</v>
      </c>
      <c r="D1030" s="28" t="s">
        <v>3766</v>
      </c>
      <c r="E1030" s="11" t="s">
        <v>279</v>
      </c>
      <c r="F1030" s="11" t="s">
        <v>91</v>
      </c>
      <c r="G1030" s="19" t="s">
        <v>4860</v>
      </c>
      <c r="H1030" s="28" t="s">
        <v>4861</v>
      </c>
      <c r="I1030" s="28"/>
      <c r="J1030" s="28"/>
      <c r="K1030" s="28"/>
      <c r="L1030" s="11" t="s">
        <v>3750</v>
      </c>
      <c r="M1030" s="11" t="s">
        <v>3691</v>
      </c>
      <c r="N1030" s="11" t="s">
        <v>3688</v>
      </c>
      <c r="O1030" s="11" t="s">
        <v>92</v>
      </c>
      <c r="P1030" s="11" t="s">
        <v>3789</v>
      </c>
      <c r="Q1030" s="11" t="s">
        <v>7352</v>
      </c>
      <c r="R1030" s="11" t="s">
        <v>6434</v>
      </c>
      <c r="S1030" s="11" t="s">
        <v>6882</v>
      </c>
      <c r="T1030" s="33" t="s">
        <v>2810</v>
      </c>
      <c r="U1030" s="33"/>
      <c r="V1030" s="33" t="s">
        <v>3607</v>
      </c>
      <c r="W1030" s="19" t="s">
        <v>3682</v>
      </c>
      <c r="X1030" s="3" t="s">
        <v>47</v>
      </c>
      <c r="Y1030" s="31" t="s">
        <v>3681</v>
      </c>
      <c r="Z1030" s="29" t="s">
        <v>48</v>
      </c>
      <c r="AA1030" s="19" t="s">
        <v>48</v>
      </c>
      <c r="AB1030" s="19" t="s">
        <v>3681</v>
      </c>
      <c r="AC1030" s="3" t="s">
        <v>48</v>
      </c>
      <c r="AD1030" s="3"/>
      <c r="AE1030" s="3"/>
      <c r="AF1030" s="3"/>
      <c r="AG1030" s="19" t="s">
        <v>48</v>
      </c>
      <c r="AH1030" s="19" t="s">
        <v>42</v>
      </c>
      <c r="AI1030" s="19" t="s">
        <v>3771</v>
      </c>
      <c r="AJ1030" s="3"/>
      <c r="AK1030" s="3" t="s">
        <v>24</v>
      </c>
      <c r="AL1030" s="3"/>
      <c r="AM1030" s="3"/>
      <c r="AN1030" s="3"/>
      <c r="AO1030" s="3"/>
      <c r="AP1030" s="3"/>
      <c r="AQ1030" s="3"/>
      <c r="AR1030" s="20">
        <v>41865</v>
      </c>
      <c r="AS1030" s="21" t="s">
        <v>48</v>
      </c>
      <c r="AT1030" s="19" t="s">
        <v>48</v>
      </c>
      <c r="AU1030" s="21" t="s">
        <v>48</v>
      </c>
      <c r="AV1030" s="21"/>
      <c r="AW1030" s="21"/>
      <c r="AX1030" s="21"/>
      <c r="AY1030" s="21"/>
      <c r="AZ1030" s="21"/>
      <c r="BA1030" s="3"/>
      <c r="BB1030" s="3"/>
      <c r="BC1030" s="3"/>
      <c r="BD1030" s="3"/>
      <c r="BE1030" s="3"/>
      <c r="BF1030" s="3"/>
      <c r="BG1030" s="19" t="s">
        <v>4930</v>
      </c>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t="s">
        <v>2811</v>
      </c>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18" t="s">
        <v>48</v>
      </c>
      <c r="GO1030" s="15" t="s">
        <v>42</v>
      </c>
      <c r="GP1030" s="15" t="s">
        <v>89</v>
      </c>
      <c r="GQ1030" s="17" t="s">
        <v>105</v>
      </c>
      <c r="GR1030" s="15"/>
      <c r="GS1030" s="14"/>
      <c r="GT1030" s="2"/>
    </row>
    <row r="1031" spans="1:202" s="1" customFormat="1" ht="22.5" customHeight="1" x14ac:dyDescent="0.35">
      <c r="A1031" s="11">
        <v>1029</v>
      </c>
      <c r="B1031" s="8">
        <v>41865</v>
      </c>
      <c r="C1031" s="11" t="s">
        <v>4762</v>
      </c>
      <c r="D1031" s="28" t="s">
        <v>3766</v>
      </c>
      <c r="E1031" s="11" t="s">
        <v>106</v>
      </c>
      <c r="F1031" s="11" t="s">
        <v>91</v>
      </c>
      <c r="G1031" s="19" t="s">
        <v>4860</v>
      </c>
      <c r="H1031" s="28" t="s">
        <v>4861</v>
      </c>
      <c r="I1031" s="28"/>
      <c r="J1031" s="28"/>
      <c r="K1031" s="28"/>
      <c r="L1031" s="11" t="s">
        <v>3750</v>
      </c>
      <c r="M1031" s="11" t="s">
        <v>3691</v>
      </c>
      <c r="N1031" s="11" t="s">
        <v>3688</v>
      </c>
      <c r="O1031" s="11" t="s">
        <v>92</v>
      </c>
      <c r="P1031" s="11" t="s">
        <v>3789</v>
      </c>
      <c r="Q1031" s="11" t="s">
        <v>7353</v>
      </c>
      <c r="R1031" s="11" t="s">
        <v>6435</v>
      </c>
      <c r="S1031" s="11" t="s">
        <v>6882</v>
      </c>
      <c r="T1031" s="33" t="s">
        <v>2819</v>
      </c>
      <c r="U1031" s="33"/>
      <c r="V1031" s="33" t="s">
        <v>3607</v>
      </c>
      <c r="W1031" s="19" t="s">
        <v>3682</v>
      </c>
      <c r="X1031" s="3" t="s">
        <v>47</v>
      </c>
      <c r="Y1031" s="31" t="s">
        <v>3681</v>
      </c>
      <c r="Z1031" s="29" t="s">
        <v>48</v>
      </c>
      <c r="AA1031" s="19" t="s">
        <v>48</v>
      </c>
      <c r="AB1031" s="19" t="s">
        <v>3681</v>
      </c>
      <c r="AC1031" s="3" t="s">
        <v>48</v>
      </c>
      <c r="AD1031" s="3"/>
      <c r="AE1031" s="3"/>
      <c r="AF1031" s="3" t="s">
        <v>5275</v>
      </c>
      <c r="AG1031" s="19" t="s">
        <v>3775</v>
      </c>
      <c r="AH1031" s="19" t="s">
        <v>3775</v>
      </c>
      <c r="AI1031" s="19" t="s">
        <v>3772</v>
      </c>
      <c r="AJ1031" s="3" t="s">
        <v>5490</v>
      </c>
      <c r="AK1031" s="3" t="s">
        <v>24</v>
      </c>
      <c r="AL1031" s="3"/>
      <c r="AM1031" s="3" t="s">
        <v>5276</v>
      </c>
      <c r="AN1031" s="3"/>
      <c r="AO1031" s="3"/>
      <c r="AP1031" s="3"/>
      <c r="AQ1031" s="3"/>
      <c r="AR1031" s="20">
        <v>41865</v>
      </c>
      <c r="AS1031" s="21" t="s">
        <v>48</v>
      </c>
      <c r="AT1031" s="19" t="s">
        <v>48</v>
      </c>
      <c r="AU1031" s="21" t="s">
        <v>48</v>
      </c>
      <c r="AV1031" s="21"/>
      <c r="AW1031" s="21"/>
      <c r="AX1031" s="21"/>
      <c r="AY1031" s="21"/>
      <c r="AZ1031" s="21"/>
      <c r="BA1031" s="3"/>
      <c r="BB1031" s="3"/>
      <c r="BC1031" s="3"/>
      <c r="BD1031" s="3"/>
      <c r="BE1031" s="3"/>
      <c r="BF1031" s="3"/>
      <c r="BG1031" s="19" t="s">
        <v>4930</v>
      </c>
      <c r="BH1031" s="5"/>
      <c r="BI1031" s="5"/>
      <c r="BJ1031" s="5"/>
      <c r="BK1031" s="5" t="s">
        <v>2820</v>
      </c>
      <c r="BL1031" s="5" t="s">
        <v>2821</v>
      </c>
      <c r="BM1031" s="5" t="s">
        <v>3669</v>
      </c>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18" t="s">
        <v>48</v>
      </c>
      <c r="GO1031" s="15" t="s">
        <v>5275</v>
      </c>
      <c r="GP1031" s="15" t="s">
        <v>5275</v>
      </c>
      <c r="GQ1031" s="17" t="s">
        <v>85</v>
      </c>
      <c r="GR1031" s="15"/>
      <c r="GS1031" s="14"/>
      <c r="GT1031" s="2"/>
    </row>
    <row r="1032" spans="1:202" s="1" customFormat="1" ht="22.5" customHeight="1" x14ac:dyDescent="0.35">
      <c r="A1032" s="11">
        <v>1030</v>
      </c>
      <c r="B1032" s="8">
        <v>41865</v>
      </c>
      <c r="C1032" s="11" t="s">
        <v>4758</v>
      </c>
      <c r="D1032" s="28" t="s">
        <v>3766</v>
      </c>
      <c r="E1032" s="11" t="s">
        <v>4813</v>
      </c>
      <c r="F1032" s="11" t="s">
        <v>3542</v>
      </c>
      <c r="G1032" s="19" t="s">
        <v>4860</v>
      </c>
      <c r="H1032" s="28" t="s">
        <v>4861</v>
      </c>
      <c r="I1032" s="28"/>
      <c r="J1032" s="28"/>
      <c r="K1032" s="28"/>
      <c r="L1032" s="11" t="s">
        <v>3750</v>
      </c>
      <c r="M1032" s="11" t="s">
        <v>3691</v>
      </c>
      <c r="N1032" s="11" t="s">
        <v>3757</v>
      </c>
      <c r="O1032" s="11" t="s">
        <v>92</v>
      </c>
      <c r="P1032" s="11" t="s">
        <v>3789</v>
      </c>
      <c r="Q1032" s="11" t="s">
        <v>7354</v>
      </c>
      <c r="R1032" s="11" t="s">
        <v>6436</v>
      </c>
      <c r="S1032" s="11" t="s">
        <v>6882</v>
      </c>
      <c r="T1032" s="33" t="s">
        <v>2832</v>
      </c>
      <c r="U1032" s="33"/>
      <c r="V1032" s="33" t="s">
        <v>3607</v>
      </c>
      <c r="W1032" s="19" t="s">
        <v>3682</v>
      </c>
      <c r="X1032" s="3" t="s">
        <v>47</v>
      </c>
      <c r="Y1032" s="31" t="s">
        <v>5178</v>
      </c>
      <c r="Z1032" s="29">
        <v>41</v>
      </c>
      <c r="AA1032" s="19" t="s">
        <v>3783</v>
      </c>
      <c r="AB1032" s="19" t="s">
        <v>3681</v>
      </c>
      <c r="AC1032" s="3" t="s">
        <v>4760</v>
      </c>
      <c r="AD1032" s="3" t="s">
        <v>6</v>
      </c>
      <c r="AE1032" s="3" t="s">
        <v>69</v>
      </c>
      <c r="AF1032" s="3" t="s">
        <v>388</v>
      </c>
      <c r="AG1032" s="19" t="s">
        <v>3796</v>
      </c>
      <c r="AH1032" s="19" t="s">
        <v>42</v>
      </c>
      <c r="AI1032" s="19" t="s">
        <v>3771</v>
      </c>
      <c r="AJ1032" s="3"/>
      <c r="AK1032" s="3" t="s">
        <v>24</v>
      </c>
      <c r="AL1032" s="3"/>
      <c r="AM1032" s="3"/>
      <c r="AN1032" s="3"/>
      <c r="AO1032" s="3"/>
      <c r="AP1032" s="3"/>
      <c r="AQ1032" s="3"/>
      <c r="AR1032" s="20">
        <v>41865</v>
      </c>
      <c r="AS1032" s="21" t="s">
        <v>98</v>
      </c>
      <c r="AT1032" s="19" t="s">
        <v>44</v>
      </c>
      <c r="AU1032" s="21" t="s">
        <v>44</v>
      </c>
      <c r="AV1032" s="21"/>
      <c r="AW1032" s="21"/>
      <c r="AX1032" s="21"/>
      <c r="AY1032" s="21"/>
      <c r="AZ1032" s="21"/>
      <c r="BA1032" s="3"/>
      <c r="BB1032" s="3"/>
      <c r="BC1032" s="3"/>
      <c r="BD1032" s="3"/>
      <c r="BE1032" s="3"/>
      <c r="BF1032" s="3"/>
      <c r="BG1032" s="19" t="s">
        <v>4929</v>
      </c>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t="s">
        <v>2833</v>
      </c>
      <c r="CL1032" s="5"/>
      <c r="CM1032" s="5"/>
      <c r="CN1032" s="5"/>
      <c r="CO1032" s="5"/>
      <c r="CP1032" s="5" t="s">
        <v>2811</v>
      </c>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18" t="s">
        <v>48</v>
      </c>
      <c r="GO1032" s="15" t="s">
        <v>42</v>
      </c>
      <c r="GP1032" s="15" t="s">
        <v>89</v>
      </c>
      <c r="GQ1032" s="17" t="s">
        <v>107</v>
      </c>
      <c r="GR1032" s="15"/>
      <c r="GS1032" s="14"/>
      <c r="GT1032" s="2"/>
    </row>
    <row r="1033" spans="1:202" s="1" customFormat="1" ht="22.5" customHeight="1" x14ac:dyDescent="0.35">
      <c r="A1033" s="11">
        <v>1031</v>
      </c>
      <c r="B1033" s="8">
        <v>41865</v>
      </c>
      <c r="C1033" s="11" t="s">
        <v>4758</v>
      </c>
      <c r="D1033" s="28" t="s">
        <v>3766</v>
      </c>
      <c r="E1033" s="11" t="s">
        <v>5099</v>
      </c>
      <c r="F1033" s="11" t="s">
        <v>2813</v>
      </c>
      <c r="G1033" s="19" t="s">
        <v>4860</v>
      </c>
      <c r="H1033" s="28" t="s">
        <v>4861</v>
      </c>
      <c r="I1033" s="28"/>
      <c r="J1033" s="28"/>
      <c r="K1033" s="28"/>
      <c r="L1033" s="11" t="s">
        <v>3750</v>
      </c>
      <c r="M1033" s="11" t="s">
        <v>3691</v>
      </c>
      <c r="N1033" s="11" t="s">
        <v>3757</v>
      </c>
      <c r="O1033" s="11" t="s">
        <v>92</v>
      </c>
      <c r="P1033" s="11" t="s">
        <v>3789</v>
      </c>
      <c r="Q1033" s="11" t="s">
        <v>7355</v>
      </c>
      <c r="R1033" s="11" t="s">
        <v>6438</v>
      </c>
      <c r="S1033" s="11" t="s">
        <v>6882</v>
      </c>
      <c r="T1033" s="33" t="s">
        <v>2814</v>
      </c>
      <c r="U1033" s="33"/>
      <c r="V1033" s="33" t="s">
        <v>3607</v>
      </c>
      <c r="W1033" s="19" t="s">
        <v>3682</v>
      </c>
      <c r="X1033" s="3" t="s">
        <v>47</v>
      </c>
      <c r="Y1033" s="31" t="s">
        <v>5155</v>
      </c>
      <c r="Z1033" s="29">
        <v>18</v>
      </c>
      <c r="AA1033" s="19" t="s">
        <v>3779</v>
      </c>
      <c r="AB1033" s="19" t="s">
        <v>3680</v>
      </c>
      <c r="AC1033" s="3" t="s">
        <v>4758</v>
      </c>
      <c r="AD1033" s="22">
        <v>43744</v>
      </c>
      <c r="AE1033" s="3" t="s">
        <v>5208</v>
      </c>
      <c r="AF1033" s="3"/>
      <c r="AG1033" s="19" t="s">
        <v>48</v>
      </c>
      <c r="AH1033" s="19" t="s">
        <v>42</v>
      </c>
      <c r="AI1033" s="19" t="s">
        <v>3771</v>
      </c>
      <c r="AJ1033" s="3"/>
      <c r="AK1033" s="3" t="s">
        <v>24</v>
      </c>
      <c r="AL1033" s="3"/>
      <c r="AM1033" s="3"/>
      <c r="AN1033" s="3"/>
      <c r="AO1033" s="3"/>
      <c r="AP1033" s="3"/>
      <c r="AQ1033" s="3"/>
      <c r="AR1033" s="20">
        <v>41865</v>
      </c>
      <c r="AS1033" s="21" t="s">
        <v>48</v>
      </c>
      <c r="AT1033" s="19" t="s">
        <v>48</v>
      </c>
      <c r="AU1033" s="21" t="s">
        <v>48</v>
      </c>
      <c r="AV1033" s="21"/>
      <c r="AW1033" s="21"/>
      <c r="AX1033" s="21"/>
      <c r="AY1033" s="21"/>
      <c r="AZ1033" s="21"/>
      <c r="BA1033" s="3"/>
      <c r="BB1033" s="3"/>
      <c r="BC1033" s="3"/>
      <c r="BD1033" s="3"/>
      <c r="BE1033" s="3"/>
      <c r="BF1033" s="3"/>
      <c r="BG1033" s="19" t="s">
        <v>4930</v>
      </c>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t="s">
        <v>2811</v>
      </c>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18" t="s">
        <v>48</v>
      </c>
      <c r="GO1033" s="15" t="s">
        <v>42</v>
      </c>
      <c r="GP1033" s="15" t="s">
        <v>89</v>
      </c>
      <c r="GQ1033" s="17" t="s">
        <v>105</v>
      </c>
      <c r="GR1033" s="15"/>
      <c r="GS1033" s="14"/>
      <c r="GT1033" s="2"/>
    </row>
    <row r="1034" spans="1:202" s="1" customFormat="1" ht="22.5" customHeight="1" x14ac:dyDescent="0.35">
      <c r="A1034" s="11">
        <v>1032</v>
      </c>
      <c r="B1034" s="8">
        <v>41865</v>
      </c>
      <c r="C1034" s="11" t="s">
        <v>4758</v>
      </c>
      <c r="D1034" s="28" t="s">
        <v>3766</v>
      </c>
      <c r="E1034" s="11" t="s">
        <v>194</v>
      </c>
      <c r="F1034" s="11" t="s">
        <v>3520</v>
      </c>
      <c r="G1034" s="19" t="s">
        <v>4860</v>
      </c>
      <c r="H1034" s="28" t="s">
        <v>4861</v>
      </c>
      <c r="I1034" s="28"/>
      <c r="J1034" s="28"/>
      <c r="K1034" s="28"/>
      <c r="L1034" s="11" t="s">
        <v>3750</v>
      </c>
      <c r="M1034" s="11" t="s">
        <v>3691</v>
      </c>
      <c r="N1034" s="11" t="s">
        <v>3688</v>
      </c>
      <c r="O1034" s="11" t="s">
        <v>92</v>
      </c>
      <c r="P1034" s="11" t="s">
        <v>3789</v>
      </c>
      <c r="Q1034" s="11" t="s">
        <v>7356</v>
      </c>
      <c r="R1034" s="11" t="s">
        <v>6437</v>
      </c>
      <c r="S1034" s="11" t="s">
        <v>6882</v>
      </c>
      <c r="T1034" s="33" t="s">
        <v>2815</v>
      </c>
      <c r="U1034" s="33"/>
      <c r="V1034" s="33" t="s">
        <v>3607</v>
      </c>
      <c r="W1034" s="19" t="s">
        <v>3682</v>
      </c>
      <c r="X1034" s="3" t="s">
        <v>47</v>
      </c>
      <c r="Y1034" s="31" t="s">
        <v>3681</v>
      </c>
      <c r="Z1034" s="29" t="s">
        <v>48</v>
      </c>
      <c r="AA1034" s="19" t="s">
        <v>48</v>
      </c>
      <c r="AB1034" s="19" t="s">
        <v>3681</v>
      </c>
      <c r="AC1034" s="3" t="s">
        <v>4758</v>
      </c>
      <c r="AD1034" s="3" t="s">
        <v>303</v>
      </c>
      <c r="AE1034" s="3"/>
      <c r="AF1034" s="3"/>
      <c r="AG1034" s="19" t="s">
        <v>48</v>
      </c>
      <c r="AH1034" s="19" t="s">
        <v>42</v>
      </c>
      <c r="AI1034" s="19" t="s">
        <v>3771</v>
      </c>
      <c r="AJ1034" s="3"/>
      <c r="AK1034" s="3" t="s">
        <v>24</v>
      </c>
      <c r="AL1034" s="3"/>
      <c r="AM1034" s="3"/>
      <c r="AN1034" s="3"/>
      <c r="AO1034" s="3"/>
      <c r="AP1034" s="3"/>
      <c r="AQ1034" s="3"/>
      <c r="AR1034" s="20">
        <v>41865</v>
      </c>
      <c r="AS1034" s="21" t="s">
        <v>48</v>
      </c>
      <c r="AT1034" s="19" t="s">
        <v>48</v>
      </c>
      <c r="AU1034" s="21" t="s">
        <v>48</v>
      </c>
      <c r="AV1034" s="21"/>
      <c r="AW1034" s="21"/>
      <c r="AX1034" s="21"/>
      <c r="AY1034" s="21" t="s">
        <v>3650</v>
      </c>
      <c r="AZ1034" s="21"/>
      <c r="BA1034" s="3"/>
      <c r="BB1034" s="3"/>
      <c r="BC1034" s="3"/>
      <c r="BD1034" s="3"/>
      <c r="BE1034" s="3"/>
      <c r="BF1034" s="3"/>
      <c r="BG1034" s="19" t="s">
        <v>4930</v>
      </c>
      <c r="BH1034" s="5"/>
      <c r="BI1034" s="5"/>
      <c r="BJ1034" s="5"/>
      <c r="BK1034" s="5" t="s">
        <v>2817</v>
      </c>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t="s">
        <v>2818</v>
      </c>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18" t="s">
        <v>606</v>
      </c>
      <c r="GO1034" s="15" t="s">
        <v>42</v>
      </c>
      <c r="GP1034" s="15" t="s">
        <v>89</v>
      </c>
      <c r="GQ1034" s="17" t="s">
        <v>85</v>
      </c>
      <c r="GR1034" s="15"/>
      <c r="GS1034" s="14" t="s">
        <v>2816</v>
      </c>
      <c r="GT1034" s="2"/>
    </row>
    <row r="1035" spans="1:202" s="1" customFormat="1" ht="22.5" customHeight="1" x14ac:dyDescent="0.35">
      <c r="A1035" s="11">
        <v>1033</v>
      </c>
      <c r="B1035" s="8">
        <v>41865</v>
      </c>
      <c r="C1035" s="11" t="s">
        <v>4758</v>
      </c>
      <c r="D1035" s="28" t="s">
        <v>3766</v>
      </c>
      <c r="E1035" s="11" t="s">
        <v>4850</v>
      </c>
      <c r="F1035" s="11" t="s">
        <v>3598</v>
      </c>
      <c r="G1035" s="19" t="s">
        <v>4860</v>
      </c>
      <c r="H1035" s="28" t="s">
        <v>4861</v>
      </c>
      <c r="I1035" s="28"/>
      <c r="J1035" s="28"/>
      <c r="K1035" s="28"/>
      <c r="L1035" s="11" t="s">
        <v>3750</v>
      </c>
      <c r="M1035" s="11" t="s">
        <v>3691</v>
      </c>
      <c r="N1035" s="11" t="s">
        <v>3757</v>
      </c>
      <c r="O1035" s="11" t="s">
        <v>92</v>
      </c>
      <c r="P1035" s="11" t="s">
        <v>3789</v>
      </c>
      <c r="Q1035" s="11" t="s">
        <v>7357</v>
      </c>
      <c r="R1035" s="11" t="s">
        <v>6439</v>
      </c>
      <c r="S1035" s="11" t="s">
        <v>6882</v>
      </c>
      <c r="T1035" s="33" t="s">
        <v>619</v>
      </c>
      <c r="U1035" s="33"/>
      <c r="V1035" s="33" t="s">
        <v>3607</v>
      </c>
      <c r="W1035" s="19" t="s">
        <v>3682</v>
      </c>
      <c r="X1035" s="3" t="s">
        <v>47</v>
      </c>
      <c r="Y1035" s="31" t="s">
        <v>3681</v>
      </c>
      <c r="Z1035" s="29" t="s">
        <v>48</v>
      </c>
      <c r="AA1035" s="19" t="s">
        <v>48</v>
      </c>
      <c r="AB1035" s="19" t="s">
        <v>3681</v>
      </c>
      <c r="AC1035" s="3" t="s">
        <v>48</v>
      </c>
      <c r="AD1035" s="3"/>
      <c r="AE1035" s="3"/>
      <c r="AF1035" s="3"/>
      <c r="AG1035" s="19" t="s">
        <v>48</v>
      </c>
      <c r="AH1035" s="19" t="s">
        <v>42</v>
      </c>
      <c r="AI1035" s="19" t="s">
        <v>3771</v>
      </c>
      <c r="AJ1035" s="3"/>
      <c r="AK1035" s="3" t="s">
        <v>24</v>
      </c>
      <c r="AL1035" s="3"/>
      <c r="AM1035" s="3"/>
      <c r="AN1035" s="3"/>
      <c r="AO1035" s="3"/>
      <c r="AP1035" s="3" t="s">
        <v>5211</v>
      </c>
      <c r="AQ1035" s="3"/>
      <c r="AR1035" s="20">
        <v>41865</v>
      </c>
      <c r="AS1035" s="21" t="s">
        <v>98</v>
      </c>
      <c r="AT1035" s="19" t="s">
        <v>44</v>
      </c>
      <c r="AU1035" s="21" t="s">
        <v>44</v>
      </c>
      <c r="AV1035" s="21"/>
      <c r="AW1035" s="21"/>
      <c r="AX1035" s="21"/>
      <c r="AY1035" s="21"/>
      <c r="AZ1035" s="21"/>
      <c r="BA1035" s="3"/>
      <c r="BB1035" s="3"/>
      <c r="BC1035" s="3"/>
      <c r="BD1035" s="3"/>
      <c r="BE1035" s="3"/>
      <c r="BF1035" s="3"/>
      <c r="BG1035" s="19" t="s">
        <v>4930</v>
      </c>
      <c r="BH1035" s="5"/>
      <c r="BI1035" s="5"/>
      <c r="BJ1035" s="5"/>
      <c r="BK1035" s="5" t="s">
        <v>2812</v>
      </c>
      <c r="BL1035" s="5" t="s">
        <v>2811</v>
      </c>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18" t="s">
        <v>48</v>
      </c>
      <c r="GO1035" s="15" t="s">
        <v>42</v>
      </c>
      <c r="GP1035" s="15" t="s">
        <v>89</v>
      </c>
      <c r="GQ1035" s="17" t="s">
        <v>85</v>
      </c>
      <c r="GR1035" s="15"/>
      <c r="GS1035" s="14"/>
      <c r="GT1035" s="2"/>
    </row>
    <row r="1036" spans="1:202" s="1" customFormat="1" ht="22.5" customHeight="1" x14ac:dyDescent="0.35">
      <c r="A1036" s="11">
        <v>1034</v>
      </c>
      <c r="B1036" s="8">
        <v>41865</v>
      </c>
      <c r="C1036" s="11" t="s">
        <v>4761</v>
      </c>
      <c r="D1036" s="28" t="s">
        <v>3679</v>
      </c>
      <c r="E1036" s="11" t="s">
        <v>16</v>
      </c>
      <c r="F1036" s="11" t="s">
        <v>6440</v>
      </c>
      <c r="G1036" s="19" t="s">
        <v>4860</v>
      </c>
      <c r="H1036" s="28" t="s">
        <v>4861</v>
      </c>
      <c r="I1036" s="28"/>
      <c r="J1036" s="28"/>
      <c r="K1036" s="28"/>
      <c r="L1036" s="11" t="s">
        <v>3750</v>
      </c>
      <c r="M1036" s="11" t="s">
        <v>3691</v>
      </c>
      <c r="N1036" s="11" t="s">
        <v>3757</v>
      </c>
      <c r="O1036" s="11" t="s">
        <v>92</v>
      </c>
      <c r="P1036" s="11" t="s">
        <v>3789</v>
      </c>
      <c r="Q1036" s="11" t="s">
        <v>7358</v>
      </c>
      <c r="R1036" s="11" t="s">
        <v>6441</v>
      </c>
      <c r="S1036" s="11" t="s">
        <v>6882</v>
      </c>
      <c r="T1036" s="33" t="s">
        <v>2822</v>
      </c>
      <c r="U1036" s="33"/>
      <c r="V1036" s="33" t="s">
        <v>3607</v>
      </c>
      <c r="W1036" s="19" t="s">
        <v>3682</v>
      </c>
      <c r="X1036" s="3" t="s">
        <v>47</v>
      </c>
      <c r="Y1036" s="31" t="s">
        <v>5159</v>
      </c>
      <c r="Z1036" s="29">
        <v>22</v>
      </c>
      <c r="AA1036" s="19" t="s">
        <v>3780</v>
      </c>
      <c r="AB1036" s="19" t="s">
        <v>3681</v>
      </c>
      <c r="AC1036" s="3" t="s">
        <v>4761</v>
      </c>
      <c r="AD1036" s="3" t="s">
        <v>19</v>
      </c>
      <c r="AE1036" s="3"/>
      <c r="AF1036" s="3"/>
      <c r="AG1036" s="19" t="s">
        <v>48</v>
      </c>
      <c r="AH1036" s="19" t="s">
        <v>42</v>
      </c>
      <c r="AI1036" s="19" t="s">
        <v>3771</v>
      </c>
      <c r="AJ1036" s="3"/>
      <c r="AK1036" s="3" t="s">
        <v>24</v>
      </c>
      <c r="AL1036" s="3"/>
      <c r="AM1036" s="3"/>
      <c r="AN1036" s="3"/>
      <c r="AO1036" s="3"/>
      <c r="AP1036" s="3"/>
      <c r="AQ1036" s="3"/>
      <c r="AR1036" s="20">
        <v>41865</v>
      </c>
      <c r="AS1036" s="21" t="s">
        <v>98</v>
      </c>
      <c r="AT1036" s="19" t="s">
        <v>44</v>
      </c>
      <c r="AU1036" s="21" t="s">
        <v>45</v>
      </c>
      <c r="AV1036" s="21"/>
      <c r="AW1036" s="21"/>
      <c r="AX1036" s="21"/>
      <c r="AY1036" s="21"/>
      <c r="AZ1036" s="21"/>
      <c r="BA1036" s="3"/>
      <c r="BB1036" s="3"/>
      <c r="BC1036" s="3"/>
      <c r="BD1036" s="3"/>
      <c r="BE1036" s="3"/>
      <c r="BF1036" s="3"/>
      <c r="BG1036" s="19" t="s">
        <v>4929</v>
      </c>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t="s">
        <v>2823</v>
      </c>
      <c r="CL1036" s="5"/>
      <c r="CM1036" s="5"/>
      <c r="CN1036" s="5"/>
      <c r="CO1036" s="5"/>
      <c r="CP1036" s="5" t="s">
        <v>2824</v>
      </c>
      <c r="CQ1036" s="5"/>
      <c r="CR1036" s="5" t="s">
        <v>2825</v>
      </c>
      <c r="CS1036" s="5" t="s">
        <v>2826</v>
      </c>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18" t="s">
        <v>48</v>
      </c>
      <c r="GO1036" s="15" t="s">
        <v>42</v>
      </c>
      <c r="GP1036" s="15" t="s">
        <v>89</v>
      </c>
      <c r="GQ1036" s="17" t="s">
        <v>107</v>
      </c>
      <c r="GR1036" s="15"/>
      <c r="GS1036" s="14"/>
      <c r="GT1036" s="2"/>
    </row>
    <row r="1037" spans="1:202" s="1" customFormat="1" ht="22.5" customHeight="1" x14ac:dyDescent="0.35">
      <c r="A1037" s="11">
        <v>1035</v>
      </c>
      <c r="B1037" s="8">
        <v>41866</v>
      </c>
      <c r="C1037" s="11" t="s">
        <v>4762</v>
      </c>
      <c r="D1037" s="28" t="s">
        <v>3766</v>
      </c>
      <c r="E1037" s="11" t="s">
        <v>106</v>
      </c>
      <c r="F1037" s="11" t="s">
        <v>91</v>
      </c>
      <c r="G1037" s="19" t="s">
        <v>4860</v>
      </c>
      <c r="H1037" s="28" t="s">
        <v>4861</v>
      </c>
      <c r="I1037" s="28"/>
      <c r="J1037" s="28"/>
      <c r="K1037" s="28"/>
      <c r="L1037" s="11" t="s">
        <v>3750</v>
      </c>
      <c r="M1037" s="11" t="s">
        <v>3753</v>
      </c>
      <c r="N1037" s="11" t="s">
        <v>304</v>
      </c>
      <c r="O1037" s="11" t="s">
        <v>90</v>
      </c>
      <c r="P1037" s="11" t="s">
        <v>3789</v>
      </c>
      <c r="Q1037" s="11" t="s">
        <v>7359</v>
      </c>
      <c r="R1037" s="11" t="s">
        <v>304</v>
      </c>
      <c r="S1037" s="11"/>
      <c r="T1037" s="33" t="s">
        <v>2839</v>
      </c>
      <c r="U1037" s="33"/>
      <c r="V1037" s="33" t="s">
        <v>3607</v>
      </c>
      <c r="W1037" s="19" t="s">
        <v>3682</v>
      </c>
      <c r="X1037" s="3" t="s">
        <v>47</v>
      </c>
      <c r="Y1037" s="31" t="s">
        <v>3681</v>
      </c>
      <c r="Z1037" s="29" t="s">
        <v>48</v>
      </c>
      <c r="AA1037" s="19" t="s">
        <v>48</v>
      </c>
      <c r="AB1037" s="19" t="s">
        <v>3681</v>
      </c>
      <c r="AC1037" s="3" t="s">
        <v>48</v>
      </c>
      <c r="AD1037" s="3"/>
      <c r="AE1037" s="3"/>
      <c r="AF1037" s="3" t="s">
        <v>5275</v>
      </c>
      <c r="AG1037" s="19" t="s">
        <v>3775</v>
      </c>
      <c r="AH1037" s="19" t="s">
        <v>3775</v>
      </c>
      <c r="AI1037" s="19" t="s">
        <v>3772</v>
      </c>
      <c r="AJ1037" s="3" t="s">
        <v>5490</v>
      </c>
      <c r="AK1037" s="3" t="s">
        <v>24</v>
      </c>
      <c r="AL1037" s="3"/>
      <c r="AM1037" s="3" t="s">
        <v>5276</v>
      </c>
      <c r="AN1037" s="3"/>
      <c r="AO1037" s="3"/>
      <c r="AP1037" s="3"/>
      <c r="AQ1037" s="3"/>
      <c r="AR1037" s="20">
        <v>41866</v>
      </c>
      <c r="AS1037" s="21" t="s">
        <v>98</v>
      </c>
      <c r="AT1037" s="19" t="s">
        <v>44</v>
      </c>
      <c r="AU1037" s="21" t="s">
        <v>44</v>
      </c>
      <c r="AV1037" s="21"/>
      <c r="AW1037" s="21"/>
      <c r="AX1037" s="21"/>
      <c r="AY1037" s="21"/>
      <c r="AZ1037" s="21"/>
      <c r="BA1037" s="3"/>
      <c r="BB1037" s="3"/>
      <c r="BC1037" s="3"/>
      <c r="BD1037" s="3"/>
      <c r="BE1037" s="3"/>
      <c r="BF1037" s="3"/>
      <c r="BG1037" s="19" t="s">
        <v>4930</v>
      </c>
      <c r="BH1037" s="5"/>
      <c r="BI1037" s="5"/>
      <c r="BJ1037" s="5"/>
      <c r="BK1037" s="5" t="s">
        <v>2840</v>
      </c>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18" t="s">
        <v>48</v>
      </c>
      <c r="GO1037" s="15" t="s">
        <v>5275</v>
      </c>
      <c r="GP1037" s="15" t="s">
        <v>5275</v>
      </c>
      <c r="GQ1037" s="17" t="s">
        <v>85</v>
      </c>
      <c r="GR1037" s="15"/>
      <c r="GS1037" s="14"/>
      <c r="GT1037" s="2"/>
    </row>
    <row r="1038" spans="1:202" s="1" customFormat="1" ht="22.5" customHeight="1" x14ac:dyDescent="0.35">
      <c r="A1038" s="11">
        <v>1036</v>
      </c>
      <c r="B1038" s="8">
        <v>41867</v>
      </c>
      <c r="C1038" s="11" t="s">
        <v>4759</v>
      </c>
      <c r="D1038" s="28" t="s">
        <v>3679</v>
      </c>
      <c r="E1038" s="11" t="s">
        <v>300</v>
      </c>
      <c r="F1038" s="11" t="s">
        <v>3613</v>
      </c>
      <c r="G1038" s="19" t="s">
        <v>4860</v>
      </c>
      <c r="H1038" s="28" t="s">
        <v>4861</v>
      </c>
      <c r="I1038" s="28"/>
      <c r="J1038" s="28"/>
      <c r="K1038" s="28"/>
      <c r="L1038" s="11" t="s">
        <v>3750</v>
      </c>
      <c r="M1038" s="11" t="s">
        <v>3691</v>
      </c>
      <c r="N1038" s="11" t="s">
        <v>3757</v>
      </c>
      <c r="O1038" s="11" t="s">
        <v>92</v>
      </c>
      <c r="P1038" s="11" t="s">
        <v>3789</v>
      </c>
      <c r="Q1038" s="11" t="s">
        <v>7360</v>
      </c>
      <c r="R1038" s="11" t="s">
        <v>6442</v>
      </c>
      <c r="S1038" s="11" t="s">
        <v>6883</v>
      </c>
      <c r="T1038" s="33" t="s">
        <v>771</v>
      </c>
      <c r="U1038" s="33"/>
      <c r="V1038" s="33" t="s">
        <v>3607</v>
      </c>
      <c r="W1038" s="19" t="s">
        <v>3682</v>
      </c>
      <c r="X1038" s="3" t="s">
        <v>47</v>
      </c>
      <c r="Y1038" s="31" t="s">
        <v>3681</v>
      </c>
      <c r="Z1038" s="29" t="s">
        <v>48</v>
      </c>
      <c r="AA1038" s="19" t="s">
        <v>48</v>
      </c>
      <c r="AB1038" s="19" t="s">
        <v>3681</v>
      </c>
      <c r="AC1038" s="3" t="s">
        <v>4759</v>
      </c>
      <c r="AD1038" s="3" t="s">
        <v>775</v>
      </c>
      <c r="AE1038" s="3"/>
      <c r="AF1038" s="3"/>
      <c r="AG1038" s="19" t="s">
        <v>48</v>
      </c>
      <c r="AH1038" s="19" t="s">
        <v>42</v>
      </c>
      <c r="AI1038" s="19" t="s">
        <v>3771</v>
      </c>
      <c r="AJ1038" s="3"/>
      <c r="AK1038" s="3" t="s">
        <v>24</v>
      </c>
      <c r="AL1038" s="3"/>
      <c r="AM1038" s="3"/>
      <c r="AN1038" s="3"/>
      <c r="AO1038" s="3"/>
      <c r="AP1038" s="3"/>
      <c r="AQ1038" s="3"/>
      <c r="AR1038" s="20">
        <v>41867</v>
      </c>
      <c r="AS1038" s="21" t="s">
        <v>104</v>
      </c>
      <c r="AT1038" s="19" t="s">
        <v>3848</v>
      </c>
      <c r="AU1038" s="21" t="s">
        <v>2841</v>
      </c>
      <c r="AV1038" s="21"/>
      <c r="AW1038" s="21"/>
      <c r="AX1038" s="21"/>
      <c r="AY1038" s="21" t="s">
        <v>6443</v>
      </c>
      <c r="AZ1038" s="21"/>
      <c r="BA1038" s="3"/>
      <c r="BB1038" s="3"/>
      <c r="BC1038" s="3"/>
      <c r="BD1038" s="3"/>
      <c r="BE1038" s="3"/>
      <c r="BF1038" s="3"/>
      <c r="BG1038" s="19" t="s">
        <v>4929</v>
      </c>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t="s">
        <v>2843</v>
      </c>
      <c r="CF1038" s="5" t="s">
        <v>2844</v>
      </c>
      <c r="CG1038" s="5"/>
      <c r="CH1038" s="5"/>
      <c r="CI1038" s="5"/>
      <c r="CJ1038" s="5"/>
      <c r="CK1038" s="5"/>
      <c r="CL1038" s="5"/>
      <c r="CM1038" s="5"/>
      <c r="CN1038" s="5"/>
      <c r="CO1038" s="5"/>
      <c r="CP1038" s="5" t="s">
        <v>2845</v>
      </c>
      <c r="CQ1038" s="5"/>
      <c r="CR1038" s="5" t="s">
        <v>2846</v>
      </c>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18" t="s">
        <v>2842</v>
      </c>
      <c r="GO1038" s="15" t="s">
        <v>42</v>
      </c>
      <c r="GP1038" s="15" t="s">
        <v>89</v>
      </c>
      <c r="GQ1038" s="17" t="s">
        <v>107</v>
      </c>
      <c r="GR1038" s="15"/>
      <c r="GS1038" s="14"/>
      <c r="GT1038" s="2"/>
    </row>
    <row r="1039" spans="1:202" s="1" customFormat="1" ht="22.5" customHeight="1" x14ac:dyDescent="0.35">
      <c r="A1039" s="11">
        <v>1037</v>
      </c>
      <c r="B1039" s="8">
        <v>41867</v>
      </c>
      <c r="C1039" s="11" t="s">
        <v>3</v>
      </c>
      <c r="D1039" s="28" t="s">
        <v>3679</v>
      </c>
      <c r="E1039" s="11" t="s">
        <v>48</v>
      </c>
      <c r="F1039" s="11" t="s">
        <v>91</v>
      </c>
      <c r="G1039" s="19" t="s">
        <v>4860</v>
      </c>
      <c r="H1039" s="28" t="s">
        <v>4861</v>
      </c>
      <c r="I1039" s="28"/>
      <c r="J1039" s="28"/>
      <c r="K1039" s="28"/>
      <c r="L1039" s="11" t="s">
        <v>3750</v>
      </c>
      <c r="M1039" s="11" t="s">
        <v>3691</v>
      </c>
      <c r="N1039" s="11" t="s">
        <v>3757</v>
      </c>
      <c r="O1039" s="11" t="s">
        <v>92</v>
      </c>
      <c r="P1039" s="11" t="s">
        <v>3789</v>
      </c>
      <c r="Q1039" s="11" t="s">
        <v>7361</v>
      </c>
      <c r="R1039" s="11" t="s">
        <v>6444</v>
      </c>
      <c r="S1039" s="11" t="s">
        <v>6883</v>
      </c>
      <c r="T1039" s="33" t="s">
        <v>2847</v>
      </c>
      <c r="U1039" s="33"/>
      <c r="V1039" s="33" t="s">
        <v>3607</v>
      </c>
      <c r="W1039" s="19" t="s">
        <v>3682</v>
      </c>
      <c r="X1039" s="3" t="s">
        <v>47</v>
      </c>
      <c r="Y1039" s="31" t="s">
        <v>3681</v>
      </c>
      <c r="Z1039" s="29" t="s">
        <v>48</v>
      </c>
      <c r="AA1039" s="19" t="s">
        <v>48</v>
      </c>
      <c r="AB1039" s="19" t="s">
        <v>3681</v>
      </c>
      <c r="AC1039" s="3" t="s">
        <v>3</v>
      </c>
      <c r="AD1039" s="3"/>
      <c r="AE1039" s="3"/>
      <c r="AF1039" s="3" t="s">
        <v>603</v>
      </c>
      <c r="AG1039" s="19" t="s">
        <v>3796</v>
      </c>
      <c r="AH1039" s="19" t="s">
        <v>42</v>
      </c>
      <c r="AI1039" s="19" t="s">
        <v>3771</v>
      </c>
      <c r="AJ1039" s="3" t="s">
        <v>3617</v>
      </c>
      <c r="AK1039" s="3" t="s">
        <v>24</v>
      </c>
      <c r="AL1039" s="3"/>
      <c r="AM1039" s="3"/>
      <c r="AN1039" s="3" t="s">
        <v>2848</v>
      </c>
      <c r="AO1039" s="3"/>
      <c r="AP1039" s="3"/>
      <c r="AQ1039" s="3"/>
      <c r="AR1039" s="20">
        <v>41867</v>
      </c>
      <c r="AS1039" s="21" t="s">
        <v>48</v>
      </c>
      <c r="AT1039" s="19" t="s">
        <v>48</v>
      </c>
      <c r="AU1039" s="21" t="s">
        <v>48</v>
      </c>
      <c r="AV1039" s="21"/>
      <c r="AW1039" s="21"/>
      <c r="AX1039" s="21"/>
      <c r="AY1039" s="21"/>
      <c r="AZ1039" s="21"/>
      <c r="BA1039" s="3"/>
      <c r="BB1039" s="3"/>
      <c r="BC1039" s="3"/>
      <c r="BD1039" s="3"/>
      <c r="BE1039" s="3"/>
      <c r="BF1039" s="3"/>
      <c r="BG1039" s="19" t="s">
        <v>4929</v>
      </c>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t="s">
        <v>2849</v>
      </c>
      <c r="CF1039" s="5" t="s">
        <v>2850</v>
      </c>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18" t="s">
        <v>6445</v>
      </c>
      <c r="GO1039" s="15" t="s">
        <v>42</v>
      </c>
      <c r="GP1039" s="15" t="s">
        <v>89</v>
      </c>
      <c r="GQ1039" s="17" t="s">
        <v>107</v>
      </c>
      <c r="GR1039" s="15"/>
      <c r="GS1039" s="14"/>
      <c r="GT1039" s="2"/>
    </row>
    <row r="1040" spans="1:202" s="1" customFormat="1" ht="22.5" customHeight="1" x14ac:dyDescent="0.35">
      <c r="A1040" s="11">
        <v>1038</v>
      </c>
      <c r="B1040" s="8">
        <v>41868</v>
      </c>
      <c r="C1040" s="11" t="s">
        <v>4762</v>
      </c>
      <c r="D1040" s="28" t="s">
        <v>3766</v>
      </c>
      <c r="E1040" s="11" t="s">
        <v>5135</v>
      </c>
      <c r="F1040" s="11" t="s">
        <v>6843</v>
      </c>
      <c r="G1040" s="19" t="s">
        <v>6886</v>
      </c>
      <c r="H1040" s="28" t="s">
        <v>4861</v>
      </c>
      <c r="I1040" s="28" t="s">
        <v>3896</v>
      </c>
      <c r="J1040" s="28"/>
      <c r="K1040" s="28" t="s">
        <v>4879</v>
      </c>
      <c r="L1040" s="11" t="s">
        <v>4918</v>
      </c>
      <c r="M1040" s="11" t="s">
        <v>3850</v>
      </c>
      <c r="N1040" s="11" t="s">
        <v>3759</v>
      </c>
      <c r="O1040" s="11" t="s">
        <v>5476</v>
      </c>
      <c r="P1040" s="11" t="s">
        <v>3789</v>
      </c>
      <c r="Q1040" s="11" t="s">
        <v>7362</v>
      </c>
      <c r="R1040" s="11" t="s">
        <v>5554</v>
      </c>
      <c r="S1040" s="11"/>
      <c r="T1040" s="33" t="s">
        <v>810</v>
      </c>
      <c r="U1040" s="33"/>
      <c r="V1040" s="33" t="s">
        <v>3607</v>
      </c>
      <c r="W1040" s="19" t="s">
        <v>3682</v>
      </c>
      <c r="X1040" s="3" t="s">
        <v>47</v>
      </c>
      <c r="Y1040" s="31" t="s">
        <v>3681</v>
      </c>
      <c r="Z1040" s="29" t="s">
        <v>48</v>
      </c>
      <c r="AA1040" s="19" t="s">
        <v>48</v>
      </c>
      <c r="AB1040" s="19" t="s">
        <v>3681</v>
      </c>
      <c r="AC1040" s="3" t="s">
        <v>48</v>
      </c>
      <c r="AD1040" s="3"/>
      <c r="AE1040" s="3"/>
      <c r="AF1040" s="3"/>
      <c r="AG1040" s="19" t="s">
        <v>48</v>
      </c>
      <c r="AH1040" s="19" t="s">
        <v>42</v>
      </c>
      <c r="AI1040" s="19" t="s">
        <v>3771</v>
      </c>
      <c r="AJ1040" s="3"/>
      <c r="AK1040" s="3" t="s">
        <v>24</v>
      </c>
      <c r="AL1040" s="3"/>
      <c r="AM1040" s="3"/>
      <c r="AN1040" s="3"/>
      <c r="AO1040" s="3"/>
      <c r="AP1040" s="3"/>
      <c r="AQ1040" s="3"/>
      <c r="AR1040" s="20">
        <v>41868</v>
      </c>
      <c r="AS1040" s="21" t="s">
        <v>4860</v>
      </c>
      <c r="AT1040" s="19" t="s">
        <v>6893</v>
      </c>
      <c r="AU1040" s="21" t="s">
        <v>48</v>
      </c>
      <c r="AV1040" s="21" t="s">
        <v>6449</v>
      </c>
      <c r="AW1040" s="21"/>
      <c r="AX1040" s="21"/>
      <c r="AY1040" s="21" t="s">
        <v>5748</v>
      </c>
      <c r="AZ1040" s="21"/>
      <c r="BA1040" s="3"/>
      <c r="BB1040" s="3" t="s">
        <v>6843</v>
      </c>
      <c r="BC1040" s="3"/>
      <c r="BD1040" s="3"/>
      <c r="BE1040" s="3"/>
      <c r="BF1040" s="3"/>
      <c r="BG1040" s="19" t="s">
        <v>4930</v>
      </c>
      <c r="BH1040" s="5"/>
      <c r="BI1040" s="5"/>
      <c r="BJ1040" s="5"/>
      <c r="BK1040" s="5" t="s">
        <v>4265</v>
      </c>
      <c r="BL1040" s="5" t="s">
        <v>4266</v>
      </c>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t="s">
        <v>4317</v>
      </c>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18" t="s">
        <v>48</v>
      </c>
      <c r="GO1040" s="15"/>
      <c r="GP1040" s="15"/>
      <c r="GQ1040" s="17" t="s">
        <v>85</v>
      </c>
      <c r="GR1040" s="15"/>
      <c r="GS1040" s="14"/>
      <c r="GT1040" s="2"/>
    </row>
    <row r="1041" spans="1:202" s="1" customFormat="1" ht="22.5" customHeight="1" x14ac:dyDescent="0.35">
      <c r="A1041" s="11">
        <v>1039</v>
      </c>
      <c r="B1041" s="8">
        <v>41868</v>
      </c>
      <c r="C1041" s="11" t="s">
        <v>97</v>
      </c>
      <c r="D1041" s="28" t="s">
        <v>3765</v>
      </c>
      <c r="E1041" s="11" t="s">
        <v>583</v>
      </c>
      <c r="F1041" s="11" t="s">
        <v>6450</v>
      </c>
      <c r="G1041" s="19" t="s">
        <v>4860</v>
      </c>
      <c r="H1041" s="28" t="s">
        <v>4861</v>
      </c>
      <c r="I1041" s="28"/>
      <c r="J1041" s="28"/>
      <c r="K1041" s="28"/>
      <c r="L1041" s="11" t="s">
        <v>3750</v>
      </c>
      <c r="M1041" s="11" t="s">
        <v>3752</v>
      </c>
      <c r="N1041" s="11" t="s">
        <v>3762</v>
      </c>
      <c r="O1041" s="11" t="s">
        <v>5528</v>
      </c>
      <c r="P1041" s="11" t="s">
        <v>3789</v>
      </c>
      <c r="Q1041" s="11" t="s">
        <v>7363</v>
      </c>
      <c r="R1041" s="11" t="s">
        <v>6451</v>
      </c>
      <c r="S1041" s="11"/>
      <c r="T1041" s="33" t="s">
        <v>2851</v>
      </c>
      <c r="U1041" s="33"/>
      <c r="V1041" s="33" t="s">
        <v>3607</v>
      </c>
      <c r="W1041" s="19" t="s">
        <v>3682</v>
      </c>
      <c r="X1041" s="3" t="s">
        <v>47</v>
      </c>
      <c r="Y1041" s="31" t="s">
        <v>3681</v>
      </c>
      <c r="Z1041" s="29" t="s">
        <v>48</v>
      </c>
      <c r="AA1041" s="19" t="s">
        <v>48</v>
      </c>
      <c r="AB1041" s="19" t="s">
        <v>3681</v>
      </c>
      <c r="AC1041" s="3" t="s">
        <v>48</v>
      </c>
      <c r="AD1041" s="3"/>
      <c r="AE1041" s="3"/>
      <c r="AF1041" s="3"/>
      <c r="AG1041" s="19" t="s">
        <v>48</v>
      </c>
      <c r="AH1041" s="19" t="s">
        <v>3773</v>
      </c>
      <c r="AI1041" s="19" t="s">
        <v>3771</v>
      </c>
      <c r="AJ1041" s="3"/>
      <c r="AK1041" s="3" t="s">
        <v>24</v>
      </c>
      <c r="AL1041" s="3"/>
      <c r="AM1041" s="3"/>
      <c r="AN1041" s="3"/>
      <c r="AO1041" s="3"/>
      <c r="AP1041" s="3" t="s">
        <v>5264</v>
      </c>
      <c r="AQ1041" s="3"/>
      <c r="AR1041" s="20">
        <v>41868</v>
      </c>
      <c r="AS1041" s="21" t="s">
        <v>98</v>
      </c>
      <c r="AT1041" s="19" t="s">
        <v>44</v>
      </c>
      <c r="AU1041" s="21" t="s">
        <v>98</v>
      </c>
      <c r="AV1041" s="21"/>
      <c r="AW1041" s="21" t="s">
        <v>6452</v>
      </c>
      <c r="AX1041" s="21"/>
      <c r="AY1041" s="21"/>
      <c r="AZ1041" s="21"/>
      <c r="BA1041" s="3"/>
      <c r="BB1041" s="3"/>
      <c r="BC1041" s="3"/>
      <c r="BD1041" s="3"/>
      <c r="BE1041" s="3"/>
      <c r="BF1041" s="3"/>
      <c r="BG1041" s="19" t="s">
        <v>4930</v>
      </c>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t="s">
        <v>2852</v>
      </c>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18" t="s">
        <v>48</v>
      </c>
      <c r="GO1041" s="15" t="s">
        <v>790</v>
      </c>
      <c r="GP1041" s="15" t="s">
        <v>89</v>
      </c>
      <c r="GQ1041" s="17" t="s">
        <v>105</v>
      </c>
      <c r="GR1041" s="15"/>
      <c r="GS1041" s="14"/>
      <c r="GT1041" s="2"/>
    </row>
    <row r="1042" spans="1:202" s="1" customFormat="1" ht="22.5" customHeight="1" x14ac:dyDescent="0.35">
      <c r="A1042" s="11">
        <v>1040</v>
      </c>
      <c r="B1042" s="8" t="s">
        <v>3504</v>
      </c>
      <c r="C1042" s="11" t="s">
        <v>97</v>
      </c>
      <c r="D1042" s="28" t="s">
        <v>3765</v>
      </c>
      <c r="E1042" s="11" t="s">
        <v>48</v>
      </c>
      <c r="F1042" s="11" t="s">
        <v>91</v>
      </c>
      <c r="G1042" s="19" t="s">
        <v>4860</v>
      </c>
      <c r="H1042" s="28" t="s">
        <v>4861</v>
      </c>
      <c r="I1042" s="28"/>
      <c r="J1042" s="28"/>
      <c r="K1042" s="28"/>
      <c r="L1042" s="11" t="s">
        <v>3750</v>
      </c>
      <c r="M1042" s="11" t="s">
        <v>3752</v>
      </c>
      <c r="N1042" s="11" t="s">
        <v>3762</v>
      </c>
      <c r="O1042" s="11" t="s">
        <v>5528</v>
      </c>
      <c r="P1042" s="11" t="s">
        <v>3789</v>
      </c>
      <c r="Q1042" s="11" t="s">
        <v>7364</v>
      </c>
      <c r="R1042" s="11" t="s">
        <v>5606</v>
      </c>
      <c r="S1042" s="11"/>
      <c r="T1042" s="33"/>
      <c r="U1042" s="33"/>
      <c r="V1042" s="33" t="s">
        <v>3607</v>
      </c>
      <c r="W1042" s="19" t="s">
        <v>3682</v>
      </c>
      <c r="X1042" s="3" t="s">
        <v>47</v>
      </c>
      <c r="Y1042" s="31" t="s">
        <v>3681</v>
      </c>
      <c r="Z1042" s="29" t="s">
        <v>48</v>
      </c>
      <c r="AA1042" s="19" t="s">
        <v>48</v>
      </c>
      <c r="AB1042" s="19" t="s">
        <v>3681</v>
      </c>
      <c r="AC1042" s="3" t="s">
        <v>48</v>
      </c>
      <c r="AD1042" s="3"/>
      <c r="AE1042" s="3"/>
      <c r="AF1042" s="3"/>
      <c r="AG1042" s="19" t="s">
        <v>48</v>
      </c>
      <c r="AH1042" s="19" t="s">
        <v>3773</v>
      </c>
      <c r="AI1042" s="19" t="s">
        <v>3771</v>
      </c>
      <c r="AJ1042" s="3"/>
      <c r="AK1042" s="3" t="s">
        <v>24</v>
      </c>
      <c r="AL1042" s="3"/>
      <c r="AM1042" s="3"/>
      <c r="AN1042" s="3"/>
      <c r="AO1042" s="3"/>
      <c r="AP1042" s="3"/>
      <c r="AQ1042" s="3"/>
      <c r="AR1042" s="20" t="s">
        <v>3504</v>
      </c>
      <c r="AS1042" s="21" t="s">
        <v>98</v>
      </c>
      <c r="AT1042" s="19" t="s">
        <v>44</v>
      </c>
      <c r="AU1042" s="21" t="s">
        <v>98</v>
      </c>
      <c r="AV1042" s="21" t="s">
        <v>5607</v>
      </c>
      <c r="AW1042" s="21"/>
      <c r="AX1042" s="21"/>
      <c r="AY1042" s="21"/>
      <c r="AZ1042" s="21"/>
      <c r="BA1042" s="3"/>
      <c r="BB1042" s="3"/>
      <c r="BC1042" s="3"/>
      <c r="BD1042" s="3"/>
      <c r="BE1042" s="3"/>
      <c r="BF1042" s="3"/>
      <c r="BG1042" s="19" t="s">
        <v>4930</v>
      </c>
      <c r="BH1042" s="5"/>
      <c r="BI1042" s="5"/>
      <c r="BJ1042" s="5"/>
      <c r="BK1042" s="5" t="s">
        <v>777</v>
      </c>
      <c r="BL1042" s="5" t="s">
        <v>2895</v>
      </c>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18" t="s">
        <v>48</v>
      </c>
      <c r="GO1042" s="15" t="s">
        <v>790</v>
      </c>
      <c r="GP1042" s="15" t="s">
        <v>89</v>
      </c>
      <c r="GQ1042" s="17" t="s">
        <v>85</v>
      </c>
      <c r="GR1042" s="15"/>
      <c r="GS1042" s="14"/>
      <c r="GT1042" s="2"/>
    </row>
    <row r="1043" spans="1:202" s="1" customFormat="1" ht="22.5" customHeight="1" x14ac:dyDescent="0.35">
      <c r="A1043" s="11">
        <v>1041</v>
      </c>
      <c r="B1043" s="8">
        <v>41869</v>
      </c>
      <c r="C1043" s="11" t="s">
        <v>4758</v>
      </c>
      <c r="D1043" s="28" t="s">
        <v>3766</v>
      </c>
      <c r="E1043" s="11" t="s">
        <v>296</v>
      </c>
      <c r="F1043" s="11" t="s">
        <v>2510</v>
      </c>
      <c r="G1043" s="19" t="s">
        <v>6886</v>
      </c>
      <c r="H1043" s="28" t="s">
        <v>4861</v>
      </c>
      <c r="I1043" s="28" t="s">
        <v>3896</v>
      </c>
      <c r="J1043" s="28"/>
      <c r="K1043" s="28" t="s">
        <v>3625</v>
      </c>
      <c r="L1043" s="11" t="s">
        <v>3750</v>
      </c>
      <c r="M1043" s="11" t="s">
        <v>3850</v>
      </c>
      <c r="N1043" s="11" t="s">
        <v>3759</v>
      </c>
      <c r="O1043" s="11" t="s">
        <v>5476</v>
      </c>
      <c r="P1043" s="11" t="s">
        <v>3789</v>
      </c>
      <c r="Q1043" s="11" t="s">
        <v>7365</v>
      </c>
      <c r="R1043" s="11" t="s">
        <v>6453</v>
      </c>
      <c r="S1043" s="11"/>
      <c r="T1043" s="33" t="s">
        <v>4031</v>
      </c>
      <c r="U1043" s="33"/>
      <c r="V1043" s="33" t="s">
        <v>3607</v>
      </c>
      <c r="W1043" s="19" t="s">
        <v>3682</v>
      </c>
      <c r="X1043" s="3" t="s">
        <v>47</v>
      </c>
      <c r="Y1043" s="31">
        <v>35842</v>
      </c>
      <c r="Z1043" s="29">
        <v>15</v>
      </c>
      <c r="AA1043" s="19" t="s">
        <v>3779</v>
      </c>
      <c r="AB1043" s="19" t="s">
        <v>3680</v>
      </c>
      <c r="AC1043" s="3" t="s">
        <v>4762</v>
      </c>
      <c r="AD1043" s="3" t="s">
        <v>21</v>
      </c>
      <c r="AE1043" s="3" t="s">
        <v>5208</v>
      </c>
      <c r="AF1043" s="3"/>
      <c r="AG1043" s="19" t="s">
        <v>48</v>
      </c>
      <c r="AH1043" s="19" t="s">
        <v>42</v>
      </c>
      <c r="AI1043" s="19" t="s">
        <v>3771</v>
      </c>
      <c r="AJ1043" s="3"/>
      <c r="AK1043" s="3" t="s">
        <v>24</v>
      </c>
      <c r="AL1043" s="3"/>
      <c r="AM1043" s="3"/>
      <c r="AN1043" s="3"/>
      <c r="AO1043" s="3"/>
      <c r="AP1043" s="3"/>
      <c r="AQ1043" s="3"/>
      <c r="AR1043" s="20">
        <v>41869</v>
      </c>
      <c r="AS1043" s="21" t="s">
        <v>4860</v>
      </c>
      <c r="AT1043" s="19" t="s">
        <v>6893</v>
      </c>
      <c r="AU1043" s="21" t="s">
        <v>48</v>
      </c>
      <c r="AV1043" s="21" t="s">
        <v>4232</v>
      </c>
      <c r="AW1043" s="21" t="s">
        <v>6454</v>
      </c>
      <c r="AX1043" s="21"/>
      <c r="AY1043" s="21"/>
      <c r="AZ1043" s="21" t="s">
        <v>5504</v>
      </c>
      <c r="BA1043" s="3" t="s">
        <v>6455</v>
      </c>
      <c r="BB1043" s="3" t="s">
        <v>2510</v>
      </c>
      <c r="BC1043" s="3"/>
      <c r="BD1043" s="3"/>
      <c r="BE1043" s="3"/>
      <c r="BF1043" s="3"/>
      <c r="BG1043" s="19" t="s">
        <v>4930</v>
      </c>
      <c r="BH1043" s="5" t="s">
        <v>4260</v>
      </c>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t="s">
        <v>4611</v>
      </c>
      <c r="CF1043" s="5" t="s">
        <v>4260</v>
      </c>
      <c r="CG1043" s="5"/>
      <c r="CH1043" s="5"/>
      <c r="CI1043" s="5"/>
      <c r="CJ1043" s="5"/>
      <c r="CK1043" s="5"/>
      <c r="CL1043" s="5"/>
      <c r="CM1043" s="5"/>
      <c r="CN1043" s="5"/>
      <c r="CO1043" s="5"/>
      <c r="CP1043" s="5"/>
      <c r="CQ1043" s="5"/>
      <c r="CR1043" s="5" t="s">
        <v>4694</v>
      </c>
      <c r="CS1043" s="5" t="s">
        <v>4695</v>
      </c>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18" t="s">
        <v>48</v>
      </c>
      <c r="GO1043" s="15"/>
      <c r="GP1043" s="15"/>
      <c r="GQ1043" s="17" t="s">
        <v>85</v>
      </c>
      <c r="GR1043" s="15"/>
      <c r="GS1043" s="14"/>
      <c r="GT1043" s="2"/>
    </row>
    <row r="1044" spans="1:202" s="1" customFormat="1" ht="22.5" customHeight="1" x14ac:dyDescent="0.35">
      <c r="A1044" s="11">
        <v>1042</v>
      </c>
      <c r="B1044" s="8">
        <v>41869</v>
      </c>
      <c r="C1044" s="11" t="s">
        <v>4762</v>
      </c>
      <c r="D1044" s="28" t="s">
        <v>3766</v>
      </c>
      <c r="E1044" s="11" t="s">
        <v>5135</v>
      </c>
      <c r="F1044" s="11" t="s">
        <v>6843</v>
      </c>
      <c r="G1044" s="19" t="s">
        <v>6886</v>
      </c>
      <c r="H1044" s="28" t="s">
        <v>4861</v>
      </c>
      <c r="I1044" s="28" t="s">
        <v>3896</v>
      </c>
      <c r="J1044" s="28"/>
      <c r="K1044" s="28" t="s">
        <v>4879</v>
      </c>
      <c r="L1044" s="11" t="s">
        <v>4918</v>
      </c>
      <c r="M1044" s="11" t="s">
        <v>3850</v>
      </c>
      <c r="N1044" s="11" t="s">
        <v>3759</v>
      </c>
      <c r="O1044" s="11" t="s">
        <v>5476</v>
      </c>
      <c r="P1044" s="11" t="s">
        <v>3789</v>
      </c>
      <c r="Q1044" s="11" t="s">
        <v>7366</v>
      </c>
      <c r="R1044" s="11" t="s">
        <v>3883</v>
      </c>
      <c r="S1044" s="11"/>
      <c r="T1044" s="33" t="s">
        <v>4032</v>
      </c>
      <c r="U1044" s="33"/>
      <c r="V1044" s="33" t="s">
        <v>3607</v>
      </c>
      <c r="W1044" s="19" t="s">
        <v>3682</v>
      </c>
      <c r="X1044" s="3" t="s">
        <v>47</v>
      </c>
      <c r="Y1044" s="31" t="s">
        <v>5179</v>
      </c>
      <c r="Z1044" s="29">
        <v>42</v>
      </c>
      <c r="AA1044" s="19" t="s">
        <v>3783</v>
      </c>
      <c r="AB1044" s="19" t="s">
        <v>3681</v>
      </c>
      <c r="AC1044" s="3" t="s">
        <v>48</v>
      </c>
      <c r="AD1044" s="3"/>
      <c r="AE1044" s="3"/>
      <c r="AF1044" s="3"/>
      <c r="AG1044" s="19" t="s">
        <v>48</v>
      </c>
      <c r="AH1044" s="19" t="s">
        <v>42</v>
      </c>
      <c r="AI1044" s="19" t="s">
        <v>3771</v>
      </c>
      <c r="AJ1044" s="3"/>
      <c r="AK1044" s="3" t="s">
        <v>24</v>
      </c>
      <c r="AL1044" s="3"/>
      <c r="AM1044" s="3"/>
      <c r="AN1044" s="3"/>
      <c r="AO1044" s="3"/>
      <c r="AP1044" s="3"/>
      <c r="AQ1044" s="3"/>
      <c r="AR1044" s="20">
        <v>41869</v>
      </c>
      <c r="AS1044" s="21" t="s">
        <v>4860</v>
      </c>
      <c r="AT1044" s="19" t="s">
        <v>6893</v>
      </c>
      <c r="AU1044" s="21" t="s">
        <v>48</v>
      </c>
      <c r="AV1044" s="21" t="s">
        <v>6456</v>
      </c>
      <c r="AW1044" s="21" t="s">
        <v>5521</v>
      </c>
      <c r="AX1044" s="21"/>
      <c r="AY1044" s="21"/>
      <c r="AZ1044" s="21"/>
      <c r="BA1044" s="3" t="s">
        <v>6457</v>
      </c>
      <c r="BB1044" s="3" t="s">
        <v>6843</v>
      </c>
      <c r="BC1044" s="3"/>
      <c r="BD1044" s="3"/>
      <c r="BE1044" s="3"/>
      <c r="BF1044" s="3"/>
      <c r="BG1044" s="19" t="s">
        <v>4930</v>
      </c>
      <c r="BH1044" s="5"/>
      <c r="BI1044" s="5"/>
      <c r="BJ1044" s="5"/>
      <c r="BK1044" s="5" t="s">
        <v>4468</v>
      </c>
      <c r="BL1044" s="5" t="s">
        <v>4469</v>
      </c>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t="s">
        <v>4613</v>
      </c>
      <c r="CQ1044" s="5"/>
      <c r="CR1044" s="5" t="s">
        <v>4696</v>
      </c>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18" t="s">
        <v>48</v>
      </c>
      <c r="GO1044" s="15"/>
      <c r="GP1044" s="15"/>
      <c r="GQ1044" s="17" t="s">
        <v>85</v>
      </c>
      <c r="GR1044" s="15"/>
      <c r="GS1044" s="14"/>
      <c r="GT1044" s="2"/>
    </row>
    <row r="1045" spans="1:202" s="1" customFormat="1" ht="22.5" customHeight="1" x14ac:dyDescent="0.35">
      <c r="A1045" s="11">
        <v>1043</v>
      </c>
      <c r="B1045" s="8">
        <v>41869</v>
      </c>
      <c r="C1045" s="11" t="s">
        <v>4761</v>
      </c>
      <c r="D1045" s="28" t="s">
        <v>3679</v>
      </c>
      <c r="E1045" s="11" t="s">
        <v>4807</v>
      </c>
      <c r="F1045" s="11" t="s">
        <v>6458</v>
      </c>
      <c r="G1045" s="19" t="s">
        <v>4860</v>
      </c>
      <c r="H1045" s="28" t="s">
        <v>4861</v>
      </c>
      <c r="I1045" s="28"/>
      <c r="J1045" s="28"/>
      <c r="K1045" s="28"/>
      <c r="L1045" s="11" t="s">
        <v>3750</v>
      </c>
      <c r="M1045" s="11" t="s">
        <v>3691</v>
      </c>
      <c r="N1045" s="11" t="s">
        <v>3688</v>
      </c>
      <c r="O1045" s="11" t="s">
        <v>92</v>
      </c>
      <c r="P1045" s="11" t="s">
        <v>3789</v>
      </c>
      <c r="Q1045" s="11" t="s">
        <v>7367</v>
      </c>
      <c r="R1045" s="11" t="s">
        <v>6459</v>
      </c>
      <c r="S1045" s="11"/>
      <c r="T1045" s="33" t="s">
        <v>2853</v>
      </c>
      <c r="U1045" s="33"/>
      <c r="V1045" s="33" t="s">
        <v>3607</v>
      </c>
      <c r="W1045" s="19" t="s">
        <v>3682</v>
      </c>
      <c r="X1045" s="3" t="s">
        <v>47</v>
      </c>
      <c r="Y1045" s="31" t="s">
        <v>3681</v>
      </c>
      <c r="Z1045" s="29" t="s">
        <v>48</v>
      </c>
      <c r="AA1045" s="19" t="s">
        <v>48</v>
      </c>
      <c r="AB1045" s="19" t="s">
        <v>3681</v>
      </c>
      <c r="AC1045" s="3" t="s">
        <v>4761</v>
      </c>
      <c r="AD1045" s="3" t="s">
        <v>61</v>
      </c>
      <c r="AE1045" s="3"/>
      <c r="AF1045" s="3" t="s">
        <v>5275</v>
      </c>
      <c r="AG1045" s="19" t="s">
        <v>3775</v>
      </c>
      <c r="AH1045" s="19" t="s">
        <v>3775</v>
      </c>
      <c r="AI1045" s="19" t="s">
        <v>3772</v>
      </c>
      <c r="AJ1045" s="3" t="s">
        <v>2854</v>
      </c>
      <c r="AK1045" s="3" t="s">
        <v>24</v>
      </c>
      <c r="AL1045" s="3"/>
      <c r="AM1045" s="3" t="s">
        <v>5276</v>
      </c>
      <c r="AN1045" s="3" t="s">
        <v>2855</v>
      </c>
      <c r="AO1045" s="3"/>
      <c r="AP1045" s="3"/>
      <c r="AQ1045" s="3"/>
      <c r="AR1045" s="20">
        <v>41869</v>
      </c>
      <c r="AS1045" s="21" t="s">
        <v>98</v>
      </c>
      <c r="AT1045" s="19" t="s">
        <v>44</v>
      </c>
      <c r="AU1045" s="21" t="s">
        <v>2616</v>
      </c>
      <c r="AV1045" s="21"/>
      <c r="AW1045" s="21"/>
      <c r="AX1045" s="21"/>
      <c r="AY1045" s="21"/>
      <c r="AZ1045" s="21"/>
      <c r="BA1045" s="3"/>
      <c r="BB1045" s="3"/>
      <c r="BC1045" s="3"/>
      <c r="BD1045" s="3"/>
      <c r="BE1045" s="3"/>
      <c r="BF1045" s="3"/>
      <c r="BG1045" s="19" t="s">
        <v>4930</v>
      </c>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t="s">
        <v>2857</v>
      </c>
      <c r="CS1045" s="5" t="s">
        <v>2858</v>
      </c>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18" t="s">
        <v>2856</v>
      </c>
      <c r="GO1045" s="15" t="s">
        <v>5275</v>
      </c>
      <c r="GP1045" s="15" t="s">
        <v>5275</v>
      </c>
      <c r="GQ1045" s="17" t="s">
        <v>105</v>
      </c>
      <c r="GR1045" s="15"/>
      <c r="GS1045" s="14" t="s">
        <v>2402</v>
      </c>
      <c r="GT1045" s="2"/>
    </row>
    <row r="1046" spans="1:202" s="1" customFormat="1" ht="22.5" customHeight="1" x14ac:dyDescent="0.35">
      <c r="A1046" s="11">
        <v>1044</v>
      </c>
      <c r="B1046" s="8">
        <v>41869</v>
      </c>
      <c r="C1046" s="11" t="s">
        <v>8</v>
      </c>
      <c r="D1046" s="28" t="s">
        <v>3765</v>
      </c>
      <c r="E1046" s="11" t="s">
        <v>4802</v>
      </c>
      <c r="F1046" s="11" t="s">
        <v>3858</v>
      </c>
      <c r="G1046" s="19" t="s">
        <v>6886</v>
      </c>
      <c r="H1046" s="28" t="s">
        <v>4861</v>
      </c>
      <c r="I1046" s="28" t="s">
        <v>3892</v>
      </c>
      <c r="J1046" s="28"/>
      <c r="K1046" s="28" t="s">
        <v>3858</v>
      </c>
      <c r="L1046" s="11" t="s">
        <v>3750</v>
      </c>
      <c r="M1046" s="11" t="s">
        <v>3850</v>
      </c>
      <c r="N1046" s="11" t="s">
        <v>3759</v>
      </c>
      <c r="O1046" s="11" t="s">
        <v>5476</v>
      </c>
      <c r="P1046" s="11" t="s">
        <v>3789</v>
      </c>
      <c r="Q1046" s="11" t="s">
        <v>7368</v>
      </c>
      <c r="R1046" s="11" t="s">
        <v>5554</v>
      </c>
      <c r="S1046" s="11"/>
      <c r="T1046" s="33" t="s">
        <v>4033</v>
      </c>
      <c r="U1046" s="33" t="s">
        <v>4034</v>
      </c>
      <c r="V1046" s="33" t="s">
        <v>3607</v>
      </c>
      <c r="W1046" s="19" t="s">
        <v>3682</v>
      </c>
      <c r="X1046" s="3" t="s">
        <v>47</v>
      </c>
      <c r="Y1046" s="31" t="s">
        <v>5176</v>
      </c>
      <c r="Z1046" s="29">
        <v>39</v>
      </c>
      <c r="AA1046" s="19" t="s">
        <v>3781</v>
      </c>
      <c r="AB1046" s="19" t="s">
        <v>3681</v>
      </c>
      <c r="AC1046" s="3" t="s">
        <v>2</v>
      </c>
      <c r="AD1046" s="3" t="s">
        <v>786</v>
      </c>
      <c r="AE1046" s="3" t="s">
        <v>5479</v>
      </c>
      <c r="AF1046" s="3" t="s">
        <v>634</v>
      </c>
      <c r="AG1046" s="19" t="s">
        <v>4729</v>
      </c>
      <c r="AH1046" s="19" t="s">
        <v>42</v>
      </c>
      <c r="AI1046" s="19" t="s">
        <v>3771</v>
      </c>
      <c r="AJ1046" s="3"/>
      <c r="AK1046" s="3" t="s">
        <v>24</v>
      </c>
      <c r="AL1046" s="3"/>
      <c r="AM1046" s="3"/>
      <c r="AN1046" s="3" t="s">
        <v>4114</v>
      </c>
      <c r="AO1046" s="3"/>
      <c r="AP1046" s="3"/>
      <c r="AQ1046" s="3"/>
      <c r="AR1046" s="20">
        <v>41869</v>
      </c>
      <c r="AS1046" s="21" t="s">
        <v>4860</v>
      </c>
      <c r="AT1046" s="19" t="s">
        <v>6893</v>
      </c>
      <c r="AU1046" s="21" t="s">
        <v>48</v>
      </c>
      <c r="AV1046" s="21" t="s">
        <v>4233</v>
      </c>
      <c r="AW1046" s="21" t="s">
        <v>4234</v>
      </c>
      <c r="AX1046" s="21" t="s">
        <v>4121</v>
      </c>
      <c r="AY1046" s="21"/>
      <c r="AZ1046" s="21"/>
      <c r="BA1046" s="3" t="s">
        <v>6460</v>
      </c>
      <c r="BB1046" s="3" t="s">
        <v>3877</v>
      </c>
      <c r="BC1046" s="3" t="s">
        <v>6816</v>
      </c>
      <c r="BD1046" s="3"/>
      <c r="BE1046" s="3"/>
      <c r="BF1046" s="3"/>
      <c r="BG1046" s="19" t="s">
        <v>4930</v>
      </c>
      <c r="BH1046" s="5" t="s">
        <v>4261</v>
      </c>
      <c r="BI1046" s="5"/>
      <c r="BJ1046" s="5"/>
      <c r="BK1046" s="5" t="s">
        <v>4470</v>
      </c>
      <c r="BL1046" s="5" t="s">
        <v>4471</v>
      </c>
      <c r="BM1046" s="5" t="s">
        <v>4472</v>
      </c>
      <c r="BN1046" s="5"/>
      <c r="BO1046" s="5"/>
      <c r="BP1046" s="5"/>
      <c r="BQ1046" s="5"/>
      <c r="BR1046" s="5"/>
      <c r="BS1046" s="5"/>
      <c r="BT1046" s="5"/>
      <c r="BU1046" s="5"/>
      <c r="BV1046" s="5"/>
      <c r="BW1046" s="5"/>
      <c r="BX1046" s="5"/>
      <c r="BY1046" s="5"/>
      <c r="BZ1046" s="5"/>
      <c r="CA1046" s="5"/>
      <c r="CB1046" s="5"/>
      <c r="CC1046" s="5"/>
      <c r="CD1046" s="5"/>
      <c r="CE1046" s="5" t="s">
        <v>4611</v>
      </c>
      <c r="CF1046" s="5"/>
      <c r="CG1046" s="5"/>
      <c r="CH1046" s="5"/>
      <c r="CI1046" s="5"/>
      <c r="CJ1046" s="5"/>
      <c r="CK1046" s="5"/>
      <c r="CL1046" s="5"/>
      <c r="CM1046" s="5"/>
      <c r="CN1046" s="5"/>
      <c r="CO1046" s="5"/>
      <c r="CP1046" s="5"/>
      <c r="CQ1046" s="5"/>
      <c r="CR1046" s="5" t="s">
        <v>4261</v>
      </c>
      <c r="CS1046" s="5" t="s">
        <v>4697</v>
      </c>
      <c r="CT1046" s="5" t="s">
        <v>4698</v>
      </c>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18" t="s">
        <v>48</v>
      </c>
      <c r="GO1046" s="15"/>
      <c r="GP1046" s="15"/>
      <c r="GQ1046" s="17" t="s">
        <v>85</v>
      </c>
      <c r="GR1046" s="15"/>
      <c r="GS1046" s="14"/>
      <c r="GT1046" s="2"/>
    </row>
    <row r="1047" spans="1:202" s="1" customFormat="1" ht="22.5" customHeight="1" x14ac:dyDescent="0.35">
      <c r="A1047" s="11">
        <v>1045</v>
      </c>
      <c r="B1047" s="8">
        <v>41870</v>
      </c>
      <c r="C1047" s="11" t="s">
        <v>97</v>
      </c>
      <c r="D1047" s="28" t="s">
        <v>3765</v>
      </c>
      <c r="E1047" s="11" t="s">
        <v>48</v>
      </c>
      <c r="F1047" s="11" t="s">
        <v>91</v>
      </c>
      <c r="G1047" s="19" t="s">
        <v>4860</v>
      </c>
      <c r="H1047" s="28" t="s">
        <v>4861</v>
      </c>
      <c r="I1047" s="28"/>
      <c r="J1047" s="28"/>
      <c r="K1047" s="28"/>
      <c r="L1047" s="11" t="s">
        <v>3750</v>
      </c>
      <c r="M1047" s="11" t="s">
        <v>3753</v>
      </c>
      <c r="N1047" s="11" t="s">
        <v>304</v>
      </c>
      <c r="O1047" s="11" t="s">
        <v>867</v>
      </c>
      <c r="P1047" s="11" t="s">
        <v>3789</v>
      </c>
      <c r="Q1047" s="11" t="s">
        <v>7369</v>
      </c>
      <c r="R1047" s="11" t="s">
        <v>6461</v>
      </c>
      <c r="S1047" s="11"/>
      <c r="T1047" s="33" t="s">
        <v>2859</v>
      </c>
      <c r="U1047" s="33"/>
      <c r="V1047" s="33" t="s">
        <v>3607</v>
      </c>
      <c r="W1047" s="19" t="s">
        <v>3682</v>
      </c>
      <c r="X1047" s="3" t="s">
        <v>7625</v>
      </c>
      <c r="Y1047" s="31" t="s">
        <v>5170</v>
      </c>
      <c r="Z1047" s="29">
        <v>33</v>
      </c>
      <c r="AA1047" s="19" t="s">
        <v>3781</v>
      </c>
      <c r="AB1047" s="19" t="s">
        <v>3681</v>
      </c>
      <c r="AC1047" s="3" t="s">
        <v>48</v>
      </c>
      <c r="AD1047" s="3"/>
      <c r="AE1047" s="3"/>
      <c r="AF1047" s="3"/>
      <c r="AG1047" s="19" t="s">
        <v>48</v>
      </c>
      <c r="AH1047" s="19" t="s">
        <v>42</v>
      </c>
      <c r="AI1047" s="19" t="s">
        <v>3771</v>
      </c>
      <c r="AJ1047" s="3"/>
      <c r="AK1047" s="3" t="s">
        <v>24</v>
      </c>
      <c r="AL1047" s="3"/>
      <c r="AM1047" s="3"/>
      <c r="AN1047" s="3"/>
      <c r="AO1047" s="3"/>
      <c r="AP1047" s="3"/>
      <c r="AQ1047" s="3"/>
      <c r="AR1047" s="20">
        <v>41870</v>
      </c>
      <c r="AS1047" s="21" t="s">
        <v>650</v>
      </c>
      <c r="AT1047" s="19" t="s">
        <v>6895</v>
      </c>
      <c r="AU1047" s="21" t="s">
        <v>650</v>
      </c>
      <c r="AV1047" s="21"/>
      <c r="AW1047" s="21"/>
      <c r="AX1047" s="21"/>
      <c r="AY1047" s="21" t="s">
        <v>3455</v>
      </c>
      <c r="AZ1047" s="21"/>
      <c r="BA1047" s="3"/>
      <c r="BB1047" s="3"/>
      <c r="BC1047" s="3"/>
      <c r="BD1047" s="3"/>
      <c r="BE1047" s="3"/>
      <c r="BF1047" s="3"/>
      <c r="BG1047" s="19" t="s">
        <v>4930</v>
      </c>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t="s">
        <v>2860</v>
      </c>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18" t="s">
        <v>48</v>
      </c>
      <c r="GO1047" s="15" t="s">
        <v>42</v>
      </c>
      <c r="GP1047" s="15" t="s">
        <v>89</v>
      </c>
      <c r="GQ1047" s="17" t="s">
        <v>105</v>
      </c>
      <c r="GR1047" s="15"/>
      <c r="GS1047" s="14"/>
      <c r="GT1047" s="2"/>
    </row>
    <row r="1048" spans="1:202" s="1" customFormat="1" ht="22.5" customHeight="1" x14ac:dyDescent="0.35">
      <c r="A1048" s="11">
        <v>1046</v>
      </c>
      <c r="B1048" s="8">
        <v>41870</v>
      </c>
      <c r="C1048" s="11" t="s">
        <v>97</v>
      </c>
      <c r="D1048" s="28" t="s">
        <v>3765</v>
      </c>
      <c r="E1048" s="11" t="s">
        <v>48</v>
      </c>
      <c r="F1048" s="11" t="s">
        <v>91</v>
      </c>
      <c r="G1048" s="19" t="s">
        <v>4860</v>
      </c>
      <c r="H1048" s="28" t="s">
        <v>4861</v>
      </c>
      <c r="I1048" s="28"/>
      <c r="J1048" s="28"/>
      <c r="K1048" s="28"/>
      <c r="L1048" s="11" t="s">
        <v>3750</v>
      </c>
      <c r="M1048" s="11" t="s">
        <v>3753</v>
      </c>
      <c r="N1048" s="11" t="s">
        <v>304</v>
      </c>
      <c r="O1048" s="11" t="s">
        <v>867</v>
      </c>
      <c r="P1048" s="11" t="s">
        <v>3789</v>
      </c>
      <c r="Q1048" s="11" t="s">
        <v>7369</v>
      </c>
      <c r="R1048" s="11" t="s">
        <v>6461</v>
      </c>
      <c r="S1048" s="11"/>
      <c r="T1048" s="33" t="s">
        <v>2861</v>
      </c>
      <c r="U1048" s="33"/>
      <c r="V1048" s="33" t="s">
        <v>3607</v>
      </c>
      <c r="W1048" s="19" t="s">
        <v>3682</v>
      </c>
      <c r="X1048" s="3" t="s">
        <v>47</v>
      </c>
      <c r="Y1048" s="31" t="s">
        <v>5176</v>
      </c>
      <c r="Z1048" s="29">
        <v>39</v>
      </c>
      <c r="AA1048" s="19" t="s">
        <v>3781</v>
      </c>
      <c r="AB1048" s="19" t="s">
        <v>3681</v>
      </c>
      <c r="AC1048" s="3" t="s">
        <v>48</v>
      </c>
      <c r="AD1048" s="3"/>
      <c r="AE1048" s="3"/>
      <c r="AF1048" s="3"/>
      <c r="AG1048" s="19" t="s">
        <v>48</v>
      </c>
      <c r="AH1048" s="19" t="s">
        <v>42</v>
      </c>
      <c r="AI1048" s="19" t="s">
        <v>3771</v>
      </c>
      <c r="AJ1048" s="3"/>
      <c r="AK1048" s="3" t="s">
        <v>24</v>
      </c>
      <c r="AL1048" s="3"/>
      <c r="AM1048" s="3"/>
      <c r="AN1048" s="3"/>
      <c r="AO1048" s="3"/>
      <c r="AP1048" s="3"/>
      <c r="AQ1048" s="3"/>
      <c r="AR1048" s="20">
        <v>41870</v>
      </c>
      <c r="AS1048" s="21" t="s">
        <v>650</v>
      </c>
      <c r="AT1048" s="19" t="s">
        <v>6895</v>
      </c>
      <c r="AU1048" s="21" t="s">
        <v>650</v>
      </c>
      <c r="AV1048" s="21"/>
      <c r="AW1048" s="21"/>
      <c r="AX1048" s="21"/>
      <c r="AY1048" s="21" t="s">
        <v>3455</v>
      </c>
      <c r="AZ1048" s="21"/>
      <c r="BA1048" s="3"/>
      <c r="BB1048" s="3"/>
      <c r="BC1048" s="3"/>
      <c r="BD1048" s="3"/>
      <c r="BE1048" s="3"/>
      <c r="BF1048" s="3"/>
      <c r="BG1048" s="19" t="s">
        <v>4930</v>
      </c>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t="s">
        <v>2860</v>
      </c>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18" t="s">
        <v>48</v>
      </c>
      <c r="GO1048" s="15" t="s">
        <v>42</v>
      </c>
      <c r="GP1048" s="15" t="s">
        <v>89</v>
      </c>
      <c r="GQ1048" s="17" t="s">
        <v>105</v>
      </c>
      <c r="GR1048" s="15"/>
      <c r="GS1048" s="14"/>
      <c r="GT1048" s="2"/>
    </row>
    <row r="1049" spans="1:202" s="1" customFormat="1" ht="22.5" customHeight="1" x14ac:dyDescent="0.35">
      <c r="A1049" s="11">
        <v>1047</v>
      </c>
      <c r="B1049" s="8">
        <v>41870</v>
      </c>
      <c r="C1049" s="11" t="s">
        <v>97</v>
      </c>
      <c r="D1049" s="28" t="s">
        <v>3765</v>
      </c>
      <c r="E1049" s="11" t="s">
        <v>48</v>
      </c>
      <c r="F1049" s="11" t="s">
        <v>91</v>
      </c>
      <c r="G1049" s="19" t="s">
        <v>4860</v>
      </c>
      <c r="H1049" s="28" t="s">
        <v>4861</v>
      </c>
      <c r="I1049" s="28"/>
      <c r="J1049" s="28"/>
      <c r="K1049" s="28"/>
      <c r="L1049" s="11" t="s">
        <v>3750</v>
      </c>
      <c r="M1049" s="11" t="s">
        <v>3753</v>
      </c>
      <c r="N1049" s="11" t="s">
        <v>304</v>
      </c>
      <c r="O1049" s="11" t="s">
        <v>867</v>
      </c>
      <c r="P1049" s="11" t="s">
        <v>3789</v>
      </c>
      <c r="Q1049" s="11" t="s">
        <v>7369</v>
      </c>
      <c r="R1049" s="11" t="s">
        <v>6461</v>
      </c>
      <c r="S1049" s="11"/>
      <c r="T1049" s="33" t="s">
        <v>2862</v>
      </c>
      <c r="U1049" s="33"/>
      <c r="V1049" s="33" t="s">
        <v>3607</v>
      </c>
      <c r="W1049" s="19" t="s">
        <v>3682</v>
      </c>
      <c r="X1049" s="3" t="s">
        <v>47</v>
      </c>
      <c r="Y1049" s="31" t="s">
        <v>5147</v>
      </c>
      <c r="Z1049" s="29">
        <v>8</v>
      </c>
      <c r="AA1049" s="19" t="s">
        <v>3777</v>
      </c>
      <c r="AB1049" s="19" t="s">
        <v>3680</v>
      </c>
      <c r="AC1049" s="3" t="s">
        <v>48</v>
      </c>
      <c r="AD1049" s="3"/>
      <c r="AE1049" s="3" t="s">
        <v>5208</v>
      </c>
      <c r="AF1049" s="3"/>
      <c r="AG1049" s="19" t="s">
        <v>48</v>
      </c>
      <c r="AH1049" s="19" t="s">
        <v>42</v>
      </c>
      <c r="AI1049" s="19" t="s">
        <v>3771</v>
      </c>
      <c r="AJ1049" s="3"/>
      <c r="AK1049" s="3" t="s">
        <v>24</v>
      </c>
      <c r="AL1049" s="3"/>
      <c r="AM1049" s="3"/>
      <c r="AN1049" s="3"/>
      <c r="AO1049" s="3"/>
      <c r="AP1049" s="3"/>
      <c r="AQ1049" s="3"/>
      <c r="AR1049" s="20">
        <v>41870</v>
      </c>
      <c r="AS1049" s="21" t="s">
        <v>650</v>
      </c>
      <c r="AT1049" s="19" t="s">
        <v>6895</v>
      </c>
      <c r="AU1049" s="21" t="s">
        <v>650</v>
      </c>
      <c r="AV1049" s="21"/>
      <c r="AW1049" s="21"/>
      <c r="AX1049" s="21"/>
      <c r="AY1049" s="21" t="s">
        <v>3455</v>
      </c>
      <c r="AZ1049" s="21"/>
      <c r="BA1049" s="3"/>
      <c r="BB1049" s="3"/>
      <c r="BC1049" s="3"/>
      <c r="BD1049" s="3"/>
      <c r="BE1049" s="3"/>
      <c r="BF1049" s="3"/>
      <c r="BG1049" s="19" t="s">
        <v>4930</v>
      </c>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t="s">
        <v>2860</v>
      </c>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18" t="s">
        <v>48</v>
      </c>
      <c r="GO1049" s="15" t="s">
        <v>42</v>
      </c>
      <c r="GP1049" s="15" t="s">
        <v>89</v>
      </c>
      <c r="GQ1049" s="17" t="s">
        <v>105</v>
      </c>
      <c r="GR1049" s="15"/>
      <c r="GS1049" s="14"/>
      <c r="GT1049" s="2"/>
    </row>
    <row r="1050" spans="1:202" s="1" customFormat="1" ht="22.5" customHeight="1" x14ac:dyDescent="0.35">
      <c r="A1050" s="11">
        <v>1048</v>
      </c>
      <c r="B1050" s="8">
        <v>41870</v>
      </c>
      <c r="C1050" s="11" t="s">
        <v>97</v>
      </c>
      <c r="D1050" s="28" t="s">
        <v>3765</v>
      </c>
      <c r="E1050" s="11" t="s">
        <v>48</v>
      </c>
      <c r="F1050" s="11" t="s">
        <v>91</v>
      </c>
      <c r="G1050" s="19" t="s">
        <v>4860</v>
      </c>
      <c r="H1050" s="28" t="s">
        <v>4861</v>
      </c>
      <c r="I1050" s="28"/>
      <c r="J1050" s="28"/>
      <c r="K1050" s="28"/>
      <c r="L1050" s="11" t="s">
        <v>3750</v>
      </c>
      <c r="M1050" s="11" t="s">
        <v>3753</v>
      </c>
      <c r="N1050" s="11" t="s">
        <v>304</v>
      </c>
      <c r="O1050" s="11" t="s">
        <v>867</v>
      </c>
      <c r="P1050" s="11" t="s">
        <v>3789</v>
      </c>
      <c r="Q1050" s="11" t="s">
        <v>7369</v>
      </c>
      <c r="R1050" s="11" t="s">
        <v>6461</v>
      </c>
      <c r="S1050" s="11"/>
      <c r="T1050" s="33" t="s">
        <v>2863</v>
      </c>
      <c r="U1050" s="33"/>
      <c r="V1050" s="33" t="s">
        <v>3607</v>
      </c>
      <c r="W1050" s="19" t="s">
        <v>3682</v>
      </c>
      <c r="X1050" s="3" t="s">
        <v>47</v>
      </c>
      <c r="Y1050" s="31" t="s">
        <v>5148</v>
      </c>
      <c r="Z1050" s="29">
        <v>10</v>
      </c>
      <c r="AA1050" s="19" t="s">
        <v>3778</v>
      </c>
      <c r="AB1050" s="19" t="s">
        <v>3680</v>
      </c>
      <c r="AC1050" s="3" t="s">
        <v>48</v>
      </c>
      <c r="AD1050" s="3"/>
      <c r="AE1050" s="3" t="s">
        <v>5208</v>
      </c>
      <c r="AF1050" s="3"/>
      <c r="AG1050" s="19" t="s">
        <v>48</v>
      </c>
      <c r="AH1050" s="19" t="s">
        <v>42</v>
      </c>
      <c r="AI1050" s="19" t="s">
        <v>3771</v>
      </c>
      <c r="AJ1050" s="3"/>
      <c r="AK1050" s="3" t="s">
        <v>24</v>
      </c>
      <c r="AL1050" s="3"/>
      <c r="AM1050" s="3"/>
      <c r="AN1050" s="3"/>
      <c r="AO1050" s="3"/>
      <c r="AP1050" s="3"/>
      <c r="AQ1050" s="3"/>
      <c r="AR1050" s="20">
        <v>41870</v>
      </c>
      <c r="AS1050" s="21" t="s">
        <v>650</v>
      </c>
      <c r="AT1050" s="19" t="s">
        <v>6895</v>
      </c>
      <c r="AU1050" s="21" t="s">
        <v>650</v>
      </c>
      <c r="AV1050" s="21"/>
      <c r="AW1050" s="21"/>
      <c r="AX1050" s="21"/>
      <c r="AY1050" s="21" t="s">
        <v>3455</v>
      </c>
      <c r="AZ1050" s="21"/>
      <c r="BA1050" s="3"/>
      <c r="BB1050" s="3"/>
      <c r="BC1050" s="3"/>
      <c r="BD1050" s="3"/>
      <c r="BE1050" s="3"/>
      <c r="BF1050" s="3"/>
      <c r="BG1050" s="19" t="s">
        <v>4930</v>
      </c>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t="s">
        <v>2860</v>
      </c>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18" t="s">
        <v>48</v>
      </c>
      <c r="GO1050" s="15" t="s">
        <v>42</v>
      </c>
      <c r="GP1050" s="15" t="s">
        <v>89</v>
      </c>
      <c r="GQ1050" s="17" t="s">
        <v>105</v>
      </c>
      <c r="GR1050" s="15"/>
      <c r="GS1050" s="14"/>
      <c r="GT1050" s="2"/>
    </row>
    <row r="1051" spans="1:202" s="1" customFormat="1" ht="22.5" customHeight="1" x14ac:dyDescent="0.35">
      <c r="A1051" s="11">
        <v>1049</v>
      </c>
      <c r="B1051" s="8">
        <v>41871</v>
      </c>
      <c r="C1051" s="11" t="s">
        <v>2</v>
      </c>
      <c r="D1051" s="28" t="s">
        <v>3678</v>
      </c>
      <c r="E1051" s="11" t="s">
        <v>74</v>
      </c>
      <c r="F1051" s="11" t="s">
        <v>4035</v>
      </c>
      <c r="G1051" s="19" t="s">
        <v>6886</v>
      </c>
      <c r="H1051" s="28" t="s">
        <v>4861</v>
      </c>
      <c r="I1051" s="28" t="s">
        <v>3896</v>
      </c>
      <c r="J1051" s="28"/>
      <c r="K1051" s="28" t="s">
        <v>4035</v>
      </c>
      <c r="L1051" s="11" t="s">
        <v>4918</v>
      </c>
      <c r="M1051" s="11" t="s">
        <v>3850</v>
      </c>
      <c r="N1051" s="11" t="s">
        <v>3759</v>
      </c>
      <c r="O1051" s="11" t="s">
        <v>5476</v>
      </c>
      <c r="P1051" s="11" t="s">
        <v>3789</v>
      </c>
      <c r="Q1051" s="11" t="s">
        <v>7370</v>
      </c>
      <c r="R1051" s="11" t="s">
        <v>4035</v>
      </c>
      <c r="S1051" s="11"/>
      <c r="T1051" s="33" t="s">
        <v>4036</v>
      </c>
      <c r="U1051" s="33"/>
      <c r="V1051" s="33" t="s">
        <v>3607</v>
      </c>
      <c r="W1051" s="19" t="s">
        <v>3682</v>
      </c>
      <c r="X1051" s="3" t="s">
        <v>47</v>
      </c>
      <c r="Y1051" s="31" t="s">
        <v>5153</v>
      </c>
      <c r="Z1051" s="29">
        <v>16</v>
      </c>
      <c r="AA1051" s="19" t="s">
        <v>3779</v>
      </c>
      <c r="AB1051" s="19" t="s">
        <v>3680</v>
      </c>
      <c r="AC1051" s="3" t="s">
        <v>5</v>
      </c>
      <c r="AD1051" s="3" t="s">
        <v>74</v>
      </c>
      <c r="AE1051" s="3" t="s">
        <v>5208</v>
      </c>
      <c r="AF1051" s="3" t="s">
        <v>280</v>
      </c>
      <c r="AG1051" s="19" t="s">
        <v>4729</v>
      </c>
      <c r="AH1051" s="19" t="s">
        <v>42</v>
      </c>
      <c r="AI1051" s="19" t="s">
        <v>3771</v>
      </c>
      <c r="AJ1051" s="3"/>
      <c r="AK1051" s="3" t="s">
        <v>24</v>
      </c>
      <c r="AL1051" s="3"/>
      <c r="AM1051" s="3"/>
      <c r="AN1051" s="3" t="s">
        <v>686</v>
      </c>
      <c r="AO1051" s="3"/>
      <c r="AP1051" s="3"/>
      <c r="AQ1051" s="3"/>
      <c r="AR1051" s="20">
        <v>41871</v>
      </c>
      <c r="AS1051" s="21" t="s">
        <v>4860</v>
      </c>
      <c r="AT1051" s="19" t="s">
        <v>6893</v>
      </c>
      <c r="AU1051" s="21" t="s">
        <v>48</v>
      </c>
      <c r="AV1051" s="21" t="s">
        <v>4235</v>
      </c>
      <c r="AW1051" s="21" t="s">
        <v>6462</v>
      </c>
      <c r="AX1051" s="21"/>
      <c r="AY1051" s="21" t="s">
        <v>4175</v>
      </c>
      <c r="AZ1051" s="21"/>
      <c r="BA1051" s="3" t="s">
        <v>4174</v>
      </c>
      <c r="BB1051" s="3" t="s">
        <v>4035</v>
      </c>
      <c r="BC1051" s="3" t="s">
        <v>5226</v>
      </c>
      <c r="BD1051" s="3"/>
      <c r="BE1051" s="3"/>
      <c r="BF1051" s="3"/>
      <c r="BG1051" s="19" t="s">
        <v>4930</v>
      </c>
      <c r="BH1051" s="5"/>
      <c r="BI1051" s="5"/>
      <c r="BJ1051" s="5"/>
      <c r="BK1051" s="5" t="s">
        <v>4473</v>
      </c>
      <c r="BL1051" s="5" t="s">
        <v>4474</v>
      </c>
      <c r="BM1051" s="5" t="s">
        <v>4266</v>
      </c>
      <c r="BN1051" s="5" t="s">
        <v>4475</v>
      </c>
      <c r="BO1051" s="5" t="s">
        <v>4476</v>
      </c>
      <c r="BP1051" s="5" t="s">
        <v>4474</v>
      </c>
      <c r="BQ1051" s="5"/>
      <c r="BR1051" s="5"/>
      <c r="BS1051" s="5"/>
      <c r="BT1051" s="5"/>
      <c r="BU1051" s="5"/>
      <c r="BV1051" s="5"/>
      <c r="BW1051" s="5"/>
      <c r="BX1051" s="5"/>
      <c r="BY1051" s="5"/>
      <c r="BZ1051" s="5"/>
      <c r="CA1051" s="5"/>
      <c r="CB1051" s="5"/>
      <c r="CC1051" s="5"/>
      <c r="CD1051" s="5"/>
      <c r="CE1051" s="5" t="s">
        <v>4611</v>
      </c>
      <c r="CF1051" s="5"/>
      <c r="CG1051" s="5"/>
      <c r="CH1051" s="5"/>
      <c r="CI1051" s="5"/>
      <c r="CJ1051" s="5"/>
      <c r="CK1051" s="5"/>
      <c r="CL1051" s="5"/>
      <c r="CM1051" s="5"/>
      <c r="CN1051" s="5"/>
      <c r="CO1051" s="5"/>
      <c r="CP1051" s="5"/>
      <c r="CQ1051" s="5"/>
      <c r="CR1051" s="5" t="s">
        <v>4699</v>
      </c>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18" t="s">
        <v>6463</v>
      </c>
      <c r="GO1051" s="15"/>
      <c r="GP1051" s="15"/>
      <c r="GQ1051" s="17" t="s">
        <v>85</v>
      </c>
      <c r="GR1051" s="15"/>
      <c r="GS1051" s="14"/>
      <c r="GT1051" s="2"/>
    </row>
    <row r="1052" spans="1:202" s="1" customFormat="1" ht="22.5" customHeight="1" x14ac:dyDescent="0.35">
      <c r="A1052" s="11">
        <v>1050</v>
      </c>
      <c r="B1052" s="8">
        <v>41872</v>
      </c>
      <c r="C1052" s="11" t="s">
        <v>97</v>
      </c>
      <c r="D1052" s="28" t="s">
        <v>3765</v>
      </c>
      <c r="E1052" s="11" t="s">
        <v>48</v>
      </c>
      <c r="F1052" s="11" t="s">
        <v>91</v>
      </c>
      <c r="G1052" s="19" t="s">
        <v>4860</v>
      </c>
      <c r="H1052" s="28" t="s">
        <v>4861</v>
      </c>
      <c r="I1052" s="28"/>
      <c r="J1052" s="28"/>
      <c r="K1052" s="28"/>
      <c r="L1052" s="11" t="s">
        <v>3750</v>
      </c>
      <c r="M1052" s="11" t="s">
        <v>3752</v>
      </c>
      <c r="N1052" s="11" t="s">
        <v>3762</v>
      </c>
      <c r="O1052" s="11" t="s">
        <v>5528</v>
      </c>
      <c r="P1052" s="11" t="s">
        <v>3789</v>
      </c>
      <c r="Q1052" s="11" t="s">
        <v>7371</v>
      </c>
      <c r="R1052" s="11" t="s">
        <v>5606</v>
      </c>
      <c r="S1052" s="11"/>
      <c r="T1052" s="33"/>
      <c r="U1052" s="33"/>
      <c r="V1052" s="33" t="s">
        <v>3607</v>
      </c>
      <c r="W1052" s="19" t="s">
        <v>3682</v>
      </c>
      <c r="X1052" s="3" t="s">
        <v>47</v>
      </c>
      <c r="Y1052" s="31" t="s">
        <v>3681</v>
      </c>
      <c r="Z1052" s="29" t="s">
        <v>48</v>
      </c>
      <c r="AA1052" s="19" t="s">
        <v>48</v>
      </c>
      <c r="AB1052" s="19" t="s">
        <v>3681</v>
      </c>
      <c r="AC1052" s="3" t="s">
        <v>48</v>
      </c>
      <c r="AD1052" s="3"/>
      <c r="AE1052" s="3"/>
      <c r="AF1052" s="3"/>
      <c r="AG1052" s="19" t="s">
        <v>48</v>
      </c>
      <c r="AH1052" s="19" t="s">
        <v>3773</v>
      </c>
      <c r="AI1052" s="19" t="s">
        <v>3771</v>
      </c>
      <c r="AJ1052" s="3"/>
      <c r="AK1052" s="3" t="s">
        <v>24</v>
      </c>
      <c r="AL1052" s="3"/>
      <c r="AM1052" s="3"/>
      <c r="AN1052" s="3"/>
      <c r="AO1052" s="3"/>
      <c r="AP1052" s="3"/>
      <c r="AQ1052" s="3"/>
      <c r="AR1052" s="20">
        <v>41872</v>
      </c>
      <c r="AS1052" s="21" t="s">
        <v>98</v>
      </c>
      <c r="AT1052" s="19" t="s">
        <v>44</v>
      </c>
      <c r="AU1052" s="21" t="s">
        <v>98</v>
      </c>
      <c r="AV1052" s="21" t="s">
        <v>5607</v>
      </c>
      <c r="AW1052" s="21"/>
      <c r="AX1052" s="21"/>
      <c r="AY1052" s="21"/>
      <c r="AZ1052" s="21"/>
      <c r="BA1052" s="3"/>
      <c r="BB1052" s="3"/>
      <c r="BC1052" s="3"/>
      <c r="BD1052" s="3"/>
      <c r="BE1052" s="3"/>
      <c r="BF1052" s="3"/>
      <c r="BG1052" s="19" t="s">
        <v>4930</v>
      </c>
      <c r="BH1052" s="5"/>
      <c r="BI1052" s="5"/>
      <c r="BJ1052" s="5"/>
      <c r="BK1052" s="5" t="s">
        <v>777</v>
      </c>
      <c r="BL1052" s="5" t="s">
        <v>2864</v>
      </c>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18" t="s">
        <v>48</v>
      </c>
      <c r="GO1052" s="15" t="s">
        <v>790</v>
      </c>
      <c r="GP1052" s="15" t="s">
        <v>89</v>
      </c>
      <c r="GQ1052" s="17" t="s">
        <v>85</v>
      </c>
      <c r="GR1052" s="15"/>
      <c r="GS1052" s="14"/>
      <c r="GT1052" s="2"/>
    </row>
    <row r="1053" spans="1:202" s="1" customFormat="1" ht="22.5" customHeight="1" x14ac:dyDescent="0.35">
      <c r="A1053" s="11">
        <v>1051</v>
      </c>
      <c r="B1053" s="8">
        <v>41873</v>
      </c>
      <c r="C1053" s="11" t="s">
        <v>4762</v>
      </c>
      <c r="D1053" s="28" t="s">
        <v>3766</v>
      </c>
      <c r="E1053" s="11" t="s">
        <v>196</v>
      </c>
      <c r="F1053" s="11" t="s">
        <v>91</v>
      </c>
      <c r="G1053" s="19" t="s">
        <v>4860</v>
      </c>
      <c r="H1053" s="28" t="s">
        <v>4861</v>
      </c>
      <c r="I1053" s="28"/>
      <c r="J1053" s="28"/>
      <c r="K1053" s="28"/>
      <c r="L1053" s="11" t="s">
        <v>3750</v>
      </c>
      <c r="M1053" s="11" t="s">
        <v>3691</v>
      </c>
      <c r="N1053" s="11" t="s">
        <v>3688</v>
      </c>
      <c r="O1053" s="11" t="s">
        <v>92</v>
      </c>
      <c r="P1053" s="11" t="s">
        <v>3789</v>
      </c>
      <c r="Q1053" s="11" t="s">
        <v>7372</v>
      </c>
      <c r="R1053" s="11" t="s">
        <v>5370</v>
      </c>
      <c r="S1053" s="11"/>
      <c r="T1053" s="33" t="s">
        <v>2865</v>
      </c>
      <c r="U1053" s="33"/>
      <c r="V1053" s="33" t="s">
        <v>3607</v>
      </c>
      <c r="W1053" s="19" t="s">
        <v>3682</v>
      </c>
      <c r="X1053" s="3" t="s">
        <v>7625</v>
      </c>
      <c r="Y1053" s="31" t="s">
        <v>5182</v>
      </c>
      <c r="Z1053" s="29">
        <v>45</v>
      </c>
      <c r="AA1053" s="19" t="s">
        <v>3783</v>
      </c>
      <c r="AB1053" s="19" t="s">
        <v>3681</v>
      </c>
      <c r="AC1053" s="3" t="s">
        <v>4762</v>
      </c>
      <c r="AD1053" s="3" t="s">
        <v>196</v>
      </c>
      <c r="AE1053" s="3"/>
      <c r="AF1053" s="3" t="s">
        <v>5473</v>
      </c>
      <c r="AG1053" s="19" t="s">
        <v>48</v>
      </c>
      <c r="AH1053" s="19" t="s">
        <v>42</v>
      </c>
      <c r="AI1053" s="19" t="s">
        <v>3771</v>
      </c>
      <c r="AJ1053" s="3"/>
      <c r="AK1053" s="3" t="s">
        <v>24</v>
      </c>
      <c r="AL1053" s="3"/>
      <c r="AM1053" s="3"/>
      <c r="AN1053" s="3"/>
      <c r="AO1053" s="3"/>
      <c r="AP1053" s="3"/>
      <c r="AQ1053" s="3"/>
      <c r="AR1053" s="20">
        <v>41873</v>
      </c>
      <c r="AS1053" s="21" t="s">
        <v>98</v>
      </c>
      <c r="AT1053" s="19" t="s">
        <v>44</v>
      </c>
      <c r="AU1053" s="21" t="s">
        <v>6464</v>
      </c>
      <c r="AV1053" s="21" t="s">
        <v>6465</v>
      </c>
      <c r="AW1053" s="21"/>
      <c r="AX1053" s="21"/>
      <c r="AY1053" s="21"/>
      <c r="AZ1053" s="21"/>
      <c r="BA1053" s="3"/>
      <c r="BB1053" s="3"/>
      <c r="BC1053" s="3"/>
      <c r="BD1053" s="3"/>
      <c r="BE1053" s="3"/>
      <c r="BF1053" s="3" t="s">
        <v>3639</v>
      </c>
      <c r="BG1053" s="19" t="s">
        <v>4930</v>
      </c>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t="s">
        <v>2867</v>
      </c>
      <c r="CS1053" s="5" t="s">
        <v>2868</v>
      </c>
      <c r="CT1053" s="5" t="s">
        <v>2869</v>
      </c>
      <c r="CU1053" s="5" t="s">
        <v>2870</v>
      </c>
      <c r="CV1053" s="5" t="s">
        <v>2871</v>
      </c>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18" t="s">
        <v>2866</v>
      </c>
      <c r="GO1053" s="15" t="s">
        <v>42</v>
      </c>
      <c r="GP1053" s="15" t="s">
        <v>89</v>
      </c>
      <c r="GQ1053" s="17" t="s">
        <v>105</v>
      </c>
      <c r="GR1053" s="15"/>
      <c r="GS1053" s="14"/>
      <c r="GT1053" s="2"/>
    </row>
    <row r="1054" spans="1:202" s="1" customFormat="1" ht="22.5" customHeight="1" x14ac:dyDescent="0.35">
      <c r="A1054" s="11">
        <v>1052</v>
      </c>
      <c r="B1054" s="8">
        <v>41873</v>
      </c>
      <c r="C1054" s="11" t="s">
        <v>4754</v>
      </c>
      <c r="D1054" s="28" t="s">
        <v>3766</v>
      </c>
      <c r="E1054" s="11" t="s">
        <v>597</v>
      </c>
      <c r="F1054" s="11" t="s">
        <v>5550</v>
      </c>
      <c r="G1054" s="19" t="s">
        <v>6886</v>
      </c>
      <c r="H1054" s="28" t="s">
        <v>4861</v>
      </c>
      <c r="I1054" s="28" t="s">
        <v>3706</v>
      </c>
      <c r="J1054" s="28" t="s">
        <v>3913</v>
      </c>
      <c r="K1054" s="28" t="s">
        <v>3913</v>
      </c>
      <c r="L1054" s="11" t="s">
        <v>3750</v>
      </c>
      <c r="M1054" s="11" t="s">
        <v>3850</v>
      </c>
      <c r="N1054" s="11" t="s">
        <v>3759</v>
      </c>
      <c r="O1054" s="11" t="s">
        <v>5476</v>
      </c>
      <c r="P1054" s="11" t="s">
        <v>3789</v>
      </c>
      <c r="Q1054" s="11" t="s">
        <v>7373</v>
      </c>
      <c r="R1054" s="11" t="s">
        <v>5550</v>
      </c>
      <c r="S1054" s="11"/>
      <c r="T1054" s="33" t="s">
        <v>4037</v>
      </c>
      <c r="U1054" s="33" t="s">
        <v>3931</v>
      </c>
      <c r="V1054" s="33" t="s">
        <v>3607</v>
      </c>
      <c r="W1054" s="19" t="s">
        <v>3682</v>
      </c>
      <c r="X1054" s="3" t="s">
        <v>47</v>
      </c>
      <c r="Y1054" s="31">
        <v>23937</v>
      </c>
      <c r="Z1054" s="29">
        <v>49</v>
      </c>
      <c r="AA1054" s="19" t="s">
        <v>3783</v>
      </c>
      <c r="AB1054" s="19" t="s">
        <v>3681</v>
      </c>
      <c r="AC1054" s="3" t="s">
        <v>4754</v>
      </c>
      <c r="AD1054" s="3" t="s">
        <v>5129</v>
      </c>
      <c r="AE1054" s="3"/>
      <c r="AF1054" s="3"/>
      <c r="AG1054" s="19" t="s">
        <v>48</v>
      </c>
      <c r="AH1054" s="19" t="s">
        <v>42</v>
      </c>
      <c r="AI1054" s="19" t="s">
        <v>3771</v>
      </c>
      <c r="AJ1054" s="3"/>
      <c r="AK1054" s="3" t="s">
        <v>24</v>
      </c>
      <c r="AL1054" s="3"/>
      <c r="AM1054" s="3"/>
      <c r="AN1054" s="3"/>
      <c r="AO1054" s="3"/>
      <c r="AP1054" s="3"/>
      <c r="AQ1054" s="3"/>
      <c r="AR1054" s="20">
        <v>41873</v>
      </c>
      <c r="AS1054" s="21" t="s">
        <v>4860</v>
      </c>
      <c r="AT1054" s="19" t="s">
        <v>6893</v>
      </c>
      <c r="AU1054" s="21" t="s">
        <v>48</v>
      </c>
      <c r="AV1054" s="21"/>
      <c r="AW1054" s="21" t="s">
        <v>6466</v>
      </c>
      <c r="AX1054" s="21" t="s">
        <v>4121</v>
      </c>
      <c r="AY1054" s="21" t="s">
        <v>4140</v>
      </c>
      <c r="AZ1054" s="21" t="s">
        <v>5415</v>
      </c>
      <c r="BA1054" s="3" t="s">
        <v>6467</v>
      </c>
      <c r="BB1054" s="3" t="s">
        <v>5550</v>
      </c>
      <c r="BC1054" s="3" t="s">
        <v>5225</v>
      </c>
      <c r="BD1054" s="3"/>
      <c r="BE1054" s="3"/>
      <c r="BF1054" s="3"/>
      <c r="BG1054" s="19" t="s">
        <v>4930</v>
      </c>
      <c r="BH1054" s="5"/>
      <c r="BI1054" s="5"/>
      <c r="BJ1054" s="5"/>
      <c r="BK1054" s="5" t="s">
        <v>4477</v>
      </c>
      <c r="BL1054" s="5"/>
      <c r="BM1054" s="5"/>
      <c r="BN1054" s="5"/>
      <c r="BO1054" s="5"/>
      <c r="BP1054" s="5"/>
      <c r="BQ1054" s="5"/>
      <c r="BR1054" s="5"/>
      <c r="BS1054" s="5"/>
      <c r="BT1054" s="5"/>
      <c r="BU1054" s="5"/>
      <c r="BV1054" s="5"/>
      <c r="BW1054" s="5"/>
      <c r="BX1054" s="5"/>
      <c r="BY1054" s="5"/>
      <c r="BZ1054" s="5"/>
      <c r="CA1054" s="5"/>
      <c r="CB1054" s="5"/>
      <c r="CC1054" s="5"/>
      <c r="CD1054" s="5"/>
      <c r="CE1054" s="5" t="s">
        <v>4611</v>
      </c>
      <c r="CF1054" s="5" t="s">
        <v>4614</v>
      </c>
      <c r="CG1054" s="5"/>
      <c r="CH1054" s="5"/>
      <c r="CI1054" s="5"/>
      <c r="CJ1054" s="5"/>
      <c r="CK1054" s="5"/>
      <c r="CL1054" s="5"/>
      <c r="CM1054" s="5"/>
      <c r="CN1054" s="5"/>
      <c r="CO1054" s="5"/>
      <c r="CP1054" s="5"/>
      <c r="CQ1054" s="5"/>
      <c r="CR1054" s="5" t="s">
        <v>4700</v>
      </c>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18" t="s">
        <v>765</v>
      </c>
      <c r="GO1054" s="15"/>
      <c r="GP1054" s="15"/>
      <c r="GQ1054" s="17" t="s">
        <v>85</v>
      </c>
      <c r="GR1054" s="15"/>
      <c r="GS1054" s="14"/>
      <c r="GT1054" s="2"/>
    </row>
    <row r="1055" spans="1:202" s="1" customFormat="1" ht="22.5" customHeight="1" x14ac:dyDescent="0.35">
      <c r="A1055" s="11">
        <v>1053</v>
      </c>
      <c r="B1055" s="8">
        <v>41873</v>
      </c>
      <c r="C1055" s="11" t="s">
        <v>2</v>
      </c>
      <c r="D1055" s="28" t="s">
        <v>3678</v>
      </c>
      <c r="E1055" s="11" t="s">
        <v>636</v>
      </c>
      <c r="F1055" s="11" t="s">
        <v>3560</v>
      </c>
      <c r="G1055" s="19" t="s">
        <v>4860</v>
      </c>
      <c r="H1055" s="28" t="s">
        <v>4861</v>
      </c>
      <c r="I1055" s="28"/>
      <c r="J1055" s="28"/>
      <c r="K1055" s="28"/>
      <c r="L1055" s="11" t="s">
        <v>3750</v>
      </c>
      <c r="M1055" s="11" t="s">
        <v>3691</v>
      </c>
      <c r="N1055" s="11" t="s">
        <v>3688</v>
      </c>
      <c r="O1055" s="11" t="s">
        <v>92</v>
      </c>
      <c r="P1055" s="11" t="s">
        <v>3789</v>
      </c>
      <c r="Q1055" s="11" t="s">
        <v>7374</v>
      </c>
      <c r="R1055" s="11" t="s">
        <v>6468</v>
      </c>
      <c r="S1055" s="11"/>
      <c r="T1055" s="33" t="s">
        <v>2872</v>
      </c>
      <c r="U1055" s="33"/>
      <c r="V1055" s="33" t="s">
        <v>3607</v>
      </c>
      <c r="W1055" s="19" t="s">
        <v>3682</v>
      </c>
      <c r="X1055" s="3" t="s">
        <v>47</v>
      </c>
      <c r="Y1055" s="31" t="s">
        <v>5157</v>
      </c>
      <c r="Z1055" s="29">
        <v>20</v>
      </c>
      <c r="AA1055" s="19" t="s">
        <v>3780</v>
      </c>
      <c r="AB1055" s="19" t="s">
        <v>3681</v>
      </c>
      <c r="AC1055" s="3" t="s">
        <v>2</v>
      </c>
      <c r="AD1055" s="3" t="s">
        <v>860</v>
      </c>
      <c r="AE1055" s="3"/>
      <c r="AF1055" s="3"/>
      <c r="AG1055" s="19" t="s">
        <v>48</v>
      </c>
      <c r="AH1055" s="19" t="s">
        <v>42</v>
      </c>
      <c r="AI1055" s="19" t="s">
        <v>3771</v>
      </c>
      <c r="AJ1055" s="3"/>
      <c r="AK1055" s="3" t="s">
        <v>24</v>
      </c>
      <c r="AL1055" s="3"/>
      <c r="AM1055" s="3"/>
      <c r="AN1055" s="3"/>
      <c r="AO1055" s="3"/>
      <c r="AP1055" s="3"/>
      <c r="AQ1055" s="3"/>
      <c r="AR1055" s="20">
        <v>41873</v>
      </c>
      <c r="AS1055" s="21" t="s">
        <v>98</v>
      </c>
      <c r="AT1055" s="19" t="s">
        <v>44</v>
      </c>
      <c r="AU1055" s="21" t="s">
        <v>45</v>
      </c>
      <c r="AV1055" s="21"/>
      <c r="AW1055" s="21"/>
      <c r="AX1055" s="21"/>
      <c r="AY1055" s="21"/>
      <c r="AZ1055" s="21"/>
      <c r="BA1055" s="3"/>
      <c r="BB1055" s="3"/>
      <c r="BC1055" s="3"/>
      <c r="BD1055" s="3"/>
      <c r="BE1055" s="3"/>
      <c r="BF1055" s="3"/>
      <c r="BG1055" s="19" t="s">
        <v>4930</v>
      </c>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t="s">
        <v>2873</v>
      </c>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18" t="s">
        <v>48</v>
      </c>
      <c r="GO1055" s="15" t="s">
        <v>42</v>
      </c>
      <c r="GP1055" s="15" t="s">
        <v>89</v>
      </c>
      <c r="GQ1055" s="17" t="s">
        <v>105</v>
      </c>
      <c r="GR1055" s="15"/>
      <c r="GS1055" s="14"/>
      <c r="GT1055" s="2"/>
    </row>
    <row r="1056" spans="1:202" s="1" customFormat="1" ht="22.5" customHeight="1" x14ac:dyDescent="0.35">
      <c r="A1056" s="11">
        <v>1054</v>
      </c>
      <c r="B1056" s="8">
        <v>41874</v>
      </c>
      <c r="C1056" s="11" t="s">
        <v>5</v>
      </c>
      <c r="D1056" s="28" t="s">
        <v>3678</v>
      </c>
      <c r="E1056" s="11" t="s">
        <v>3153</v>
      </c>
      <c r="F1056" s="11" t="s">
        <v>6469</v>
      </c>
      <c r="G1056" s="19" t="s">
        <v>6886</v>
      </c>
      <c r="H1056" s="28" t="s">
        <v>4861</v>
      </c>
      <c r="I1056" s="28" t="s">
        <v>3900</v>
      </c>
      <c r="J1056" s="28"/>
      <c r="K1056" s="28" t="s">
        <v>4891</v>
      </c>
      <c r="L1056" s="11" t="s">
        <v>4918</v>
      </c>
      <c r="M1056" s="11" t="s">
        <v>3850</v>
      </c>
      <c r="N1056" s="11" t="s">
        <v>3759</v>
      </c>
      <c r="O1056" s="11" t="s">
        <v>5476</v>
      </c>
      <c r="P1056" s="11" t="s">
        <v>3789</v>
      </c>
      <c r="Q1056" s="11" t="s">
        <v>7375</v>
      </c>
      <c r="R1056" s="11" t="s">
        <v>5510</v>
      </c>
      <c r="S1056" s="11"/>
      <c r="T1056" s="33" t="s">
        <v>4038</v>
      </c>
      <c r="U1056" s="33"/>
      <c r="V1056" s="33" t="s">
        <v>3607</v>
      </c>
      <c r="W1056" s="19" t="s">
        <v>3682</v>
      </c>
      <c r="X1056" s="3" t="s">
        <v>47</v>
      </c>
      <c r="Y1056" s="31" t="s">
        <v>5175</v>
      </c>
      <c r="Z1056" s="29">
        <v>38</v>
      </c>
      <c r="AA1056" s="19" t="s">
        <v>3781</v>
      </c>
      <c r="AB1056" s="19" t="s">
        <v>3681</v>
      </c>
      <c r="AC1056" s="3" t="s">
        <v>48</v>
      </c>
      <c r="AD1056" s="3"/>
      <c r="AE1056" s="3"/>
      <c r="AF1056" s="3"/>
      <c r="AG1056" s="19" t="s">
        <v>48</v>
      </c>
      <c r="AH1056" s="19" t="s">
        <v>42</v>
      </c>
      <c r="AI1056" s="19" t="s">
        <v>3771</v>
      </c>
      <c r="AJ1056" s="3"/>
      <c r="AK1056" s="3" t="s">
        <v>24</v>
      </c>
      <c r="AL1056" s="3"/>
      <c r="AM1056" s="3"/>
      <c r="AN1056" s="3"/>
      <c r="AO1056" s="3"/>
      <c r="AP1056" s="3"/>
      <c r="AQ1056" s="3"/>
      <c r="AR1056" s="20">
        <v>41874</v>
      </c>
      <c r="AS1056" s="21" t="s">
        <v>44</v>
      </c>
      <c r="AT1056" s="19" t="s">
        <v>44</v>
      </c>
      <c r="AU1056" s="21" t="s">
        <v>44</v>
      </c>
      <c r="AV1056" s="21"/>
      <c r="AW1056" s="21" t="s">
        <v>6470</v>
      </c>
      <c r="AX1056" s="21"/>
      <c r="AY1056" s="21"/>
      <c r="AZ1056" s="21"/>
      <c r="BA1056" s="3" t="s">
        <v>4176</v>
      </c>
      <c r="BB1056" s="3" t="s">
        <v>6469</v>
      </c>
      <c r="BC1056" s="3"/>
      <c r="BD1056" s="3"/>
      <c r="BE1056" s="3"/>
      <c r="BF1056" s="3"/>
      <c r="BG1056" s="19" t="s">
        <v>4929</v>
      </c>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t="s">
        <v>4611</v>
      </c>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18" t="s">
        <v>48</v>
      </c>
      <c r="GO1056" s="15"/>
      <c r="GP1056" s="15"/>
      <c r="GQ1056" s="17" t="s">
        <v>107</v>
      </c>
      <c r="GR1056" s="15"/>
      <c r="GS1056" s="14"/>
      <c r="GT1056" s="2"/>
    </row>
    <row r="1057" spans="1:202" s="1" customFormat="1" ht="22.5" customHeight="1" x14ac:dyDescent="0.35">
      <c r="A1057" s="11">
        <v>1055</v>
      </c>
      <c r="B1057" s="8">
        <v>41875</v>
      </c>
      <c r="C1057" s="11" t="s">
        <v>4754</v>
      </c>
      <c r="D1057" s="28" t="s">
        <v>3766</v>
      </c>
      <c r="E1057" s="11" t="s">
        <v>597</v>
      </c>
      <c r="F1057" s="11" t="s">
        <v>3872</v>
      </c>
      <c r="G1057" s="19" t="s">
        <v>6886</v>
      </c>
      <c r="H1057" s="28" t="s">
        <v>4861</v>
      </c>
      <c r="I1057" s="28" t="s">
        <v>3706</v>
      </c>
      <c r="J1057" s="28" t="s">
        <v>3913</v>
      </c>
      <c r="K1057" s="28" t="s">
        <v>3913</v>
      </c>
      <c r="L1057" s="11" t="s">
        <v>4918</v>
      </c>
      <c r="M1057" s="11" t="s">
        <v>3850</v>
      </c>
      <c r="N1057" s="11" t="s">
        <v>3759</v>
      </c>
      <c r="O1057" s="11" t="s">
        <v>5476</v>
      </c>
      <c r="P1057" s="11" t="s">
        <v>3789</v>
      </c>
      <c r="Q1057" s="11" t="s">
        <v>7376</v>
      </c>
      <c r="R1057" s="11" t="s">
        <v>6003</v>
      </c>
      <c r="S1057" s="11"/>
      <c r="T1057" s="33" t="s">
        <v>4046</v>
      </c>
      <c r="U1057" s="33"/>
      <c r="V1057" s="33" t="s">
        <v>3607</v>
      </c>
      <c r="W1057" s="19" t="s">
        <v>3682</v>
      </c>
      <c r="X1057" s="3" t="s">
        <v>47</v>
      </c>
      <c r="Y1057" s="31" t="s">
        <v>5176</v>
      </c>
      <c r="Z1057" s="29">
        <v>39</v>
      </c>
      <c r="AA1057" s="19" t="s">
        <v>3781</v>
      </c>
      <c r="AB1057" s="19" t="s">
        <v>3681</v>
      </c>
      <c r="AC1057" s="3" t="s">
        <v>48</v>
      </c>
      <c r="AD1057" s="3"/>
      <c r="AE1057" s="3"/>
      <c r="AF1057" s="3"/>
      <c r="AG1057" s="19" t="s">
        <v>48</v>
      </c>
      <c r="AH1057" s="19" t="s">
        <v>42</v>
      </c>
      <c r="AI1057" s="19" t="s">
        <v>3771</v>
      </c>
      <c r="AJ1057" s="3"/>
      <c r="AK1057" s="3" t="s">
        <v>24</v>
      </c>
      <c r="AL1057" s="3"/>
      <c r="AM1057" s="3"/>
      <c r="AN1057" s="3"/>
      <c r="AO1057" s="3"/>
      <c r="AP1057" s="3"/>
      <c r="AQ1057" s="3"/>
      <c r="AR1057" s="20">
        <v>41875</v>
      </c>
      <c r="AS1057" s="21" t="s">
        <v>48</v>
      </c>
      <c r="AT1057" s="19" t="s">
        <v>48</v>
      </c>
      <c r="AU1057" s="21" t="s">
        <v>48</v>
      </c>
      <c r="AV1057" s="21"/>
      <c r="AW1057" s="21"/>
      <c r="AX1057" s="21"/>
      <c r="AY1057" s="21"/>
      <c r="AZ1057" s="21"/>
      <c r="BA1057" s="3"/>
      <c r="BB1057" s="3" t="s">
        <v>4155</v>
      </c>
      <c r="BC1057" s="3"/>
      <c r="BD1057" s="3"/>
      <c r="BE1057" s="3"/>
      <c r="BF1057" s="3"/>
      <c r="BG1057" s="19" t="s">
        <v>4930</v>
      </c>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t="s">
        <v>4600</v>
      </c>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18" t="s">
        <v>48</v>
      </c>
      <c r="GO1057" s="15"/>
      <c r="GP1057" s="15"/>
      <c r="GQ1057" s="17" t="s">
        <v>105</v>
      </c>
      <c r="GR1057" s="15"/>
      <c r="GS1057" s="14" t="s">
        <v>24</v>
      </c>
      <c r="GT1057" s="2"/>
    </row>
    <row r="1058" spans="1:202" s="1" customFormat="1" ht="22.5" customHeight="1" x14ac:dyDescent="0.35">
      <c r="A1058" s="11">
        <v>1056</v>
      </c>
      <c r="B1058" s="8">
        <v>41875</v>
      </c>
      <c r="C1058" s="11" t="s">
        <v>97</v>
      </c>
      <c r="D1058" s="28" t="s">
        <v>3765</v>
      </c>
      <c r="E1058" s="11" t="s">
        <v>583</v>
      </c>
      <c r="F1058" s="11" t="s">
        <v>91</v>
      </c>
      <c r="G1058" s="19" t="s">
        <v>4860</v>
      </c>
      <c r="H1058" s="28" t="s">
        <v>4861</v>
      </c>
      <c r="I1058" s="28"/>
      <c r="J1058" s="28"/>
      <c r="K1058" s="28"/>
      <c r="L1058" s="11" t="s">
        <v>3750</v>
      </c>
      <c r="M1058" s="11" t="s">
        <v>3753</v>
      </c>
      <c r="N1058" s="11" t="s">
        <v>14</v>
      </c>
      <c r="O1058" s="11" t="s">
        <v>90</v>
      </c>
      <c r="P1058" s="11" t="s">
        <v>3789</v>
      </c>
      <c r="Q1058" s="11" t="s">
        <v>7377</v>
      </c>
      <c r="R1058" s="11" t="s">
        <v>2874</v>
      </c>
      <c r="S1058" s="11"/>
      <c r="T1058" s="33" t="s">
        <v>2875</v>
      </c>
      <c r="U1058" s="33"/>
      <c r="V1058" s="33" t="s">
        <v>3607</v>
      </c>
      <c r="W1058" s="19" t="s">
        <v>3682</v>
      </c>
      <c r="X1058" s="3" t="s">
        <v>47</v>
      </c>
      <c r="Y1058" s="31" t="s">
        <v>5159</v>
      </c>
      <c r="Z1058" s="29">
        <v>22</v>
      </c>
      <c r="AA1058" s="19" t="s">
        <v>3780</v>
      </c>
      <c r="AB1058" s="19" t="s">
        <v>3681</v>
      </c>
      <c r="AC1058" s="3" t="s">
        <v>48</v>
      </c>
      <c r="AD1058" s="3"/>
      <c r="AE1058" s="3"/>
      <c r="AF1058" s="3"/>
      <c r="AG1058" s="19" t="s">
        <v>48</v>
      </c>
      <c r="AH1058" s="19" t="s">
        <v>42</v>
      </c>
      <c r="AI1058" s="19" t="s">
        <v>3771</v>
      </c>
      <c r="AJ1058" s="3"/>
      <c r="AK1058" s="3" t="s">
        <v>24</v>
      </c>
      <c r="AL1058" s="3"/>
      <c r="AM1058" s="3"/>
      <c r="AN1058" s="3"/>
      <c r="AO1058" s="3"/>
      <c r="AP1058" s="3"/>
      <c r="AQ1058" s="3"/>
      <c r="AR1058" s="20">
        <v>41875</v>
      </c>
      <c r="AS1058" s="21" t="s">
        <v>98</v>
      </c>
      <c r="AT1058" s="19" t="s">
        <v>44</v>
      </c>
      <c r="AU1058" s="21" t="s">
        <v>3656</v>
      </c>
      <c r="AV1058" s="21"/>
      <c r="AW1058" s="21"/>
      <c r="AX1058" s="21"/>
      <c r="AY1058" s="21" t="s">
        <v>3646</v>
      </c>
      <c r="AZ1058" s="21"/>
      <c r="BA1058" s="3"/>
      <c r="BB1058" s="3"/>
      <c r="BC1058" s="3"/>
      <c r="BD1058" s="3"/>
      <c r="BE1058" s="3"/>
      <c r="BF1058" s="3"/>
      <c r="BG1058" s="19" t="s">
        <v>4930</v>
      </c>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t="s">
        <v>2877</v>
      </c>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18" t="s">
        <v>48</v>
      </c>
      <c r="GO1058" s="15" t="s">
        <v>42</v>
      </c>
      <c r="GP1058" s="15" t="s">
        <v>89</v>
      </c>
      <c r="GQ1058" s="17" t="s">
        <v>105</v>
      </c>
      <c r="GR1058" s="15"/>
      <c r="GS1058" s="14" t="s">
        <v>2876</v>
      </c>
      <c r="GT1058" s="2"/>
    </row>
    <row r="1059" spans="1:202" s="1" customFormat="1" ht="22.5" customHeight="1" x14ac:dyDescent="0.35">
      <c r="A1059" s="11">
        <v>1057</v>
      </c>
      <c r="B1059" s="8">
        <v>41877</v>
      </c>
      <c r="C1059" s="11" t="s">
        <v>4763</v>
      </c>
      <c r="D1059" s="28" t="s">
        <v>3679</v>
      </c>
      <c r="E1059" s="11" t="s">
        <v>4803</v>
      </c>
      <c r="F1059" s="11" t="s">
        <v>6844</v>
      </c>
      <c r="G1059" s="19" t="s">
        <v>6886</v>
      </c>
      <c r="H1059" s="28" t="s">
        <v>4861</v>
      </c>
      <c r="I1059" s="28" t="s">
        <v>3896</v>
      </c>
      <c r="J1059" s="28"/>
      <c r="K1059" s="28" t="s">
        <v>4873</v>
      </c>
      <c r="L1059" s="11" t="s">
        <v>4918</v>
      </c>
      <c r="M1059" s="11" t="s">
        <v>3850</v>
      </c>
      <c r="N1059" s="11" t="s">
        <v>3759</v>
      </c>
      <c r="O1059" s="11" t="s">
        <v>5476</v>
      </c>
      <c r="P1059" s="11" t="s">
        <v>3789</v>
      </c>
      <c r="Q1059" s="11" t="s">
        <v>7378</v>
      </c>
      <c r="R1059" s="11" t="s">
        <v>5476</v>
      </c>
      <c r="S1059" s="11"/>
      <c r="T1059" s="33" t="s">
        <v>4039</v>
      </c>
      <c r="U1059" s="33"/>
      <c r="V1059" s="33" t="s">
        <v>3607</v>
      </c>
      <c r="W1059" s="19" t="s">
        <v>3682</v>
      </c>
      <c r="X1059" s="3" t="s">
        <v>47</v>
      </c>
      <c r="Y1059" s="31" t="s">
        <v>5181</v>
      </c>
      <c r="Z1059" s="29">
        <v>44</v>
      </c>
      <c r="AA1059" s="19" t="s">
        <v>3783</v>
      </c>
      <c r="AB1059" s="19" t="s">
        <v>3681</v>
      </c>
      <c r="AC1059" s="3" t="s">
        <v>4763</v>
      </c>
      <c r="AD1059" s="3"/>
      <c r="AE1059" s="3"/>
      <c r="AF1059" s="3" t="s">
        <v>183</v>
      </c>
      <c r="AG1059" s="19" t="s">
        <v>48</v>
      </c>
      <c r="AH1059" s="19" t="s">
        <v>42</v>
      </c>
      <c r="AI1059" s="19" t="s">
        <v>3771</v>
      </c>
      <c r="AJ1059" s="3"/>
      <c r="AK1059" s="3" t="s">
        <v>24</v>
      </c>
      <c r="AL1059" s="3"/>
      <c r="AM1059" s="3"/>
      <c r="AN1059" s="3"/>
      <c r="AO1059" s="3"/>
      <c r="AP1059" s="3"/>
      <c r="AQ1059" s="3"/>
      <c r="AR1059" s="20">
        <v>41877</v>
      </c>
      <c r="AS1059" s="21" t="s">
        <v>4860</v>
      </c>
      <c r="AT1059" s="19" t="s">
        <v>6893</v>
      </c>
      <c r="AU1059" s="21" t="s">
        <v>48</v>
      </c>
      <c r="AV1059" s="21" t="s">
        <v>6471</v>
      </c>
      <c r="AW1059" s="21" t="s">
        <v>5527</v>
      </c>
      <c r="AX1059" s="21" t="s">
        <v>5537</v>
      </c>
      <c r="AY1059" s="21" t="s">
        <v>5507</v>
      </c>
      <c r="AZ1059" s="21"/>
      <c r="BA1059" s="3" t="s">
        <v>5957</v>
      </c>
      <c r="BB1059" s="3" t="s">
        <v>6844</v>
      </c>
      <c r="BC1059" s="3" t="s">
        <v>6817</v>
      </c>
      <c r="BD1059" s="3"/>
      <c r="BE1059" s="3"/>
      <c r="BF1059" s="3"/>
      <c r="BG1059" s="19" t="s">
        <v>4930</v>
      </c>
      <c r="BH1059" s="5"/>
      <c r="BI1059" s="5"/>
      <c r="BJ1059" s="5"/>
      <c r="BK1059" s="5" t="s">
        <v>4478</v>
      </c>
      <c r="BL1059" s="5" t="s">
        <v>4479</v>
      </c>
      <c r="BM1059" s="5"/>
      <c r="BN1059" s="5"/>
      <c r="BO1059" s="5"/>
      <c r="BP1059" s="5"/>
      <c r="BQ1059" s="5"/>
      <c r="BR1059" s="5"/>
      <c r="BS1059" s="5"/>
      <c r="BT1059" s="5"/>
      <c r="BU1059" s="5"/>
      <c r="BV1059" s="5"/>
      <c r="BW1059" s="5"/>
      <c r="BX1059" s="5"/>
      <c r="BY1059" s="5"/>
      <c r="BZ1059" s="5"/>
      <c r="CA1059" s="5"/>
      <c r="CB1059" s="5"/>
      <c r="CC1059" s="5"/>
      <c r="CD1059" s="5"/>
      <c r="CE1059" s="5" t="s">
        <v>4611</v>
      </c>
      <c r="CF1059" s="5" t="s">
        <v>4615</v>
      </c>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18" t="s">
        <v>48</v>
      </c>
      <c r="GO1059" s="15"/>
      <c r="GP1059" s="15"/>
      <c r="GQ1059" s="17" t="s">
        <v>85</v>
      </c>
      <c r="GR1059" s="15"/>
      <c r="GS1059" s="14"/>
      <c r="GT1059" s="2"/>
    </row>
    <row r="1060" spans="1:202" s="1" customFormat="1" ht="22.5" customHeight="1" x14ac:dyDescent="0.35">
      <c r="A1060" s="11">
        <v>1058</v>
      </c>
      <c r="B1060" s="8">
        <v>41877</v>
      </c>
      <c r="C1060" s="11" t="s">
        <v>4763</v>
      </c>
      <c r="D1060" s="28" t="s">
        <v>3679</v>
      </c>
      <c r="E1060" s="11" t="s">
        <v>4819</v>
      </c>
      <c r="F1060" s="11" t="s">
        <v>5539</v>
      </c>
      <c r="G1060" s="19" t="s">
        <v>6886</v>
      </c>
      <c r="H1060" s="28" t="s">
        <v>4861</v>
      </c>
      <c r="I1060" s="28" t="s">
        <v>3706</v>
      </c>
      <c r="J1060" s="28" t="s">
        <v>3906</v>
      </c>
      <c r="K1060" s="28" t="s">
        <v>3912</v>
      </c>
      <c r="L1060" s="11" t="s">
        <v>4918</v>
      </c>
      <c r="M1060" s="11" t="s">
        <v>3850</v>
      </c>
      <c r="N1060" s="11" t="s">
        <v>3759</v>
      </c>
      <c r="O1060" s="11" t="s">
        <v>5476</v>
      </c>
      <c r="P1060" s="11" t="s">
        <v>3789</v>
      </c>
      <c r="Q1060" s="11" t="s">
        <v>7379</v>
      </c>
      <c r="R1060" s="11" t="s">
        <v>5539</v>
      </c>
      <c r="S1060" s="11"/>
      <c r="T1060" s="33" t="s">
        <v>4040</v>
      </c>
      <c r="U1060" s="33"/>
      <c r="V1060" s="33" t="s">
        <v>3607</v>
      </c>
      <c r="W1060" s="19" t="s">
        <v>3682</v>
      </c>
      <c r="X1060" s="3" t="s">
        <v>7625</v>
      </c>
      <c r="Y1060" s="31" t="s">
        <v>5182</v>
      </c>
      <c r="Z1060" s="29">
        <v>45</v>
      </c>
      <c r="AA1060" s="19" t="s">
        <v>3783</v>
      </c>
      <c r="AB1060" s="19" t="s">
        <v>3681</v>
      </c>
      <c r="AC1060" s="3" t="s">
        <v>48</v>
      </c>
      <c r="AD1060" s="3"/>
      <c r="AE1060" s="3"/>
      <c r="AF1060" s="3" t="s">
        <v>5473</v>
      </c>
      <c r="AG1060" s="19" t="s">
        <v>48</v>
      </c>
      <c r="AH1060" s="19" t="s">
        <v>42</v>
      </c>
      <c r="AI1060" s="19" t="s">
        <v>3771</v>
      </c>
      <c r="AJ1060" s="3"/>
      <c r="AK1060" s="3" t="s">
        <v>24</v>
      </c>
      <c r="AL1060" s="3"/>
      <c r="AM1060" s="3"/>
      <c r="AN1060" s="3"/>
      <c r="AO1060" s="3"/>
      <c r="AP1060" s="3"/>
      <c r="AQ1060" s="3"/>
      <c r="AR1060" s="20">
        <v>41877</v>
      </c>
      <c r="AS1060" s="21" t="s">
        <v>4860</v>
      </c>
      <c r="AT1060" s="19" t="s">
        <v>6893</v>
      </c>
      <c r="AU1060" s="21" t="s">
        <v>48</v>
      </c>
      <c r="AV1060" s="21" t="s">
        <v>6472</v>
      </c>
      <c r="AW1060" s="21"/>
      <c r="AX1060" s="21"/>
      <c r="AY1060" s="21"/>
      <c r="AZ1060" s="21"/>
      <c r="BA1060" s="3" t="s">
        <v>6473</v>
      </c>
      <c r="BB1060" s="3" t="s">
        <v>5539</v>
      </c>
      <c r="BC1060" s="3" t="s">
        <v>5391</v>
      </c>
      <c r="BD1060" s="3"/>
      <c r="BE1060" s="3"/>
      <c r="BF1060" s="3"/>
      <c r="BG1060" s="19" t="s">
        <v>4930</v>
      </c>
      <c r="BH1060" s="5"/>
      <c r="BI1060" s="5"/>
      <c r="BJ1060" s="5"/>
      <c r="BK1060" s="5" t="s">
        <v>4478</v>
      </c>
      <c r="BL1060" s="5" t="s">
        <v>4479</v>
      </c>
      <c r="BM1060" s="5"/>
      <c r="BN1060" s="5"/>
      <c r="BO1060" s="5"/>
      <c r="BP1060" s="5"/>
      <c r="BQ1060" s="5"/>
      <c r="BR1060" s="5"/>
      <c r="BS1060" s="5"/>
      <c r="BT1060" s="5"/>
      <c r="BU1060" s="5"/>
      <c r="BV1060" s="5"/>
      <c r="BW1060" s="5"/>
      <c r="BX1060" s="5"/>
      <c r="BY1060" s="5"/>
      <c r="BZ1060" s="5"/>
      <c r="CA1060" s="5"/>
      <c r="CB1060" s="5"/>
      <c r="CC1060" s="5"/>
      <c r="CD1060" s="5"/>
      <c r="CE1060" s="5" t="s">
        <v>4611</v>
      </c>
      <c r="CF1060" s="5" t="s">
        <v>4615</v>
      </c>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18" t="s">
        <v>48</v>
      </c>
      <c r="GO1060" s="15"/>
      <c r="GP1060" s="15"/>
      <c r="GQ1060" s="17" t="s">
        <v>85</v>
      </c>
      <c r="GR1060" s="15"/>
      <c r="GS1060" s="14"/>
      <c r="GT1060" s="2"/>
    </row>
    <row r="1061" spans="1:202" s="1" customFormat="1" ht="22.5" customHeight="1" x14ac:dyDescent="0.35">
      <c r="A1061" s="11">
        <v>1059</v>
      </c>
      <c r="B1061" s="8">
        <v>41878</v>
      </c>
      <c r="C1061" s="11" t="s">
        <v>4763</v>
      </c>
      <c r="D1061" s="28" t="s">
        <v>3679</v>
      </c>
      <c r="E1061" s="11" t="s">
        <v>604</v>
      </c>
      <c r="F1061" s="11" t="s">
        <v>5497</v>
      </c>
      <c r="G1061" s="19" t="s">
        <v>6886</v>
      </c>
      <c r="H1061" s="28" t="s">
        <v>4861</v>
      </c>
      <c r="I1061" s="28" t="s">
        <v>3706</v>
      </c>
      <c r="J1061" s="28" t="s">
        <v>3893</v>
      </c>
      <c r="K1061" s="28" t="s">
        <v>3893</v>
      </c>
      <c r="L1061" s="11" t="s">
        <v>4918</v>
      </c>
      <c r="M1061" s="11" t="s">
        <v>3850</v>
      </c>
      <c r="N1061" s="11" t="s">
        <v>3759</v>
      </c>
      <c r="O1061" s="11" t="s">
        <v>5476</v>
      </c>
      <c r="P1061" s="11" t="s">
        <v>3789</v>
      </c>
      <c r="Q1061" s="11" t="s">
        <v>7380</v>
      </c>
      <c r="R1061" s="11" t="s">
        <v>5510</v>
      </c>
      <c r="S1061" s="11"/>
      <c r="T1061" s="33" t="s">
        <v>4042</v>
      </c>
      <c r="U1061" s="33"/>
      <c r="V1061" s="33" t="s">
        <v>3607</v>
      </c>
      <c r="W1061" s="19" t="s">
        <v>3682</v>
      </c>
      <c r="X1061" s="3" t="s">
        <v>47</v>
      </c>
      <c r="Y1061" s="31" t="s">
        <v>5189</v>
      </c>
      <c r="Z1061" s="29">
        <v>52</v>
      </c>
      <c r="AA1061" s="19" t="s">
        <v>3782</v>
      </c>
      <c r="AB1061" s="19" t="s">
        <v>3681</v>
      </c>
      <c r="AC1061" s="3" t="s">
        <v>4763</v>
      </c>
      <c r="AD1061" s="3" t="s">
        <v>604</v>
      </c>
      <c r="AE1061" s="3"/>
      <c r="AF1061" s="3"/>
      <c r="AG1061" s="19" t="s">
        <v>48</v>
      </c>
      <c r="AH1061" s="19" t="s">
        <v>42</v>
      </c>
      <c r="AI1061" s="19" t="s">
        <v>3771</v>
      </c>
      <c r="AJ1061" s="3"/>
      <c r="AK1061" s="3" t="s">
        <v>24</v>
      </c>
      <c r="AL1061" s="3"/>
      <c r="AM1061" s="3"/>
      <c r="AN1061" s="3"/>
      <c r="AO1061" s="3"/>
      <c r="AP1061" s="3"/>
      <c r="AQ1061" s="3"/>
      <c r="AR1061" s="20">
        <v>41878</v>
      </c>
      <c r="AS1061" s="21" t="s">
        <v>4860</v>
      </c>
      <c r="AT1061" s="19" t="s">
        <v>6893</v>
      </c>
      <c r="AU1061" s="21" t="s">
        <v>48</v>
      </c>
      <c r="AV1061" s="21" t="s">
        <v>5536</v>
      </c>
      <c r="AW1061" s="21" t="s">
        <v>5521</v>
      </c>
      <c r="AX1061" s="21"/>
      <c r="AY1061" s="21" t="s">
        <v>4177</v>
      </c>
      <c r="AZ1061" s="21"/>
      <c r="BA1061" s="3" t="s">
        <v>5514</v>
      </c>
      <c r="BB1061" s="3" t="s">
        <v>5497</v>
      </c>
      <c r="BC1061" s="3" t="s">
        <v>5250</v>
      </c>
      <c r="BD1061" s="3"/>
      <c r="BE1061" s="3"/>
      <c r="BF1061" s="3"/>
      <c r="BG1061" s="19" t="s">
        <v>4930</v>
      </c>
      <c r="BH1061" s="5"/>
      <c r="BI1061" s="5"/>
      <c r="BJ1061" s="5"/>
      <c r="BK1061" s="5" t="s">
        <v>4480</v>
      </c>
      <c r="BL1061" s="5" t="s">
        <v>4481</v>
      </c>
      <c r="BM1061" s="5" t="s">
        <v>4482</v>
      </c>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18" t="s">
        <v>4746</v>
      </c>
      <c r="GO1061" s="15"/>
      <c r="GP1061" s="15"/>
      <c r="GQ1061" s="17" t="s">
        <v>85</v>
      </c>
      <c r="GR1061" s="15"/>
      <c r="GS1061" s="14"/>
      <c r="GT1061" s="2"/>
    </row>
    <row r="1062" spans="1:202" s="1" customFormat="1" ht="22.5" customHeight="1" x14ac:dyDescent="0.35">
      <c r="A1062" s="11">
        <v>1060</v>
      </c>
      <c r="B1062" s="8">
        <v>41878</v>
      </c>
      <c r="C1062" s="11" t="s">
        <v>4760</v>
      </c>
      <c r="D1062" s="28" t="s">
        <v>3679</v>
      </c>
      <c r="E1062" s="11" t="s">
        <v>626</v>
      </c>
      <c r="F1062" s="11" t="s">
        <v>4041</v>
      </c>
      <c r="G1062" s="19" t="s">
        <v>6886</v>
      </c>
      <c r="H1062" s="28" t="s">
        <v>4861</v>
      </c>
      <c r="I1062" s="28" t="s">
        <v>3896</v>
      </c>
      <c r="J1062" s="28"/>
      <c r="K1062" s="28" t="s">
        <v>4041</v>
      </c>
      <c r="L1062" s="11" t="s">
        <v>4918</v>
      </c>
      <c r="M1062" s="11" t="s">
        <v>3850</v>
      </c>
      <c r="N1062" s="11" t="s">
        <v>3759</v>
      </c>
      <c r="O1062" s="11" t="s">
        <v>5476</v>
      </c>
      <c r="P1062" s="11" t="s">
        <v>3789</v>
      </c>
      <c r="Q1062" s="11" t="s">
        <v>7381</v>
      </c>
      <c r="R1062" s="11" t="s">
        <v>4041</v>
      </c>
      <c r="S1062" s="11"/>
      <c r="T1062" s="33" t="s">
        <v>6474</v>
      </c>
      <c r="U1062" s="33"/>
      <c r="V1062" s="33" t="s">
        <v>3607</v>
      </c>
      <c r="W1062" s="19" t="s">
        <v>3682</v>
      </c>
      <c r="X1062" s="3" t="s">
        <v>7625</v>
      </c>
      <c r="Y1062" s="31" t="s">
        <v>5188</v>
      </c>
      <c r="Z1062" s="29">
        <v>51</v>
      </c>
      <c r="AA1062" s="19" t="s">
        <v>3782</v>
      </c>
      <c r="AB1062" s="19" t="s">
        <v>3681</v>
      </c>
      <c r="AC1062" s="3" t="s">
        <v>48</v>
      </c>
      <c r="AD1062" s="3"/>
      <c r="AE1062" s="3"/>
      <c r="AF1062" s="3"/>
      <c r="AG1062" s="19" t="s">
        <v>48</v>
      </c>
      <c r="AH1062" s="19" t="s">
        <v>42</v>
      </c>
      <c r="AI1062" s="19" t="s">
        <v>3771</v>
      </c>
      <c r="AJ1062" s="3"/>
      <c r="AK1062" s="3" t="s">
        <v>24</v>
      </c>
      <c r="AL1062" s="3"/>
      <c r="AM1062" s="3"/>
      <c r="AN1062" s="3"/>
      <c r="AO1062" s="3"/>
      <c r="AP1062" s="3"/>
      <c r="AQ1062" s="3"/>
      <c r="AR1062" s="20">
        <v>41878</v>
      </c>
      <c r="AS1062" s="21" t="s">
        <v>48</v>
      </c>
      <c r="AT1062" s="19" t="s">
        <v>48</v>
      </c>
      <c r="AU1062" s="21" t="s">
        <v>48</v>
      </c>
      <c r="AV1062" s="21"/>
      <c r="AW1062" s="21"/>
      <c r="AX1062" s="21"/>
      <c r="AY1062" s="21"/>
      <c r="AZ1062" s="21"/>
      <c r="BA1062" s="3"/>
      <c r="BB1062" s="3" t="s">
        <v>4041</v>
      </c>
      <c r="BC1062" s="3"/>
      <c r="BD1062" s="3" t="s">
        <v>6818</v>
      </c>
      <c r="BE1062" s="3"/>
      <c r="BF1062" s="3"/>
      <c r="BG1062" s="19" t="s">
        <v>4929</v>
      </c>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t="s">
        <v>4615</v>
      </c>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18" t="s">
        <v>48</v>
      </c>
      <c r="GO1062" s="15"/>
      <c r="GP1062" s="15"/>
      <c r="GQ1062" s="17" t="s">
        <v>107</v>
      </c>
      <c r="GR1062" s="15"/>
      <c r="GS1062" s="14"/>
      <c r="GT1062" s="2"/>
    </row>
    <row r="1063" spans="1:202" s="1" customFormat="1" ht="22.5" customHeight="1" x14ac:dyDescent="0.35">
      <c r="A1063" s="11">
        <v>1061</v>
      </c>
      <c r="B1063" s="8">
        <v>41879</v>
      </c>
      <c r="C1063" s="11" t="s">
        <v>4763</v>
      </c>
      <c r="D1063" s="28" t="s">
        <v>3679</v>
      </c>
      <c r="E1063" s="11" t="s">
        <v>5107</v>
      </c>
      <c r="F1063" s="11" t="s">
        <v>6851</v>
      </c>
      <c r="G1063" s="19" t="s">
        <v>6886</v>
      </c>
      <c r="H1063" s="28" t="s">
        <v>4861</v>
      </c>
      <c r="I1063" s="28" t="s">
        <v>3896</v>
      </c>
      <c r="J1063" s="28"/>
      <c r="K1063" s="28" t="s">
        <v>5108</v>
      </c>
      <c r="L1063" s="11" t="s">
        <v>4918</v>
      </c>
      <c r="M1063" s="11" t="s">
        <v>3850</v>
      </c>
      <c r="N1063" s="11" t="s">
        <v>3759</v>
      </c>
      <c r="O1063" s="11" t="s">
        <v>5476</v>
      </c>
      <c r="P1063" s="11" t="s">
        <v>3789</v>
      </c>
      <c r="Q1063" s="11" t="s">
        <v>7382</v>
      </c>
      <c r="R1063" s="11" t="s">
        <v>5554</v>
      </c>
      <c r="S1063" s="11"/>
      <c r="T1063" s="33" t="s">
        <v>4043</v>
      </c>
      <c r="U1063" s="33"/>
      <c r="V1063" s="33" t="s">
        <v>3607</v>
      </c>
      <c r="W1063" s="19" t="s">
        <v>3682</v>
      </c>
      <c r="X1063" s="3" t="s">
        <v>47</v>
      </c>
      <c r="Y1063" s="31" t="s">
        <v>5163</v>
      </c>
      <c r="Z1063" s="29">
        <v>26</v>
      </c>
      <c r="AA1063" s="19" t="s">
        <v>3780</v>
      </c>
      <c r="AB1063" s="19" t="s">
        <v>3681</v>
      </c>
      <c r="AC1063" s="3" t="s">
        <v>4763</v>
      </c>
      <c r="AD1063" s="3" t="s">
        <v>311</v>
      </c>
      <c r="AE1063" s="3"/>
      <c r="AF1063" s="3"/>
      <c r="AG1063" s="19" t="s">
        <v>48</v>
      </c>
      <c r="AH1063" s="19" t="s">
        <v>42</v>
      </c>
      <c r="AI1063" s="19" t="s">
        <v>3771</v>
      </c>
      <c r="AJ1063" s="3"/>
      <c r="AK1063" s="3" t="s">
        <v>24</v>
      </c>
      <c r="AL1063" s="3"/>
      <c r="AM1063" s="3"/>
      <c r="AN1063" s="3"/>
      <c r="AO1063" s="3"/>
      <c r="AP1063" s="3"/>
      <c r="AQ1063" s="3"/>
      <c r="AR1063" s="20">
        <v>41879</v>
      </c>
      <c r="AS1063" s="21" t="s">
        <v>4860</v>
      </c>
      <c r="AT1063" s="19" t="s">
        <v>6893</v>
      </c>
      <c r="AU1063" s="21" t="s">
        <v>6475</v>
      </c>
      <c r="AV1063" s="21" t="s">
        <v>6476</v>
      </c>
      <c r="AW1063" s="21" t="s">
        <v>6477</v>
      </c>
      <c r="AX1063" s="21" t="s">
        <v>4178</v>
      </c>
      <c r="AY1063" s="21" t="s">
        <v>309</v>
      </c>
      <c r="AZ1063" s="21"/>
      <c r="BA1063" s="3" t="s">
        <v>6897</v>
      </c>
      <c r="BB1063" s="3" t="s">
        <v>6851</v>
      </c>
      <c r="BC1063" s="3" t="s">
        <v>6478</v>
      </c>
      <c r="BD1063" s="3" t="s">
        <v>6819</v>
      </c>
      <c r="BE1063" s="3"/>
      <c r="BF1063" s="3"/>
      <c r="BG1063" s="19" t="s">
        <v>4930</v>
      </c>
      <c r="BH1063" s="5"/>
      <c r="BI1063" s="5"/>
      <c r="BJ1063" s="5"/>
      <c r="BK1063" s="5" t="s">
        <v>4483</v>
      </c>
      <c r="BL1063" s="5" t="s">
        <v>4484</v>
      </c>
      <c r="BM1063" s="5" t="s">
        <v>4485</v>
      </c>
      <c r="BN1063" s="5" t="s">
        <v>4486</v>
      </c>
      <c r="BO1063" s="5" t="s">
        <v>4487</v>
      </c>
      <c r="BP1063" s="5" t="s">
        <v>4488</v>
      </c>
      <c r="BQ1063" s="5" t="s">
        <v>4485</v>
      </c>
      <c r="BR1063" s="5"/>
      <c r="BS1063" s="5"/>
      <c r="BT1063" s="5"/>
      <c r="BU1063" s="5"/>
      <c r="BV1063" s="5"/>
      <c r="BW1063" s="5"/>
      <c r="BX1063" s="5"/>
      <c r="BY1063" s="5"/>
      <c r="BZ1063" s="5"/>
      <c r="CA1063" s="5"/>
      <c r="CB1063" s="5"/>
      <c r="CC1063" s="5"/>
      <c r="CD1063" s="5"/>
      <c r="CE1063" s="5" t="s">
        <v>4611</v>
      </c>
      <c r="CF1063" s="5" t="s">
        <v>4615</v>
      </c>
      <c r="CG1063" s="5"/>
      <c r="CH1063" s="5"/>
      <c r="CI1063" s="5"/>
      <c r="CJ1063" s="5"/>
      <c r="CK1063" s="5"/>
      <c r="CL1063" s="5"/>
      <c r="CM1063" s="5"/>
      <c r="CN1063" s="5"/>
      <c r="CO1063" s="5"/>
      <c r="CP1063" s="5"/>
      <c r="CQ1063" s="5"/>
      <c r="CR1063" s="5" t="s">
        <v>4701</v>
      </c>
      <c r="CS1063" s="5" t="s">
        <v>4702</v>
      </c>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18" t="s">
        <v>48</v>
      </c>
      <c r="GO1063" s="15"/>
      <c r="GP1063" s="15"/>
      <c r="GQ1063" s="17" t="s">
        <v>85</v>
      </c>
      <c r="GR1063" s="15"/>
      <c r="GS1063" s="14"/>
      <c r="GT1063" s="2"/>
    </row>
    <row r="1064" spans="1:202" s="1" customFormat="1" ht="22.5" customHeight="1" x14ac:dyDescent="0.35">
      <c r="A1064" s="11">
        <v>1062</v>
      </c>
      <c r="B1064" s="8">
        <v>41879</v>
      </c>
      <c r="C1064" s="11" t="s">
        <v>97</v>
      </c>
      <c r="D1064" s="28" t="s">
        <v>3765</v>
      </c>
      <c r="E1064" s="11" t="s">
        <v>108</v>
      </c>
      <c r="F1064" s="11" t="s">
        <v>3533</v>
      </c>
      <c r="G1064" s="19" t="s">
        <v>4860</v>
      </c>
      <c r="H1064" s="28" t="s">
        <v>4861</v>
      </c>
      <c r="I1064" s="28"/>
      <c r="J1064" s="28"/>
      <c r="K1064" s="28"/>
      <c r="L1064" s="11" t="s">
        <v>3750</v>
      </c>
      <c r="M1064" s="11" t="s">
        <v>3753</v>
      </c>
      <c r="N1064" s="11" t="s">
        <v>14</v>
      </c>
      <c r="O1064" s="11" t="s">
        <v>90</v>
      </c>
      <c r="P1064" s="11" t="s">
        <v>3789</v>
      </c>
      <c r="Q1064" s="11" t="s">
        <v>7383</v>
      </c>
      <c r="R1064" s="11" t="s">
        <v>6479</v>
      </c>
      <c r="S1064" s="11"/>
      <c r="T1064" s="33" t="s">
        <v>2886</v>
      </c>
      <c r="U1064" s="33"/>
      <c r="V1064" s="33" t="s">
        <v>3607</v>
      </c>
      <c r="W1064" s="19" t="s">
        <v>3682</v>
      </c>
      <c r="X1064" s="3" t="s">
        <v>47</v>
      </c>
      <c r="Y1064" s="31" t="s">
        <v>5180</v>
      </c>
      <c r="Z1064" s="29">
        <v>43</v>
      </c>
      <c r="AA1064" s="19" t="s">
        <v>3783</v>
      </c>
      <c r="AB1064" s="19" t="s">
        <v>3681</v>
      </c>
      <c r="AC1064" s="3" t="s">
        <v>97</v>
      </c>
      <c r="AD1064" s="3" t="s">
        <v>108</v>
      </c>
      <c r="AE1064" s="3"/>
      <c r="AF1064" s="3"/>
      <c r="AG1064" s="19" t="s">
        <v>48</v>
      </c>
      <c r="AH1064" s="19" t="s">
        <v>42</v>
      </c>
      <c r="AI1064" s="19" t="s">
        <v>3771</v>
      </c>
      <c r="AJ1064" s="3"/>
      <c r="AK1064" s="3" t="s">
        <v>24</v>
      </c>
      <c r="AL1064" s="3"/>
      <c r="AM1064" s="3"/>
      <c r="AN1064" s="3"/>
      <c r="AO1064" s="3"/>
      <c r="AP1064" s="3"/>
      <c r="AQ1064" s="3"/>
      <c r="AR1064" s="20">
        <v>41879</v>
      </c>
      <c r="AS1064" s="21" t="s">
        <v>98</v>
      </c>
      <c r="AT1064" s="19" t="s">
        <v>44</v>
      </c>
      <c r="AU1064" s="21" t="s">
        <v>98</v>
      </c>
      <c r="AV1064" s="21" t="s">
        <v>2880</v>
      </c>
      <c r="AW1064" s="21"/>
      <c r="AX1064" s="21"/>
      <c r="AY1064" s="21"/>
      <c r="AZ1064" s="21"/>
      <c r="BA1064" s="3"/>
      <c r="BB1064" s="3"/>
      <c r="BC1064" s="3"/>
      <c r="BD1064" s="3"/>
      <c r="BE1064" s="3"/>
      <c r="BF1064" s="3"/>
      <c r="BG1064" s="19" t="s">
        <v>4930</v>
      </c>
      <c r="BH1064" s="5"/>
      <c r="BI1064" s="5"/>
      <c r="BJ1064" s="5"/>
      <c r="BK1064" s="5" t="s">
        <v>2881</v>
      </c>
      <c r="BL1064" s="5"/>
      <c r="BM1064" s="5"/>
      <c r="BN1064" s="5"/>
      <c r="BO1064" s="5"/>
      <c r="BP1064" s="5"/>
      <c r="BQ1064" s="5"/>
      <c r="BR1064" s="5"/>
      <c r="BS1064" s="5"/>
      <c r="BT1064" s="5"/>
      <c r="BU1064" s="5"/>
      <c r="BV1064" s="5"/>
      <c r="BW1064" s="5"/>
      <c r="BX1064" s="5"/>
      <c r="BY1064" s="5"/>
      <c r="BZ1064" s="5"/>
      <c r="CA1064" s="5"/>
      <c r="CB1064" s="5"/>
      <c r="CC1064" s="5"/>
      <c r="CD1064" s="5"/>
      <c r="CE1064" s="5" t="s">
        <v>2887</v>
      </c>
      <c r="CF1064" s="5"/>
      <c r="CG1064" s="5"/>
      <c r="CH1064" s="5"/>
      <c r="CI1064" s="5"/>
      <c r="CJ1064" s="5"/>
      <c r="CK1064" s="5"/>
      <c r="CL1064" s="5"/>
      <c r="CM1064" s="5"/>
      <c r="CN1064" s="5"/>
      <c r="CO1064" s="5"/>
      <c r="CP1064" s="5"/>
      <c r="CQ1064" s="5"/>
      <c r="CR1064" s="5" t="s">
        <v>2882</v>
      </c>
      <c r="CS1064" s="5" t="s">
        <v>2883</v>
      </c>
      <c r="CT1064" s="5"/>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18" t="s">
        <v>2885</v>
      </c>
      <c r="GO1064" s="15" t="s">
        <v>42</v>
      </c>
      <c r="GP1064" s="15" t="s">
        <v>89</v>
      </c>
      <c r="GQ1064" s="17" t="s">
        <v>85</v>
      </c>
      <c r="GR1064" s="15"/>
      <c r="GS1064" s="14" t="s">
        <v>2879</v>
      </c>
      <c r="GT1064" s="2"/>
    </row>
    <row r="1065" spans="1:202" s="1" customFormat="1" ht="22.5" customHeight="1" x14ac:dyDescent="0.35">
      <c r="A1065" s="11">
        <v>1063</v>
      </c>
      <c r="B1065" s="8">
        <v>41879</v>
      </c>
      <c r="C1065" s="11" t="s">
        <v>97</v>
      </c>
      <c r="D1065" s="28" t="s">
        <v>3765</v>
      </c>
      <c r="E1065" s="11" t="s">
        <v>48</v>
      </c>
      <c r="F1065" s="11" t="s">
        <v>91</v>
      </c>
      <c r="G1065" s="19" t="s">
        <v>4860</v>
      </c>
      <c r="H1065" s="28" t="s">
        <v>4861</v>
      </c>
      <c r="I1065" s="28"/>
      <c r="J1065" s="28"/>
      <c r="K1065" s="28"/>
      <c r="L1065" s="11" t="s">
        <v>3750</v>
      </c>
      <c r="M1065" s="11" t="s">
        <v>3753</v>
      </c>
      <c r="N1065" s="11" t="s">
        <v>14</v>
      </c>
      <c r="O1065" s="11" t="s">
        <v>90</v>
      </c>
      <c r="P1065" s="11" t="s">
        <v>3789</v>
      </c>
      <c r="Q1065" s="11" t="s">
        <v>7384</v>
      </c>
      <c r="R1065" s="11" t="s">
        <v>2878</v>
      </c>
      <c r="S1065" s="11"/>
      <c r="T1065" s="33" t="s">
        <v>6480</v>
      </c>
      <c r="U1065" s="33"/>
      <c r="V1065" s="33" t="s">
        <v>3607</v>
      </c>
      <c r="W1065" s="19" t="s">
        <v>3682</v>
      </c>
      <c r="X1065" s="3" t="s">
        <v>47</v>
      </c>
      <c r="Y1065" s="31" t="s">
        <v>5160</v>
      </c>
      <c r="Z1065" s="29">
        <v>23</v>
      </c>
      <c r="AA1065" s="19" t="s">
        <v>3780</v>
      </c>
      <c r="AB1065" s="19" t="s">
        <v>3681</v>
      </c>
      <c r="AC1065" s="3" t="s">
        <v>48</v>
      </c>
      <c r="AD1065" s="3"/>
      <c r="AE1065" s="3"/>
      <c r="AF1065" s="3"/>
      <c r="AG1065" s="19" t="s">
        <v>48</v>
      </c>
      <c r="AH1065" s="19" t="s">
        <v>42</v>
      </c>
      <c r="AI1065" s="19" t="s">
        <v>3771</v>
      </c>
      <c r="AJ1065" s="3"/>
      <c r="AK1065" s="3" t="s">
        <v>24</v>
      </c>
      <c r="AL1065" s="3"/>
      <c r="AM1065" s="3"/>
      <c r="AN1065" s="3"/>
      <c r="AO1065" s="3"/>
      <c r="AP1065" s="3"/>
      <c r="AQ1065" s="3"/>
      <c r="AR1065" s="20">
        <v>41879</v>
      </c>
      <c r="AS1065" s="21" t="s">
        <v>98</v>
      </c>
      <c r="AT1065" s="19" t="s">
        <v>44</v>
      </c>
      <c r="AU1065" s="21" t="s">
        <v>98</v>
      </c>
      <c r="AV1065" s="21" t="s">
        <v>2880</v>
      </c>
      <c r="AW1065" s="21" t="s">
        <v>6481</v>
      </c>
      <c r="AX1065" s="21"/>
      <c r="AY1065" s="21"/>
      <c r="AZ1065" s="21"/>
      <c r="BA1065" s="3"/>
      <c r="BB1065" s="3"/>
      <c r="BC1065" s="3"/>
      <c r="BD1065" s="3"/>
      <c r="BE1065" s="3"/>
      <c r="BF1065" s="3"/>
      <c r="BG1065" s="19" t="s">
        <v>4930</v>
      </c>
      <c r="BH1065" s="5"/>
      <c r="BI1065" s="5"/>
      <c r="BJ1065" s="5"/>
      <c r="BK1065" s="5" t="s">
        <v>2881</v>
      </c>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t="s">
        <v>2882</v>
      </c>
      <c r="CS1065" s="5" t="s">
        <v>2883</v>
      </c>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18" t="s">
        <v>48</v>
      </c>
      <c r="GO1065" s="15" t="s">
        <v>42</v>
      </c>
      <c r="GP1065" s="15" t="s">
        <v>89</v>
      </c>
      <c r="GQ1065" s="17" t="s">
        <v>85</v>
      </c>
      <c r="GR1065" s="15"/>
      <c r="GS1065" s="14" t="s">
        <v>2879</v>
      </c>
      <c r="GT1065" s="2"/>
    </row>
    <row r="1066" spans="1:202" s="1" customFormat="1" ht="22.5" customHeight="1" x14ac:dyDescent="0.35">
      <c r="A1066" s="11">
        <v>1064</v>
      </c>
      <c r="B1066" s="8">
        <v>41879</v>
      </c>
      <c r="C1066" s="11" t="s">
        <v>97</v>
      </c>
      <c r="D1066" s="28" t="s">
        <v>3765</v>
      </c>
      <c r="E1066" s="11" t="s">
        <v>48</v>
      </c>
      <c r="F1066" s="11" t="s">
        <v>91</v>
      </c>
      <c r="G1066" s="19" t="s">
        <v>4860</v>
      </c>
      <c r="H1066" s="28" t="s">
        <v>4861</v>
      </c>
      <c r="I1066" s="28"/>
      <c r="J1066" s="28"/>
      <c r="K1066" s="28"/>
      <c r="L1066" s="11" t="s">
        <v>3750</v>
      </c>
      <c r="M1066" s="11" t="s">
        <v>3753</v>
      </c>
      <c r="N1066" s="11" t="s">
        <v>14</v>
      </c>
      <c r="O1066" s="11" t="s">
        <v>90</v>
      </c>
      <c r="P1066" s="11" t="s">
        <v>3789</v>
      </c>
      <c r="Q1066" s="11" t="s">
        <v>7384</v>
      </c>
      <c r="R1066" s="11" t="s">
        <v>2878</v>
      </c>
      <c r="S1066" s="11"/>
      <c r="T1066" s="33" t="s">
        <v>6482</v>
      </c>
      <c r="U1066" s="33"/>
      <c r="V1066" s="33" t="s">
        <v>3607</v>
      </c>
      <c r="W1066" s="19" t="s">
        <v>3682</v>
      </c>
      <c r="X1066" s="3" t="s">
        <v>47</v>
      </c>
      <c r="Y1066" s="31" t="s">
        <v>5162</v>
      </c>
      <c r="Z1066" s="29">
        <v>25</v>
      </c>
      <c r="AA1066" s="19" t="s">
        <v>3780</v>
      </c>
      <c r="AB1066" s="19" t="s">
        <v>3681</v>
      </c>
      <c r="AC1066" s="3" t="s">
        <v>48</v>
      </c>
      <c r="AD1066" s="3"/>
      <c r="AE1066" s="3"/>
      <c r="AF1066" s="3"/>
      <c r="AG1066" s="19" t="s">
        <v>48</v>
      </c>
      <c r="AH1066" s="19" t="s">
        <v>42</v>
      </c>
      <c r="AI1066" s="19" t="s">
        <v>3771</v>
      </c>
      <c r="AJ1066" s="3"/>
      <c r="AK1066" s="3" t="s">
        <v>24</v>
      </c>
      <c r="AL1066" s="3"/>
      <c r="AM1066" s="3"/>
      <c r="AN1066" s="3"/>
      <c r="AO1066" s="3"/>
      <c r="AP1066" s="3"/>
      <c r="AQ1066" s="3"/>
      <c r="AR1066" s="20">
        <v>41879</v>
      </c>
      <c r="AS1066" s="21" t="s">
        <v>98</v>
      </c>
      <c r="AT1066" s="19" t="s">
        <v>44</v>
      </c>
      <c r="AU1066" s="21" t="s">
        <v>98</v>
      </c>
      <c r="AV1066" s="21" t="s">
        <v>6481</v>
      </c>
      <c r="AW1066" s="21"/>
      <c r="AX1066" s="21"/>
      <c r="AY1066" s="21"/>
      <c r="AZ1066" s="21"/>
      <c r="BA1066" s="3"/>
      <c r="BB1066" s="3"/>
      <c r="BC1066" s="3"/>
      <c r="BD1066" s="3"/>
      <c r="BE1066" s="3"/>
      <c r="BF1066" s="3"/>
      <c r="BG1066" s="19" t="s">
        <v>4930</v>
      </c>
      <c r="BH1066" s="5"/>
      <c r="BI1066" s="5"/>
      <c r="BJ1066" s="5"/>
      <c r="BK1066" s="5" t="s">
        <v>2881</v>
      </c>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t="s">
        <v>2882</v>
      </c>
      <c r="CS1066" s="5" t="s">
        <v>2883</v>
      </c>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18" t="s">
        <v>48</v>
      </c>
      <c r="GO1066" s="15" t="s">
        <v>42</v>
      </c>
      <c r="GP1066" s="15" t="s">
        <v>89</v>
      </c>
      <c r="GQ1066" s="17" t="s">
        <v>85</v>
      </c>
      <c r="GR1066" s="15"/>
      <c r="GS1066" s="14" t="s">
        <v>2879</v>
      </c>
      <c r="GT1066" s="2"/>
    </row>
    <row r="1067" spans="1:202" s="1" customFormat="1" ht="22.5" customHeight="1" x14ac:dyDescent="0.35">
      <c r="A1067" s="11">
        <v>1065</v>
      </c>
      <c r="B1067" s="8">
        <v>41879</v>
      </c>
      <c r="C1067" s="11" t="s">
        <v>97</v>
      </c>
      <c r="D1067" s="28" t="s">
        <v>3765</v>
      </c>
      <c r="E1067" s="11" t="s">
        <v>48</v>
      </c>
      <c r="F1067" s="11" t="s">
        <v>91</v>
      </c>
      <c r="G1067" s="19" t="s">
        <v>4860</v>
      </c>
      <c r="H1067" s="28" t="s">
        <v>4861</v>
      </c>
      <c r="I1067" s="28"/>
      <c r="J1067" s="28"/>
      <c r="K1067" s="28"/>
      <c r="L1067" s="11" t="s">
        <v>3750</v>
      </c>
      <c r="M1067" s="11" t="s">
        <v>3753</v>
      </c>
      <c r="N1067" s="11" t="s">
        <v>14</v>
      </c>
      <c r="O1067" s="11" t="s">
        <v>90</v>
      </c>
      <c r="P1067" s="11" t="s">
        <v>3789</v>
      </c>
      <c r="Q1067" s="11" t="s">
        <v>7384</v>
      </c>
      <c r="R1067" s="11" t="s">
        <v>2878</v>
      </c>
      <c r="S1067" s="11"/>
      <c r="T1067" s="33" t="s">
        <v>2884</v>
      </c>
      <c r="U1067" s="33"/>
      <c r="V1067" s="33" t="s">
        <v>3607</v>
      </c>
      <c r="W1067" s="19" t="s">
        <v>3682</v>
      </c>
      <c r="X1067" s="3" t="s">
        <v>47</v>
      </c>
      <c r="Y1067" s="31" t="s">
        <v>5164</v>
      </c>
      <c r="Z1067" s="29">
        <v>27</v>
      </c>
      <c r="AA1067" s="19" t="s">
        <v>3780</v>
      </c>
      <c r="AB1067" s="19" t="s">
        <v>3681</v>
      </c>
      <c r="AC1067" s="3" t="s">
        <v>48</v>
      </c>
      <c r="AD1067" s="3"/>
      <c r="AE1067" s="3"/>
      <c r="AF1067" s="3"/>
      <c r="AG1067" s="19" t="s">
        <v>48</v>
      </c>
      <c r="AH1067" s="19" t="s">
        <v>42</v>
      </c>
      <c r="AI1067" s="19" t="s">
        <v>3771</v>
      </c>
      <c r="AJ1067" s="3"/>
      <c r="AK1067" s="3" t="s">
        <v>24</v>
      </c>
      <c r="AL1067" s="3"/>
      <c r="AM1067" s="3"/>
      <c r="AN1067" s="3"/>
      <c r="AO1067" s="3"/>
      <c r="AP1067" s="3"/>
      <c r="AQ1067" s="3"/>
      <c r="AR1067" s="20">
        <v>41879</v>
      </c>
      <c r="AS1067" s="21" t="s">
        <v>98</v>
      </c>
      <c r="AT1067" s="19" t="s">
        <v>44</v>
      </c>
      <c r="AU1067" s="21" t="s">
        <v>98</v>
      </c>
      <c r="AV1067" s="21" t="s">
        <v>2880</v>
      </c>
      <c r="AW1067" s="21" t="s">
        <v>6481</v>
      </c>
      <c r="AX1067" s="21"/>
      <c r="AY1067" s="21"/>
      <c r="AZ1067" s="21"/>
      <c r="BA1067" s="3"/>
      <c r="BB1067" s="3"/>
      <c r="BC1067" s="3"/>
      <c r="BD1067" s="3"/>
      <c r="BE1067" s="3"/>
      <c r="BF1067" s="3"/>
      <c r="BG1067" s="19" t="s">
        <v>4930</v>
      </c>
      <c r="BH1067" s="5"/>
      <c r="BI1067" s="5"/>
      <c r="BJ1067" s="5"/>
      <c r="BK1067" s="5" t="s">
        <v>2881</v>
      </c>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t="s">
        <v>2882</v>
      </c>
      <c r="CS1067" s="5" t="s">
        <v>2883</v>
      </c>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18" t="s">
        <v>48</v>
      </c>
      <c r="GO1067" s="15" t="s">
        <v>42</v>
      </c>
      <c r="GP1067" s="15" t="s">
        <v>89</v>
      </c>
      <c r="GQ1067" s="17" t="s">
        <v>85</v>
      </c>
      <c r="GR1067" s="15"/>
      <c r="GS1067" s="14" t="s">
        <v>2879</v>
      </c>
      <c r="GT1067" s="2"/>
    </row>
    <row r="1068" spans="1:202" s="1" customFormat="1" ht="22.5" customHeight="1" x14ac:dyDescent="0.35">
      <c r="A1068" s="11">
        <v>1066</v>
      </c>
      <c r="B1068" s="8">
        <v>41880</v>
      </c>
      <c r="C1068" s="11" t="s">
        <v>97</v>
      </c>
      <c r="D1068" s="28" t="s">
        <v>3765</v>
      </c>
      <c r="E1068" s="11" t="s">
        <v>583</v>
      </c>
      <c r="F1068" s="11" t="s">
        <v>91</v>
      </c>
      <c r="G1068" s="19" t="s">
        <v>4860</v>
      </c>
      <c r="H1068" s="28" t="s">
        <v>4861</v>
      </c>
      <c r="I1068" s="28"/>
      <c r="J1068" s="28"/>
      <c r="K1068" s="28"/>
      <c r="L1068" s="11" t="s">
        <v>3750</v>
      </c>
      <c r="M1068" s="11" t="s">
        <v>3753</v>
      </c>
      <c r="N1068" s="11" t="s">
        <v>14</v>
      </c>
      <c r="O1068" s="11" t="s">
        <v>90</v>
      </c>
      <c r="P1068" s="11" t="s">
        <v>3789</v>
      </c>
      <c r="Q1068" s="11" t="s">
        <v>7385</v>
      </c>
      <c r="R1068" s="11" t="s">
        <v>2878</v>
      </c>
      <c r="S1068" s="11"/>
      <c r="T1068" s="33"/>
      <c r="U1068" s="33"/>
      <c r="V1068" s="33" t="s">
        <v>3607</v>
      </c>
      <c r="W1068" s="19" t="s">
        <v>3682</v>
      </c>
      <c r="X1068" s="3" t="s">
        <v>47</v>
      </c>
      <c r="Y1068" s="31" t="s">
        <v>3681</v>
      </c>
      <c r="Z1068" s="29" t="s">
        <v>48</v>
      </c>
      <c r="AA1068" s="19" t="s">
        <v>48</v>
      </c>
      <c r="AB1068" s="19" t="s">
        <v>3681</v>
      </c>
      <c r="AC1068" s="3" t="s">
        <v>97</v>
      </c>
      <c r="AD1068" s="3" t="s">
        <v>583</v>
      </c>
      <c r="AE1068" s="3"/>
      <c r="AF1068" s="3"/>
      <c r="AG1068" s="19" t="s">
        <v>48</v>
      </c>
      <c r="AH1068" s="19" t="s">
        <v>42</v>
      </c>
      <c r="AI1068" s="19" t="s">
        <v>3771</v>
      </c>
      <c r="AJ1068" s="3"/>
      <c r="AK1068" s="3" t="s">
        <v>24</v>
      </c>
      <c r="AL1068" s="3"/>
      <c r="AM1068" s="3"/>
      <c r="AN1068" s="3"/>
      <c r="AO1068" s="3"/>
      <c r="AP1068" s="3"/>
      <c r="AQ1068" s="3"/>
      <c r="AR1068" s="20">
        <v>41880</v>
      </c>
      <c r="AS1068" s="21" t="s">
        <v>637</v>
      </c>
      <c r="AT1068" s="19" t="s">
        <v>5314</v>
      </c>
      <c r="AU1068" s="21" t="s">
        <v>637</v>
      </c>
      <c r="AV1068" s="21"/>
      <c r="AW1068" s="21"/>
      <c r="AX1068" s="21"/>
      <c r="AY1068" s="21"/>
      <c r="AZ1068" s="21"/>
      <c r="BA1068" s="3"/>
      <c r="BB1068" s="3"/>
      <c r="BC1068" s="3"/>
      <c r="BD1068" s="3"/>
      <c r="BE1068" s="3"/>
      <c r="BF1068" s="3"/>
      <c r="BG1068" s="19" t="s">
        <v>4930</v>
      </c>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t="s">
        <v>2888</v>
      </c>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18" t="s">
        <v>48</v>
      </c>
      <c r="GO1068" s="15" t="s">
        <v>42</v>
      </c>
      <c r="GP1068" s="15" t="s">
        <v>89</v>
      </c>
      <c r="GQ1068" s="17" t="s">
        <v>105</v>
      </c>
      <c r="GR1068" s="15"/>
      <c r="GS1068" s="14"/>
      <c r="GT1068" s="2"/>
    </row>
    <row r="1069" spans="1:202" s="1" customFormat="1" ht="22.5" customHeight="1" x14ac:dyDescent="0.35">
      <c r="A1069" s="11">
        <v>1067</v>
      </c>
      <c r="B1069" s="8">
        <v>41880</v>
      </c>
      <c r="C1069" s="11" t="s">
        <v>97</v>
      </c>
      <c r="D1069" s="28" t="s">
        <v>3765</v>
      </c>
      <c r="E1069" s="11" t="s">
        <v>583</v>
      </c>
      <c r="F1069" s="11" t="s">
        <v>91</v>
      </c>
      <c r="G1069" s="19" t="s">
        <v>4860</v>
      </c>
      <c r="H1069" s="28" t="s">
        <v>4861</v>
      </c>
      <c r="I1069" s="28"/>
      <c r="J1069" s="28"/>
      <c r="K1069" s="28"/>
      <c r="L1069" s="11" t="s">
        <v>3750</v>
      </c>
      <c r="M1069" s="11" t="s">
        <v>3753</v>
      </c>
      <c r="N1069" s="11" t="s">
        <v>14</v>
      </c>
      <c r="O1069" s="11" t="s">
        <v>90</v>
      </c>
      <c r="P1069" s="11" t="s">
        <v>3789</v>
      </c>
      <c r="Q1069" s="11" t="s">
        <v>7385</v>
      </c>
      <c r="R1069" s="11" t="s">
        <v>2878</v>
      </c>
      <c r="S1069" s="11"/>
      <c r="T1069" s="33" t="s">
        <v>2889</v>
      </c>
      <c r="U1069" s="33"/>
      <c r="V1069" s="33" t="s">
        <v>3607</v>
      </c>
      <c r="W1069" s="19" t="s">
        <v>3682</v>
      </c>
      <c r="X1069" s="3" t="s">
        <v>47</v>
      </c>
      <c r="Y1069" s="31" t="s">
        <v>3681</v>
      </c>
      <c r="Z1069" s="29" t="s">
        <v>48</v>
      </c>
      <c r="AA1069" s="19" t="s">
        <v>48</v>
      </c>
      <c r="AB1069" s="19" t="s">
        <v>3681</v>
      </c>
      <c r="AC1069" s="3" t="s">
        <v>97</v>
      </c>
      <c r="AD1069" s="3" t="s">
        <v>583</v>
      </c>
      <c r="AE1069" s="3"/>
      <c r="AF1069" s="3"/>
      <c r="AG1069" s="19" t="s">
        <v>48</v>
      </c>
      <c r="AH1069" s="19" t="s">
        <v>42</v>
      </c>
      <c r="AI1069" s="19" t="s">
        <v>3771</v>
      </c>
      <c r="AJ1069" s="3"/>
      <c r="AK1069" s="3" t="s">
        <v>24</v>
      </c>
      <c r="AL1069" s="3"/>
      <c r="AM1069" s="3"/>
      <c r="AN1069" s="3"/>
      <c r="AO1069" s="3"/>
      <c r="AP1069" s="3"/>
      <c r="AQ1069" s="3"/>
      <c r="AR1069" s="20">
        <v>41880</v>
      </c>
      <c r="AS1069" s="21" t="s">
        <v>637</v>
      </c>
      <c r="AT1069" s="19" t="s">
        <v>5314</v>
      </c>
      <c r="AU1069" s="21" t="s">
        <v>637</v>
      </c>
      <c r="AV1069" s="21" t="s">
        <v>6483</v>
      </c>
      <c r="AW1069" s="21"/>
      <c r="AX1069" s="21"/>
      <c r="AY1069" s="21"/>
      <c r="AZ1069" s="21"/>
      <c r="BA1069" s="3"/>
      <c r="BB1069" s="3"/>
      <c r="BC1069" s="3"/>
      <c r="BD1069" s="3"/>
      <c r="BE1069" s="3"/>
      <c r="BF1069" s="3"/>
      <c r="BG1069" s="19" t="s">
        <v>4930</v>
      </c>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t="s">
        <v>2888</v>
      </c>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18" t="s">
        <v>48</v>
      </c>
      <c r="GO1069" s="15" t="s">
        <v>42</v>
      </c>
      <c r="GP1069" s="15" t="s">
        <v>89</v>
      </c>
      <c r="GQ1069" s="17" t="s">
        <v>105</v>
      </c>
      <c r="GR1069" s="15"/>
      <c r="GS1069" s="14"/>
      <c r="GT1069" s="2"/>
    </row>
    <row r="1070" spans="1:202" s="1" customFormat="1" ht="22.5" customHeight="1" x14ac:dyDescent="0.35">
      <c r="A1070" s="11">
        <v>1068</v>
      </c>
      <c r="B1070" s="8">
        <v>41880</v>
      </c>
      <c r="C1070" s="11" t="s">
        <v>8</v>
      </c>
      <c r="D1070" s="28" t="s">
        <v>3765</v>
      </c>
      <c r="E1070" s="11" t="s">
        <v>4802</v>
      </c>
      <c r="F1070" s="11" t="s">
        <v>3858</v>
      </c>
      <c r="G1070" s="19" t="s">
        <v>6886</v>
      </c>
      <c r="H1070" s="28" t="s">
        <v>4861</v>
      </c>
      <c r="I1070" s="28" t="s">
        <v>3892</v>
      </c>
      <c r="J1070" s="28"/>
      <c r="K1070" s="28" t="s">
        <v>3858</v>
      </c>
      <c r="L1070" s="11" t="s">
        <v>4918</v>
      </c>
      <c r="M1070" s="11" t="s">
        <v>3850</v>
      </c>
      <c r="N1070" s="11" t="s">
        <v>3759</v>
      </c>
      <c r="O1070" s="11" t="s">
        <v>5476</v>
      </c>
      <c r="P1070" s="11" t="s">
        <v>3789</v>
      </c>
      <c r="Q1070" s="11" t="s">
        <v>7386</v>
      </c>
      <c r="R1070" s="11" t="s">
        <v>6484</v>
      </c>
      <c r="S1070" s="11"/>
      <c r="T1070" s="33" t="s">
        <v>4044</v>
      </c>
      <c r="U1070" s="33"/>
      <c r="V1070" s="33" t="s">
        <v>3607</v>
      </c>
      <c r="W1070" s="19" t="s">
        <v>3682</v>
      </c>
      <c r="X1070" s="3" t="s">
        <v>47</v>
      </c>
      <c r="Y1070" s="31" t="s">
        <v>5174</v>
      </c>
      <c r="Z1070" s="29">
        <v>37</v>
      </c>
      <c r="AA1070" s="19" t="s">
        <v>3781</v>
      </c>
      <c r="AB1070" s="19" t="s">
        <v>3681</v>
      </c>
      <c r="AC1070" s="3" t="s">
        <v>2</v>
      </c>
      <c r="AD1070" s="3" t="s">
        <v>17</v>
      </c>
      <c r="AE1070" s="3"/>
      <c r="AF1070" s="3"/>
      <c r="AG1070" s="19" t="s">
        <v>48</v>
      </c>
      <c r="AH1070" s="19" t="s">
        <v>42</v>
      </c>
      <c r="AI1070" s="19" t="s">
        <v>3771</v>
      </c>
      <c r="AJ1070" s="3"/>
      <c r="AK1070" s="3" t="s">
        <v>24</v>
      </c>
      <c r="AL1070" s="3"/>
      <c r="AM1070" s="3"/>
      <c r="AN1070" s="3"/>
      <c r="AO1070" s="3"/>
      <c r="AP1070" s="3"/>
      <c r="AQ1070" s="3"/>
      <c r="AR1070" s="20">
        <v>41880</v>
      </c>
      <c r="AS1070" s="21" t="s">
        <v>4860</v>
      </c>
      <c r="AT1070" s="19" t="s">
        <v>6893</v>
      </c>
      <c r="AU1070" s="21" t="s">
        <v>5526</v>
      </c>
      <c r="AV1070" s="21" t="s">
        <v>6485</v>
      </c>
      <c r="AW1070" s="21" t="s">
        <v>5521</v>
      </c>
      <c r="AX1070" s="21" t="s">
        <v>4124</v>
      </c>
      <c r="AY1070" s="21" t="s">
        <v>5511</v>
      </c>
      <c r="AZ1070" s="21" t="s">
        <v>5511</v>
      </c>
      <c r="BA1070" s="3" t="s">
        <v>6486</v>
      </c>
      <c r="BB1070" s="3" t="s">
        <v>3877</v>
      </c>
      <c r="BC1070" s="3" t="s">
        <v>6819</v>
      </c>
      <c r="BD1070" s="3" t="s">
        <v>6820</v>
      </c>
      <c r="BE1070" s="3"/>
      <c r="BF1070" s="3"/>
      <c r="BG1070" s="19" t="s">
        <v>4930</v>
      </c>
      <c r="BH1070" s="5"/>
      <c r="BI1070" s="5"/>
      <c r="BJ1070" s="5"/>
      <c r="BK1070" s="5" t="s">
        <v>4489</v>
      </c>
      <c r="BL1070" s="5" t="s">
        <v>4490</v>
      </c>
      <c r="BM1070" s="5" t="s">
        <v>4491</v>
      </c>
      <c r="BN1070" s="5" t="s">
        <v>4489</v>
      </c>
      <c r="BO1070" s="5"/>
      <c r="BP1070" s="5"/>
      <c r="BQ1070" s="5"/>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c r="CP1070" s="5"/>
      <c r="CQ1070" s="5"/>
      <c r="CR1070" s="5" t="s">
        <v>4491</v>
      </c>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18" t="s">
        <v>48</v>
      </c>
      <c r="GO1070" s="15"/>
      <c r="GP1070" s="15"/>
      <c r="GQ1070" s="17" t="s">
        <v>85</v>
      </c>
      <c r="GR1070" s="15"/>
      <c r="GS1070" s="14"/>
      <c r="GT1070" s="2"/>
    </row>
    <row r="1071" spans="1:202" s="1" customFormat="1" ht="22.5" customHeight="1" x14ac:dyDescent="0.35">
      <c r="A1071" s="11">
        <v>1069</v>
      </c>
      <c r="B1071" s="8">
        <v>41881</v>
      </c>
      <c r="C1071" s="11" t="s">
        <v>4752</v>
      </c>
      <c r="D1071" s="28" t="s">
        <v>3678</v>
      </c>
      <c r="E1071" s="11" t="s">
        <v>4791</v>
      </c>
      <c r="F1071" s="11" t="s">
        <v>6870</v>
      </c>
      <c r="G1071" s="19" t="s">
        <v>6886</v>
      </c>
      <c r="H1071" s="28" t="s">
        <v>4861</v>
      </c>
      <c r="I1071" s="28" t="s">
        <v>3896</v>
      </c>
      <c r="J1071" s="28"/>
      <c r="K1071" s="28" t="s">
        <v>4869</v>
      </c>
      <c r="L1071" s="11" t="s">
        <v>4918</v>
      </c>
      <c r="M1071" s="11" t="s">
        <v>3850</v>
      </c>
      <c r="N1071" s="11" t="s">
        <v>3759</v>
      </c>
      <c r="O1071" s="11" t="s">
        <v>5476</v>
      </c>
      <c r="P1071" s="11" t="s">
        <v>3789</v>
      </c>
      <c r="Q1071" s="11" t="s">
        <v>7387</v>
      </c>
      <c r="R1071" s="11" t="s">
        <v>5510</v>
      </c>
      <c r="S1071" s="11"/>
      <c r="T1071" s="33" t="s">
        <v>4045</v>
      </c>
      <c r="U1071" s="33"/>
      <c r="V1071" s="33" t="s">
        <v>3607</v>
      </c>
      <c r="W1071" s="19" t="s">
        <v>3682</v>
      </c>
      <c r="X1071" s="3" t="s">
        <v>47</v>
      </c>
      <c r="Y1071" s="31" t="s">
        <v>5178</v>
      </c>
      <c r="Z1071" s="29">
        <v>41</v>
      </c>
      <c r="AA1071" s="19" t="s">
        <v>3783</v>
      </c>
      <c r="AB1071" s="19" t="s">
        <v>3681</v>
      </c>
      <c r="AC1071" s="3" t="s">
        <v>4752</v>
      </c>
      <c r="AD1071" s="3" t="s">
        <v>2682</v>
      </c>
      <c r="AE1071" s="3"/>
      <c r="AF1071" s="3"/>
      <c r="AG1071" s="19" t="s">
        <v>48</v>
      </c>
      <c r="AH1071" s="19" t="s">
        <v>42</v>
      </c>
      <c r="AI1071" s="19" t="s">
        <v>3771</v>
      </c>
      <c r="AJ1071" s="3"/>
      <c r="AK1071" s="3" t="s">
        <v>24</v>
      </c>
      <c r="AL1071" s="3"/>
      <c r="AM1071" s="3"/>
      <c r="AN1071" s="3"/>
      <c r="AO1071" s="3"/>
      <c r="AP1071" s="3"/>
      <c r="AQ1071" s="3"/>
      <c r="AR1071" s="20">
        <v>41881</v>
      </c>
      <c r="AS1071" s="21" t="s">
        <v>4860</v>
      </c>
      <c r="AT1071" s="19" t="s">
        <v>6893</v>
      </c>
      <c r="AU1071" s="21" t="s">
        <v>48</v>
      </c>
      <c r="AV1071" s="21" t="s">
        <v>6487</v>
      </c>
      <c r="AW1071" s="21" t="s">
        <v>6487</v>
      </c>
      <c r="AX1071" s="21" t="s">
        <v>3459</v>
      </c>
      <c r="AY1071" s="21"/>
      <c r="AZ1071" s="21" t="s">
        <v>6488</v>
      </c>
      <c r="BA1071" s="3" t="s">
        <v>4122</v>
      </c>
      <c r="BB1071" s="3" t="s">
        <v>6870</v>
      </c>
      <c r="BC1071" s="3" t="s">
        <v>6891</v>
      </c>
      <c r="BD1071" s="3" t="s">
        <v>6820</v>
      </c>
      <c r="BE1071" s="3"/>
      <c r="BF1071" s="3" t="s">
        <v>6320</v>
      </c>
      <c r="BG1071" s="19" t="s">
        <v>4930</v>
      </c>
      <c r="BH1071" s="5"/>
      <c r="BI1071" s="5"/>
      <c r="BJ1071" s="5"/>
      <c r="BK1071" s="5" t="s">
        <v>4492</v>
      </c>
      <c r="BL1071" s="5"/>
      <c r="BM1071" s="5"/>
      <c r="BN1071" s="5"/>
      <c r="BO1071" s="5"/>
      <c r="BP1071" s="5"/>
      <c r="BQ1071" s="5"/>
      <c r="BR1071" s="5"/>
      <c r="BS1071" s="5"/>
      <c r="BT1071" s="5"/>
      <c r="BU1071" s="5"/>
      <c r="BV1071" s="5"/>
      <c r="BW1071" s="5"/>
      <c r="BX1071" s="5"/>
      <c r="BY1071" s="5"/>
      <c r="BZ1071" s="5"/>
      <c r="CA1071" s="5"/>
      <c r="CB1071" s="5"/>
      <c r="CC1071" s="5"/>
      <c r="CD1071" s="5"/>
      <c r="CE1071" s="5" t="s">
        <v>4611</v>
      </c>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18" t="s">
        <v>48</v>
      </c>
      <c r="GO1071" s="15"/>
      <c r="GP1071" s="15"/>
      <c r="GQ1071" s="17" t="s">
        <v>85</v>
      </c>
      <c r="GR1071" s="15"/>
      <c r="GS1071" s="14"/>
      <c r="GT1071" s="2"/>
    </row>
    <row r="1072" spans="1:202" s="1" customFormat="1" ht="22.5" customHeight="1" x14ac:dyDescent="0.35">
      <c r="A1072" s="11">
        <v>1070</v>
      </c>
      <c r="B1072" s="8">
        <v>41882</v>
      </c>
      <c r="C1072" s="11" t="s">
        <v>4753</v>
      </c>
      <c r="D1072" s="28" t="s">
        <v>3678</v>
      </c>
      <c r="E1072" s="11" t="s">
        <v>48</v>
      </c>
      <c r="F1072" s="11" t="s">
        <v>91</v>
      </c>
      <c r="G1072" s="19" t="s">
        <v>4860</v>
      </c>
      <c r="H1072" s="28" t="s">
        <v>4861</v>
      </c>
      <c r="I1072" s="28"/>
      <c r="J1072" s="28"/>
      <c r="K1072" s="28"/>
      <c r="L1072" s="11" t="s">
        <v>3751</v>
      </c>
      <c r="M1072" s="11" t="s">
        <v>299</v>
      </c>
      <c r="N1072" s="11" t="s">
        <v>3688</v>
      </c>
      <c r="O1072" s="11" t="s">
        <v>6780</v>
      </c>
      <c r="P1072" s="11" t="s">
        <v>3789</v>
      </c>
      <c r="Q1072" s="11" t="s">
        <v>7388</v>
      </c>
      <c r="R1072" s="11" t="s">
        <v>5441</v>
      </c>
      <c r="S1072" s="11"/>
      <c r="T1072" s="33" t="s">
        <v>2890</v>
      </c>
      <c r="U1072" s="33"/>
      <c r="V1072" s="33" t="s">
        <v>3607</v>
      </c>
      <c r="W1072" s="19" t="s">
        <v>3682</v>
      </c>
      <c r="X1072" s="3" t="s">
        <v>47</v>
      </c>
      <c r="Y1072" s="31" t="s">
        <v>5162</v>
      </c>
      <c r="Z1072" s="29">
        <v>25</v>
      </c>
      <c r="AA1072" s="19" t="s">
        <v>3780</v>
      </c>
      <c r="AB1072" s="19" t="s">
        <v>3681</v>
      </c>
      <c r="AC1072" s="3" t="s">
        <v>4753</v>
      </c>
      <c r="AD1072" s="3" t="s">
        <v>4753</v>
      </c>
      <c r="AE1072" s="3"/>
      <c r="AF1072" s="3"/>
      <c r="AG1072" s="19" t="s">
        <v>48</v>
      </c>
      <c r="AH1072" s="19" t="s">
        <v>42</v>
      </c>
      <c r="AI1072" s="19" t="s">
        <v>3771</v>
      </c>
      <c r="AJ1072" s="3"/>
      <c r="AK1072" s="3" t="s">
        <v>24</v>
      </c>
      <c r="AL1072" s="3"/>
      <c r="AM1072" s="3"/>
      <c r="AN1072" s="3"/>
      <c r="AO1072" s="3"/>
      <c r="AP1072" s="3"/>
      <c r="AQ1072" s="3"/>
      <c r="AR1072" s="20">
        <v>41882</v>
      </c>
      <c r="AS1072" s="21" t="s">
        <v>98</v>
      </c>
      <c r="AT1072" s="19" t="s">
        <v>44</v>
      </c>
      <c r="AU1072" s="21" t="s">
        <v>2891</v>
      </c>
      <c r="AV1072" s="21" t="s">
        <v>6489</v>
      </c>
      <c r="AW1072" s="21"/>
      <c r="AX1072" s="21"/>
      <c r="AY1072" s="21"/>
      <c r="AZ1072" s="21"/>
      <c r="BA1072" s="3"/>
      <c r="BB1072" s="3"/>
      <c r="BC1072" s="3"/>
      <c r="BD1072" s="3"/>
      <c r="BE1072" s="3"/>
      <c r="BF1072" s="3"/>
      <c r="BG1072" s="19" t="s">
        <v>4930</v>
      </c>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t="s">
        <v>2893</v>
      </c>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18" t="s">
        <v>2892</v>
      </c>
      <c r="GO1072" s="15" t="s">
        <v>42</v>
      </c>
      <c r="GP1072" s="15" t="s">
        <v>89</v>
      </c>
      <c r="GQ1072" s="17" t="s">
        <v>105</v>
      </c>
      <c r="GR1072" s="15"/>
      <c r="GS1072" s="14"/>
      <c r="GT1072" s="2"/>
    </row>
    <row r="1073" spans="1:202" s="1" customFormat="1" ht="22.5" customHeight="1" x14ac:dyDescent="0.35">
      <c r="A1073" s="11">
        <v>1071</v>
      </c>
      <c r="B1073" s="8">
        <v>41883</v>
      </c>
      <c r="C1073" s="11" t="s">
        <v>4757</v>
      </c>
      <c r="D1073" s="28" t="s">
        <v>3679</v>
      </c>
      <c r="E1073" s="11" t="s">
        <v>4841</v>
      </c>
      <c r="F1073" s="11" t="s">
        <v>3884</v>
      </c>
      <c r="G1073" s="19" t="s">
        <v>6886</v>
      </c>
      <c r="H1073" s="28" t="s">
        <v>4861</v>
      </c>
      <c r="I1073" s="28" t="s">
        <v>3896</v>
      </c>
      <c r="J1073" s="28"/>
      <c r="K1073" s="28" t="s">
        <v>4885</v>
      </c>
      <c r="L1073" s="11" t="s">
        <v>4918</v>
      </c>
      <c r="M1073" s="11" t="s">
        <v>3850</v>
      </c>
      <c r="N1073" s="11" t="s">
        <v>3759</v>
      </c>
      <c r="O1073" s="11" t="s">
        <v>5476</v>
      </c>
      <c r="P1073" s="11" t="s">
        <v>3789</v>
      </c>
      <c r="Q1073" s="11" t="s">
        <v>7389</v>
      </c>
      <c r="R1073" s="11" t="s">
        <v>6490</v>
      </c>
      <c r="S1073" s="11"/>
      <c r="T1073" s="33" t="s">
        <v>4104</v>
      </c>
      <c r="U1073" s="33"/>
      <c r="V1073" s="33" t="s">
        <v>3607</v>
      </c>
      <c r="W1073" s="19" t="s">
        <v>3682</v>
      </c>
      <c r="X1073" s="3" t="s">
        <v>47</v>
      </c>
      <c r="Y1073" s="31" t="s">
        <v>5169</v>
      </c>
      <c r="Z1073" s="29">
        <v>32</v>
      </c>
      <c r="AA1073" s="19" t="s">
        <v>3781</v>
      </c>
      <c r="AB1073" s="19" t="s">
        <v>3681</v>
      </c>
      <c r="AC1073" s="3" t="s">
        <v>48</v>
      </c>
      <c r="AD1073" s="3"/>
      <c r="AE1073" s="3"/>
      <c r="AF1073" s="3" t="s">
        <v>440</v>
      </c>
      <c r="AG1073" s="19" t="s">
        <v>3791</v>
      </c>
      <c r="AH1073" s="19" t="s">
        <v>42</v>
      </c>
      <c r="AI1073" s="19" t="s">
        <v>3771</v>
      </c>
      <c r="AJ1073" s="3"/>
      <c r="AK1073" s="3" t="s">
        <v>24</v>
      </c>
      <c r="AL1073" s="3"/>
      <c r="AM1073" s="3"/>
      <c r="AN1073" s="3"/>
      <c r="AO1073" s="3"/>
      <c r="AP1073" s="3"/>
      <c r="AQ1073" s="3"/>
      <c r="AR1073" s="20">
        <v>41883</v>
      </c>
      <c r="AS1073" s="21" t="s">
        <v>48</v>
      </c>
      <c r="AT1073" s="19" t="s">
        <v>48</v>
      </c>
      <c r="AU1073" s="21" t="s">
        <v>48</v>
      </c>
      <c r="AV1073" s="21"/>
      <c r="AW1073" s="21"/>
      <c r="AX1073" s="21"/>
      <c r="AY1073" s="21"/>
      <c r="AZ1073" s="21"/>
      <c r="BA1073" s="3"/>
      <c r="BB1073" s="3"/>
      <c r="BC1073" s="3"/>
      <c r="BD1073" s="3"/>
      <c r="BE1073" s="3"/>
      <c r="BF1073" s="3"/>
      <c r="BG1073" s="19" t="s">
        <v>4930</v>
      </c>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t="s">
        <v>4637</v>
      </c>
      <c r="CF1073" s="5"/>
      <c r="CG1073" s="5"/>
      <c r="CH1073" s="5"/>
      <c r="CI1073" s="5"/>
      <c r="CJ1073" s="5"/>
      <c r="CK1073" s="5"/>
      <c r="CL1073" s="5"/>
      <c r="CM1073" s="5"/>
      <c r="CN1073" s="5"/>
      <c r="CO1073" s="5"/>
      <c r="CP1073" s="5"/>
      <c r="CQ1073" s="5"/>
      <c r="CR1073" s="5"/>
      <c r="CS1073" s="5" t="s">
        <v>4727</v>
      </c>
      <c r="CT1073" s="5" t="s">
        <v>4728</v>
      </c>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18" t="s">
        <v>48</v>
      </c>
      <c r="GO1073" s="15"/>
      <c r="GP1073" s="15"/>
      <c r="GQ1073" s="17" t="s">
        <v>107</v>
      </c>
      <c r="GR1073" s="15"/>
      <c r="GS1073" s="14" t="s">
        <v>50</v>
      </c>
      <c r="GT1073" s="2"/>
    </row>
    <row r="1074" spans="1:202" s="1" customFormat="1" ht="22.5" customHeight="1" x14ac:dyDescent="0.35">
      <c r="A1074" s="11">
        <v>1072</v>
      </c>
      <c r="B1074" s="8">
        <v>41883</v>
      </c>
      <c r="C1074" s="11" t="s">
        <v>2</v>
      </c>
      <c r="D1074" s="28" t="s">
        <v>3678</v>
      </c>
      <c r="E1074" s="11" t="s">
        <v>4826</v>
      </c>
      <c r="F1074" s="11" t="s">
        <v>3860</v>
      </c>
      <c r="G1074" s="19" t="s">
        <v>6886</v>
      </c>
      <c r="H1074" s="28" t="s">
        <v>4861</v>
      </c>
      <c r="I1074" s="28" t="s">
        <v>3892</v>
      </c>
      <c r="J1074" s="28"/>
      <c r="K1074" s="28" t="s">
        <v>3915</v>
      </c>
      <c r="L1074" s="11" t="s">
        <v>4918</v>
      </c>
      <c r="M1074" s="11" t="s">
        <v>3850</v>
      </c>
      <c r="N1074" s="11" t="s">
        <v>3759</v>
      </c>
      <c r="O1074" s="11" t="s">
        <v>5476</v>
      </c>
      <c r="P1074" s="11" t="s">
        <v>3789</v>
      </c>
      <c r="Q1074" s="11" t="s">
        <v>7390</v>
      </c>
      <c r="R1074" s="11" t="s">
        <v>3860</v>
      </c>
      <c r="S1074" s="11"/>
      <c r="T1074" s="33" t="s">
        <v>4047</v>
      </c>
      <c r="U1074" s="33"/>
      <c r="V1074" s="33" t="s">
        <v>3607</v>
      </c>
      <c r="W1074" s="19" t="s">
        <v>3682</v>
      </c>
      <c r="X1074" s="3" t="s">
        <v>47</v>
      </c>
      <c r="Y1074" s="31" t="s">
        <v>5177</v>
      </c>
      <c r="Z1074" s="29">
        <v>40</v>
      </c>
      <c r="AA1074" s="19" t="s">
        <v>3781</v>
      </c>
      <c r="AB1074" s="19" t="s">
        <v>3681</v>
      </c>
      <c r="AC1074" s="3" t="s">
        <v>2</v>
      </c>
      <c r="AD1074" s="3"/>
      <c r="AE1074" s="3"/>
      <c r="AF1074" s="3"/>
      <c r="AG1074" s="19" t="s">
        <v>48</v>
      </c>
      <c r="AH1074" s="19" t="s">
        <v>42</v>
      </c>
      <c r="AI1074" s="19" t="s">
        <v>3771</v>
      </c>
      <c r="AJ1074" s="3"/>
      <c r="AK1074" s="3" t="s">
        <v>24</v>
      </c>
      <c r="AL1074" s="3"/>
      <c r="AM1074" s="3"/>
      <c r="AN1074" s="3"/>
      <c r="AO1074" s="3"/>
      <c r="AP1074" s="3"/>
      <c r="AQ1074" s="3"/>
      <c r="AR1074" s="20">
        <v>41883</v>
      </c>
      <c r="AS1074" s="21" t="s">
        <v>4860</v>
      </c>
      <c r="AT1074" s="19" t="s">
        <v>6893</v>
      </c>
      <c r="AU1074" s="21" t="s">
        <v>48</v>
      </c>
      <c r="AV1074" s="21" t="s">
        <v>4236</v>
      </c>
      <c r="AW1074" s="21"/>
      <c r="AX1074" s="21" t="s">
        <v>4179</v>
      </c>
      <c r="AY1074" s="21" t="s">
        <v>758</v>
      </c>
      <c r="AZ1074" s="21"/>
      <c r="BA1074" s="3" t="s">
        <v>6491</v>
      </c>
      <c r="BB1074" s="3" t="s">
        <v>3860</v>
      </c>
      <c r="BC1074" s="3" t="s">
        <v>5241</v>
      </c>
      <c r="BD1074" s="3"/>
      <c r="BE1074" s="3"/>
      <c r="BF1074" s="3"/>
      <c r="BG1074" s="19" t="s">
        <v>4930</v>
      </c>
      <c r="BH1074" s="5"/>
      <c r="BI1074" s="5"/>
      <c r="BJ1074" s="5"/>
      <c r="BK1074" s="5" t="s">
        <v>4493</v>
      </c>
      <c r="BL1074" s="5" t="s">
        <v>4494</v>
      </c>
      <c r="BM1074" s="5" t="s">
        <v>4266</v>
      </c>
      <c r="BN1074" s="5" t="s">
        <v>4495</v>
      </c>
      <c r="BO1074" s="5"/>
      <c r="BP1074" s="5"/>
      <c r="BQ1074" s="5"/>
      <c r="BR1074" s="5"/>
      <c r="BS1074" s="5"/>
      <c r="BT1074" s="5"/>
      <c r="BU1074" s="5"/>
      <c r="BV1074" s="5"/>
      <c r="BW1074" s="5"/>
      <c r="BX1074" s="5"/>
      <c r="BY1074" s="5"/>
      <c r="BZ1074" s="5"/>
      <c r="CA1074" s="5"/>
      <c r="CB1074" s="5"/>
      <c r="CC1074" s="5"/>
      <c r="CD1074" s="5"/>
      <c r="CE1074" s="5" t="s">
        <v>5703</v>
      </c>
      <c r="CF1074" s="5"/>
      <c r="CG1074" s="5"/>
      <c r="CH1074" s="5"/>
      <c r="CI1074" s="5"/>
      <c r="CJ1074" s="5"/>
      <c r="CK1074" s="5"/>
      <c r="CL1074" s="5"/>
      <c r="CM1074" s="5"/>
      <c r="CN1074" s="5"/>
      <c r="CO1074" s="5"/>
      <c r="CP1074" s="5"/>
      <c r="CQ1074" s="5"/>
      <c r="CR1074" s="5" t="s">
        <v>4703</v>
      </c>
      <c r="CS1074" s="5" t="s">
        <v>4704</v>
      </c>
      <c r="CT1074" s="5" t="s">
        <v>4703</v>
      </c>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18" t="s">
        <v>48</v>
      </c>
      <c r="GO1074" s="15"/>
      <c r="GP1074" s="15"/>
      <c r="GQ1074" s="17" t="s">
        <v>85</v>
      </c>
      <c r="GR1074" s="15"/>
      <c r="GS1074" s="14"/>
      <c r="GT1074" s="2"/>
    </row>
    <row r="1075" spans="1:202" s="1" customFormat="1" ht="22.5" customHeight="1" x14ac:dyDescent="0.35">
      <c r="A1075" s="11">
        <v>1073</v>
      </c>
      <c r="B1075" s="8">
        <v>41884</v>
      </c>
      <c r="C1075" s="11" t="s">
        <v>4754</v>
      </c>
      <c r="D1075" s="28" t="s">
        <v>3766</v>
      </c>
      <c r="E1075" s="11" t="s">
        <v>597</v>
      </c>
      <c r="F1075" s="11" t="s">
        <v>5550</v>
      </c>
      <c r="G1075" s="19" t="s">
        <v>6886</v>
      </c>
      <c r="H1075" s="28" t="s">
        <v>4861</v>
      </c>
      <c r="I1075" s="28" t="s">
        <v>3706</v>
      </c>
      <c r="J1075" s="28" t="s">
        <v>3913</v>
      </c>
      <c r="K1075" s="28" t="s">
        <v>3913</v>
      </c>
      <c r="L1075" s="11" t="s">
        <v>3750</v>
      </c>
      <c r="M1075" s="11" t="s">
        <v>3850</v>
      </c>
      <c r="N1075" s="11" t="s">
        <v>3759</v>
      </c>
      <c r="O1075" s="11" t="s">
        <v>5476</v>
      </c>
      <c r="P1075" s="11" t="s">
        <v>3789</v>
      </c>
      <c r="Q1075" s="11" t="s">
        <v>7391</v>
      </c>
      <c r="R1075" s="11" t="s">
        <v>6492</v>
      </c>
      <c r="S1075" s="11"/>
      <c r="T1075" s="33" t="s">
        <v>4048</v>
      </c>
      <c r="U1075" s="33" t="s">
        <v>4049</v>
      </c>
      <c r="V1075" s="33" t="s">
        <v>3607</v>
      </c>
      <c r="W1075" s="19" t="s">
        <v>3682</v>
      </c>
      <c r="X1075" s="3" t="s">
        <v>47</v>
      </c>
      <c r="Y1075" s="31">
        <v>25254</v>
      </c>
      <c r="Z1075" s="29" t="s">
        <v>48</v>
      </c>
      <c r="AA1075" s="19" t="s">
        <v>48</v>
      </c>
      <c r="AB1075" s="19" t="s">
        <v>3681</v>
      </c>
      <c r="AC1075" s="3" t="s">
        <v>4754</v>
      </c>
      <c r="AD1075" s="3" t="s">
        <v>579</v>
      </c>
      <c r="AE1075" s="3"/>
      <c r="AF1075" s="3" t="s">
        <v>100</v>
      </c>
      <c r="AG1075" s="19" t="s">
        <v>4729</v>
      </c>
      <c r="AH1075" s="19" t="s">
        <v>42</v>
      </c>
      <c r="AI1075" s="19" t="s">
        <v>3771</v>
      </c>
      <c r="AJ1075" s="3"/>
      <c r="AK1075" s="3" t="s">
        <v>24</v>
      </c>
      <c r="AL1075" s="3"/>
      <c r="AM1075" s="3"/>
      <c r="AN1075" s="3"/>
      <c r="AO1075" s="3"/>
      <c r="AP1075" s="3"/>
      <c r="AQ1075" s="3"/>
      <c r="AR1075" s="20">
        <v>41884</v>
      </c>
      <c r="AS1075" s="21" t="s">
        <v>4860</v>
      </c>
      <c r="AT1075" s="19" t="s">
        <v>6893</v>
      </c>
      <c r="AU1075" s="21" t="s">
        <v>6493</v>
      </c>
      <c r="AV1075" s="21"/>
      <c r="AW1075" s="21" t="s">
        <v>6494</v>
      </c>
      <c r="AX1075" s="21" t="s">
        <v>4180</v>
      </c>
      <c r="AY1075" s="21" t="s">
        <v>5411</v>
      </c>
      <c r="AZ1075" s="21" t="s">
        <v>5411</v>
      </c>
      <c r="BA1075" s="3" t="s">
        <v>6495</v>
      </c>
      <c r="BB1075" s="3" t="s">
        <v>5550</v>
      </c>
      <c r="BC1075" s="3"/>
      <c r="BD1075" s="3"/>
      <c r="BE1075" s="3"/>
      <c r="BF1075" s="3" t="s">
        <v>4731</v>
      </c>
      <c r="BG1075" s="19" t="s">
        <v>4929</v>
      </c>
      <c r="BH1075" s="5" t="s">
        <v>4262</v>
      </c>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t="s">
        <v>4616</v>
      </c>
      <c r="CF1075" s="5" t="s">
        <v>5703</v>
      </c>
      <c r="CG1075" s="5"/>
      <c r="CH1075" s="5"/>
      <c r="CI1075" s="5"/>
      <c r="CJ1075" s="5"/>
      <c r="CK1075" s="5" t="s">
        <v>4617</v>
      </c>
      <c r="CL1075" s="5"/>
      <c r="CM1075" s="5"/>
      <c r="CN1075" s="5"/>
      <c r="CO1075" s="5"/>
      <c r="CP1075" s="5"/>
      <c r="CQ1075" s="5"/>
      <c r="CR1075" s="5" t="s">
        <v>4262</v>
      </c>
      <c r="CS1075" s="5" t="s">
        <v>4705</v>
      </c>
      <c r="CT1075" s="5" t="s">
        <v>4600</v>
      </c>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18" t="s">
        <v>4741</v>
      </c>
      <c r="GO1075" s="15"/>
      <c r="GP1075" s="15"/>
      <c r="GQ1075" s="17" t="s">
        <v>107</v>
      </c>
      <c r="GR1075" s="15"/>
      <c r="GS1075" s="14"/>
      <c r="GT1075" s="2"/>
    </row>
    <row r="1076" spans="1:202" s="1" customFormat="1" ht="22.5" customHeight="1" x14ac:dyDescent="0.35">
      <c r="A1076" s="11">
        <v>1074</v>
      </c>
      <c r="B1076" s="8">
        <v>41884</v>
      </c>
      <c r="C1076" s="11" t="s">
        <v>97</v>
      </c>
      <c r="D1076" s="28" t="s">
        <v>3765</v>
      </c>
      <c r="E1076" s="11" t="s">
        <v>583</v>
      </c>
      <c r="F1076" s="11" t="s">
        <v>6496</v>
      </c>
      <c r="G1076" s="19" t="s">
        <v>4860</v>
      </c>
      <c r="H1076" s="28" t="s">
        <v>4861</v>
      </c>
      <c r="I1076" s="28"/>
      <c r="J1076" s="28"/>
      <c r="K1076" s="28"/>
      <c r="L1076" s="11" t="s">
        <v>3750</v>
      </c>
      <c r="M1076" s="11" t="s">
        <v>3753</v>
      </c>
      <c r="N1076" s="11" t="s">
        <v>3452</v>
      </c>
      <c r="O1076" s="11" t="s">
        <v>5556</v>
      </c>
      <c r="P1076" s="11" t="s">
        <v>3789</v>
      </c>
      <c r="Q1076" s="11" t="s">
        <v>7392</v>
      </c>
      <c r="R1076" s="11" t="s">
        <v>6497</v>
      </c>
      <c r="S1076" s="11"/>
      <c r="T1076" s="33" t="s">
        <v>2896</v>
      </c>
      <c r="U1076" s="33"/>
      <c r="V1076" s="33" t="s">
        <v>3607</v>
      </c>
      <c r="W1076" s="19" t="s">
        <v>3682</v>
      </c>
      <c r="X1076" s="3" t="s">
        <v>47</v>
      </c>
      <c r="Y1076" s="31" t="s">
        <v>3681</v>
      </c>
      <c r="Z1076" s="29" t="s">
        <v>48</v>
      </c>
      <c r="AA1076" s="19" t="s">
        <v>48</v>
      </c>
      <c r="AB1076" s="19" t="s">
        <v>3681</v>
      </c>
      <c r="AC1076" s="3" t="s">
        <v>7</v>
      </c>
      <c r="AD1076" s="3"/>
      <c r="AE1076" s="3"/>
      <c r="AF1076" s="3" t="s">
        <v>189</v>
      </c>
      <c r="AG1076" s="19" t="s">
        <v>3774</v>
      </c>
      <c r="AH1076" s="19" t="s">
        <v>3774</v>
      </c>
      <c r="AI1076" s="19" t="s">
        <v>3772</v>
      </c>
      <c r="AJ1076" s="3" t="s">
        <v>84</v>
      </c>
      <c r="AK1076" s="3" t="s">
        <v>24</v>
      </c>
      <c r="AL1076" s="3"/>
      <c r="AM1076" s="3" t="s">
        <v>52</v>
      </c>
      <c r="AN1076" s="3"/>
      <c r="AO1076" s="3"/>
      <c r="AP1076" s="3"/>
      <c r="AQ1076" s="3"/>
      <c r="AR1076" s="20">
        <v>41884</v>
      </c>
      <c r="AS1076" s="21" t="s">
        <v>705</v>
      </c>
      <c r="AT1076" s="19" t="s">
        <v>6895</v>
      </c>
      <c r="AU1076" s="21" t="s">
        <v>705</v>
      </c>
      <c r="AV1076" s="21"/>
      <c r="AW1076" s="21"/>
      <c r="AX1076" s="21"/>
      <c r="AY1076" s="21"/>
      <c r="AZ1076" s="21"/>
      <c r="BA1076" s="3"/>
      <c r="BB1076" s="3"/>
      <c r="BC1076" s="3"/>
      <c r="BD1076" s="3"/>
      <c r="BE1076" s="3"/>
      <c r="BF1076" s="3"/>
      <c r="BG1076" s="19" t="s">
        <v>4930</v>
      </c>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t="s">
        <v>642</v>
      </c>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18" t="s">
        <v>48</v>
      </c>
      <c r="GO1076" s="15" t="s">
        <v>188</v>
      </c>
      <c r="GP1076" s="15" t="s">
        <v>189</v>
      </c>
      <c r="GQ1076" s="17" t="s">
        <v>105</v>
      </c>
      <c r="GR1076" s="15"/>
      <c r="GS1076" s="14"/>
      <c r="GT1076" s="2"/>
    </row>
    <row r="1077" spans="1:202" s="1" customFormat="1" ht="22.5" customHeight="1" x14ac:dyDescent="0.35">
      <c r="A1077" s="11">
        <v>1075</v>
      </c>
      <c r="B1077" s="8">
        <v>41884</v>
      </c>
      <c r="C1077" s="11" t="s">
        <v>97</v>
      </c>
      <c r="D1077" s="28" t="s">
        <v>3765</v>
      </c>
      <c r="E1077" s="11" t="s">
        <v>583</v>
      </c>
      <c r="F1077" s="11" t="s">
        <v>6496</v>
      </c>
      <c r="G1077" s="19" t="s">
        <v>4860</v>
      </c>
      <c r="H1077" s="28" t="s">
        <v>4861</v>
      </c>
      <c r="I1077" s="28"/>
      <c r="J1077" s="28"/>
      <c r="K1077" s="28"/>
      <c r="L1077" s="11" t="s">
        <v>3750</v>
      </c>
      <c r="M1077" s="11" t="s">
        <v>3753</v>
      </c>
      <c r="N1077" s="11" t="s">
        <v>3452</v>
      </c>
      <c r="O1077" s="11" t="s">
        <v>5556</v>
      </c>
      <c r="P1077" s="11" t="s">
        <v>3789</v>
      </c>
      <c r="Q1077" s="11" t="s">
        <v>7392</v>
      </c>
      <c r="R1077" s="11" t="s">
        <v>6497</v>
      </c>
      <c r="S1077" s="11"/>
      <c r="T1077" s="33" t="s">
        <v>2897</v>
      </c>
      <c r="U1077" s="33"/>
      <c r="V1077" s="33" t="s">
        <v>3607</v>
      </c>
      <c r="W1077" s="19" t="s">
        <v>3682</v>
      </c>
      <c r="X1077" s="3" t="s">
        <v>47</v>
      </c>
      <c r="Y1077" s="31" t="s">
        <v>5157</v>
      </c>
      <c r="Z1077" s="29">
        <v>20</v>
      </c>
      <c r="AA1077" s="19" t="s">
        <v>3780</v>
      </c>
      <c r="AB1077" s="19" t="s">
        <v>3681</v>
      </c>
      <c r="AC1077" s="3" t="s">
        <v>4760</v>
      </c>
      <c r="AD1077" s="3" t="s">
        <v>622</v>
      </c>
      <c r="AE1077" s="3" t="s">
        <v>5208</v>
      </c>
      <c r="AF1077" s="3" t="s">
        <v>5275</v>
      </c>
      <c r="AG1077" s="19" t="s">
        <v>3775</v>
      </c>
      <c r="AH1077" s="19" t="s">
        <v>3775</v>
      </c>
      <c r="AI1077" s="19" t="s">
        <v>3772</v>
      </c>
      <c r="AJ1077" s="3" t="s">
        <v>94</v>
      </c>
      <c r="AK1077" s="3" t="s">
        <v>24</v>
      </c>
      <c r="AL1077" s="3"/>
      <c r="AM1077" s="3" t="s">
        <v>52</v>
      </c>
      <c r="AN1077" s="3"/>
      <c r="AO1077" s="3"/>
      <c r="AP1077" s="3"/>
      <c r="AQ1077" s="3"/>
      <c r="AR1077" s="20">
        <v>41884</v>
      </c>
      <c r="AS1077" s="21" t="s">
        <v>705</v>
      </c>
      <c r="AT1077" s="19" t="s">
        <v>6895</v>
      </c>
      <c r="AU1077" s="21" t="s">
        <v>705</v>
      </c>
      <c r="AV1077" s="21"/>
      <c r="AW1077" s="21"/>
      <c r="AX1077" s="21"/>
      <c r="AY1077" s="21"/>
      <c r="AZ1077" s="21"/>
      <c r="BA1077" s="3"/>
      <c r="BB1077" s="3"/>
      <c r="BC1077" s="3"/>
      <c r="BD1077" s="3"/>
      <c r="BE1077" s="3"/>
      <c r="BF1077" s="3"/>
      <c r="BG1077" s="19" t="s">
        <v>4930</v>
      </c>
      <c r="BH1077" s="5"/>
      <c r="BI1077" s="5"/>
      <c r="BJ1077" s="5"/>
      <c r="BK1077" s="5" t="s">
        <v>2898</v>
      </c>
      <c r="BL1077" s="5" t="s">
        <v>2899</v>
      </c>
      <c r="BM1077" s="5" t="s">
        <v>2900</v>
      </c>
      <c r="BN1077" s="5" t="s">
        <v>2900</v>
      </c>
      <c r="BO1077" s="5"/>
      <c r="BP1077" s="5"/>
      <c r="BQ1077" s="5"/>
      <c r="BR1077" s="5"/>
      <c r="BS1077" s="5"/>
      <c r="BT1077" s="5"/>
      <c r="BU1077" s="5"/>
      <c r="BV1077" s="5"/>
      <c r="BW1077" s="5"/>
      <c r="BX1077" s="5"/>
      <c r="BY1077" s="5"/>
      <c r="BZ1077" s="5"/>
      <c r="CA1077" s="5"/>
      <c r="CB1077" s="5"/>
      <c r="CC1077" s="5"/>
      <c r="CD1077" s="5"/>
      <c r="CE1077" s="5" t="s">
        <v>2901</v>
      </c>
      <c r="CF1077" s="5" t="s">
        <v>2902</v>
      </c>
      <c r="CG1077" s="5"/>
      <c r="CH1077" s="5"/>
      <c r="CI1077" s="5"/>
      <c r="CJ1077" s="5"/>
      <c r="CK1077" s="5" t="s">
        <v>2901</v>
      </c>
      <c r="CL1077" s="5"/>
      <c r="CM1077" s="5"/>
      <c r="CN1077" s="5"/>
      <c r="CO1077" s="5"/>
      <c r="CP1077" s="5"/>
      <c r="CQ1077" s="5" t="s">
        <v>2903</v>
      </c>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18" t="s">
        <v>48</v>
      </c>
      <c r="GO1077" s="15" t="s">
        <v>5275</v>
      </c>
      <c r="GP1077" s="15" t="s">
        <v>5275</v>
      </c>
      <c r="GQ1077" s="17" t="s">
        <v>85</v>
      </c>
      <c r="GR1077" s="15"/>
      <c r="GS1077" s="14"/>
      <c r="GT1077" s="2"/>
    </row>
    <row r="1078" spans="1:202" s="1" customFormat="1" ht="22.5" customHeight="1" x14ac:dyDescent="0.35">
      <c r="A1078" s="11">
        <v>1076</v>
      </c>
      <c r="B1078" s="8">
        <v>41884</v>
      </c>
      <c r="C1078" s="11" t="s">
        <v>97</v>
      </c>
      <c r="D1078" s="28" t="s">
        <v>3765</v>
      </c>
      <c r="E1078" s="11" t="s">
        <v>583</v>
      </c>
      <c r="F1078" s="11" t="s">
        <v>6496</v>
      </c>
      <c r="G1078" s="19" t="s">
        <v>4860</v>
      </c>
      <c r="H1078" s="28" t="s">
        <v>4861</v>
      </c>
      <c r="I1078" s="28"/>
      <c r="J1078" s="28"/>
      <c r="K1078" s="28"/>
      <c r="L1078" s="11" t="s">
        <v>3750</v>
      </c>
      <c r="M1078" s="11" t="s">
        <v>3753</v>
      </c>
      <c r="N1078" s="11" t="s">
        <v>3452</v>
      </c>
      <c r="O1078" s="11" t="s">
        <v>5556</v>
      </c>
      <c r="P1078" s="11" t="s">
        <v>3789</v>
      </c>
      <c r="Q1078" s="11" t="s">
        <v>7392</v>
      </c>
      <c r="R1078" s="11" t="s">
        <v>6497</v>
      </c>
      <c r="S1078" s="11"/>
      <c r="T1078" s="33" t="s">
        <v>6498</v>
      </c>
      <c r="U1078" s="33"/>
      <c r="V1078" s="33" t="s">
        <v>3607</v>
      </c>
      <c r="W1078" s="19" t="s">
        <v>3682</v>
      </c>
      <c r="X1078" s="3" t="s">
        <v>47</v>
      </c>
      <c r="Y1078" s="31" t="s">
        <v>5170</v>
      </c>
      <c r="Z1078" s="29">
        <v>33</v>
      </c>
      <c r="AA1078" s="19" t="s">
        <v>3781</v>
      </c>
      <c r="AB1078" s="19" t="s">
        <v>3681</v>
      </c>
      <c r="AC1078" s="3" t="s">
        <v>4759</v>
      </c>
      <c r="AD1078" s="3" t="s">
        <v>10</v>
      </c>
      <c r="AE1078" s="3"/>
      <c r="AF1078" s="3" t="s">
        <v>5275</v>
      </c>
      <c r="AG1078" s="19" t="s">
        <v>3775</v>
      </c>
      <c r="AH1078" s="19" t="s">
        <v>3775</v>
      </c>
      <c r="AI1078" s="19" t="s">
        <v>3772</v>
      </c>
      <c r="AJ1078" s="3" t="s">
        <v>94</v>
      </c>
      <c r="AK1078" s="3" t="s">
        <v>24</v>
      </c>
      <c r="AL1078" s="3"/>
      <c r="AM1078" s="3" t="s">
        <v>679</v>
      </c>
      <c r="AN1078" s="3"/>
      <c r="AO1078" s="3"/>
      <c r="AP1078" s="3"/>
      <c r="AQ1078" s="3"/>
      <c r="AR1078" s="20">
        <v>41884</v>
      </c>
      <c r="AS1078" s="21" t="s">
        <v>705</v>
      </c>
      <c r="AT1078" s="19" t="s">
        <v>6895</v>
      </c>
      <c r="AU1078" s="21" t="s">
        <v>705</v>
      </c>
      <c r="AV1078" s="21"/>
      <c r="AW1078" s="21"/>
      <c r="AX1078" s="21"/>
      <c r="AY1078" s="21"/>
      <c r="AZ1078" s="21"/>
      <c r="BA1078" s="3"/>
      <c r="BB1078" s="3"/>
      <c r="BC1078" s="3"/>
      <c r="BD1078" s="3"/>
      <c r="BE1078" s="3"/>
      <c r="BF1078" s="3"/>
      <c r="BG1078" s="19" t="s">
        <v>4930</v>
      </c>
      <c r="BH1078" s="5"/>
      <c r="BI1078" s="5"/>
      <c r="BJ1078" s="5"/>
      <c r="BK1078" s="5" t="s">
        <v>2898</v>
      </c>
      <c r="BL1078" s="5" t="s">
        <v>2904</v>
      </c>
      <c r="BM1078" s="5" t="s">
        <v>2905</v>
      </c>
      <c r="BN1078" s="5" t="s">
        <v>2899</v>
      </c>
      <c r="BO1078" s="5" t="s">
        <v>2906</v>
      </c>
      <c r="BP1078" s="5" t="s">
        <v>2730</v>
      </c>
      <c r="BQ1078" s="5"/>
      <c r="BR1078" s="5"/>
      <c r="BS1078" s="5"/>
      <c r="BT1078" s="5"/>
      <c r="BU1078" s="5"/>
      <c r="BV1078" s="5"/>
      <c r="BW1078" s="5"/>
      <c r="BX1078" s="5"/>
      <c r="BY1078" s="5"/>
      <c r="BZ1078" s="5"/>
      <c r="CA1078" s="5"/>
      <c r="CB1078" s="5"/>
      <c r="CC1078" s="5"/>
      <c r="CD1078" s="5"/>
      <c r="CE1078" s="5" t="s">
        <v>2907</v>
      </c>
      <c r="CF1078" s="5" t="s">
        <v>2902</v>
      </c>
      <c r="CG1078" s="5"/>
      <c r="CH1078" s="5"/>
      <c r="CI1078" s="5"/>
      <c r="CJ1078" s="5"/>
      <c r="CK1078" s="5" t="s">
        <v>2901</v>
      </c>
      <c r="CL1078" s="5"/>
      <c r="CM1078" s="5"/>
      <c r="CN1078" s="5"/>
      <c r="CO1078" s="5"/>
      <c r="CP1078" s="5"/>
      <c r="CQ1078" s="5" t="s">
        <v>2903</v>
      </c>
      <c r="CR1078" s="5" t="s">
        <v>642</v>
      </c>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18" t="s">
        <v>6499</v>
      </c>
      <c r="GO1078" s="15" t="s">
        <v>5275</v>
      </c>
      <c r="GP1078" s="15" t="s">
        <v>5275</v>
      </c>
      <c r="GQ1078" s="17" t="s">
        <v>85</v>
      </c>
      <c r="GR1078" s="15"/>
      <c r="GS1078" s="14"/>
      <c r="GT1078" s="2"/>
    </row>
    <row r="1079" spans="1:202" s="1" customFormat="1" ht="22.5" customHeight="1" x14ac:dyDescent="0.35">
      <c r="A1079" s="11">
        <v>1077</v>
      </c>
      <c r="B1079" s="8">
        <v>41884</v>
      </c>
      <c r="C1079" s="11" t="s">
        <v>97</v>
      </c>
      <c r="D1079" s="28" t="s">
        <v>3765</v>
      </c>
      <c r="E1079" s="11" t="s">
        <v>583</v>
      </c>
      <c r="F1079" s="11" t="s">
        <v>6496</v>
      </c>
      <c r="G1079" s="19" t="s">
        <v>4860</v>
      </c>
      <c r="H1079" s="28" t="s">
        <v>4861</v>
      </c>
      <c r="I1079" s="28"/>
      <c r="J1079" s="28"/>
      <c r="K1079" s="28"/>
      <c r="L1079" s="11" t="s">
        <v>3750</v>
      </c>
      <c r="M1079" s="11" t="s">
        <v>3753</v>
      </c>
      <c r="N1079" s="11" t="s">
        <v>3452</v>
      </c>
      <c r="O1079" s="11" t="s">
        <v>5556</v>
      </c>
      <c r="P1079" s="11" t="s">
        <v>3789</v>
      </c>
      <c r="Q1079" s="11" t="s">
        <v>7392</v>
      </c>
      <c r="R1079" s="11" t="s">
        <v>6497</v>
      </c>
      <c r="S1079" s="11"/>
      <c r="T1079" s="33" t="s">
        <v>2908</v>
      </c>
      <c r="U1079" s="33"/>
      <c r="V1079" s="33" t="s">
        <v>3607</v>
      </c>
      <c r="W1079" s="19" t="s">
        <v>3682</v>
      </c>
      <c r="X1079" s="3" t="s">
        <v>47</v>
      </c>
      <c r="Y1079" s="31" t="s">
        <v>3681</v>
      </c>
      <c r="Z1079" s="29" t="s">
        <v>48</v>
      </c>
      <c r="AA1079" s="19" t="s">
        <v>48</v>
      </c>
      <c r="AB1079" s="19" t="s">
        <v>3681</v>
      </c>
      <c r="AC1079" s="3" t="s">
        <v>3</v>
      </c>
      <c r="AD1079" s="3" t="s">
        <v>2909</v>
      </c>
      <c r="AE1079" s="3"/>
      <c r="AF1079" s="3" t="s">
        <v>5275</v>
      </c>
      <c r="AG1079" s="19" t="s">
        <v>3775</v>
      </c>
      <c r="AH1079" s="19" t="s">
        <v>3775</v>
      </c>
      <c r="AI1079" s="19" t="s">
        <v>3772</v>
      </c>
      <c r="AJ1079" s="3" t="s">
        <v>94</v>
      </c>
      <c r="AK1079" s="3" t="s">
        <v>24</v>
      </c>
      <c r="AL1079" s="3"/>
      <c r="AM1079" s="3" t="s">
        <v>54</v>
      </c>
      <c r="AN1079" s="3"/>
      <c r="AO1079" s="3"/>
      <c r="AP1079" s="3"/>
      <c r="AQ1079" s="3"/>
      <c r="AR1079" s="20">
        <v>41884</v>
      </c>
      <c r="AS1079" s="21" t="s">
        <v>705</v>
      </c>
      <c r="AT1079" s="19" t="s">
        <v>6895</v>
      </c>
      <c r="AU1079" s="21" t="s">
        <v>705</v>
      </c>
      <c r="AV1079" s="21"/>
      <c r="AW1079" s="21"/>
      <c r="AX1079" s="21"/>
      <c r="AY1079" s="21"/>
      <c r="AZ1079" s="21"/>
      <c r="BA1079" s="3"/>
      <c r="BB1079" s="3"/>
      <c r="BC1079" s="3"/>
      <c r="BD1079" s="3"/>
      <c r="BE1079" s="3"/>
      <c r="BF1079" s="3"/>
      <c r="BG1079" s="19" t="s">
        <v>4930</v>
      </c>
      <c r="BH1079" s="5"/>
      <c r="BI1079" s="5"/>
      <c r="BJ1079" s="5"/>
      <c r="BK1079" s="5" t="s">
        <v>2898</v>
      </c>
      <c r="BL1079" s="5" t="s">
        <v>2904</v>
      </c>
      <c r="BM1079" s="5" t="s">
        <v>2898</v>
      </c>
      <c r="BN1079" s="5" t="s">
        <v>2902</v>
      </c>
      <c r="BO1079" s="5" t="s">
        <v>2901</v>
      </c>
      <c r="BP1079" s="5"/>
      <c r="BQ1079" s="5"/>
      <c r="BR1079" s="5"/>
      <c r="BS1079" s="5"/>
      <c r="BT1079" s="5"/>
      <c r="BU1079" s="5"/>
      <c r="BV1079" s="5"/>
      <c r="BW1079" s="5"/>
      <c r="BX1079" s="5"/>
      <c r="BY1079" s="5"/>
      <c r="BZ1079" s="5"/>
      <c r="CA1079" s="5"/>
      <c r="CB1079" s="5"/>
      <c r="CC1079" s="5"/>
      <c r="CD1079" s="5"/>
      <c r="CE1079" s="5" t="s">
        <v>2907</v>
      </c>
      <c r="CF1079" s="5" t="s">
        <v>2901</v>
      </c>
      <c r="CG1079" s="5"/>
      <c r="CH1079" s="5"/>
      <c r="CI1079" s="5"/>
      <c r="CJ1079" s="5"/>
      <c r="CK1079" s="5"/>
      <c r="CL1079" s="5"/>
      <c r="CM1079" s="5"/>
      <c r="CN1079" s="5"/>
      <c r="CO1079" s="5"/>
      <c r="CP1079" s="5"/>
      <c r="CQ1079" s="5" t="s">
        <v>2910</v>
      </c>
      <c r="CR1079" s="5" t="s">
        <v>2911</v>
      </c>
      <c r="CS1079" s="5" t="s">
        <v>2912</v>
      </c>
      <c r="CT1079" s="5" t="s">
        <v>2911</v>
      </c>
      <c r="CU1079" s="5" t="s">
        <v>642</v>
      </c>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18" t="s">
        <v>6500</v>
      </c>
      <c r="GO1079" s="15" t="s">
        <v>5275</v>
      </c>
      <c r="GP1079" s="15" t="s">
        <v>5275</v>
      </c>
      <c r="GQ1079" s="17" t="s">
        <v>85</v>
      </c>
      <c r="GR1079" s="15"/>
      <c r="GS1079" s="14"/>
      <c r="GT1079" s="2"/>
    </row>
    <row r="1080" spans="1:202" s="1" customFormat="1" ht="22.5" customHeight="1" x14ac:dyDescent="0.35">
      <c r="A1080" s="11">
        <v>1078</v>
      </c>
      <c r="B1080" s="8">
        <v>41884</v>
      </c>
      <c r="C1080" s="11" t="s">
        <v>97</v>
      </c>
      <c r="D1080" s="28" t="s">
        <v>3765</v>
      </c>
      <c r="E1080" s="11" t="s">
        <v>583</v>
      </c>
      <c r="F1080" s="11" t="s">
        <v>6496</v>
      </c>
      <c r="G1080" s="19" t="s">
        <v>4860</v>
      </c>
      <c r="H1080" s="28" t="s">
        <v>4861</v>
      </c>
      <c r="I1080" s="28"/>
      <c r="J1080" s="28"/>
      <c r="K1080" s="28"/>
      <c r="L1080" s="11" t="s">
        <v>3750</v>
      </c>
      <c r="M1080" s="11" t="s">
        <v>3753</v>
      </c>
      <c r="N1080" s="11" t="s">
        <v>3452</v>
      </c>
      <c r="O1080" s="11" t="s">
        <v>5556</v>
      </c>
      <c r="P1080" s="11" t="s">
        <v>3789</v>
      </c>
      <c r="Q1080" s="11" t="s">
        <v>7392</v>
      </c>
      <c r="R1080" s="11" t="s">
        <v>6497</v>
      </c>
      <c r="S1080" s="11"/>
      <c r="T1080" s="33" t="s">
        <v>2913</v>
      </c>
      <c r="U1080" s="33"/>
      <c r="V1080" s="33" t="s">
        <v>3607</v>
      </c>
      <c r="W1080" s="19" t="s">
        <v>3682</v>
      </c>
      <c r="X1080" s="3" t="s">
        <v>47</v>
      </c>
      <c r="Y1080" s="31" t="s">
        <v>3681</v>
      </c>
      <c r="Z1080" s="29" t="s">
        <v>48</v>
      </c>
      <c r="AA1080" s="19" t="s">
        <v>48</v>
      </c>
      <c r="AB1080" s="19" t="s">
        <v>3681</v>
      </c>
      <c r="AC1080" s="3" t="s">
        <v>48</v>
      </c>
      <c r="AD1080" s="3"/>
      <c r="AE1080" s="3"/>
      <c r="AF1080" s="3" t="s">
        <v>5275</v>
      </c>
      <c r="AG1080" s="19" t="s">
        <v>3775</v>
      </c>
      <c r="AH1080" s="19" t="s">
        <v>3775</v>
      </c>
      <c r="AI1080" s="19" t="s">
        <v>3772</v>
      </c>
      <c r="AJ1080" s="3" t="s">
        <v>94</v>
      </c>
      <c r="AK1080" s="3" t="s">
        <v>24</v>
      </c>
      <c r="AL1080" s="3"/>
      <c r="AM1080" s="3" t="s">
        <v>52</v>
      </c>
      <c r="AN1080" s="3"/>
      <c r="AO1080" s="3"/>
      <c r="AP1080" s="3"/>
      <c r="AQ1080" s="3"/>
      <c r="AR1080" s="20">
        <v>41884</v>
      </c>
      <c r="AS1080" s="21" t="s">
        <v>705</v>
      </c>
      <c r="AT1080" s="19" t="s">
        <v>6895</v>
      </c>
      <c r="AU1080" s="21" t="s">
        <v>705</v>
      </c>
      <c r="AV1080" s="21"/>
      <c r="AW1080" s="21"/>
      <c r="AX1080" s="21"/>
      <c r="AY1080" s="21"/>
      <c r="AZ1080" s="21"/>
      <c r="BA1080" s="3"/>
      <c r="BB1080" s="3"/>
      <c r="BC1080" s="3"/>
      <c r="BD1080" s="3"/>
      <c r="BE1080" s="3"/>
      <c r="BF1080" s="3"/>
      <c r="BG1080" s="19" t="s">
        <v>4930</v>
      </c>
      <c r="BH1080" s="5"/>
      <c r="BI1080" s="5"/>
      <c r="BJ1080" s="5"/>
      <c r="BK1080" s="5" t="s">
        <v>2898</v>
      </c>
      <c r="BL1080" s="5" t="s">
        <v>2904</v>
      </c>
      <c r="BM1080" s="5" t="s">
        <v>2899</v>
      </c>
      <c r="BN1080" s="5" t="s">
        <v>2900</v>
      </c>
      <c r="BO1080" s="5" t="s">
        <v>2901</v>
      </c>
      <c r="BP1080" s="5"/>
      <c r="BQ1080" s="5"/>
      <c r="BR1080" s="5"/>
      <c r="BS1080" s="5"/>
      <c r="BT1080" s="5"/>
      <c r="BU1080" s="5"/>
      <c r="BV1080" s="5"/>
      <c r="BW1080" s="5"/>
      <c r="BX1080" s="5"/>
      <c r="BY1080" s="5"/>
      <c r="BZ1080" s="5"/>
      <c r="CA1080" s="5"/>
      <c r="CB1080" s="5"/>
      <c r="CC1080" s="5"/>
      <c r="CD1080" s="5"/>
      <c r="CE1080" s="5" t="s">
        <v>2907</v>
      </c>
      <c r="CF1080" s="5" t="s">
        <v>2902</v>
      </c>
      <c r="CG1080" s="5"/>
      <c r="CH1080" s="5"/>
      <c r="CI1080" s="5"/>
      <c r="CJ1080" s="5"/>
      <c r="CK1080" s="5"/>
      <c r="CL1080" s="5"/>
      <c r="CM1080" s="5"/>
      <c r="CN1080" s="5"/>
      <c r="CO1080" s="5"/>
      <c r="CP1080" s="5"/>
      <c r="CQ1080" s="5" t="s">
        <v>2903</v>
      </c>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18" t="s">
        <v>48</v>
      </c>
      <c r="GO1080" s="15" t="s">
        <v>5275</v>
      </c>
      <c r="GP1080" s="15" t="s">
        <v>5275</v>
      </c>
      <c r="GQ1080" s="17" t="s">
        <v>85</v>
      </c>
      <c r="GR1080" s="15"/>
      <c r="GS1080" s="14"/>
      <c r="GT1080" s="2"/>
    </row>
    <row r="1081" spans="1:202" s="1" customFormat="1" ht="22.5" customHeight="1" x14ac:dyDescent="0.35">
      <c r="A1081" s="11">
        <v>1079</v>
      </c>
      <c r="B1081" s="8">
        <v>41884</v>
      </c>
      <c r="C1081" s="11" t="s">
        <v>97</v>
      </c>
      <c r="D1081" s="28" t="s">
        <v>3765</v>
      </c>
      <c r="E1081" s="11" t="s">
        <v>583</v>
      </c>
      <c r="F1081" s="11" t="s">
        <v>6496</v>
      </c>
      <c r="G1081" s="19" t="s">
        <v>4860</v>
      </c>
      <c r="H1081" s="28" t="s">
        <v>4861</v>
      </c>
      <c r="I1081" s="28"/>
      <c r="J1081" s="28"/>
      <c r="K1081" s="28"/>
      <c r="L1081" s="11" t="s">
        <v>3750</v>
      </c>
      <c r="M1081" s="11" t="s">
        <v>3753</v>
      </c>
      <c r="N1081" s="11" t="s">
        <v>3452</v>
      </c>
      <c r="O1081" s="11" t="s">
        <v>5556</v>
      </c>
      <c r="P1081" s="11" t="s">
        <v>3789</v>
      </c>
      <c r="Q1081" s="11" t="s">
        <v>7392</v>
      </c>
      <c r="R1081" s="11" t="s">
        <v>6497</v>
      </c>
      <c r="S1081" s="11"/>
      <c r="T1081" s="33" t="s">
        <v>2914</v>
      </c>
      <c r="U1081" s="33"/>
      <c r="V1081" s="33" t="s">
        <v>3607</v>
      </c>
      <c r="W1081" s="19" t="s">
        <v>3682</v>
      </c>
      <c r="X1081" s="3" t="s">
        <v>47</v>
      </c>
      <c r="Y1081" s="31" t="s">
        <v>3681</v>
      </c>
      <c r="Z1081" s="29" t="s">
        <v>48</v>
      </c>
      <c r="AA1081" s="19" t="s">
        <v>48</v>
      </c>
      <c r="AB1081" s="19" t="s">
        <v>3681</v>
      </c>
      <c r="AC1081" s="3" t="s">
        <v>4764</v>
      </c>
      <c r="AD1081" s="3" t="s">
        <v>689</v>
      </c>
      <c r="AE1081" s="3" t="s">
        <v>5480</v>
      </c>
      <c r="AF1081" s="3" t="s">
        <v>5275</v>
      </c>
      <c r="AG1081" s="19" t="s">
        <v>3775</v>
      </c>
      <c r="AH1081" s="19" t="s">
        <v>3775</v>
      </c>
      <c r="AI1081" s="19" t="s">
        <v>3772</v>
      </c>
      <c r="AJ1081" s="3" t="s">
        <v>94</v>
      </c>
      <c r="AK1081" s="3" t="s">
        <v>24</v>
      </c>
      <c r="AL1081" s="3"/>
      <c r="AM1081" s="3" t="s">
        <v>52</v>
      </c>
      <c r="AN1081" s="3"/>
      <c r="AO1081" s="3"/>
      <c r="AP1081" s="3"/>
      <c r="AQ1081" s="3"/>
      <c r="AR1081" s="20">
        <v>41884</v>
      </c>
      <c r="AS1081" s="21" t="s">
        <v>705</v>
      </c>
      <c r="AT1081" s="19" t="s">
        <v>6895</v>
      </c>
      <c r="AU1081" s="21" t="s">
        <v>705</v>
      </c>
      <c r="AV1081" s="21"/>
      <c r="AW1081" s="21"/>
      <c r="AX1081" s="21"/>
      <c r="AY1081" s="21"/>
      <c r="AZ1081" s="21"/>
      <c r="BA1081" s="3"/>
      <c r="BB1081" s="3"/>
      <c r="BC1081" s="3"/>
      <c r="BD1081" s="3"/>
      <c r="BE1081" s="3"/>
      <c r="BF1081" s="3"/>
      <c r="BG1081" s="19" t="s">
        <v>4930</v>
      </c>
      <c r="BH1081" s="5"/>
      <c r="BI1081" s="5"/>
      <c r="BJ1081" s="5"/>
      <c r="BK1081" s="5" t="s">
        <v>2898</v>
      </c>
      <c r="BL1081" s="5" t="s">
        <v>2904</v>
      </c>
      <c r="BM1081" s="5" t="s">
        <v>2899</v>
      </c>
      <c r="BN1081" s="5" t="s">
        <v>2900</v>
      </c>
      <c r="BO1081" s="5" t="s">
        <v>2901</v>
      </c>
      <c r="BP1081" s="5"/>
      <c r="BQ1081" s="5"/>
      <c r="BR1081" s="5"/>
      <c r="BS1081" s="5"/>
      <c r="BT1081" s="5"/>
      <c r="BU1081" s="5"/>
      <c r="BV1081" s="5"/>
      <c r="BW1081" s="5"/>
      <c r="BX1081" s="5"/>
      <c r="BY1081" s="5"/>
      <c r="BZ1081" s="5"/>
      <c r="CA1081" s="5"/>
      <c r="CB1081" s="5"/>
      <c r="CC1081" s="5"/>
      <c r="CD1081" s="5"/>
      <c r="CE1081" s="5" t="s">
        <v>2907</v>
      </c>
      <c r="CF1081" s="5" t="s">
        <v>2902</v>
      </c>
      <c r="CG1081" s="5"/>
      <c r="CH1081" s="5"/>
      <c r="CI1081" s="5"/>
      <c r="CJ1081" s="5"/>
      <c r="CK1081" s="5" t="s">
        <v>2901</v>
      </c>
      <c r="CL1081" s="5"/>
      <c r="CM1081" s="5"/>
      <c r="CN1081" s="5"/>
      <c r="CO1081" s="5"/>
      <c r="CP1081" s="5"/>
      <c r="CQ1081" s="5"/>
      <c r="CR1081" s="5" t="s">
        <v>2916</v>
      </c>
      <c r="CS1081" s="5" t="s">
        <v>2917</v>
      </c>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18" t="s">
        <v>2915</v>
      </c>
      <c r="GO1081" s="15" t="s">
        <v>5275</v>
      </c>
      <c r="GP1081" s="15" t="s">
        <v>5275</v>
      </c>
      <c r="GQ1081" s="17" t="s">
        <v>85</v>
      </c>
      <c r="GR1081" s="15"/>
      <c r="GS1081" s="14"/>
      <c r="GT1081" s="2"/>
    </row>
    <row r="1082" spans="1:202" s="1" customFormat="1" ht="22.5" customHeight="1" x14ac:dyDescent="0.35">
      <c r="A1082" s="11">
        <v>1080</v>
      </c>
      <c r="B1082" s="8">
        <v>41884</v>
      </c>
      <c r="C1082" s="11" t="s">
        <v>97</v>
      </c>
      <c r="D1082" s="28" t="s">
        <v>3765</v>
      </c>
      <c r="E1082" s="11" t="s">
        <v>583</v>
      </c>
      <c r="F1082" s="11" t="s">
        <v>6496</v>
      </c>
      <c r="G1082" s="19" t="s">
        <v>4860</v>
      </c>
      <c r="H1082" s="28" t="s">
        <v>4861</v>
      </c>
      <c r="I1082" s="28"/>
      <c r="J1082" s="28"/>
      <c r="K1082" s="28"/>
      <c r="L1082" s="11" t="s">
        <v>3750</v>
      </c>
      <c r="M1082" s="11" t="s">
        <v>3753</v>
      </c>
      <c r="N1082" s="11" t="s">
        <v>3452</v>
      </c>
      <c r="O1082" s="11" t="s">
        <v>5556</v>
      </c>
      <c r="P1082" s="11" t="s">
        <v>3789</v>
      </c>
      <c r="Q1082" s="11" t="s">
        <v>7392</v>
      </c>
      <c r="R1082" s="11" t="s">
        <v>6497</v>
      </c>
      <c r="S1082" s="11"/>
      <c r="T1082" s="33" t="s">
        <v>2918</v>
      </c>
      <c r="U1082" s="33"/>
      <c r="V1082" s="33" t="s">
        <v>3607</v>
      </c>
      <c r="W1082" s="19" t="s">
        <v>3682</v>
      </c>
      <c r="X1082" s="3" t="s">
        <v>47</v>
      </c>
      <c r="Y1082" s="31" t="s">
        <v>3681</v>
      </c>
      <c r="Z1082" s="29" t="s">
        <v>48</v>
      </c>
      <c r="AA1082" s="19" t="s">
        <v>48</v>
      </c>
      <c r="AB1082" s="19" t="s">
        <v>3681</v>
      </c>
      <c r="AC1082" s="3" t="s">
        <v>48</v>
      </c>
      <c r="AD1082" s="3"/>
      <c r="AE1082" s="3"/>
      <c r="AF1082" s="3" t="s">
        <v>5275</v>
      </c>
      <c r="AG1082" s="19" t="s">
        <v>3775</v>
      </c>
      <c r="AH1082" s="19" t="s">
        <v>3775</v>
      </c>
      <c r="AI1082" s="19" t="s">
        <v>3772</v>
      </c>
      <c r="AJ1082" s="3" t="s">
        <v>94</v>
      </c>
      <c r="AK1082" s="3" t="s">
        <v>24</v>
      </c>
      <c r="AL1082" s="3"/>
      <c r="AM1082" s="3" t="s">
        <v>52</v>
      </c>
      <c r="AN1082" s="3"/>
      <c r="AO1082" s="3"/>
      <c r="AP1082" s="3"/>
      <c r="AQ1082" s="3"/>
      <c r="AR1082" s="20">
        <v>41884</v>
      </c>
      <c r="AS1082" s="21" t="s">
        <v>705</v>
      </c>
      <c r="AT1082" s="19" t="s">
        <v>6895</v>
      </c>
      <c r="AU1082" s="21" t="s">
        <v>705</v>
      </c>
      <c r="AV1082" s="21"/>
      <c r="AW1082" s="21"/>
      <c r="AX1082" s="21"/>
      <c r="AY1082" s="21"/>
      <c r="AZ1082" s="21"/>
      <c r="BA1082" s="3"/>
      <c r="BB1082" s="3"/>
      <c r="BC1082" s="3"/>
      <c r="BD1082" s="3"/>
      <c r="BE1082" s="3"/>
      <c r="BF1082" s="3"/>
      <c r="BG1082" s="19" t="s">
        <v>4930</v>
      </c>
      <c r="BH1082" s="5"/>
      <c r="BI1082" s="5"/>
      <c r="BJ1082" s="5"/>
      <c r="BK1082" s="5" t="s">
        <v>2898</v>
      </c>
      <c r="BL1082" s="5" t="s">
        <v>2904</v>
      </c>
      <c r="BM1082" s="5" t="s">
        <v>2899</v>
      </c>
      <c r="BN1082" s="5" t="s">
        <v>2900</v>
      </c>
      <c r="BO1082" s="5" t="s">
        <v>2901</v>
      </c>
      <c r="BP1082" s="5"/>
      <c r="BQ1082" s="5"/>
      <c r="BR1082" s="5"/>
      <c r="BS1082" s="5"/>
      <c r="BT1082" s="5"/>
      <c r="BU1082" s="5"/>
      <c r="BV1082" s="5"/>
      <c r="BW1082" s="5"/>
      <c r="BX1082" s="5"/>
      <c r="BY1082" s="5"/>
      <c r="BZ1082" s="5"/>
      <c r="CA1082" s="5"/>
      <c r="CB1082" s="5"/>
      <c r="CC1082" s="5"/>
      <c r="CD1082" s="5"/>
      <c r="CE1082" s="5" t="s">
        <v>2907</v>
      </c>
      <c r="CF1082" s="5" t="s">
        <v>2902</v>
      </c>
      <c r="CG1082" s="5"/>
      <c r="CH1082" s="5"/>
      <c r="CI1082" s="5"/>
      <c r="CJ1082" s="5"/>
      <c r="CK1082" s="5" t="s">
        <v>2901</v>
      </c>
      <c r="CL1082" s="5"/>
      <c r="CM1082" s="5"/>
      <c r="CN1082" s="5"/>
      <c r="CO1082" s="5"/>
      <c r="CP1082" s="5"/>
      <c r="CQ1082" s="5" t="s">
        <v>2903</v>
      </c>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18" t="s">
        <v>48</v>
      </c>
      <c r="GO1082" s="15" t="s">
        <v>5275</v>
      </c>
      <c r="GP1082" s="15" t="s">
        <v>5275</v>
      </c>
      <c r="GQ1082" s="17" t="s">
        <v>85</v>
      </c>
      <c r="GR1082" s="15"/>
      <c r="GS1082" s="14"/>
      <c r="GT1082" s="2"/>
    </row>
    <row r="1083" spans="1:202" s="1" customFormat="1" ht="22.5" customHeight="1" x14ac:dyDescent="0.35">
      <c r="A1083" s="11">
        <v>1081</v>
      </c>
      <c r="B1083" s="8">
        <v>41884</v>
      </c>
      <c r="C1083" s="11" t="s">
        <v>97</v>
      </c>
      <c r="D1083" s="28" t="s">
        <v>3765</v>
      </c>
      <c r="E1083" s="11" t="s">
        <v>583</v>
      </c>
      <c r="F1083" s="11" t="s">
        <v>6496</v>
      </c>
      <c r="G1083" s="19" t="s">
        <v>4860</v>
      </c>
      <c r="H1083" s="28" t="s">
        <v>4861</v>
      </c>
      <c r="I1083" s="28"/>
      <c r="J1083" s="28"/>
      <c r="K1083" s="28"/>
      <c r="L1083" s="11" t="s">
        <v>3750</v>
      </c>
      <c r="M1083" s="11" t="s">
        <v>3753</v>
      </c>
      <c r="N1083" s="11" t="s">
        <v>3452</v>
      </c>
      <c r="O1083" s="11" t="s">
        <v>5556</v>
      </c>
      <c r="P1083" s="11" t="s">
        <v>3789</v>
      </c>
      <c r="Q1083" s="11" t="s">
        <v>7392</v>
      </c>
      <c r="R1083" s="11" t="s">
        <v>6497</v>
      </c>
      <c r="S1083" s="11"/>
      <c r="T1083" s="33" t="s">
        <v>2919</v>
      </c>
      <c r="U1083" s="33"/>
      <c r="V1083" s="33" t="s">
        <v>3607</v>
      </c>
      <c r="W1083" s="19" t="s">
        <v>3682</v>
      </c>
      <c r="X1083" s="3" t="s">
        <v>47</v>
      </c>
      <c r="Y1083" s="31" t="s">
        <v>3681</v>
      </c>
      <c r="Z1083" s="29" t="s">
        <v>48</v>
      </c>
      <c r="AA1083" s="19" t="s">
        <v>48</v>
      </c>
      <c r="AB1083" s="19" t="s">
        <v>3681</v>
      </c>
      <c r="AC1083" s="3" t="s">
        <v>7</v>
      </c>
      <c r="AD1083" s="3" t="s">
        <v>101</v>
      </c>
      <c r="AE1083" s="3"/>
      <c r="AF1083" s="3" t="s">
        <v>5275</v>
      </c>
      <c r="AG1083" s="19" t="s">
        <v>3775</v>
      </c>
      <c r="AH1083" s="19" t="s">
        <v>3775</v>
      </c>
      <c r="AI1083" s="19" t="s">
        <v>3772</v>
      </c>
      <c r="AJ1083" s="3" t="s">
        <v>94</v>
      </c>
      <c r="AK1083" s="3" t="s">
        <v>24</v>
      </c>
      <c r="AL1083" s="3"/>
      <c r="AM1083" s="3" t="s">
        <v>52</v>
      </c>
      <c r="AN1083" s="3"/>
      <c r="AO1083" s="3"/>
      <c r="AP1083" s="3"/>
      <c r="AQ1083" s="3"/>
      <c r="AR1083" s="20">
        <v>41884</v>
      </c>
      <c r="AS1083" s="21" t="s">
        <v>705</v>
      </c>
      <c r="AT1083" s="19" t="s">
        <v>6895</v>
      </c>
      <c r="AU1083" s="21" t="s">
        <v>705</v>
      </c>
      <c r="AV1083" s="21"/>
      <c r="AW1083" s="21"/>
      <c r="AX1083" s="21"/>
      <c r="AY1083" s="21"/>
      <c r="AZ1083" s="21"/>
      <c r="BA1083" s="3"/>
      <c r="BB1083" s="3"/>
      <c r="BC1083" s="3"/>
      <c r="BD1083" s="3"/>
      <c r="BE1083" s="3"/>
      <c r="BF1083" s="3"/>
      <c r="BG1083" s="19" t="s">
        <v>4930</v>
      </c>
      <c r="BH1083" s="5"/>
      <c r="BI1083" s="5"/>
      <c r="BJ1083" s="5"/>
      <c r="BK1083" s="5" t="s">
        <v>2898</v>
      </c>
      <c r="BL1083" s="5" t="s">
        <v>2904</v>
      </c>
      <c r="BM1083" s="5" t="s">
        <v>2921</v>
      </c>
      <c r="BN1083" s="5" t="s">
        <v>2899</v>
      </c>
      <c r="BO1083" s="5" t="s">
        <v>2900</v>
      </c>
      <c r="BP1083" s="5"/>
      <c r="BQ1083" s="5"/>
      <c r="BR1083" s="5"/>
      <c r="BS1083" s="5"/>
      <c r="BT1083" s="5"/>
      <c r="BU1083" s="5"/>
      <c r="BV1083" s="5"/>
      <c r="BW1083" s="5"/>
      <c r="BX1083" s="5"/>
      <c r="BY1083" s="5"/>
      <c r="BZ1083" s="5"/>
      <c r="CA1083" s="5"/>
      <c r="CB1083" s="5"/>
      <c r="CC1083" s="5"/>
      <c r="CD1083" s="5"/>
      <c r="CE1083" s="5" t="s">
        <v>2907</v>
      </c>
      <c r="CF1083" s="5" t="s">
        <v>2902</v>
      </c>
      <c r="CG1083" s="5"/>
      <c r="CH1083" s="5"/>
      <c r="CI1083" s="5"/>
      <c r="CJ1083" s="5"/>
      <c r="CK1083" s="5" t="s">
        <v>2901</v>
      </c>
      <c r="CL1083" s="5"/>
      <c r="CM1083" s="5"/>
      <c r="CN1083" s="5"/>
      <c r="CO1083" s="5"/>
      <c r="CP1083" s="5"/>
      <c r="CQ1083" s="5" t="s">
        <v>2903</v>
      </c>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18" t="s">
        <v>2920</v>
      </c>
      <c r="GO1083" s="15" t="s">
        <v>5275</v>
      </c>
      <c r="GP1083" s="15" t="s">
        <v>5275</v>
      </c>
      <c r="GQ1083" s="17" t="s">
        <v>85</v>
      </c>
      <c r="GR1083" s="15"/>
      <c r="GS1083" s="14"/>
      <c r="GT1083" s="2"/>
    </row>
    <row r="1084" spans="1:202" s="1" customFormat="1" ht="22.5" customHeight="1" x14ac:dyDescent="0.35">
      <c r="A1084" s="11">
        <v>1082</v>
      </c>
      <c r="B1084" s="8">
        <v>41884</v>
      </c>
      <c r="C1084" s="11" t="s">
        <v>97</v>
      </c>
      <c r="D1084" s="28" t="s">
        <v>3765</v>
      </c>
      <c r="E1084" s="11" t="s">
        <v>583</v>
      </c>
      <c r="F1084" s="11" t="s">
        <v>6496</v>
      </c>
      <c r="G1084" s="19" t="s">
        <v>4860</v>
      </c>
      <c r="H1084" s="28" t="s">
        <v>4861</v>
      </c>
      <c r="I1084" s="28"/>
      <c r="J1084" s="28"/>
      <c r="K1084" s="28"/>
      <c r="L1084" s="11" t="s">
        <v>3750</v>
      </c>
      <c r="M1084" s="11" t="s">
        <v>3753</v>
      </c>
      <c r="N1084" s="11" t="s">
        <v>3452</v>
      </c>
      <c r="O1084" s="11" t="s">
        <v>5556</v>
      </c>
      <c r="P1084" s="11" t="s">
        <v>3789</v>
      </c>
      <c r="Q1084" s="11" t="s">
        <v>7392</v>
      </c>
      <c r="R1084" s="11" t="s">
        <v>6497</v>
      </c>
      <c r="S1084" s="11"/>
      <c r="T1084" s="33" t="s">
        <v>2922</v>
      </c>
      <c r="U1084" s="33"/>
      <c r="V1084" s="33" t="s">
        <v>3607</v>
      </c>
      <c r="W1084" s="19" t="s">
        <v>3682</v>
      </c>
      <c r="X1084" s="3" t="s">
        <v>47</v>
      </c>
      <c r="Y1084" s="31" t="s">
        <v>3681</v>
      </c>
      <c r="Z1084" s="29" t="s">
        <v>48</v>
      </c>
      <c r="AA1084" s="19" t="s">
        <v>48</v>
      </c>
      <c r="AB1084" s="19" t="s">
        <v>3681</v>
      </c>
      <c r="AC1084" s="3" t="s">
        <v>48</v>
      </c>
      <c r="AD1084" s="3"/>
      <c r="AE1084" s="3"/>
      <c r="AF1084" s="3" t="s">
        <v>5275</v>
      </c>
      <c r="AG1084" s="19" t="s">
        <v>3775</v>
      </c>
      <c r="AH1084" s="19" t="s">
        <v>3775</v>
      </c>
      <c r="AI1084" s="19" t="s">
        <v>3772</v>
      </c>
      <c r="AJ1084" s="3" t="s">
        <v>94</v>
      </c>
      <c r="AK1084" s="3" t="s">
        <v>24</v>
      </c>
      <c r="AL1084" s="3"/>
      <c r="AM1084" s="3" t="s">
        <v>52</v>
      </c>
      <c r="AN1084" s="3"/>
      <c r="AO1084" s="3"/>
      <c r="AP1084" s="3"/>
      <c r="AQ1084" s="3"/>
      <c r="AR1084" s="20">
        <v>41884</v>
      </c>
      <c r="AS1084" s="21" t="s">
        <v>705</v>
      </c>
      <c r="AT1084" s="19" t="s">
        <v>6895</v>
      </c>
      <c r="AU1084" s="21" t="s">
        <v>705</v>
      </c>
      <c r="AV1084" s="21"/>
      <c r="AW1084" s="21"/>
      <c r="AX1084" s="21"/>
      <c r="AY1084" s="21"/>
      <c r="AZ1084" s="21"/>
      <c r="BA1084" s="3"/>
      <c r="BB1084" s="3"/>
      <c r="BC1084" s="3"/>
      <c r="BD1084" s="3"/>
      <c r="BE1084" s="3"/>
      <c r="BF1084" s="3"/>
      <c r="BG1084" s="19" t="s">
        <v>4930</v>
      </c>
      <c r="BH1084" s="5"/>
      <c r="BI1084" s="5"/>
      <c r="BJ1084" s="5"/>
      <c r="BK1084" s="5" t="s">
        <v>2898</v>
      </c>
      <c r="BL1084" s="5" t="s">
        <v>2904</v>
      </c>
      <c r="BM1084" s="5" t="s">
        <v>2899</v>
      </c>
      <c r="BN1084" s="5" t="s">
        <v>2900</v>
      </c>
      <c r="BO1084" s="5" t="s">
        <v>2901</v>
      </c>
      <c r="BP1084" s="5"/>
      <c r="BQ1084" s="5"/>
      <c r="BR1084" s="5"/>
      <c r="BS1084" s="5"/>
      <c r="BT1084" s="5"/>
      <c r="BU1084" s="5"/>
      <c r="BV1084" s="5"/>
      <c r="BW1084" s="5"/>
      <c r="BX1084" s="5"/>
      <c r="BY1084" s="5"/>
      <c r="BZ1084" s="5"/>
      <c r="CA1084" s="5"/>
      <c r="CB1084" s="5"/>
      <c r="CC1084" s="5"/>
      <c r="CD1084" s="5"/>
      <c r="CE1084" s="5" t="s">
        <v>2907</v>
      </c>
      <c r="CF1084" s="5" t="s">
        <v>2902</v>
      </c>
      <c r="CG1084" s="5"/>
      <c r="CH1084" s="5"/>
      <c r="CI1084" s="5"/>
      <c r="CJ1084" s="5"/>
      <c r="CK1084" s="5"/>
      <c r="CL1084" s="5"/>
      <c r="CM1084" s="5"/>
      <c r="CN1084" s="5"/>
      <c r="CO1084" s="5"/>
      <c r="CP1084" s="5"/>
      <c r="CQ1084" s="5" t="s">
        <v>2903</v>
      </c>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18" t="s">
        <v>48</v>
      </c>
      <c r="GO1084" s="15" t="s">
        <v>5275</v>
      </c>
      <c r="GP1084" s="15" t="s">
        <v>5275</v>
      </c>
      <c r="GQ1084" s="17" t="s">
        <v>85</v>
      </c>
      <c r="GR1084" s="15"/>
      <c r="GS1084" s="14"/>
      <c r="GT1084" s="2"/>
    </row>
    <row r="1085" spans="1:202" s="1" customFormat="1" ht="22.5" customHeight="1" x14ac:dyDescent="0.35">
      <c r="A1085" s="11">
        <v>1083</v>
      </c>
      <c r="B1085" s="8">
        <v>41884</v>
      </c>
      <c r="C1085" s="11" t="s">
        <v>97</v>
      </c>
      <c r="D1085" s="28" t="s">
        <v>3765</v>
      </c>
      <c r="E1085" s="11" t="s">
        <v>583</v>
      </c>
      <c r="F1085" s="11" t="s">
        <v>6496</v>
      </c>
      <c r="G1085" s="19" t="s">
        <v>4860</v>
      </c>
      <c r="H1085" s="28" t="s">
        <v>4861</v>
      </c>
      <c r="I1085" s="28"/>
      <c r="J1085" s="28"/>
      <c r="K1085" s="28"/>
      <c r="L1085" s="11" t="s">
        <v>3750</v>
      </c>
      <c r="M1085" s="11" t="s">
        <v>3753</v>
      </c>
      <c r="N1085" s="11" t="s">
        <v>3452</v>
      </c>
      <c r="O1085" s="11" t="s">
        <v>5556</v>
      </c>
      <c r="P1085" s="11" t="s">
        <v>3789</v>
      </c>
      <c r="Q1085" s="11" t="s">
        <v>7392</v>
      </c>
      <c r="R1085" s="11" t="s">
        <v>6497</v>
      </c>
      <c r="S1085" s="11"/>
      <c r="T1085" s="33" t="s">
        <v>2923</v>
      </c>
      <c r="U1085" s="33"/>
      <c r="V1085" s="33" t="s">
        <v>3607</v>
      </c>
      <c r="W1085" s="19" t="s">
        <v>3682</v>
      </c>
      <c r="X1085" s="3" t="s">
        <v>47</v>
      </c>
      <c r="Y1085" s="31" t="s">
        <v>3681</v>
      </c>
      <c r="Z1085" s="29" t="s">
        <v>48</v>
      </c>
      <c r="AA1085" s="19" t="s">
        <v>48</v>
      </c>
      <c r="AB1085" s="19" t="s">
        <v>3681</v>
      </c>
      <c r="AC1085" s="3" t="s">
        <v>48</v>
      </c>
      <c r="AD1085" s="3"/>
      <c r="AE1085" s="3"/>
      <c r="AF1085" s="3" t="s">
        <v>5275</v>
      </c>
      <c r="AG1085" s="19" t="s">
        <v>3775</v>
      </c>
      <c r="AH1085" s="19" t="s">
        <v>3775</v>
      </c>
      <c r="AI1085" s="19" t="s">
        <v>3772</v>
      </c>
      <c r="AJ1085" s="3" t="s">
        <v>94</v>
      </c>
      <c r="AK1085" s="3" t="s">
        <v>24</v>
      </c>
      <c r="AL1085" s="3"/>
      <c r="AM1085" s="3" t="s">
        <v>52</v>
      </c>
      <c r="AN1085" s="3"/>
      <c r="AO1085" s="3"/>
      <c r="AP1085" s="3"/>
      <c r="AQ1085" s="3"/>
      <c r="AR1085" s="20">
        <v>41884</v>
      </c>
      <c r="AS1085" s="21" t="s">
        <v>705</v>
      </c>
      <c r="AT1085" s="19" t="s">
        <v>6895</v>
      </c>
      <c r="AU1085" s="21" t="s">
        <v>705</v>
      </c>
      <c r="AV1085" s="21"/>
      <c r="AW1085" s="21"/>
      <c r="AX1085" s="21"/>
      <c r="AY1085" s="21"/>
      <c r="AZ1085" s="21"/>
      <c r="BA1085" s="3"/>
      <c r="BB1085" s="3"/>
      <c r="BC1085" s="3"/>
      <c r="BD1085" s="3"/>
      <c r="BE1085" s="3"/>
      <c r="BF1085" s="3"/>
      <c r="BG1085" s="19" t="s">
        <v>4930</v>
      </c>
      <c r="BH1085" s="5"/>
      <c r="BI1085" s="5"/>
      <c r="BJ1085" s="5"/>
      <c r="BK1085" s="5" t="s">
        <v>2898</v>
      </c>
      <c r="BL1085" s="5" t="s">
        <v>2904</v>
      </c>
      <c r="BM1085" s="5" t="s">
        <v>2899</v>
      </c>
      <c r="BN1085" s="5" t="s">
        <v>2900</v>
      </c>
      <c r="BO1085" s="5" t="s">
        <v>2901</v>
      </c>
      <c r="BP1085" s="5"/>
      <c r="BQ1085" s="5"/>
      <c r="BR1085" s="5"/>
      <c r="BS1085" s="5"/>
      <c r="BT1085" s="5"/>
      <c r="BU1085" s="5"/>
      <c r="BV1085" s="5"/>
      <c r="BW1085" s="5"/>
      <c r="BX1085" s="5"/>
      <c r="BY1085" s="5"/>
      <c r="BZ1085" s="5"/>
      <c r="CA1085" s="5"/>
      <c r="CB1085" s="5"/>
      <c r="CC1085" s="5"/>
      <c r="CD1085" s="5"/>
      <c r="CE1085" s="5" t="s">
        <v>2907</v>
      </c>
      <c r="CF1085" s="5" t="s">
        <v>2902</v>
      </c>
      <c r="CG1085" s="5"/>
      <c r="CH1085" s="5"/>
      <c r="CI1085" s="5"/>
      <c r="CJ1085" s="5"/>
      <c r="CK1085" s="5"/>
      <c r="CL1085" s="5"/>
      <c r="CM1085" s="5"/>
      <c r="CN1085" s="5"/>
      <c r="CO1085" s="5"/>
      <c r="CP1085" s="5"/>
      <c r="CQ1085" s="5" t="s">
        <v>2903</v>
      </c>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18" t="s">
        <v>48</v>
      </c>
      <c r="GO1085" s="15" t="s">
        <v>5275</v>
      </c>
      <c r="GP1085" s="15" t="s">
        <v>5275</v>
      </c>
      <c r="GQ1085" s="17" t="s">
        <v>85</v>
      </c>
      <c r="GR1085" s="15"/>
      <c r="GS1085" s="14"/>
      <c r="GT1085" s="2"/>
    </row>
    <row r="1086" spans="1:202" s="1" customFormat="1" ht="22.5" customHeight="1" x14ac:dyDescent="0.35">
      <c r="A1086" s="11">
        <v>1084</v>
      </c>
      <c r="B1086" s="8">
        <v>41884</v>
      </c>
      <c r="C1086" s="11" t="s">
        <v>97</v>
      </c>
      <c r="D1086" s="28" t="s">
        <v>3765</v>
      </c>
      <c r="E1086" s="11" t="s">
        <v>583</v>
      </c>
      <c r="F1086" s="11" t="s">
        <v>6496</v>
      </c>
      <c r="G1086" s="19" t="s">
        <v>4860</v>
      </c>
      <c r="H1086" s="28" t="s">
        <v>4861</v>
      </c>
      <c r="I1086" s="28"/>
      <c r="J1086" s="28"/>
      <c r="K1086" s="28"/>
      <c r="L1086" s="11" t="s">
        <v>3750</v>
      </c>
      <c r="M1086" s="11" t="s">
        <v>3753</v>
      </c>
      <c r="N1086" s="11" t="s">
        <v>3452</v>
      </c>
      <c r="O1086" s="11" t="s">
        <v>5556</v>
      </c>
      <c r="P1086" s="11" t="s">
        <v>3789</v>
      </c>
      <c r="Q1086" s="11" t="s">
        <v>7392</v>
      </c>
      <c r="R1086" s="11" t="s">
        <v>6497</v>
      </c>
      <c r="S1086" s="11"/>
      <c r="T1086" s="33" t="s">
        <v>2924</v>
      </c>
      <c r="U1086" s="33"/>
      <c r="V1086" s="33" t="s">
        <v>3607</v>
      </c>
      <c r="W1086" s="19" t="s">
        <v>3682</v>
      </c>
      <c r="X1086" s="3" t="s">
        <v>47</v>
      </c>
      <c r="Y1086" s="31" t="s">
        <v>5164</v>
      </c>
      <c r="Z1086" s="29">
        <v>27</v>
      </c>
      <c r="AA1086" s="19" t="s">
        <v>3780</v>
      </c>
      <c r="AB1086" s="19" t="s">
        <v>3681</v>
      </c>
      <c r="AC1086" s="3" t="s">
        <v>4763</v>
      </c>
      <c r="AD1086" s="3" t="s">
        <v>649</v>
      </c>
      <c r="AE1086" s="3" t="s">
        <v>5208</v>
      </c>
      <c r="AF1086" s="3" t="s">
        <v>5275</v>
      </c>
      <c r="AG1086" s="19" t="s">
        <v>3775</v>
      </c>
      <c r="AH1086" s="19" t="s">
        <v>3775</v>
      </c>
      <c r="AI1086" s="19" t="s">
        <v>3772</v>
      </c>
      <c r="AJ1086" s="3" t="s">
        <v>94</v>
      </c>
      <c r="AK1086" s="3" t="s">
        <v>24</v>
      </c>
      <c r="AL1086" s="3"/>
      <c r="AM1086" s="3" t="s">
        <v>51</v>
      </c>
      <c r="AN1086" s="3"/>
      <c r="AO1086" s="3"/>
      <c r="AP1086" s="3"/>
      <c r="AQ1086" s="3"/>
      <c r="AR1086" s="20">
        <v>41884</v>
      </c>
      <c r="AS1086" s="21" t="s">
        <v>705</v>
      </c>
      <c r="AT1086" s="19" t="s">
        <v>6895</v>
      </c>
      <c r="AU1086" s="21" t="s">
        <v>705</v>
      </c>
      <c r="AV1086" s="21"/>
      <c r="AW1086" s="21"/>
      <c r="AX1086" s="21"/>
      <c r="AY1086" s="21"/>
      <c r="AZ1086" s="21"/>
      <c r="BA1086" s="3"/>
      <c r="BB1086" s="3"/>
      <c r="BC1086" s="3"/>
      <c r="BD1086" s="3"/>
      <c r="BE1086" s="3"/>
      <c r="BF1086" s="3"/>
      <c r="BG1086" s="19" t="s">
        <v>4930</v>
      </c>
      <c r="BH1086" s="5"/>
      <c r="BI1086" s="5"/>
      <c r="BJ1086" s="5"/>
      <c r="BK1086" s="5" t="s">
        <v>2926</v>
      </c>
      <c r="BL1086" s="5" t="s">
        <v>2904</v>
      </c>
      <c r="BM1086" s="5" t="s">
        <v>2898</v>
      </c>
      <c r="BN1086" s="5" t="s">
        <v>2899</v>
      </c>
      <c r="BO1086" s="5" t="s">
        <v>2900</v>
      </c>
      <c r="BP1086" s="5"/>
      <c r="BQ1086" s="5"/>
      <c r="BR1086" s="5"/>
      <c r="BS1086" s="5"/>
      <c r="BT1086" s="5"/>
      <c r="BU1086" s="5"/>
      <c r="BV1086" s="5"/>
      <c r="BW1086" s="5"/>
      <c r="BX1086" s="5"/>
      <c r="BY1086" s="5"/>
      <c r="BZ1086" s="5"/>
      <c r="CA1086" s="5"/>
      <c r="CB1086" s="5"/>
      <c r="CC1086" s="5"/>
      <c r="CD1086" s="5"/>
      <c r="CE1086" s="5" t="s">
        <v>2907</v>
      </c>
      <c r="CF1086" s="5" t="s">
        <v>2902</v>
      </c>
      <c r="CG1086" s="5"/>
      <c r="CH1086" s="5"/>
      <c r="CI1086" s="5"/>
      <c r="CJ1086" s="5"/>
      <c r="CK1086" s="5" t="s">
        <v>2901</v>
      </c>
      <c r="CL1086" s="5"/>
      <c r="CM1086" s="5"/>
      <c r="CN1086" s="5"/>
      <c r="CO1086" s="5"/>
      <c r="CP1086" s="5" t="s">
        <v>642</v>
      </c>
      <c r="CQ1086" s="5" t="s">
        <v>2903</v>
      </c>
      <c r="CR1086" s="5" t="s">
        <v>2927</v>
      </c>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18" t="s">
        <v>2925</v>
      </c>
      <c r="GO1086" s="15" t="s">
        <v>5275</v>
      </c>
      <c r="GP1086" s="15" t="s">
        <v>5275</v>
      </c>
      <c r="GQ1086" s="17" t="s">
        <v>85</v>
      </c>
      <c r="GR1086" s="15"/>
      <c r="GS1086" s="14"/>
      <c r="GT1086" s="2"/>
    </row>
    <row r="1087" spans="1:202" s="1" customFormat="1" ht="22.5" customHeight="1" x14ac:dyDescent="0.35">
      <c r="A1087" s="11">
        <v>1085</v>
      </c>
      <c r="B1087" s="8">
        <v>41884</v>
      </c>
      <c r="C1087" s="11" t="s">
        <v>97</v>
      </c>
      <c r="D1087" s="28" t="s">
        <v>3765</v>
      </c>
      <c r="E1087" s="11" t="s">
        <v>583</v>
      </c>
      <c r="F1087" s="11" t="s">
        <v>6496</v>
      </c>
      <c r="G1087" s="19" t="s">
        <v>4860</v>
      </c>
      <c r="H1087" s="28" t="s">
        <v>4861</v>
      </c>
      <c r="I1087" s="28"/>
      <c r="J1087" s="28"/>
      <c r="K1087" s="28"/>
      <c r="L1087" s="11" t="s">
        <v>3750</v>
      </c>
      <c r="M1087" s="11" t="s">
        <v>3753</v>
      </c>
      <c r="N1087" s="11" t="s">
        <v>3452</v>
      </c>
      <c r="O1087" s="11" t="s">
        <v>5556</v>
      </c>
      <c r="P1087" s="11" t="s">
        <v>3789</v>
      </c>
      <c r="Q1087" s="11" t="s">
        <v>7392</v>
      </c>
      <c r="R1087" s="11" t="s">
        <v>6497</v>
      </c>
      <c r="S1087" s="11"/>
      <c r="T1087" s="33" t="s">
        <v>6501</v>
      </c>
      <c r="U1087" s="33"/>
      <c r="V1087" s="33" t="s">
        <v>3607</v>
      </c>
      <c r="W1087" s="19" t="s">
        <v>3682</v>
      </c>
      <c r="X1087" s="3" t="s">
        <v>47</v>
      </c>
      <c r="Y1087" s="31" t="s">
        <v>5165</v>
      </c>
      <c r="Z1087" s="29">
        <v>28</v>
      </c>
      <c r="AA1087" s="19" t="s">
        <v>3780</v>
      </c>
      <c r="AB1087" s="19" t="s">
        <v>3681</v>
      </c>
      <c r="AC1087" s="3" t="s">
        <v>4763</v>
      </c>
      <c r="AD1087" s="3" t="s">
        <v>34</v>
      </c>
      <c r="AE1087" s="3" t="s">
        <v>6502</v>
      </c>
      <c r="AF1087" s="3" t="s">
        <v>5275</v>
      </c>
      <c r="AG1087" s="19" t="s">
        <v>3775</v>
      </c>
      <c r="AH1087" s="19" t="s">
        <v>3775</v>
      </c>
      <c r="AI1087" s="19" t="s">
        <v>3772</v>
      </c>
      <c r="AJ1087" s="3" t="s">
        <v>94</v>
      </c>
      <c r="AK1087" s="3" t="s">
        <v>24</v>
      </c>
      <c r="AL1087" s="3"/>
      <c r="AM1087" s="3" t="s">
        <v>5291</v>
      </c>
      <c r="AN1087" s="3"/>
      <c r="AO1087" s="3"/>
      <c r="AP1087" s="3"/>
      <c r="AQ1087" s="3"/>
      <c r="AR1087" s="20">
        <v>41884</v>
      </c>
      <c r="AS1087" s="21" t="s">
        <v>705</v>
      </c>
      <c r="AT1087" s="19" t="s">
        <v>6895</v>
      </c>
      <c r="AU1087" s="21" t="s">
        <v>705</v>
      </c>
      <c r="AV1087" s="21"/>
      <c r="AW1087" s="21"/>
      <c r="AX1087" s="21"/>
      <c r="AY1087" s="21"/>
      <c r="AZ1087" s="21"/>
      <c r="BA1087" s="3"/>
      <c r="BB1087" s="3"/>
      <c r="BC1087" s="3"/>
      <c r="BD1087" s="3"/>
      <c r="BE1087" s="3"/>
      <c r="BF1087" s="3"/>
      <c r="BG1087" s="19" t="s">
        <v>4930</v>
      </c>
      <c r="BH1087" s="5"/>
      <c r="BI1087" s="5"/>
      <c r="BJ1087" s="5"/>
      <c r="BK1087" s="5" t="s">
        <v>2926</v>
      </c>
      <c r="BL1087" s="5" t="s">
        <v>2904</v>
      </c>
      <c r="BM1087" s="5" t="s">
        <v>2898</v>
      </c>
      <c r="BN1087" s="5" t="s">
        <v>2899</v>
      </c>
      <c r="BO1087" s="5" t="s">
        <v>2900</v>
      </c>
      <c r="BP1087" s="5"/>
      <c r="BQ1087" s="5"/>
      <c r="BR1087" s="5"/>
      <c r="BS1087" s="5"/>
      <c r="BT1087" s="5"/>
      <c r="BU1087" s="5"/>
      <c r="BV1087" s="5"/>
      <c r="BW1087" s="5"/>
      <c r="BX1087" s="5"/>
      <c r="BY1087" s="5"/>
      <c r="BZ1087" s="5"/>
      <c r="CA1087" s="5"/>
      <c r="CB1087" s="5"/>
      <c r="CC1087" s="5"/>
      <c r="CD1087" s="5"/>
      <c r="CE1087" s="5" t="s">
        <v>2907</v>
      </c>
      <c r="CF1087" s="5" t="s">
        <v>2902</v>
      </c>
      <c r="CG1087" s="5"/>
      <c r="CH1087" s="5"/>
      <c r="CI1087" s="5"/>
      <c r="CJ1087" s="5"/>
      <c r="CK1087" s="5" t="s">
        <v>2901</v>
      </c>
      <c r="CL1087" s="5"/>
      <c r="CM1087" s="5"/>
      <c r="CN1087" s="5"/>
      <c r="CO1087" s="5"/>
      <c r="CP1087" s="5"/>
      <c r="CQ1087" s="5" t="s">
        <v>2903</v>
      </c>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18" t="s">
        <v>2928</v>
      </c>
      <c r="GO1087" s="15" t="s">
        <v>5275</v>
      </c>
      <c r="GP1087" s="15" t="s">
        <v>5275</v>
      </c>
      <c r="GQ1087" s="17" t="s">
        <v>85</v>
      </c>
      <c r="GR1087" s="15"/>
      <c r="GS1087" s="14"/>
      <c r="GT1087" s="2"/>
    </row>
    <row r="1088" spans="1:202" s="1" customFormat="1" ht="22.5" customHeight="1" x14ac:dyDescent="0.35">
      <c r="A1088" s="11">
        <v>1086</v>
      </c>
      <c r="B1088" s="8">
        <v>41884</v>
      </c>
      <c r="C1088" s="11" t="s">
        <v>97</v>
      </c>
      <c r="D1088" s="28" t="s">
        <v>3765</v>
      </c>
      <c r="E1088" s="11" t="s">
        <v>583</v>
      </c>
      <c r="F1088" s="11" t="s">
        <v>6496</v>
      </c>
      <c r="G1088" s="19" t="s">
        <v>4860</v>
      </c>
      <c r="H1088" s="28" t="s">
        <v>4861</v>
      </c>
      <c r="I1088" s="28"/>
      <c r="J1088" s="28"/>
      <c r="K1088" s="28"/>
      <c r="L1088" s="11" t="s">
        <v>3750</v>
      </c>
      <c r="M1088" s="11" t="s">
        <v>3753</v>
      </c>
      <c r="N1088" s="11" t="s">
        <v>3452</v>
      </c>
      <c r="O1088" s="11" t="s">
        <v>5556</v>
      </c>
      <c r="P1088" s="11" t="s">
        <v>3789</v>
      </c>
      <c r="Q1088" s="11" t="s">
        <v>7392</v>
      </c>
      <c r="R1088" s="11" t="s">
        <v>6497</v>
      </c>
      <c r="S1088" s="11"/>
      <c r="T1088" s="33" t="s">
        <v>6503</v>
      </c>
      <c r="U1088" s="33"/>
      <c r="V1088" s="33" t="s">
        <v>3607</v>
      </c>
      <c r="W1088" s="19" t="s">
        <v>3682</v>
      </c>
      <c r="X1088" s="3" t="s">
        <v>47</v>
      </c>
      <c r="Y1088" s="31" t="s">
        <v>3681</v>
      </c>
      <c r="Z1088" s="29" t="s">
        <v>48</v>
      </c>
      <c r="AA1088" s="19" t="s">
        <v>48</v>
      </c>
      <c r="AB1088" s="19" t="s">
        <v>3681</v>
      </c>
      <c r="AC1088" s="3" t="s">
        <v>48</v>
      </c>
      <c r="AD1088" s="3"/>
      <c r="AE1088" s="3"/>
      <c r="AF1088" s="3" t="s">
        <v>5275</v>
      </c>
      <c r="AG1088" s="19" t="s">
        <v>3775</v>
      </c>
      <c r="AH1088" s="19" t="s">
        <v>3775</v>
      </c>
      <c r="AI1088" s="19" t="s">
        <v>3772</v>
      </c>
      <c r="AJ1088" s="3" t="s">
        <v>94</v>
      </c>
      <c r="AK1088" s="3" t="s">
        <v>24</v>
      </c>
      <c r="AL1088" s="3"/>
      <c r="AM1088" s="3" t="s">
        <v>52</v>
      </c>
      <c r="AN1088" s="3"/>
      <c r="AO1088" s="3"/>
      <c r="AP1088" s="3"/>
      <c r="AQ1088" s="3"/>
      <c r="AR1088" s="20">
        <v>41884</v>
      </c>
      <c r="AS1088" s="21" t="s">
        <v>705</v>
      </c>
      <c r="AT1088" s="19" t="s">
        <v>6895</v>
      </c>
      <c r="AU1088" s="21" t="s">
        <v>705</v>
      </c>
      <c r="AV1088" s="21"/>
      <c r="AW1088" s="21"/>
      <c r="AX1088" s="21"/>
      <c r="AY1088" s="21"/>
      <c r="AZ1088" s="21"/>
      <c r="BA1088" s="3"/>
      <c r="BB1088" s="3"/>
      <c r="BC1088" s="3"/>
      <c r="BD1088" s="3"/>
      <c r="BE1088" s="3"/>
      <c r="BF1088" s="3"/>
      <c r="BG1088" s="19" t="s">
        <v>4930</v>
      </c>
      <c r="BH1088" s="5"/>
      <c r="BI1088" s="5"/>
      <c r="BJ1088" s="5"/>
      <c r="BK1088" s="5" t="s">
        <v>2899</v>
      </c>
      <c r="BL1088" s="5" t="s">
        <v>2900</v>
      </c>
      <c r="BM1088" s="5"/>
      <c r="BN1088" s="5"/>
      <c r="BO1088" s="5" t="s">
        <v>2901</v>
      </c>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18" t="s">
        <v>48</v>
      </c>
      <c r="GO1088" s="15" t="s">
        <v>5275</v>
      </c>
      <c r="GP1088" s="15" t="s">
        <v>5275</v>
      </c>
      <c r="GQ1088" s="17" t="s">
        <v>85</v>
      </c>
      <c r="GR1088" s="15"/>
      <c r="GS1088" s="14"/>
      <c r="GT1088" s="2"/>
    </row>
    <row r="1089" spans="1:202" s="1" customFormat="1" ht="22.5" customHeight="1" x14ac:dyDescent="0.35">
      <c r="A1089" s="11">
        <v>1087</v>
      </c>
      <c r="B1089" s="8">
        <v>41884</v>
      </c>
      <c r="C1089" s="11" t="s">
        <v>8</v>
      </c>
      <c r="D1089" s="28" t="s">
        <v>3765</v>
      </c>
      <c r="E1089" s="11" t="s">
        <v>4802</v>
      </c>
      <c r="F1089" s="11" t="s">
        <v>3858</v>
      </c>
      <c r="G1089" s="19" t="s">
        <v>6886</v>
      </c>
      <c r="H1089" s="28" t="s">
        <v>4861</v>
      </c>
      <c r="I1089" s="28" t="s">
        <v>3892</v>
      </c>
      <c r="J1089" s="28"/>
      <c r="K1089" s="28" t="s">
        <v>3858</v>
      </c>
      <c r="L1089" s="11" t="s">
        <v>4918</v>
      </c>
      <c r="M1089" s="11" t="s">
        <v>3850</v>
      </c>
      <c r="N1089" s="11" t="s">
        <v>3759</v>
      </c>
      <c r="O1089" s="11" t="s">
        <v>5476</v>
      </c>
      <c r="P1089" s="11" t="s">
        <v>3789</v>
      </c>
      <c r="Q1089" s="11" t="s">
        <v>7393</v>
      </c>
      <c r="R1089" s="11" t="s">
        <v>3858</v>
      </c>
      <c r="S1089" s="11"/>
      <c r="T1089" s="33" t="s">
        <v>4050</v>
      </c>
      <c r="U1089" s="33"/>
      <c r="V1089" s="33" t="s">
        <v>3607</v>
      </c>
      <c r="W1089" s="19" t="s">
        <v>3682</v>
      </c>
      <c r="X1089" s="3" t="s">
        <v>47</v>
      </c>
      <c r="Y1089" s="31" t="s">
        <v>5189</v>
      </c>
      <c r="Z1089" s="29">
        <v>52</v>
      </c>
      <c r="AA1089" s="19" t="s">
        <v>3782</v>
      </c>
      <c r="AB1089" s="19" t="s">
        <v>3681</v>
      </c>
      <c r="AC1089" s="3" t="s">
        <v>1</v>
      </c>
      <c r="AD1089" s="3"/>
      <c r="AE1089" s="3"/>
      <c r="AF1089" s="3"/>
      <c r="AG1089" s="19" t="s">
        <v>48</v>
      </c>
      <c r="AH1089" s="19" t="s">
        <v>42</v>
      </c>
      <c r="AI1089" s="19" t="s">
        <v>3771</v>
      </c>
      <c r="AJ1089" s="3"/>
      <c r="AK1089" s="3" t="s">
        <v>24</v>
      </c>
      <c r="AL1089" s="3"/>
      <c r="AM1089" s="3"/>
      <c r="AN1089" s="3"/>
      <c r="AO1089" s="3"/>
      <c r="AP1089" s="3"/>
      <c r="AQ1089" s="3"/>
      <c r="AR1089" s="20">
        <v>41884</v>
      </c>
      <c r="AS1089" s="21" t="s">
        <v>4860</v>
      </c>
      <c r="AT1089" s="19" t="s">
        <v>6893</v>
      </c>
      <c r="AU1089" s="21" t="s">
        <v>48</v>
      </c>
      <c r="AV1089" s="21" t="s">
        <v>5555</v>
      </c>
      <c r="AW1089" s="21" t="s">
        <v>5521</v>
      </c>
      <c r="AX1089" s="21"/>
      <c r="AY1089" s="21" t="s">
        <v>5511</v>
      </c>
      <c r="AZ1089" s="21"/>
      <c r="BA1089" s="3" t="s">
        <v>6504</v>
      </c>
      <c r="BB1089" s="3" t="s">
        <v>3877</v>
      </c>
      <c r="BC1089" s="3" t="s">
        <v>5251</v>
      </c>
      <c r="BD1089" s="3" t="s">
        <v>6821</v>
      </c>
      <c r="BE1089" s="3"/>
      <c r="BF1089" s="3"/>
      <c r="BG1089" s="19" t="s">
        <v>4930</v>
      </c>
      <c r="BH1089" s="5"/>
      <c r="BI1089" s="5"/>
      <c r="BJ1089" s="5"/>
      <c r="BK1089" s="5" t="s">
        <v>4496</v>
      </c>
      <c r="BL1089" s="5" t="s">
        <v>4496</v>
      </c>
      <c r="BM1089" s="5" t="s">
        <v>4497</v>
      </c>
      <c r="BN1089" s="5" t="s">
        <v>4498</v>
      </c>
      <c r="BO1089" s="5" t="s">
        <v>4499</v>
      </c>
      <c r="BP1089" s="5"/>
      <c r="BQ1089" s="5"/>
      <c r="BR1089" s="5"/>
      <c r="BS1089" s="5"/>
      <c r="BT1089" s="5"/>
      <c r="BU1089" s="5"/>
      <c r="BV1089" s="5"/>
      <c r="BW1089" s="5"/>
      <c r="BX1089" s="5"/>
      <c r="BY1089" s="5"/>
      <c r="BZ1089" s="5"/>
      <c r="CA1089" s="5"/>
      <c r="CB1089" s="5"/>
      <c r="CC1089" s="5"/>
      <c r="CD1089" s="5"/>
      <c r="CE1089" s="5" t="s">
        <v>5703</v>
      </c>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18" t="s">
        <v>48</v>
      </c>
      <c r="GO1089" s="15"/>
      <c r="GP1089" s="15"/>
      <c r="GQ1089" s="17" t="s">
        <v>85</v>
      </c>
      <c r="GR1089" s="15"/>
      <c r="GS1089" s="14"/>
      <c r="GT1089" s="2"/>
    </row>
    <row r="1090" spans="1:202" s="1" customFormat="1" ht="22.5" customHeight="1" x14ac:dyDescent="0.35">
      <c r="A1090" s="11">
        <v>1088</v>
      </c>
      <c r="B1090" s="8">
        <v>41885</v>
      </c>
      <c r="C1090" s="11" t="s">
        <v>4762</v>
      </c>
      <c r="D1090" s="28" t="s">
        <v>3766</v>
      </c>
      <c r="E1090" s="11" t="s">
        <v>48</v>
      </c>
      <c r="F1090" s="11" t="s">
        <v>48</v>
      </c>
      <c r="G1090" s="19" t="s">
        <v>6886</v>
      </c>
      <c r="H1090" s="28" t="s">
        <v>4861</v>
      </c>
      <c r="I1090" s="28" t="s">
        <v>3892</v>
      </c>
      <c r="J1090" s="28"/>
      <c r="K1090" s="28" t="s">
        <v>48</v>
      </c>
      <c r="L1090" s="11" t="s">
        <v>4918</v>
      </c>
      <c r="M1090" s="11" t="s">
        <v>3850</v>
      </c>
      <c r="N1090" s="11" t="s">
        <v>3759</v>
      </c>
      <c r="O1090" s="11" t="s">
        <v>5476</v>
      </c>
      <c r="P1090" s="11" t="s">
        <v>3789</v>
      </c>
      <c r="Q1090" s="11" t="s">
        <v>7394</v>
      </c>
      <c r="R1090" s="11" t="s">
        <v>5432</v>
      </c>
      <c r="S1090" s="11"/>
      <c r="T1090" s="33" t="s">
        <v>4052</v>
      </c>
      <c r="U1090" s="33" t="s">
        <v>4052</v>
      </c>
      <c r="V1090" s="33" t="s">
        <v>3607</v>
      </c>
      <c r="W1090" s="19" t="s">
        <v>3682</v>
      </c>
      <c r="X1090" s="3" t="s">
        <v>47</v>
      </c>
      <c r="Y1090" s="31" t="s">
        <v>5183</v>
      </c>
      <c r="Z1090" s="29">
        <v>46</v>
      </c>
      <c r="AA1090" s="19" t="s">
        <v>3783</v>
      </c>
      <c r="AB1090" s="19" t="s">
        <v>3681</v>
      </c>
      <c r="AC1090" s="3" t="s">
        <v>48</v>
      </c>
      <c r="AD1090" s="3"/>
      <c r="AE1090" s="3"/>
      <c r="AF1090" s="3"/>
      <c r="AG1090" s="19" t="s">
        <v>48</v>
      </c>
      <c r="AH1090" s="19" t="s">
        <v>42</v>
      </c>
      <c r="AI1090" s="19" t="s">
        <v>3771</v>
      </c>
      <c r="AJ1090" s="3"/>
      <c r="AK1090" s="3" t="s">
        <v>24</v>
      </c>
      <c r="AL1090" s="3"/>
      <c r="AM1090" s="3"/>
      <c r="AN1090" s="3"/>
      <c r="AO1090" s="3"/>
      <c r="AP1090" s="3"/>
      <c r="AQ1090" s="3"/>
      <c r="AR1090" s="20">
        <v>41885</v>
      </c>
      <c r="AS1090" s="21" t="s">
        <v>48</v>
      </c>
      <c r="AT1090" s="19" t="s">
        <v>48</v>
      </c>
      <c r="AU1090" s="21" t="s">
        <v>48</v>
      </c>
      <c r="AV1090" s="21"/>
      <c r="AW1090" s="21"/>
      <c r="AX1090" s="21"/>
      <c r="AY1090" s="21"/>
      <c r="AZ1090" s="21"/>
      <c r="BA1090" s="3"/>
      <c r="BB1090" s="3"/>
      <c r="BC1090" s="3"/>
      <c r="BD1090" s="3"/>
      <c r="BE1090" s="3"/>
      <c r="BF1090" s="3"/>
      <c r="BG1090" s="19" t="s">
        <v>4930</v>
      </c>
      <c r="BH1090" s="5"/>
      <c r="BI1090" s="5"/>
      <c r="BJ1090" s="5"/>
      <c r="BK1090" s="5" t="s">
        <v>4500</v>
      </c>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t="s">
        <v>4706</v>
      </c>
      <c r="CS1090" s="5" t="s">
        <v>4707</v>
      </c>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18" t="s">
        <v>48</v>
      </c>
      <c r="GO1090" s="15"/>
      <c r="GP1090" s="15"/>
      <c r="GQ1090" s="17" t="s">
        <v>85</v>
      </c>
      <c r="GR1090" s="15"/>
      <c r="GS1090" s="14" t="s">
        <v>50</v>
      </c>
      <c r="GT1090" s="2"/>
    </row>
    <row r="1091" spans="1:202" s="1" customFormat="1" ht="22.5" customHeight="1" x14ac:dyDescent="0.35">
      <c r="A1091" s="11">
        <v>1089</v>
      </c>
      <c r="B1091" s="8">
        <v>41885</v>
      </c>
      <c r="C1091" s="11" t="s">
        <v>4760</v>
      </c>
      <c r="D1091" s="28" t="s">
        <v>3679</v>
      </c>
      <c r="E1091" s="11" t="s">
        <v>48</v>
      </c>
      <c r="F1091" s="11" t="s">
        <v>91</v>
      </c>
      <c r="G1091" s="19" t="s">
        <v>4860</v>
      </c>
      <c r="H1091" s="28" t="s">
        <v>4861</v>
      </c>
      <c r="I1091" s="28"/>
      <c r="J1091" s="28"/>
      <c r="K1091" s="28"/>
      <c r="L1091" s="11" t="s">
        <v>3750</v>
      </c>
      <c r="M1091" s="11" t="s">
        <v>3753</v>
      </c>
      <c r="N1091" s="11" t="s">
        <v>304</v>
      </c>
      <c r="O1091" s="11" t="s">
        <v>90</v>
      </c>
      <c r="P1091" s="11" t="s">
        <v>3789</v>
      </c>
      <c r="Q1091" s="11" t="s">
        <v>7395</v>
      </c>
      <c r="R1091" s="11" t="s">
        <v>5459</v>
      </c>
      <c r="S1091" s="11"/>
      <c r="T1091" s="33" t="s">
        <v>2929</v>
      </c>
      <c r="U1091" s="33"/>
      <c r="V1091" s="33" t="s">
        <v>3607</v>
      </c>
      <c r="W1091" s="19" t="s">
        <v>3682</v>
      </c>
      <c r="X1091" s="3" t="s">
        <v>47</v>
      </c>
      <c r="Y1091" s="31" t="s">
        <v>5175</v>
      </c>
      <c r="Z1091" s="29">
        <v>38</v>
      </c>
      <c r="AA1091" s="19" t="s">
        <v>3781</v>
      </c>
      <c r="AB1091" s="19" t="s">
        <v>3681</v>
      </c>
      <c r="AC1091" s="3" t="s">
        <v>4760</v>
      </c>
      <c r="AD1091" s="3"/>
      <c r="AE1091" s="3"/>
      <c r="AF1091" s="3" t="s">
        <v>5275</v>
      </c>
      <c r="AG1091" s="19" t="s">
        <v>3775</v>
      </c>
      <c r="AH1091" s="19" t="s">
        <v>3775</v>
      </c>
      <c r="AI1091" s="19" t="s">
        <v>3772</v>
      </c>
      <c r="AJ1091" s="3" t="s">
        <v>6505</v>
      </c>
      <c r="AK1091" s="3" t="s">
        <v>24</v>
      </c>
      <c r="AL1091" s="3"/>
      <c r="AM1091" s="3" t="s">
        <v>5276</v>
      </c>
      <c r="AN1091" s="3"/>
      <c r="AO1091" s="3"/>
      <c r="AP1091" s="3"/>
      <c r="AQ1091" s="3"/>
      <c r="AR1091" s="20">
        <v>41885</v>
      </c>
      <c r="AS1091" s="21" t="s">
        <v>98</v>
      </c>
      <c r="AT1091" s="19" t="s">
        <v>44</v>
      </c>
      <c r="AU1091" s="21" t="s">
        <v>44</v>
      </c>
      <c r="AV1091" s="21" t="s">
        <v>6506</v>
      </c>
      <c r="AW1091" s="21"/>
      <c r="AX1091" s="21"/>
      <c r="AY1091" s="21" t="s">
        <v>3649</v>
      </c>
      <c r="AZ1091" s="21"/>
      <c r="BA1091" s="3"/>
      <c r="BB1091" s="3"/>
      <c r="BC1091" s="3"/>
      <c r="BD1091" s="3"/>
      <c r="BE1091" s="3"/>
      <c r="BF1091" s="3"/>
      <c r="BG1091" s="19" t="s">
        <v>4930</v>
      </c>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t="s">
        <v>2930</v>
      </c>
      <c r="CS1091" s="5" t="s">
        <v>2931</v>
      </c>
      <c r="CT1091" s="5" t="s">
        <v>2932</v>
      </c>
      <c r="CU1091" s="5" t="s">
        <v>2933</v>
      </c>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18" t="s">
        <v>48</v>
      </c>
      <c r="GO1091" s="15" t="s">
        <v>5275</v>
      </c>
      <c r="GP1091" s="15" t="s">
        <v>5275</v>
      </c>
      <c r="GQ1091" s="17" t="s">
        <v>105</v>
      </c>
      <c r="GR1091" s="15"/>
      <c r="GS1091" s="14"/>
      <c r="GT1091" s="2"/>
    </row>
    <row r="1092" spans="1:202" s="1" customFormat="1" ht="22.5" customHeight="1" x14ac:dyDescent="0.35">
      <c r="A1092" s="11">
        <v>1090</v>
      </c>
      <c r="B1092" s="8">
        <v>41885</v>
      </c>
      <c r="C1092" s="11" t="s">
        <v>4760</v>
      </c>
      <c r="D1092" s="28" t="s">
        <v>3679</v>
      </c>
      <c r="E1092" s="11" t="s">
        <v>48</v>
      </c>
      <c r="F1092" s="11" t="s">
        <v>91</v>
      </c>
      <c r="G1092" s="19" t="s">
        <v>4860</v>
      </c>
      <c r="H1092" s="28" t="s">
        <v>4861</v>
      </c>
      <c r="I1092" s="28"/>
      <c r="J1092" s="28"/>
      <c r="K1092" s="28"/>
      <c r="L1092" s="11" t="s">
        <v>3750</v>
      </c>
      <c r="M1092" s="11" t="s">
        <v>3753</v>
      </c>
      <c r="N1092" s="11" t="s">
        <v>304</v>
      </c>
      <c r="O1092" s="11" t="s">
        <v>90</v>
      </c>
      <c r="P1092" s="11" t="s">
        <v>3789</v>
      </c>
      <c r="Q1092" s="11" t="s">
        <v>7395</v>
      </c>
      <c r="R1092" s="11" t="s">
        <v>5459</v>
      </c>
      <c r="S1092" s="11"/>
      <c r="T1092" s="33" t="s">
        <v>2934</v>
      </c>
      <c r="U1092" s="33"/>
      <c r="V1092" s="33" t="s">
        <v>3607</v>
      </c>
      <c r="W1092" s="19" t="s">
        <v>3682</v>
      </c>
      <c r="X1092" s="3" t="s">
        <v>47</v>
      </c>
      <c r="Y1092" s="31" t="s">
        <v>5166</v>
      </c>
      <c r="Z1092" s="29">
        <v>29</v>
      </c>
      <c r="AA1092" s="19" t="s">
        <v>3780</v>
      </c>
      <c r="AB1092" s="19" t="s">
        <v>3681</v>
      </c>
      <c r="AC1092" s="3" t="s">
        <v>4760</v>
      </c>
      <c r="AD1092" s="3" t="s">
        <v>6</v>
      </c>
      <c r="AE1092" s="3"/>
      <c r="AF1092" s="3" t="s">
        <v>203</v>
      </c>
      <c r="AG1092" s="19" t="s">
        <v>203</v>
      </c>
      <c r="AH1092" s="19" t="s">
        <v>42</v>
      </c>
      <c r="AI1092" s="19" t="s">
        <v>3771</v>
      </c>
      <c r="AJ1092" s="3" t="s">
        <v>5488</v>
      </c>
      <c r="AK1092" s="3" t="s">
        <v>3807</v>
      </c>
      <c r="AL1092" s="3" t="s">
        <v>3627</v>
      </c>
      <c r="AM1092" s="3"/>
      <c r="AN1092" s="3"/>
      <c r="AO1092" s="3"/>
      <c r="AP1092" s="3"/>
      <c r="AQ1092" s="3"/>
      <c r="AR1092" s="20">
        <v>41885</v>
      </c>
      <c r="AS1092" s="21" t="s">
        <v>98</v>
      </c>
      <c r="AT1092" s="19" t="s">
        <v>44</v>
      </c>
      <c r="AU1092" s="21" t="s">
        <v>6507</v>
      </c>
      <c r="AV1092" s="21" t="s">
        <v>6508</v>
      </c>
      <c r="AW1092" s="21"/>
      <c r="AX1092" s="21"/>
      <c r="AY1092" s="21" t="s">
        <v>760</v>
      </c>
      <c r="AZ1092" s="21"/>
      <c r="BA1092" s="3"/>
      <c r="BB1092" s="3"/>
      <c r="BC1092" s="3"/>
      <c r="BD1092" s="3"/>
      <c r="BE1092" s="3"/>
      <c r="BF1092" s="3"/>
      <c r="BG1092" s="19" t="s">
        <v>4930</v>
      </c>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t="s">
        <v>2930</v>
      </c>
      <c r="CS1092" s="5" t="s">
        <v>2931</v>
      </c>
      <c r="CT1092" s="5" t="s">
        <v>2935</v>
      </c>
      <c r="CU1092" s="5" t="s">
        <v>2933</v>
      </c>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18" t="s">
        <v>614</v>
      </c>
      <c r="GO1092" s="15" t="s">
        <v>42</v>
      </c>
      <c r="GP1092" s="15" t="s">
        <v>89</v>
      </c>
      <c r="GQ1092" s="17" t="s">
        <v>105</v>
      </c>
      <c r="GR1092" s="15"/>
      <c r="GS1092" s="14"/>
      <c r="GT1092" s="2"/>
    </row>
    <row r="1093" spans="1:202" s="1" customFormat="1" ht="22.5" customHeight="1" x14ac:dyDescent="0.35">
      <c r="A1093" s="11">
        <v>1091</v>
      </c>
      <c r="B1093" s="8">
        <v>41885</v>
      </c>
      <c r="C1093" s="11" t="s">
        <v>7</v>
      </c>
      <c r="D1093" s="28" t="s">
        <v>3767</v>
      </c>
      <c r="E1093" s="11" t="s">
        <v>4849</v>
      </c>
      <c r="F1093" s="11" t="s">
        <v>3873</v>
      </c>
      <c r="G1093" s="19" t="s">
        <v>6886</v>
      </c>
      <c r="H1093" s="28" t="s">
        <v>4861</v>
      </c>
      <c r="I1093" s="28" t="s">
        <v>3892</v>
      </c>
      <c r="J1093" s="28"/>
      <c r="K1093" s="28" t="s">
        <v>3911</v>
      </c>
      <c r="L1093" s="11" t="s">
        <v>4918</v>
      </c>
      <c r="M1093" s="11" t="s">
        <v>3850</v>
      </c>
      <c r="N1093" s="11" t="s">
        <v>3759</v>
      </c>
      <c r="O1093" s="11" t="s">
        <v>5476</v>
      </c>
      <c r="P1093" s="11" t="s">
        <v>3789</v>
      </c>
      <c r="Q1093" s="11" t="s">
        <v>7396</v>
      </c>
      <c r="R1093" s="11" t="s">
        <v>6898</v>
      </c>
      <c r="S1093" s="11"/>
      <c r="T1093" s="33" t="s">
        <v>4051</v>
      </c>
      <c r="U1093" s="33"/>
      <c r="V1093" s="33" t="s">
        <v>3607</v>
      </c>
      <c r="W1093" s="19" t="s">
        <v>3682</v>
      </c>
      <c r="X1093" s="3" t="s">
        <v>47</v>
      </c>
      <c r="Y1093" s="31" t="s">
        <v>3681</v>
      </c>
      <c r="Z1093" s="29" t="s">
        <v>48</v>
      </c>
      <c r="AA1093" s="19" t="s">
        <v>48</v>
      </c>
      <c r="AB1093" s="19" t="s">
        <v>3681</v>
      </c>
      <c r="AC1093" s="3" t="s">
        <v>48</v>
      </c>
      <c r="AD1093" s="3"/>
      <c r="AE1093" s="3"/>
      <c r="AF1093" s="3"/>
      <c r="AG1093" s="19" t="s">
        <v>48</v>
      </c>
      <c r="AH1093" s="19" t="s">
        <v>42</v>
      </c>
      <c r="AI1093" s="19" t="s">
        <v>3771</v>
      </c>
      <c r="AJ1093" s="3"/>
      <c r="AK1093" s="3" t="s">
        <v>24</v>
      </c>
      <c r="AL1093" s="3"/>
      <c r="AM1093" s="3"/>
      <c r="AN1093" s="3"/>
      <c r="AO1093" s="3"/>
      <c r="AP1093" s="3"/>
      <c r="AQ1093" s="3"/>
      <c r="AR1093" s="20">
        <v>41885</v>
      </c>
      <c r="AS1093" s="21" t="s">
        <v>4860</v>
      </c>
      <c r="AT1093" s="19" t="s">
        <v>6893</v>
      </c>
      <c r="AU1093" s="21" t="s">
        <v>5526</v>
      </c>
      <c r="AV1093" s="21"/>
      <c r="AW1093" s="21"/>
      <c r="AX1093" s="21"/>
      <c r="AY1093" s="21"/>
      <c r="AZ1093" s="21"/>
      <c r="BA1093" s="3"/>
      <c r="BB1093" s="3" t="s">
        <v>3873</v>
      </c>
      <c r="BC1093" s="3"/>
      <c r="BD1093" s="3"/>
      <c r="BE1093" s="3"/>
      <c r="BF1093" s="3"/>
      <c r="BG1093" s="19" t="s">
        <v>4929</v>
      </c>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t="s">
        <v>4618</v>
      </c>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18" t="s">
        <v>48</v>
      </c>
      <c r="GO1093" s="15"/>
      <c r="GP1093" s="15"/>
      <c r="GQ1093" s="17" t="s">
        <v>107</v>
      </c>
      <c r="GR1093" s="15"/>
      <c r="GS1093" s="14"/>
      <c r="GT1093" s="2"/>
    </row>
    <row r="1094" spans="1:202" s="1" customFormat="1" ht="22.5" customHeight="1" x14ac:dyDescent="0.35">
      <c r="A1094" s="11">
        <v>1092</v>
      </c>
      <c r="B1094" s="8">
        <v>41890</v>
      </c>
      <c r="C1094" s="11" t="s">
        <v>4762</v>
      </c>
      <c r="D1094" s="28" t="s">
        <v>3766</v>
      </c>
      <c r="E1094" s="11" t="s">
        <v>4808</v>
      </c>
      <c r="F1094" s="11" t="s">
        <v>4875</v>
      </c>
      <c r="G1094" s="19" t="s">
        <v>6886</v>
      </c>
      <c r="H1094" s="28" t="s">
        <v>4861</v>
      </c>
      <c r="I1094" s="28" t="s">
        <v>3896</v>
      </c>
      <c r="J1094" s="28"/>
      <c r="K1094" s="28" t="s">
        <v>4875</v>
      </c>
      <c r="L1094" s="11" t="s">
        <v>4918</v>
      </c>
      <c r="M1094" s="11" t="s">
        <v>3850</v>
      </c>
      <c r="N1094" s="11" t="s">
        <v>3759</v>
      </c>
      <c r="O1094" s="11" t="s">
        <v>5476</v>
      </c>
      <c r="P1094" s="11" t="s">
        <v>3789</v>
      </c>
      <c r="Q1094" s="11" t="s">
        <v>7397</v>
      </c>
      <c r="R1094" s="11" t="s">
        <v>4875</v>
      </c>
      <c r="S1094" s="11"/>
      <c r="T1094" s="33"/>
      <c r="U1094" s="33"/>
      <c r="V1094" s="33" t="s">
        <v>3607</v>
      </c>
      <c r="W1094" s="19" t="s">
        <v>3682</v>
      </c>
      <c r="X1094" s="3" t="s">
        <v>47</v>
      </c>
      <c r="Y1094" s="31" t="s">
        <v>3681</v>
      </c>
      <c r="Z1094" s="29" t="s">
        <v>48</v>
      </c>
      <c r="AA1094" s="19" t="s">
        <v>48</v>
      </c>
      <c r="AB1094" s="19" t="s">
        <v>3681</v>
      </c>
      <c r="AC1094" s="3" t="s">
        <v>48</v>
      </c>
      <c r="AD1094" s="3"/>
      <c r="AE1094" s="3"/>
      <c r="AF1094" s="3"/>
      <c r="AG1094" s="19" t="s">
        <v>48</v>
      </c>
      <c r="AH1094" s="19" t="s">
        <v>42</v>
      </c>
      <c r="AI1094" s="19" t="s">
        <v>3771</v>
      </c>
      <c r="AJ1094" s="3"/>
      <c r="AK1094" s="3" t="s">
        <v>24</v>
      </c>
      <c r="AL1094" s="3"/>
      <c r="AM1094" s="3"/>
      <c r="AN1094" s="3"/>
      <c r="AO1094" s="3"/>
      <c r="AP1094" s="3"/>
      <c r="AQ1094" s="3"/>
      <c r="AR1094" s="20">
        <v>41890</v>
      </c>
      <c r="AS1094" s="21" t="s">
        <v>4860</v>
      </c>
      <c r="AT1094" s="19" t="s">
        <v>6893</v>
      </c>
      <c r="AU1094" s="21" t="s">
        <v>48</v>
      </c>
      <c r="AV1094" s="21" t="s">
        <v>5583</v>
      </c>
      <c r="AW1094" s="21"/>
      <c r="AX1094" s="21"/>
      <c r="AY1094" s="21"/>
      <c r="AZ1094" s="21"/>
      <c r="BA1094" s="3" t="s">
        <v>4181</v>
      </c>
      <c r="BB1094" s="3" t="s">
        <v>4193</v>
      </c>
      <c r="BC1094" s="3" t="s">
        <v>6509</v>
      </c>
      <c r="BD1094" s="3"/>
      <c r="BE1094" s="3"/>
      <c r="BF1094" s="3"/>
      <c r="BG1094" s="19" t="s">
        <v>4930</v>
      </c>
      <c r="BH1094" s="5"/>
      <c r="BI1094" s="5"/>
      <c r="BJ1094" s="5"/>
      <c r="BK1094" s="5" t="s">
        <v>4501</v>
      </c>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18" t="s">
        <v>48</v>
      </c>
      <c r="GO1094" s="15"/>
      <c r="GP1094" s="15"/>
      <c r="GQ1094" s="17" t="s">
        <v>85</v>
      </c>
      <c r="GR1094" s="15"/>
      <c r="GS1094" s="14"/>
      <c r="GT1094" s="2"/>
    </row>
    <row r="1095" spans="1:202" s="1" customFormat="1" ht="22.5" customHeight="1" x14ac:dyDescent="0.35">
      <c r="A1095" s="11">
        <v>1093</v>
      </c>
      <c r="B1095" s="8">
        <v>41891</v>
      </c>
      <c r="C1095" s="11" t="s">
        <v>4758</v>
      </c>
      <c r="D1095" s="28" t="s">
        <v>3766</v>
      </c>
      <c r="E1095" s="11" t="s">
        <v>4831</v>
      </c>
      <c r="F1095" s="11" t="s">
        <v>6845</v>
      </c>
      <c r="G1095" s="19" t="s">
        <v>6886</v>
      </c>
      <c r="H1095" s="28" t="s">
        <v>4861</v>
      </c>
      <c r="I1095" s="28" t="s">
        <v>3896</v>
      </c>
      <c r="J1095" s="28"/>
      <c r="K1095" s="28" t="s">
        <v>4880</v>
      </c>
      <c r="L1095" s="11" t="s">
        <v>4918</v>
      </c>
      <c r="M1095" s="11" t="s">
        <v>3850</v>
      </c>
      <c r="N1095" s="11" t="s">
        <v>3759</v>
      </c>
      <c r="O1095" s="11" t="s">
        <v>5476</v>
      </c>
      <c r="P1095" s="11" t="s">
        <v>3789</v>
      </c>
      <c r="Q1095" s="11" t="s">
        <v>7398</v>
      </c>
      <c r="R1095" s="11" t="s">
        <v>6845</v>
      </c>
      <c r="S1095" s="11"/>
      <c r="T1095" s="33"/>
      <c r="U1095" s="33"/>
      <c r="V1095" s="33" t="s">
        <v>3607</v>
      </c>
      <c r="W1095" s="19" t="s">
        <v>3682</v>
      </c>
      <c r="X1095" s="3" t="s">
        <v>47</v>
      </c>
      <c r="Y1095" s="31" t="s">
        <v>3681</v>
      </c>
      <c r="Z1095" s="29" t="s">
        <v>48</v>
      </c>
      <c r="AA1095" s="19" t="s">
        <v>48</v>
      </c>
      <c r="AB1095" s="19" t="s">
        <v>3681</v>
      </c>
      <c r="AC1095" s="3" t="s">
        <v>48</v>
      </c>
      <c r="AD1095" s="3"/>
      <c r="AE1095" s="3"/>
      <c r="AF1095" s="3"/>
      <c r="AG1095" s="19" t="s">
        <v>48</v>
      </c>
      <c r="AH1095" s="19" t="s">
        <v>42</v>
      </c>
      <c r="AI1095" s="19" t="s">
        <v>3771</v>
      </c>
      <c r="AJ1095" s="3"/>
      <c r="AK1095" s="3" t="s">
        <v>24</v>
      </c>
      <c r="AL1095" s="3"/>
      <c r="AM1095" s="3"/>
      <c r="AN1095" s="3"/>
      <c r="AO1095" s="3"/>
      <c r="AP1095" s="3"/>
      <c r="AQ1095" s="3"/>
      <c r="AR1095" s="20">
        <v>41891</v>
      </c>
      <c r="AS1095" s="21" t="s">
        <v>4860</v>
      </c>
      <c r="AT1095" s="19" t="s">
        <v>6893</v>
      </c>
      <c r="AU1095" s="21" t="s">
        <v>48</v>
      </c>
      <c r="AV1095" s="21" t="s">
        <v>5518</v>
      </c>
      <c r="AW1095" s="21"/>
      <c r="AX1095" s="21"/>
      <c r="AY1095" s="21"/>
      <c r="AZ1095" s="21"/>
      <c r="BA1095" s="3" t="s">
        <v>6510</v>
      </c>
      <c r="BB1095" s="3" t="s">
        <v>4193</v>
      </c>
      <c r="BC1095" s="3"/>
      <c r="BD1095" s="3"/>
      <c r="BE1095" s="3"/>
      <c r="BF1095" s="3"/>
      <c r="BG1095" s="19" t="s">
        <v>4930</v>
      </c>
      <c r="BH1095" s="5"/>
      <c r="BI1095" s="5"/>
      <c r="BJ1095" s="5"/>
      <c r="BK1095" s="5" t="s">
        <v>4502</v>
      </c>
      <c r="BL1095" s="5" t="s">
        <v>4503</v>
      </c>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t="s">
        <v>4708</v>
      </c>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18" t="s">
        <v>48</v>
      </c>
      <c r="GO1095" s="15"/>
      <c r="GP1095" s="15"/>
      <c r="GQ1095" s="17" t="s">
        <v>85</v>
      </c>
      <c r="GR1095" s="15"/>
      <c r="GS1095" s="14"/>
      <c r="GT1095" s="2"/>
    </row>
    <row r="1096" spans="1:202" s="1" customFormat="1" ht="22.5" customHeight="1" x14ac:dyDescent="0.35">
      <c r="A1096" s="11">
        <v>1094</v>
      </c>
      <c r="B1096" s="8">
        <v>41891</v>
      </c>
      <c r="C1096" s="11" t="s">
        <v>4758</v>
      </c>
      <c r="D1096" s="28" t="s">
        <v>3766</v>
      </c>
      <c r="E1096" s="11" t="s">
        <v>4831</v>
      </c>
      <c r="F1096" s="11" t="s">
        <v>6845</v>
      </c>
      <c r="G1096" s="19" t="s">
        <v>6886</v>
      </c>
      <c r="H1096" s="28" t="s">
        <v>4861</v>
      </c>
      <c r="I1096" s="28" t="s">
        <v>3896</v>
      </c>
      <c r="J1096" s="28"/>
      <c r="K1096" s="28" t="s">
        <v>4880</v>
      </c>
      <c r="L1096" s="11" t="s">
        <v>4918</v>
      </c>
      <c r="M1096" s="11" t="s">
        <v>3850</v>
      </c>
      <c r="N1096" s="11" t="s">
        <v>3759</v>
      </c>
      <c r="O1096" s="11" t="s">
        <v>5476</v>
      </c>
      <c r="P1096" s="11" t="s">
        <v>3789</v>
      </c>
      <c r="Q1096" s="11" t="s">
        <v>7398</v>
      </c>
      <c r="R1096" s="11" t="s">
        <v>5510</v>
      </c>
      <c r="S1096" s="11"/>
      <c r="T1096" s="33"/>
      <c r="U1096" s="33"/>
      <c r="V1096" s="33" t="s">
        <v>3607</v>
      </c>
      <c r="W1096" s="19" t="s">
        <v>3682</v>
      </c>
      <c r="X1096" s="3" t="s">
        <v>47</v>
      </c>
      <c r="Y1096" s="31" t="s">
        <v>3681</v>
      </c>
      <c r="Z1096" s="29" t="s">
        <v>48</v>
      </c>
      <c r="AA1096" s="19" t="s">
        <v>48</v>
      </c>
      <c r="AB1096" s="19" t="s">
        <v>3681</v>
      </c>
      <c r="AC1096" s="3" t="s">
        <v>48</v>
      </c>
      <c r="AD1096" s="3"/>
      <c r="AE1096" s="3"/>
      <c r="AF1096" s="3"/>
      <c r="AG1096" s="19" t="s">
        <v>48</v>
      </c>
      <c r="AH1096" s="19" t="s">
        <v>42</v>
      </c>
      <c r="AI1096" s="19" t="s">
        <v>3771</v>
      </c>
      <c r="AJ1096" s="3"/>
      <c r="AK1096" s="3" t="s">
        <v>24</v>
      </c>
      <c r="AL1096" s="3"/>
      <c r="AM1096" s="3"/>
      <c r="AN1096" s="3"/>
      <c r="AO1096" s="3"/>
      <c r="AP1096" s="3"/>
      <c r="AQ1096" s="3"/>
      <c r="AR1096" s="20">
        <v>41891</v>
      </c>
      <c r="AS1096" s="21" t="s">
        <v>4860</v>
      </c>
      <c r="AT1096" s="19" t="s">
        <v>6893</v>
      </c>
      <c r="AU1096" s="21" t="s">
        <v>48</v>
      </c>
      <c r="AV1096" s="21" t="s">
        <v>5518</v>
      </c>
      <c r="AW1096" s="21"/>
      <c r="AX1096" s="21"/>
      <c r="AY1096" s="21"/>
      <c r="AZ1096" s="21"/>
      <c r="BA1096" s="3" t="s">
        <v>4122</v>
      </c>
      <c r="BB1096" s="3" t="s">
        <v>6845</v>
      </c>
      <c r="BC1096" s="3"/>
      <c r="BD1096" s="3"/>
      <c r="BE1096" s="3"/>
      <c r="BF1096" s="3"/>
      <c r="BG1096" s="19" t="s">
        <v>4930</v>
      </c>
      <c r="BH1096" s="5"/>
      <c r="BI1096" s="5"/>
      <c r="BJ1096" s="5"/>
      <c r="BK1096" s="5" t="s">
        <v>4502</v>
      </c>
      <c r="BL1096" s="5" t="s">
        <v>4503</v>
      </c>
      <c r="BM1096" s="5" t="s">
        <v>4265</v>
      </c>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t="s">
        <v>4708</v>
      </c>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18" t="s">
        <v>48</v>
      </c>
      <c r="GO1096" s="15"/>
      <c r="GP1096" s="15"/>
      <c r="GQ1096" s="17" t="s">
        <v>85</v>
      </c>
      <c r="GR1096" s="15"/>
      <c r="GS1096" s="14"/>
      <c r="GT1096" s="2"/>
    </row>
    <row r="1097" spans="1:202" s="1" customFormat="1" ht="22.5" customHeight="1" x14ac:dyDescent="0.35">
      <c r="A1097" s="11">
        <v>1095</v>
      </c>
      <c r="B1097" s="8">
        <v>41891</v>
      </c>
      <c r="C1097" s="11" t="s">
        <v>4761</v>
      </c>
      <c r="D1097" s="28" t="s">
        <v>3679</v>
      </c>
      <c r="E1097" s="11" t="s">
        <v>5111</v>
      </c>
      <c r="F1097" s="11" t="s">
        <v>5112</v>
      </c>
      <c r="G1097" s="19" t="s">
        <v>6886</v>
      </c>
      <c r="H1097" s="28" t="s">
        <v>4861</v>
      </c>
      <c r="I1097" s="28" t="s">
        <v>3896</v>
      </c>
      <c r="J1097" s="28"/>
      <c r="K1097" s="28" t="s">
        <v>5112</v>
      </c>
      <c r="L1097" s="11" t="s">
        <v>4918</v>
      </c>
      <c r="M1097" s="11" t="s">
        <v>3850</v>
      </c>
      <c r="N1097" s="11" t="s">
        <v>3759</v>
      </c>
      <c r="O1097" s="11" t="s">
        <v>5476</v>
      </c>
      <c r="P1097" s="11" t="s">
        <v>3789</v>
      </c>
      <c r="Q1097" s="11" t="s">
        <v>7399</v>
      </c>
      <c r="R1097" s="11" t="s">
        <v>5510</v>
      </c>
      <c r="S1097" s="11"/>
      <c r="T1097" s="33" t="s">
        <v>4053</v>
      </c>
      <c r="U1097" s="33"/>
      <c r="V1097" s="33" t="s">
        <v>3607</v>
      </c>
      <c r="W1097" s="19" t="s">
        <v>3682</v>
      </c>
      <c r="X1097" s="3" t="s">
        <v>47</v>
      </c>
      <c r="Y1097" s="31" t="s">
        <v>3681</v>
      </c>
      <c r="Z1097" s="29" t="s">
        <v>48</v>
      </c>
      <c r="AA1097" s="19" t="s">
        <v>48</v>
      </c>
      <c r="AB1097" s="19" t="s">
        <v>3681</v>
      </c>
      <c r="AC1097" s="3" t="s">
        <v>4761</v>
      </c>
      <c r="AD1097" s="3" t="s">
        <v>5111</v>
      </c>
      <c r="AE1097" s="3"/>
      <c r="AF1097" s="3"/>
      <c r="AG1097" s="19" t="s">
        <v>48</v>
      </c>
      <c r="AH1097" s="19" t="s">
        <v>42</v>
      </c>
      <c r="AI1097" s="19" t="s">
        <v>3771</v>
      </c>
      <c r="AJ1097" s="3"/>
      <c r="AK1097" s="3" t="s">
        <v>24</v>
      </c>
      <c r="AL1097" s="3"/>
      <c r="AM1097" s="3"/>
      <c r="AN1097" s="3"/>
      <c r="AO1097" s="3"/>
      <c r="AP1097" s="3"/>
      <c r="AQ1097" s="3"/>
      <c r="AR1097" s="20">
        <v>41891</v>
      </c>
      <c r="AS1097" s="21" t="s">
        <v>4860</v>
      </c>
      <c r="AT1097" s="19" t="s">
        <v>6893</v>
      </c>
      <c r="AU1097" s="21" t="s">
        <v>48</v>
      </c>
      <c r="AV1097" s="21" t="s">
        <v>6511</v>
      </c>
      <c r="AW1097" s="21"/>
      <c r="AX1097" s="21"/>
      <c r="AY1097" s="21" t="s">
        <v>589</v>
      </c>
      <c r="AZ1097" s="21"/>
      <c r="BA1097" s="3" t="s">
        <v>6512</v>
      </c>
      <c r="BB1097" s="3" t="s">
        <v>5112</v>
      </c>
      <c r="BC1097" s="3"/>
      <c r="BD1097" s="3" t="s">
        <v>6821</v>
      </c>
      <c r="BE1097" s="3"/>
      <c r="BF1097" s="3"/>
      <c r="BG1097" s="19" t="s">
        <v>4930</v>
      </c>
      <c r="BH1097" s="5"/>
      <c r="BI1097" s="5"/>
      <c r="BJ1097" s="5"/>
      <c r="BK1097" s="5" t="s">
        <v>4504</v>
      </c>
      <c r="BL1097" s="5" t="s">
        <v>4505</v>
      </c>
      <c r="BM1097" s="5" t="s">
        <v>4506</v>
      </c>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18" t="s">
        <v>796</v>
      </c>
      <c r="GO1097" s="15"/>
      <c r="GP1097" s="15"/>
      <c r="GQ1097" s="17" t="s">
        <v>85</v>
      </c>
      <c r="GR1097" s="15"/>
      <c r="GS1097" s="14"/>
      <c r="GT1097" s="2"/>
    </row>
    <row r="1098" spans="1:202" s="1" customFormat="1" ht="22.5" customHeight="1" x14ac:dyDescent="0.35">
      <c r="A1098" s="11">
        <v>1096</v>
      </c>
      <c r="B1098" s="8">
        <v>41892</v>
      </c>
      <c r="C1098" s="11" t="s">
        <v>4759</v>
      </c>
      <c r="D1098" s="28" t="s">
        <v>3679</v>
      </c>
      <c r="E1098" s="11" t="s">
        <v>5089</v>
      </c>
      <c r="F1098" s="11" t="s">
        <v>5581</v>
      </c>
      <c r="G1098" s="19" t="s">
        <v>3917</v>
      </c>
      <c r="H1098" s="28" t="s">
        <v>4861</v>
      </c>
      <c r="I1098" s="28"/>
      <c r="J1098" s="28"/>
      <c r="K1098" s="28"/>
      <c r="L1098" s="11" t="s">
        <v>3750</v>
      </c>
      <c r="M1098" s="11" t="s">
        <v>3753</v>
      </c>
      <c r="N1098" s="11" t="s">
        <v>14</v>
      </c>
      <c r="O1098" s="11" t="s">
        <v>90</v>
      </c>
      <c r="P1098" s="11" t="s">
        <v>3789</v>
      </c>
      <c r="Q1098" s="11" t="s">
        <v>7400</v>
      </c>
      <c r="R1098" s="11" t="s">
        <v>6514</v>
      </c>
      <c r="S1098" s="11"/>
      <c r="T1098" s="33" t="s">
        <v>2936</v>
      </c>
      <c r="U1098" s="33"/>
      <c r="V1098" s="33" t="s">
        <v>3607</v>
      </c>
      <c r="W1098" s="19" t="s">
        <v>3682</v>
      </c>
      <c r="X1098" s="3" t="s">
        <v>47</v>
      </c>
      <c r="Y1098" s="31" t="s">
        <v>5163</v>
      </c>
      <c r="Z1098" s="29">
        <v>26</v>
      </c>
      <c r="AA1098" s="19" t="s">
        <v>3780</v>
      </c>
      <c r="AB1098" s="19" t="s">
        <v>3681</v>
      </c>
      <c r="AC1098" s="3" t="s">
        <v>48</v>
      </c>
      <c r="AD1098" s="3"/>
      <c r="AE1098" s="3"/>
      <c r="AF1098" s="3" t="s">
        <v>204</v>
      </c>
      <c r="AG1098" s="19" t="s">
        <v>4729</v>
      </c>
      <c r="AH1098" s="19" t="s">
        <v>42</v>
      </c>
      <c r="AI1098" s="19" t="s">
        <v>3771</v>
      </c>
      <c r="AJ1098" s="3"/>
      <c r="AK1098" s="3" t="s">
        <v>24</v>
      </c>
      <c r="AL1098" s="3"/>
      <c r="AM1098" s="3"/>
      <c r="AN1098" s="3"/>
      <c r="AO1098" s="3" t="s">
        <v>856</v>
      </c>
      <c r="AP1098" s="3"/>
      <c r="AQ1098" s="3"/>
      <c r="AR1098" s="20">
        <v>41892</v>
      </c>
      <c r="AS1098" s="21" t="s">
        <v>98</v>
      </c>
      <c r="AT1098" s="19" t="s">
        <v>44</v>
      </c>
      <c r="AU1098" s="21" t="s">
        <v>44</v>
      </c>
      <c r="AV1098" s="21"/>
      <c r="AW1098" s="21"/>
      <c r="AX1098" s="21"/>
      <c r="AY1098" s="21"/>
      <c r="AZ1098" s="21"/>
      <c r="BA1098" s="3"/>
      <c r="BB1098" s="3"/>
      <c r="BC1098" s="3"/>
      <c r="BD1098" s="3"/>
      <c r="BE1098" s="3"/>
      <c r="BF1098" s="3"/>
      <c r="BG1098" s="19" t="s">
        <v>4930</v>
      </c>
      <c r="BH1098" s="5"/>
      <c r="BI1098" s="5"/>
      <c r="BJ1098" s="5"/>
      <c r="BK1098" s="5" t="s">
        <v>2120</v>
      </c>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18" t="s">
        <v>48</v>
      </c>
      <c r="GO1098" s="15" t="s">
        <v>42</v>
      </c>
      <c r="GP1098" s="15" t="s">
        <v>89</v>
      </c>
      <c r="GQ1098" s="17" t="s">
        <v>85</v>
      </c>
      <c r="GR1098" s="15"/>
      <c r="GS1098" s="14"/>
      <c r="GT1098" s="2"/>
    </row>
    <row r="1099" spans="1:202" s="1" customFormat="1" ht="22.5" customHeight="1" x14ac:dyDescent="0.35">
      <c r="A1099" s="11">
        <v>1097</v>
      </c>
      <c r="B1099" s="8">
        <v>41894</v>
      </c>
      <c r="C1099" s="11" t="s">
        <v>4760</v>
      </c>
      <c r="D1099" s="28" t="s">
        <v>3679</v>
      </c>
      <c r="E1099" s="11" t="s">
        <v>612</v>
      </c>
      <c r="F1099" s="11" t="s">
        <v>3546</v>
      </c>
      <c r="G1099" s="19" t="s">
        <v>4860</v>
      </c>
      <c r="H1099" s="28" t="s">
        <v>4861</v>
      </c>
      <c r="I1099" s="28"/>
      <c r="J1099" s="28"/>
      <c r="K1099" s="28"/>
      <c r="L1099" s="11" t="s">
        <v>3750</v>
      </c>
      <c r="M1099" s="11" t="s">
        <v>3753</v>
      </c>
      <c r="N1099" s="11" t="s">
        <v>14</v>
      </c>
      <c r="O1099" s="11" t="s">
        <v>90</v>
      </c>
      <c r="P1099" s="11" t="s">
        <v>3789</v>
      </c>
      <c r="Q1099" s="11" t="s">
        <v>7401</v>
      </c>
      <c r="R1099" s="11" t="s">
        <v>6515</v>
      </c>
      <c r="S1099" s="11"/>
      <c r="T1099" s="33" t="s">
        <v>2937</v>
      </c>
      <c r="U1099" s="33"/>
      <c r="V1099" s="33" t="s">
        <v>3607</v>
      </c>
      <c r="W1099" s="19" t="s">
        <v>3682</v>
      </c>
      <c r="X1099" s="3" t="s">
        <v>47</v>
      </c>
      <c r="Y1099" s="31" t="s">
        <v>5176</v>
      </c>
      <c r="Z1099" s="29">
        <v>39</v>
      </c>
      <c r="AA1099" s="19" t="s">
        <v>3781</v>
      </c>
      <c r="AB1099" s="19" t="s">
        <v>3681</v>
      </c>
      <c r="AC1099" s="3" t="s">
        <v>4760</v>
      </c>
      <c r="AD1099" s="3" t="s">
        <v>612</v>
      </c>
      <c r="AE1099" s="3"/>
      <c r="AF1099" s="3" t="s">
        <v>5275</v>
      </c>
      <c r="AG1099" s="19" t="s">
        <v>3775</v>
      </c>
      <c r="AH1099" s="19" t="s">
        <v>3775</v>
      </c>
      <c r="AI1099" s="19" t="s">
        <v>3772</v>
      </c>
      <c r="AJ1099" s="3" t="s">
        <v>2939</v>
      </c>
      <c r="AK1099" s="3" t="s">
        <v>24</v>
      </c>
      <c r="AL1099" s="3"/>
      <c r="AM1099" s="3" t="s">
        <v>55</v>
      </c>
      <c r="AN1099" s="3" t="s">
        <v>6516</v>
      </c>
      <c r="AO1099" s="3"/>
      <c r="AP1099" s="3"/>
      <c r="AQ1099" s="3"/>
      <c r="AR1099" s="20">
        <v>41894</v>
      </c>
      <c r="AS1099" s="21" t="s">
        <v>98</v>
      </c>
      <c r="AT1099" s="19" t="s">
        <v>44</v>
      </c>
      <c r="AU1099" s="21" t="s">
        <v>43</v>
      </c>
      <c r="AV1099" s="21"/>
      <c r="AW1099" s="21"/>
      <c r="AX1099" s="21"/>
      <c r="AY1099" s="21"/>
      <c r="AZ1099" s="21"/>
      <c r="BA1099" s="3"/>
      <c r="BB1099" s="3"/>
      <c r="BC1099" s="3"/>
      <c r="BD1099" s="3"/>
      <c r="BE1099" s="3"/>
      <c r="BF1099" s="3"/>
      <c r="BG1099" s="19" t="s">
        <v>4930</v>
      </c>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t="s">
        <v>2940</v>
      </c>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18" t="s">
        <v>6517</v>
      </c>
      <c r="GO1099" s="15" t="s">
        <v>5275</v>
      </c>
      <c r="GP1099" s="15" t="s">
        <v>5275</v>
      </c>
      <c r="GQ1099" s="17" t="s">
        <v>105</v>
      </c>
      <c r="GR1099" s="15"/>
      <c r="GS1099" s="14" t="s">
        <v>2938</v>
      </c>
      <c r="GT1099" s="2"/>
    </row>
    <row r="1100" spans="1:202" s="1" customFormat="1" ht="22.5" customHeight="1" x14ac:dyDescent="0.35">
      <c r="A1100" s="11">
        <v>1098</v>
      </c>
      <c r="B1100" s="8">
        <v>41894</v>
      </c>
      <c r="C1100" s="11" t="s">
        <v>4753</v>
      </c>
      <c r="D1100" s="28" t="s">
        <v>3678</v>
      </c>
      <c r="E1100" s="11" t="s">
        <v>533</v>
      </c>
      <c r="F1100" s="11" t="s">
        <v>3612</v>
      </c>
      <c r="G1100" s="19" t="s">
        <v>4860</v>
      </c>
      <c r="H1100" s="28" t="s">
        <v>4861</v>
      </c>
      <c r="I1100" s="28"/>
      <c r="J1100" s="28"/>
      <c r="K1100" s="28"/>
      <c r="L1100" s="11" t="s">
        <v>3750</v>
      </c>
      <c r="M1100" s="11" t="s">
        <v>3752</v>
      </c>
      <c r="N1100" s="11" t="s">
        <v>3762</v>
      </c>
      <c r="O1100" s="11" t="s">
        <v>5529</v>
      </c>
      <c r="P1100" s="11" t="s">
        <v>3789</v>
      </c>
      <c r="Q1100" s="11" t="s">
        <v>7402</v>
      </c>
      <c r="R1100" s="11" t="s">
        <v>6518</v>
      </c>
      <c r="S1100" s="11"/>
      <c r="T1100" s="33" t="s">
        <v>6519</v>
      </c>
      <c r="U1100" s="33"/>
      <c r="V1100" s="33" t="s">
        <v>3607</v>
      </c>
      <c r="W1100" s="19" t="s">
        <v>3682</v>
      </c>
      <c r="X1100" s="3" t="s">
        <v>47</v>
      </c>
      <c r="Y1100" s="31" t="s">
        <v>5168</v>
      </c>
      <c r="Z1100" s="29">
        <v>31</v>
      </c>
      <c r="AA1100" s="19" t="s">
        <v>3781</v>
      </c>
      <c r="AB1100" s="19" t="s">
        <v>3681</v>
      </c>
      <c r="AC1100" s="3" t="s">
        <v>48</v>
      </c>
      <c r="AD1100" s="3"/>
      <c r="AE1100" s="3"/>
      <c r="AF1100" s="3" t="s">
        <v>183</v>
      </c>
      <c r="AG1100" s="19" t="s">
        <v>48</v>
      </c>
      <c r="AH1100" s="19" t="s">
        <v>3773</v>
      </c>
      <c r="AI1100" s="19" t="s">
        <v>3771</v>
      </c>
      <c r="AJ1100" s="3"/>
      <c r="AK1100" s="3" t="s">
        <v>24</v>
      </c>
      <c r="AL1100" s="3"/>
      <c r="AM1100" s="3"/>
      <c r="AN1100" s="3"/>
      <c r="AO1100" s="3"/>
      <c r="AP1100" s="3"/>
      <c r="AQ1100" s="3"/>
      <c r="AR1100" s="20">
        <v>41894</v>
      </c>
      <c r="AS1100" s="21" t="s">
        <v>98</v>
      </c>
      <c r="AT1100" s="19" t="s">
        <v>44</v>
      </c>
      <c r="AU1100" s="21" t="s">
        <v>44</v>
      </c>
      <c r="AV1100" s="21" t="s">
        <v>6520</v>
      </c>
      <c r="AW1100" s="21"/>
      <c r="AX1100" s="21"/>
      <c r="AY1100" s="21"/>
      <c r="AZ1100" s="21"/>
      <c r="BA1100" s="3"/>
      <c r="BB1100" s="3"/>
      <c r="BC1100" s="3"/>
      <c r="BD1100" s="3"/>
      <c r="BE1100" s="3"/>
      <c r="BF1100" s="3"/>
      <c r="BG1100" s="19" t="s">
        <v>4930</v>
      </c>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t="s">
        <v>2941</v>
      </c>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18" t="s">
        <v>48</v>
      </c>
      <c r="GO1100" s="15" t="s">
        <v>790</v>
      </c>
      <c r="GP1100" s="15" t="s">
        <v>89</v>
      </c>
      <c r="GQ1100" s="17" t="s">
        <v>105</v>
      </c>
      <c r="GR1100" s="15"/>
      <c r="GS1100" s="14" t="s">
        <v>5442</v>
      </c>
      <c r="GT1100" s="2"/>
    </row>
    <row r="1101" spans="1:202" s="1" customFormat="1" ht="22.5" customHeight="1" x14ac:dyDescent="0.35">
      <c r="A1101" s="11">
        <v>1099</v>
      </c>
      <c r="B1101" s="8">
        <v>41894</v>
      </c>
      <c r="C1101" s="11" t="s">
        <v>97</v>
      </c>
      <c r="D1101" s="28" t="s">
        <v>3765</v>
      </c>
      <c r="E1101" s="11" t="s">
        <v>5080</v>
      </c>
      <c r="F1101" s="11" t="s">
        <v>3511</v>
      </c>
      <c r="G1101" s="19" t="s">
        <v>4860</v>
      </c>
      <c r="H1101" s="28" t="s">
        <v>4861</v>
      </c>
      <c r="I1101" s="28"/>
      <c r="J1101" s="28"/>
      <c r="K1101" s="28"/>
      <c r="L1101" s="11" t="s">
        <v>3750</v>
      </c>
      <c r="M1101" s="11" t="s">
        <v>3753</v>
      </c>
      <c r="N1101" s="11" t="s">
        <v>14</v>
      </c>
      <c r="O1101" s="11" t="s">
        <v>90</v>
      </c>
      <c r="P1101" s="11" t="s">
        <v>3789</v>
      </c>
      <c r="Q1101" s="11" t="s">
        <v>7403</v>
      </c>
      <c r="R1101" s="11" t="s">
        <v>6521</v>
      </c>
      <c r="S1101" s="11"/>
      <c r="T1101" s="33" t="s">
        <v>2942</v>
      </c>
      <c r="U1101" s="33"/>
      <c r="V1101" s="33" t="s">
        <v>3607</v>
      </c>
      <c r="W1101" s="19" t="s">
        <v>3682</v>
      </c>
      <c r="X1101" s="3" t="s">
        <v>47</v>
      </c>
      <c r="Y1101" s="31" t="s">
        <v>5159</v>
      </c>
      <c r="Z1101" s="29">
        <v>22</v>
      </c>
      <c r="AA1101" s="19" t="s">
        <v>3780</v>
      </c>
      <c r="AB1101" s="19" t="s">
        <v>3681</v>
      </c>
      <c r="AC1101" s="3" t="s">
        <v>5</v>
      </c>
      <c r="AD1101" s="3" t="s">
        <v>70</v>
      </c>
      <c r="AE1101" s="3"/>
      <c r="AF1101" s="3" t="s">
        <v>189</v>
      </c>
      <c r="AG1101" s="19" t="s">
        <v>3774</v>
      </c>
      <c r="AH1101" s="19" t="s">
        <v>3774</v>
      </c>
      <c r="AI1101" s="19" t="s">
        <v>3772</v>
      </c>
      <c r="AJ1101" s="3" t="s">
        <v>84</v>
      </c>
      <c r="AK1101" s="3" t="s">
        <v>24</v>
      </c>
      <c r="AL1101" s="3"/>
      <c r="AM1101" s="3" t="s">
        <v>52</v>
      </c>
      <c r="AN1101" s="3"/>
      <c r="AO1101" s="3"/>
      <c r="AP1101" s="3"/>
      <c r="AQ1101" s="3"/>
      <c r="AR1101" s="20">
        <v>41894</v>
      </c>
      <c r="AS1101" s="21" t="s">
        <v>98</v>
      </c>
      <c r="AT1101" s="19" t="s">
        <v>44</v>
      </c>
      <c r="AU1101" s="21" t="s">
        <v>98</v>
      </c>
      <c r="AV1101" s="21"/>
      <c r="AW1101" s="21"/>
      <c r="AX1101" s="21"/>
      <c r="AY1101" s="21" t="s">
        <v>3448</v>
      </c>
      <c r="AZ1101" s="21"/>
      <c r="BA1101" s="3"/>
      <c r="BB1101" s="3"/>
      <c r="BC1101" s="3"/>
      <c r="BD1101" s="3"/>
      <c r="BE1101" s="3"/>
      <c r="BF1101" s="3"/>
      <c r="BG1101" s="19" t="s">
        <v>4930</v>
      </c>
      <c r="BH1101" s="5"/>
      <c r="BI1101" s="5"/>
      <c r="BJ1101" s="5"/>
      <c r="BK1101" s="5" t="s">
        <v>2944</v>
      </c>
      <c r="BL1101" s="5" t="s">
        <v>2945</v>
      </c>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18" t="s">
        <v>2943</v>
      </c>
      <c r="GO1101" s="15" t="s">
        <v>188</v>
      </c>
      <c r="GP1101" s="15" t="s">
        <v>189</v>
      </c>
      <c r="GQ1101" s="17" t="s">
        <v>85</v>
      </c>
      <c r="GR1101" s="15"/>
      <c r="GS1101" s="14"/>
      <c r="GT1101" s="2"/>
    </row>
    <row r="1102" spans="1:202" s="1" customFormat="1" ht="22.5" customHeight="1" x14ac:dyDescent="0.35">
      <c r="A1102" s="11">
        <v>1100</v>
      </c>
      <c r="B1102" s="8">
        <v>41895</v>
      </c>
      <c r="C1102" s="11" t="s">
        <v>97</v>
      </c>
      <c r="D1102" s="28" t="s">
        <v>3765</v>
      </c>
      <c r="E1102" s="11" t="s">
        <v>4830</v>
      </c>
      <c r="F1102" s="11" t="s">
        <v>5449</v>
      </c>
      <c r="G1102" s="19" t="s">
        <v>4860</v>
      </c>
      <c r="H1102" s="28" t="s">
        <v>4861</v>
      </c>
      <c r="I1102" s="28"/>
      <c r="J1102" s="28"/>
      <c r="K1102" s="28"/>
      <c r="L1102" s="11" t="s">
        <v>3750</v>
      </c>
      <c r="M1102" s="11" t="s">
        <v>3752</v>
      </c>
      <c r="N1102" s="11" t="s">
        <v>3762</v>
      </c>
      <c r="O1102" s="11" t="s">
        <v>5528</v>
      </c>
      <c r="P1102" s="11" t="s">
        <v>3789</v>
      </c>
      <c r="Q1102" s="11" t="s">
        <v>7404</v>
      </c>
      <c r="R1102" s="11" t="s">
        <v>6522</v>
      </c>
      <c r="S1102" s="11"/>
      <c r="T1102" s="33"/>
      <c r="U1102" s="33"/>
      <c r="V1102" s="33" t="s">
        <v>3607</v>
      </c>
      <c r="W1102" s="19" t="s">
        <v>3682</v>
      </c>
      <c r="X1102" s="3" t="s">
        <v>47</v>
      </c>
      <c r="Y1102" s="31" t="s">
        <v>3681</v>
      </c>
      <c r="Z1102" s="29" t="s">
        <v>48</v>
      </c>
      <c r="AA1102" s="19" t="s">
        <v>48</v>
      </c>
      <c r="AB1102" s="19" t="s">
        <v>3681</v>
      </c>
      <c r="AC1102" s="3" t="s">
        <v>48</v>
      </c>
      <c r="AD1102" s="3"/>
      <c r="AE1102" s="3"/>
      <c r="AF1102" s="3"/>
      <c r="AG1102" s="19" t="s">
        <v>48</v>
      </c>
      <c r="AH1102" s="19" t="s">
        <v>3773</v>
      </c>
      <c r="AI1102" s="19" t="s">
        <v>3771</v>
      </c>
      <c r="AJ1102" s="3"/>
      <c r="AK1102" s="3" t="s">
        <v>24</v>
      </c>
      <c r="AL1102" s="3"/>
      <c r="AM1102" s="3"/>
      <c r="AN1102" s="3"/>
      <c r="AO1102" s="3"/>
      <c r="AP1102" s="3"/>
      <c r="AQ1102" s="3"/>
      <c r="AR1102" s="20">
        <v>41895</v>
      </c>
      <c r="AS1102" s="21" t="s">
        <v>98</v>
      </c>
      <c r="AT1102" s="19" t="s">
        <v>44</v>
      </c>
      <c r="AU1102" s="21" t="s">
        <v>98</v>
      </c>
      <c r="AV1102" s="21" t="s">
        <v>6424</v>
      </c>
      <c r="AW1102" s="21"/>
      <c r="AX1102" s="21"/>
      <c r="AY1102" s="21"/>
      <c r="AZ1102" s="21"/>
      <c r="BA1102" s="3"/>
      <c r="BB1102" s="3"/>
      <c r="BC1102" s="3"/>
      <c r="BD1102" s="3"/>
      <c r="BE1102" s="3"/>
      <c r="BF1102" s="3"/>
      <c r="BG1102" s="19" t="s">
        <v>4930</v>
      </c>
      <c r="BH1102" s="5"/>
      <c r="BI1102" s="5"/>
      <c r="BJ1102" s="5"/>
      <c r="BK1102" s="5" t="s">
        <v>777</v>
      </c>
      <c r="BL1102" s="5" t="s">
        <v>2946</v>
      </c>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18" t="s">
        <v>48</v>
      </c>
      <c r="GO1102" s="15" t="s">
        <v>790</v>
      </c>
      <c r="GP1102" s="15" t="s">
        <v>89</v>
      </c>
      <c r="GQ1102" s="17" t="s">
        <v>85</v>
      </c>
      <c r="GR1102" s="15"/>
      <c r="GS1102" s="14"/>
      <c r="GT1102" s="2"/>
    </row>
    <row r="1103" spans="1:202" s="1" customFormat="1" ht="22.5" customHeight="1" x14ac:dyDescent="0.35">
      <c r="A1103" s="11">
        <v>1101</v>
      </c>
      <c r="B1103" s="8">
        <v>41895</v>
      </c>
      <c r="C1103" s="11" t="s">
        <v>97</v>
      </c>
      <c r="D1103" s="28" t="s">
        <v>3765</v>
      </c>
      <c r="E1103" s="11" t="s">
        <v>4830</v>
      </c>
      <c r="F1103" s="11" t="s">
        <v>5449</v>
      </c>
      <c r="G1103" s="19" t="s">
        <v>4860</v>
      </c>
      <c r="H1103" s="28" t="s">
        <v>4861</v>
      </c>
      <c r="I1103" s="28"/>
      <c r="J1103" s="28"/>
      <c r="K1103" s="28"/>
      <c r="L1103" s="11" t="s">
        <v>3750</v>
      </c>
      <c r="M1103" s="11" t="s">
        <v>3752</v>
      </c>
      <c r="N1103" s="11" t="s">
        <v>3762</v>
      </c>
      <c r="O1103" s="11" t="s">
        <v>5528</v>
      </c>
      <c r="P1103" s="11" t="s">
        <v>3789</v>
      </c>
      <c r="Q1103" s="11" t="s">
        <v>7404</v>
      </c>
      <c r="R1103" s="11" t="s">
        <v>6522</v>
      </c>
      <c r="S1103" s="11"/>
      <c r="T1103" s="33"/>
      <c r="U1103" s="33"/>
      <c r="V1103" s="33" t="s">
        <v>3607</v>
      </c>
      <c r="W1103" s="19" t="s">
        <v>3682</v>
      </c>
      <c r="X1103" s="3" t="s">
        <v>47</v>
      </c>
      <c r="Y1103" s="31" t="s">
        <v>3681</v>
      </c>
      <c r="Z1103" s="29" t="s">
        <v>48</v>
      </c>
      <c r="AA1103" s="19" t="s">
        <v>48</v>
      </c>
      <c r="AB1103" s="19" t="s">
        <v>3681</v>
      </c>
      <c r="AC1103" s="3" t="s">
        <v>48</v>
      </c>
      <c r="AD1103" s="3"/>
      <c r="AE1103" s="3"/>
      <c r="AF1103" s="3"/>
      <c r="AG1103" s="19" t="s">
        <v>48</v>
      </c>
      <c r="AH1103" s="19" t="s">
        <v>3773</v>
      </c>
      <c r="AI1103" s="19" t="s">
        <v>3771</v>
      </c>
      <c r="AJ1103" s="3"/>
      <c r="AK1103" s="3" t="s">
        <v>24</v>
      </c>
      <c r="AL1103" s="3"/>
      <c r="AM1103" s="3"/>
      <c r="AN1103" s="3"/>
      <c r="AO1103" s="3"/>
      <c r="AP1103" s="3"/>
      <c r="AQ1103" s="3"/>
      <c r="AR1103" s="20">
        <v>41895</v>
      </c>
      <c r="AS1103" s="21" t="s">
        <v>98</v>
      </c>
      <c r="AT1103" s="19" t="s">
        <v>44</v>
      </c>
      <c r="AU1103" s="21" t="s">
        <v>98</v>
      </c>
      <c r="AV1103" s="21" t="s">
        <v>6424</v>
      </c>
      <c r="AW1103" s="21"/>
      <c r="AX1103" s="21"/>
      <c r="AY1103" s="21"/>
      <c r="AZ1103" s="21"/>
      <c r="BA1103" s="3"/>
      <c r="BB1103" s="3"/>
      <c r="BC1103" s="3"/>
      <c r="BD1103" s="3"/>
      <c r="BE1103" s="3"/>
      <c r="BF1103" s="3"/>
      <c r="BG1103" s="19" t="s">
        <v>4930</v>
      </c>
      <c r="BH1103" s="5"/>
      <c r="BI1103" s="5"/>
      <c r="BJ1103" s="5"/>
      <c r="BK1103" s="5" t="s">
        <v>777</v>
      </c>
      <c r="BL1103" s="5" t="s">
        <v>2946</v>
      </c>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18" t="s">
        <v>48</v>
      </c>
      <c r="GO1103" s="15" t="s">
        <v>790</v>
      </c>
      <c r="GP1103" s="15" t="s">
        <v>89</v>
      </c>
      <c r="GQ1103" s="17" t="s">
        <v>85</v>
      </c>
      <c r="GR1103" s="15"/>
      <c r="GS1103" s="14"/>
      <c r="GT1103" s="2"/>
    </row>
    <row r="1104" spans="1:202" s="1" customFormat="1" ht="22.5" customHeight="1" x14ac:dyDescent="0.35">
      <c r="A1104" s="11">
        <v>1102</v>
      </c>
      <c r="B1104" s="8">
        <v>41895</v>
      </c>
      <c r="C1104" s="11" t="s">
        <v>97</v>
      </c>
      <c r="D1104" s="28" t="s">
        <v>3765</v>
      </c>
      <c r="E1104" s="11" t="s">
        <v>4830</v>
      </c>
      <c r="F1104" s="11" t="s">
        <v>5449</v>
      </c>
      <c r="G1104" s="19" t="s">
        <v>4860</v>
      </c>
      <c r="H1104" s="28" t="s">
        <v>4861</v>
      </c>
      <c r="I1104" s="28"/>
      <c r="J1104" s="28"/>
      <c r="K1104" s="28"/>
      <c r="L1104" s="11" t="s">
        <v>3750</v>
      </c>
      <c r="M1104" s="11" t="s">
        <v>3752</v>
      </c>
      <c r="N1104" s="11" t="s">
        <v>3762</v>
      </c>
      <c r="O1104" s="11" t="s">
        <v>5528</v>
      </c>
      <c r="P1104" s="11" t="s">
        <v>3789</v>
      </c>
      <c r="Q1104" s="11" t="s">
        <v>7404</v>
      </c>
      <c r="R1104" s="11" t="s">
        <v>6522</v>
      </c>
      <c r="S1104" s="11"/>
      <c r="T1104" s="33"/>
      <c r="U1104" s="33"/>
      <c r="V1104" s="33" t="s">
        <v>3607</v>
      </c>
      <c r="W1104" s="19" t="s">
        <v>3682</v>
      </c>
      <c r="X1104" s="3" t="s">
        <v>47</v>
      </c>
      <c r="Y1104" s="31" t="s">
        <v>3681</v>
      </c>
      <c r="Z1104" s="29" t="s">
        <v>48</v>
      </c>
      <c r="AA1104" s="19" t="s">
        <v>48</v>
      </c>
      <c r="AB1104" s="19" t="s">
        <v>3681</v>
      </c>
      <c r="AC1104" s="3" t="s">
        <v>48</v>
      </c>
      <c r="AD1104" s="3"/>
      <c r="AE1104" s="3"/>
      <c r="AF1104" s="3"/>
      <c r="AG1104" s="19" t="s">
        <v>48</v>
      </c>
      <c r="AH1104" s="19" t="s">
        <v>3773</v>
      </c>
      <c r="AI1104" s="19" t="s">
        <v>3771</v>
      </c>
      <c r="AJ1104" s="3"/>
      <c r="AK1104" s="3" t="s">
        <v>24</v>
      </c>
      <c r="AL1104" s="3"/>
      <c r="AM1104" s="3"/>
      <c r="AN1104" s="3"/>
      <c r="AO1104" s="3"/>
      <c r="AP1104" s="3"/>
      <c r="AQ1104" s="3"/>
      <c r="AR1104" s="20">
        <v>41895</v>
      </c>
      <c r="AS1104" s="21" t="s">
        <v>98</v>
      </c>
      <c r="AT1104" s="19" t="s">
        <v>44</v>
      </c>
      <c r="AU1104" s="21" t="s">
        <v>98</v>
      </c>
      <c r="AV1104" s="21" t="s">
        <v>6424</v>
      </c>
      <c r="AW1104" s="21"/>
      <c r="AX1104" s="21"/>
      <c r="AY1104" s="21"/>
      <c r="AZ1104" s="21"/>
      <c r="BA1104" s="3"/>
      <c r="BB1104" s="3"/>
      <c r="BC1104" s="3"/>
      <c r="BD1104" s="3"/>
      <c r="BE1104" s="3"/>
      <c r="BF1104" s="3"/>
      <c r="BG1104" s="19" t="s">
        <v>4930</v>
      </c>
      <c r="BH1104" s="5"/>
      <c r="BI1104" s="5"/>
      <c r="BJ1104" s="5"/>
      <c r="BK1104" s="5" t="s">
        <v>777</v>
      </c>
      <c r="BL1104" s="5" t="s">
        <v>2946</v>
      </c>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18" t="s">
        <v>48</v>
      </c>
      <c r="GO1104" s="15" t="s">
        <v>790</v>
      </c>
      <c r="GP1104" s="15" t="s">
        <v>89</v>
      </c>
      <c r="GQ1104" s="17" t="s">
        <v>85</v>
      </c>
      <c r="GR1104" s="15"/>
      <c r="GS1104" s="14"/>
      <c r="GT1104" s="2"/>
    </row>
    <row r="1105" spans="1:202" s="1" customFormat="1" ht="22.5" customHeight="1" x14ac:dyDescent="0.35">
      <c r="A1105" s="11">
        <v>1103</v>
      </c>
      <c r="B1105" s="8">
        <v>41895</v>
      </c>
      <c r="C1105" s="11" t="s">
        <v>97</v>
      </c>
      <c r="D1105" s="28" t="s">
        <v>3765</v>
      </c>
      <c r="E1105" s="11" t="s">
        <v>4830</v>
      </c>
      <c r="F1105" s="11" t="s">
        <v>5449</v>
      </c>
      <c r="G1105" s="19" t="s">
        <v>4860</v>
      </c>
      <c r="H1105" s="28" t="s">
        <v>4861</v>
      </c>
      <c r="I1105" s="28"/>
      <c r="J1105" s="28"/>
      <c r="K1105" s="28"/>
      <c r="L1105" s="11" t="s">
        <v>3750</v>
      </c>
      <c r="M1105" s="11" t="s">
        <v>3752</v>
      </c>
      <c r="N1105" s="11" t="s">
        <v>3762</v>
      </c>
      <c r="O1105" s="11" t="s">
        <v>5528</v>
      </c>
      <c r="P1105" s="11" t="s">
        <v>3789</v>
      </c>
      <c r="Q1105" s="11" t="s">
        <v>7404</v>
      </c>
      <c r="R1105" s="11" t="s">
        <v>6522</v>
      </c>
      <c r="S1105" s="11"/>
      <c r="T1105" s="33"/>
      <c r="U1105" s="33"/>
      <c r="V1105" s="33" t="s">
        <v>3607</v>
      </c>
      <c r="W1105" s="19" t="s">
        <v>3682</v>
      </c>
      <c r="X1105" s="3" t="s">
        <v>47</v>
      </c>
      <c r="Y1105" s="31" t="s">
        <v>3681</v>
      </c>
      <c r="Z1105" s="29" t="s">
        <v>48</v>
      </c>
      <c r="AA1105" s="19" t="s">
        <v>48</v>
      </c>
      <c r="AB1105" s="19" t="s">
        <v>3681</v>
      </c>
      <c r="AC1105" s="3" t="s">
        <v>48</v>
      </c>
      <c r="AD1105" s="3"/>
      <c r="AE1105" s="3"/>
      <c r="AF1105" s="3"/>
      <c r="AG1105" s="19" t="s">
        <v>48</v>
      </c>
      <c r="AH1105" s="19" t="s">
        <v>3773</v>
      </c>
      <c r="AI1105" s="19" t="s">
        <v>3771</v>
      </c>
      <c r="AJ1105" s="3"/>
      <c r="AK1105" s="3" t="s">
        <v>24</v>
      </c>
      <c r="AL1105" s="3"/>
      <c r="AM1105" s="3"/>
      <c r="AN1105" s="3"/>
      <c r="AO1105" s="3"/>
      <c r="AP1105" s="3"/>
      <c r="AQ1105" s="3"/>
      <c r="AR1105" s="20">
        <v>41895</v>
      </c>
      <c r="AS1105" s="21" t="s">
        <v>98</v>
      </c>
      <c r="AT1105" s="19" t="s">
        <v>44</v>
      </c>
      <c r="AU1105" s="21" t="s">
        <v>98</v>
      </c>
      <c r="AV1105" s="21" t="s">
        <v>6424</v>
      </c>
      <c r="AW1105" s="21"/>
      <c r="AX1105" s="21"/>
      <c r="AY1105" s="21"/>
      <c r="AZ1105" s="21"/>
      <c r="BA1105" s="3"/>
      <c r="BB1105" s="3"/>
      <c r="BC1105" s="3"/>
      <c r="BD1105" s="3"/>
      <c r="BE1105" s="3"/>
      <c r="BF1105" s="3"/>
      <c r="BG1105" s="19" t="s">
        <v>4930</v>
      </c>
      <c r="BH1105" s="5"/>
      <c r="BI1105" s="5"/>
      <c r="BJ1105" s="5"/>
      <c r="BK1105" s="5" t="s">
        <v>777</v>
      </c>
      <c r="BL1105" s="5" t="s">
        <v>2946</v>
      </c>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18" t="s">
        <v>48</v>
      </c>
      <c r="GO1105" s="15" t="s">
        <v>790</v>
      </c>
      <c r="GP1105" s="15" t="s">
        <v>89</v>
      </c>
      <c r="GQ1105" s="17" t="s">
        <v>85</v>
      </c>
      <c r="GR1105" s="15"/>
      <c r="GS1105" s="14"/>
      <c r="GT1105" s="2"/>
    </row>
    <row r="1106" spans="1:202" s="1" customFormat="1" ht="22.5" customHeight="1" x14ac:dyDescent="0.35">
      <c r="A1106" s="11">
        <v>1104</v>
      </c>
      <c r="B1106" s="8">
        <v>41895</v>
      </c>
      <c r="C1106" s="11" t="s">
        <v>97</v>
      </c>
      <c r="D1106" s="28" t="s">
        <v>3765</v>
      </c>
      <c r="E1106" s="11" t="s">
        <v>4830</v>
      </c>
      <c r="F1106" s="11" t="s">
        <v>5449</v>
      </c>
      <c r="G1106" s="19" t="s">
        <v>4860</v>
      </c>
      <c r="H1106" s="28" t="s">
        <v>4861</v>
      </c>
      <c r="I1106" s="28"/>
      <c r="J1106" s="28"/>
      <c r="K1106" s="28"/>
      <c r="L1106" s="11" t="s">
        <v>3750</v>
      </c>
      <c r="M1106" s="11" t="s">
        <v>3752</v>
      </c>
      <c r="N1106" s="11" t="s">
        <v>3762</v>
      </c>
      <c r="O1106" s="11" t="s">
        <v>5528</v>
      </c>
      <c r="P1106" s="11" t="s">
        <v>3789</v>
      </c>
      <c r="Q1106" s="11" t="s">
        <v>7404</v>
      </c>
      <c r="R1106" s="11" t="s">
        <v>6522</v>
      </c>
      <c r="S1106" s="11"/>
      <c r="T1106" s="33"/>
      <c r="U1106" s="33"/>
      <c r="V1106" s="33" t="s">
        <v>3607</v>
      </c>
      <c r="W1106" s="19" t="s">
        <v>3682</v>
      </c>
      <c r="X1106" s="3" t="s">
        <v>47</v>
      </c>
      <c r="Y1106" s="31" t="s">
        <v>3681</v>
      </c>
      <c r="Z1106" s="29" t="s">
        <v>48</v>
      </c>
      <c r="AA1106" s="19" t="s">
        <v>48</v>
      </c>
      <c r="AB1106" s="19" t="s">
        <v>3681</v>
      </c>
      <c r="AC1106" s="3" t="s">
        <v>48</v>
      </c>
      <c r="AD1106" s="3"/>
      <c r="AE1106" s="3"/>
      <c r="AF1106" s="3"/>
      <c r="AG1106" s="19" t="s">
        <v>48</v>
      </c>
      <c r="AH1106" s="19" t="s">
        <v>3773</v>
      </c>
      <c r="AI1106" s="19" t="s">
        <v>3771</v>
      </c>
      <c r="AJ1106" s="3"/>
      <c r="AK1106" s="3" t="s">
        <v>24</v>
      </c>
      <c r="AL1106" s="3"/>
      <c r="AM1106" s="3"/>
      <c r="AN1106" s="3"/>
      <c r="AO1106" s="3"/>
      <c r="AP1106" s="3"/>
      <c r="AQ1106" s="3"/>
      <c r="AR1106" s="20">
        <v>41895</v>
      </c>
      <c r="AS1106" s="21" t="s">
        <v>98</v>
      </c>
      <c r="AT1106" s="19" t="s">
        <v>44</v>
      </c>
      <c r="AU1106" s="21" t="s">
        <v>98</v>
      </c>
      <c r="AV1106" s="21" t="s">
        <v>6424</v>
      </c>
      <c r="AW1106" s="21"/>
      <c r="AX1106" s="21"/>
      <c r="AY1106" s="21"/>
      <c r="AZ1106" s="21"/>
      <c r="BA1106" s="3"/>
      <c r="BB1106" s="3"/>
      <c r="BC1106" s="3"/>
      <c r="BD1106" s="3"/>
      <c r="BE1106" s="3"/>
      <c r="BF1106" s="3"/>
      <c r="BG1106" s="19" t="s">
        <v>4930</v>
      </c>
      <c r="BH1106" s="5"/>
      <c r="BI1106" s="5"/>
      <c r="BJ1106" s="5"/>
      <c r="BK1106" s="5" t="s">
        <v>777</v>
      </c>
      <c r="BL1106" s="5" t="s">
        <v>2946</v>
      </c>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18" t="s">
        <v>48</v>
      </c>
      <c r="GO1106" s="15" t="s">
        <v>790</v>
      </c>
      <c r="GP1106" s="15" t="s">
        <v>89</v>
      </c>
      <c r="GQ1106" s="17" t="s">
        <v>85</v>
      </c>
      <c r="GR1106" s="15"/>
      <c r="GS1106" s="14"/>
      <c r="GT1106" s="2"/>
    </row>
    <row r="1107" spans="1:202" s="1" customFormat="1" ht="22.5" customHeight="1" x14ac:dyDescent="0.35">
      <c r="A1107" s="11">
        <v>1105</v>
      </c>
      <c r="B1107" s="8">
        <v>41895</v>
      </c>
      <c r="C1107" s="11" t="s">
        <v>97</v>
      </c>
      <c r="D1107" s="28" t="s">
        <v>3765</v>
      </c>
      <c r="E1107" s="11" t="s">
        <v>4830</v>
      </c>
      <c r="F1107" s="11" t="s">
        <v>5449</v>
      </c>
      <c r="G1107" s="19" t="s">
        <v>4860</v>
      </c>
      <c r="H1107" s="28" t="s">
        <v>4861</v>
      </c>
      <c r="I1107" s="28"/>
      <c r="J1107" s="28"/>
      <c r="K1107" s="28"/>
      <c r="L1107" s="11" t="s">
        <v>3750</v>
      </c>
      <c r="M1107" s="11" t="s">
        <v>3752</v>
      </c>
      <c r="N1107" s="11" t="s">
        <v>3762</v>
      </c>
      <c r="O1107" s="11" t="s">
        <v>5528</v>
      </c>
      <c r="P1107" s="11" t="s">
        <v>3789</v>
      </c>
      <c r="Q1107" s="11" t="s">
        <v>7404</v>
      </c>
      <c r="R1107" s="11" t="s">
        <v>6522</v>
      </c>
      <c r="S1107" s="11"/>
      <c r="T1107" s="33"/>
      <c r="U1107" s="33"/>
      <c r="V1107" s="33" t="s">
        <v>3607</v>
      </c>
      <c r="W1107" s="19" t="s">
        <v>3682</v>
      </c>
      <c r="X1107" s="3" t="s">
        <v>47</v>
      </c>
      <c r="Y1107" s="31" t="s">
        <v>3681</v>
      </c>
      <c r="Z1107" s="29" t="s">
        <v>48</v>
      </c>
      <c r="AA1107" s="19" t="s">
        <v>48</v>
      </c>
      <c r="AB1107" s="19" t="s">
        <v>3681</v>
      </c>
      <c r="AC1107" s="3" t="s">
        <v>48</v>
      </c>
      <c r="AD1107" s="3"/>
      <c r="AE1107" s="3"/>
      <c r="AF1107" s="3"/>
      <c r="AG1107" s="19" t="s">
        <v>48</v>
      </c>
      <c r="AH1107" s="19" t="s">
        <v>3773</v>
      </c>
      <c r="AI1107" s="19" t="s">
        <v>3771</v>
      </c>
      <c r="AJ1107" s="3"/>
      <c r="AK1107" s="3" t="s">
        <v>24</v>
      </c>
      <c r="AL1107" s="3"/>
      <c r="AM1107" s="3"/>
      <c r="AN1107" s="3"/>
      <c r="AO1107" s="3"/>
      <c r="AP1107" s="3"/>
      <c r="AQ1107" s="3"/>
      <c r="AR1107" s="20">
        <v>41895</v>
      </c>
      <c r="AS1107" s="21" t="s">
        <v>98</v>
      </c>
      <c r="AT1107" s="19" t="s">
        <v>44</v>
      </c>
      <c r="AU1107" s="21" t="s">
        <v>98</v>
      </c>
      <c r="AV1107" s="21" t="s">
        <v>6424</v>
      </c>
      <c r="AW1107" s="21"/>
      <c r="AX1107" s="21"/>
      <c r="AY1107" s="21"/>
      <c r="AZ1107" s="21"/>
      <c r="BA1107" s="3"/>
      <c r="BB1107" s="3"/>
      <c r="BC1107" s="3"/>
      <c r="BD1107" s="3"/>
      <c r="BE1107" s="3"/>
      <c r="BF1107" s="3"/>
      <c r="BG1107" s="19" t="s">
        <v>4930</v>
      </c>
      <c r="BH1107" s="5"/>
      <c r="BI1107" s="5"/>
      <c r="BJ1107" s="5"/>
      <c r="BK1107" s="5" t="s">
        <v>777</v>
      </c>
      <c r="BL1107" s="5" t="s">
        <v>2946</v>
      </c>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18" t="s">
        <v>48</v>
      </c>
      <c r="GO1107" s="15" t="s">
        <v>790</v>
      </c>
      <c r="GP1107" s="15" t="s">
        <v>89</v>
      </c>
      <c r="GQ1107" s="17" t="s">
        <v>85</v>
      </c>
      <c r="GR1107" s="15"/>
      <c r="GS1107" s="14"/>
      <c r="GT1107" s="2"/>
    </row>
    <row r="1108" spans="1:202" s="1" customFormat="1" ht="22.5" customHeight="1" x14ac:dyDescent="0.35">
      <c r="A1108" s="11">
        <v>1106</v>
      </c>
      <c r="B1108" s="8">
        <v>41896</v>
      </c>
      <c r="C1108" s="11" t="s">
        <v>4759</v>
      </c>
      <c r="D1108" s="28" t="s">
        <v>3679</v>
      </c>
      <c r="E1108" s="11" t="s">
        <v>5090</v>
      </c>
      <c r="F1108" s="11" t="s">
        <v>10</v>
      </c>
      <c r="G1108" s="19" t="s">
        <v>6886</v>
      </c>
      <c r="H1108" s="28" t="s">
        <v>4861</v>
      </c>
      <c r="I1108" s="28" t="s">
        <v>3892</v>
      </c>
      <c r="J1108" s="28"/>
      <c r="K1108" s="28" t="s">
        <v>3899</v>
      </c>
      <c r="L1108" s="11" t="s">
        <v>4918</v>
      </c>
      <c r="M1108" s="11" t="s">
        <v>3850</v>
      </c>
      <c r="N1108" s="11" t="s">
        <v>3759</v>
      </c>
      <c r="O1108" s="11" t="s">
        <v>5476</v>
      </c>
      <c r="P1108" s="11" t="s">
        <v>3789</v>
      </c>
      <c r="Q1108" s="11" t="s">
        <v>7405</v>
      </c>
      <c r="R1108" s="11" t="s">
        <v>6523</v>
      </c>
      <c r="S1108" s="11"/>
      <c r="T1108" s="33" t="s">
        <v>4054</v>
      </c>
      <c r="U1108" s="33"/>
      <c r="V1108" s="33" t="s">
        <v>3607</v>
      </c>
      <c r="W1108" s="19" t="s">
        <v>3682</v>
      </c>
      <c r="X1108" s="3" t="s">
        <v>47</v>
      </c>
      <c r="Y1108" s="31" t="s">
        <v>5172</v>
      </c>
      <c r="Z1108" s="29">
        <v>35</v>
      </c>
      <c r="AA1108" s="19" t="s">
        <v>3781</v>
      </c>
      <c r="AB1108" s="19" t="s">
        <v>3681</v>
      </c>
      <c r="AC1108" s="3" t="s">
        <v>48</v>
      </c>
      <c r="AD1108" s="3"/>
      <c r="AE1108" s="3"/>
      <c r="AF1108" s="3"/>
      <c r="AG1108" s="19" t="s">
        <v>48</v>
      </c>
      <c r="AH1108" s="19" t="s">
        <v>42</v>
      </c>
      <c r="AI1108" s="19" t="s">
        <v>3771</v>
      </c>
      <c r="AJ1108" s="3"/>
      <c r="AK1108" s="3" t="s">
        <v>24</v>
      </c>
      <c r="AL1108" s="3"/>
      <c r="AM1108" s="3"/>
      <c r="AN1108" s="3"/>
      <c r="AO1108" s="3"/>
      <c r="AP1108" s="3"/>
      <c r="AQ1108" s="3"/>
      <c r="AR1108" s="20">
        <v>41896</v>
      </c>
      <c r="AS1108" s="21" t="s">
        <v>48</v>
      </c>
      <c r="AT1108" s="19" t="s">
        <v>48</v>
      </c>
      <c r="AU1108" s="21" t="s">
        <v>48</v>
      </c>
      <c r="AV1108" s="21"/>
      <c r="AW1108" s="21"/>
      <c r="AX1108" s="21"/>
      <c r="AY1108" s="21"/>
      <c r="AZ1108" s="21"/>
      <c r="BA1108" s="3"/>
      <c r="BB1108" s="3" t="s">
        <v>3899</v>
      </c>
      <c r="BC1108" s="3"/>
      <c r="BD1108" s="3"/>
      <c r="BE1108" s="3"/>
      <c r="BF1108" s="3"/>
      <c r="BG1108" s="19" t="s">
        <v>4929</v>
      </c>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t="s">
        <v>4619</v>
      </c>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18" t="s">
        <v>48</v>
      </c>
      <c r="GO1108" s="15"/>
      <c r="GP1108" s="15"/>
      <c r="GQ1108" s="17" t="s">
        <v>107</v>
      </c>
      <c r="GR1108" s="15"/>
      <c r="GS1108" s="14"/>
      <c r="GT1108" s="2"/>
    </row>
    <row r="1109" spans="1:202" s="1" customFormat="1" ht="22.5" customHeight="1" x14ac:dyDescent="0.35">
      <c r="A1109" s="11">
        <v>1107</v>
      </c>
      <c r="B1109" s="8">
        <v>41896</v>
      </c>
      <c r="C1109" s="11" t="s">
        <v>7</v>
      </c>
      <c r="D1109" s="28" t="s">
        <v>3767</v>
      </c>
      <c r="E1109" s="11" t="s">
        <v>7</v>
      </c>
      <c r="F1109" s="11" t="s">
        <v>6524</v>
      </c>
      <c r="G1109" s="19" t="s">
        <v>4860</v>
      </c>
      <c r="H1109" s="28" t="s">
        <v>4861</v>
      </c>
      <c r="I1109" s="28"/>
      <c r="J1109" s="28"/>
      <c r="K1109" s="28"/>
      <c r="L1109" s="11" t="s">
        <v>3750</v>
      </c>
      <c r="M1109" s="11" t="s">
        <v>3752</v>
      </c>
      <c r="N1109" s="11" t="s">
        <v>3762</v>
      </c>
      <c r="O1109" s="11" t="s">
        <v>5529</v>
      </c>
      <c r="P1109" s="11" t="s">
        <v>3789</v>
      </c>
      <c r="Q1109" s="11" t="s">
        <v>7406</v>
      </c>
      <c r="R1109" s="11" t="s">
        <v>6525</v>
      </c>
      <c r="S1109" s="11"/>
      <c r="T1109" s="33" t="s">
        <v>2947</v>
      </c>
      <c r="U1109" s="33" t="s">
        <v>2948</v>
      </c>
      <c r="V1109" s="33" t="s">
        <v>3607</v>
      </c>
      <c r="W1109" s="19" t="s">
        <v>3682</v>
      </c>
      <c r="X1109" s="3" t="s">
        <v>47</v>
      </c>
      <c r="Y1109" s="31" t="s">
        <v>3681</v>
      </c>
      <c r="Z1109" s="29" t="s">
        <v>48</v>
      </c>
      <c r="AA1109" s="19" t="s">
        <v>48</v>
      </c>
      <c r="AB1109" s="19" t="s">
        <v>3681</v>
      </c>
      <c r="AC1109" s="3" t="s">
        <v>48</v>
      </c>
      <c r="AD1109" s="3"/>
      <c r="AE1109" s="3"/>
      <c r="AF1109" s="3"/>
      <c r="AG1109" s="19" t="s">
        <v>48</v>
      </c>
      <c r="AH1109" s="19" t="s">
        <v>3773</v>
      </c>
      <c r="AI1109" s="19" t="s">
        <v>3771</v>
      </c>
      <c r="AJ1109" s="3"/>
      <c r="AK1109" s="3" t="s">
        <v>24</v>
      </c>
      <c r="AL1109" s="3"/>
      <c r="AM1109" s="3"/>
      <c r="AN1109" s="3"/>
      <c r="AO1109" s="3"/>
      <c r="AP1109" s="3"/>
      <c r="AQ1109" s="3"/>
      <c r="AR1109" s="20">
        <v>41896</v>
      </c>
      <c r="AS1109" s="21" t="s">
        <v>98</v>
      </c>
      <c r="AT1109" s="19" t="s">
        <v>44</v>
      </c>
      <c r="AU1109" s="21" t="s">
        <v>44</v>
      </c>
      <c r="AV1109" s="21"/>
      <c r="AW1109" s="21" t="s">
        <v>6526</v>
      </c>
      <c r="AX1109" s="21"/>
      <c r="AY1109" s="21"/>
      <c r="AZ1109" s="21"/>
      <c r="BA1109" s="3"/>
      <c r="BB1109" s="3"/>
      <c r="BC1109" s="3"/>
      <c r="BD1109" s="3"/>
      <c r="BE1109" s="3"/>
      <c r="BF1109" s="3"/>
      <c r="BG1109" s="19" t="s">
        <v>4930</v>
      </c>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t="s">
        <v>2949</v>
      </c>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18" t="s">
        <v>48</v>
      </c>
      <c r="GO1109" s="15" t="s">
        <v>790</v>
      </c>
      <c r="GP1109" s="15" t="s">
        <v>89</v>
      </c>
      <c r="GQ1109" s="17" t="s">
        <v>105</v>
      </c>
      <c r="GR1109" s="15"/>
      <c r="GS1109" s="14"/>
      <c r="GT1109" s="2"/>
    </row>
    <row r="1110" spans="1:202" s="1" customFormat="1" ht="22.5" customHeight="1" x14ac:dyDescent="0.35">
      <c r="A1110" s="11">
        <v>1108</v>
      </c>
      <c r="B1110" s="8">
        <v>41896</v>
      </c>
      <c r="C1110" s="11" t="s">
        <v>7</v>
      </c>
      <c r="D1110" s="28" t="s">
        <v>3767</v>
      </c>
      <c r="E1110" s="11" t="s">
        <v>7</v>
      </c>
      <c r="F1110" s="11" t="s">
        <v>6524</v>
      </c>
      <c r="G1110" s="19" t="s">
        <v>4860</v>
      </c>
      <c r="H1110" s="28" t="s">
        <v>4861</v>
      </c>
      <c r="I1110" s="28"/>
      <c r="J1110" s="28"/>
      <c r="K1110" s="28"/>
      <c r="L1110" s="11" t="s">
        <v>3750</v>
      </c>
      <c r="M1110" s="11" t="s">
        <v>3752</v>
      </c>
      <c r="N1110" s="11" t="s">
        <v>3762</v>
      </c>
      <c r="O1110" s="11" t="s">
        <v>5529</v>
      </c>
      <c r="P1110" s="11" t="s">
        <v>3789</v>
      </c>
      <c r="Q1110" s="11" t="s">
        <v>7406</v>
      </c>
      <c r="R1110" s="11" t="s">
        <v>6525</v>
      </c>
      <c r="S1110" s="11"/>
      <c r="T1110" s="33" t="s">
        <v>2950</v>
      </c>
      <c r="U1110" s="33" t="s">
        <v>2951</v>
      </c>
      <c r="V1110" s="33" t="s">
        <v>3607</v>
      </c>
      <c r="W1110" s="19" t="s">
        <v>3682</v>
      </c>
      <c r="X1110" s="3" t="s">
        <v>47</v>
      </c>
      <c r="Y1110" s="31" t="s">
        <v>3681</v>
      </c>
      <c r="Z1110" s="29" t="s">
        <v>48</v>
      </c>
      <c r="AA1110" s="19" t="s">
        <v>48</v>
      </c>
      <c r="AB1110" s="19" t="s">
        <v>3681</v>
      </c>
      <c r="AC1110" s="3" t="s">
        <v>48</v>
      </c>
      <c r="AD1110" s="3"/>
      <c r="AE1110" s="3"/>
      <c r="AF1110" s="3"/>
      <c r="AG1110" s="19" t="s">
        <v>48</v>
      </c>
      <c r="AH1110" s="19" t="s">
        <v>3773</v>
      </c>
      <c r="AI1110" s="19" t="s">
        <v>3771</v>
      </c>
      <c r="AJ1110" s="3"/>
      <c r="AK1110" s="3" t="s">
        <v>24</v>
      </c>
      <c r="AL1110" s="3"/>
      <c r="AM1110" s="3"/>
      <c r="AN1110" s="3"/>
      <c r="AO1110" s="3"/>
      <c r="AP1110" s="3"/>
      <c r="AQ1110" s="3"/>
      <c r="AR1110" s="20">
        <v>41896</v>
      </c>
      <c r="AS1110" s="21" t="s">
        <v>98</v>
      </c>
      <c r="AT1110" s="19" t="s">
        <v>44</v>
      </c>
      <c r="AU1110" s="21" t="s">
        <v>44</v>
      </c>
      <c r="AV1110" s="21"/>
      <c r="AW1110" s="21" t="s">
        <v>6526</v>
      </c>
      <c r="AX1110" s="21"/>
      <c r="AY1110" s="21"/>
      <c r="AZ1110" s="21"/>
      <c r="BA1110" s="3"/>
      <c r="BB1110" s="3"/>
      <c r="BC1110" s="3"/>
      <c r="BD1110" s="3"/>
      <c r="BE1110" s="3"/>
      <c r="BF1110" s="3"/>
      <c r="BG1110" s="19" t="s">
        <v>4930</v>
      </c>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t="s">
        <v>2949</v>
      </c>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c r="GN1110" s="18" t="s">
        <v>48</v>
      </c>
      <c r="GO1110" s="15" t="s">
        <v>790</v>
      </c>
      <c r="GP1110" s="15" t="s">
        <v>89</v>
      </c>
      <c r="GQ1110" s="17" t="s">
        <v>105</v>
      </c>
      <c r="GR1110" s="15"/>
      <c r="GS1110" s="14"/>
      <c r="GT1110" s="2"/>
    </row>
    <row r="1111" spans="1:202" s="1" customFormat="1" ht="22.5" customHeight="1" x14ac:dyDescent="0.35">
      <c r="A1111" s="11">
        <v>1109</v>
      </c>
      <c r="B1111" s="8">
        <v>41896</v>
      </c>
      <c r="C1111" s="11" t="s">
        <v>7</v>
      </c>
      <c r="D1111" s="28" t="s">
        <v>3767</v>
      </c>
      <c r="E1111" s="11" t="s">
        <v>7</v>
      </c>
      <c r="F1111" s="11" t="s">
        <v>6524</v>
      </c>
      <c r="G1111" s="19" t="s">
        <v>4860</v>
      </c>
      <c r="H1111" s="28" t="s">
        <v>4861</v>
      </c>
      <c r="I1111" s="28"/>
      <c r="J1111" s="28"/>
      <c r="K1111" s="28"/>
      <c r="L1111" s="11" t="s">
        <v>3750</v>
      </c>
      <c r="M1111" s="11" t="s">
        <v>3752</v>
      </c>
      <c r="N1111" s="11" t="s">
        <v>3762</v>
      </c>
      <c r="O1111" s="11" t="s">
        <v>5529</v>
      </c>
      <c r="P1111" s="11" t="s">
        <v>3789</v>
      </c>
      <c r="Q1111" s="11" t="s">
        <v>7406</v>
      </c>
      <c r="R1111" s="11" t="s">
        <v>6525</v>
      </c>
      <c r="S1111" s="11"/>
      <c r="T1111" s="33" t="s">
        <v>2952</v>
      </c>
      <c r="U1111" s="33"/>
      <c r="V1111" s="33" t="s">
        <v>3607</v>
      </c>
      <c r="W1111" s="19" t="s">
        <v>3682</v>
      </c>
      <c r="X1111" s="3" t="s">
        <v>47</v>
      </c>
      <c r="Y1111" s="31" t="s">
        <v>3681</v>
      </c>
      <c r="Z1111" s="29" t="s">
        <v>48</v>
      </c>
      <c r="AA1111" s="19" t="s">
        <v>48</v>
      </c>
      <c r="AB1111" s="19" t="s">
        <v>3681</v>
      </c>
      <c r="AC1111" s="3" t="s">
        <v>48</v>
      </c>
      <c r="AD1111" s="3"/>
      <c r="AE1111" s="3"/>
      <c r="AF1111" s="3"/>
      <c r="AG1111" s="19" t="s">
        <v>48</v>
      </c>
      <c r="AH1111" s="19" t="s">
        <v>3773</v>
      </c>
      <c r="AI1111" s="19" t="s">
        <v>3771</v>
      </c>
      <c r="AJ1111" s="3"/>
      <c r="AK1111" s="3" t="s">
        <v>24</v>
      </c>
      <c r="AL1111" s="3"/>
      <c r="AM1111" s="3"/>
      <c r="AN1111" s="3"/>
      <c r="AO1111" s="3"/>
      <c r="AP1111" s="3"/>
      <c r="AQ1111" s="3"/>
      <c r="AR1111" s="20">
        <v>41896</v>
      </c>
      <c r="AS1111" s="21" t="s">
        <v>98</v>
      </c>
      <c r="AT1111" s="19" t="s">
        <v>44</v>
      </c>
      <c r="AU1111" s="21" t="s">
        <v>44</v>
      </c>
      <c r="AV1111" s="21" t="s">
        <v>6527</v>
      </c>
      <c r="AW1111" s="21"/>
      <c r="AX1111" s="21"/>
      <c r="AY1111" s="21"/>
      <c r="AZ1111" s="21"/>
      <c r="BA1111" s="3"/>
      <c r="BB1111" s="3"/>
      <c r="BC1111" s="3"/>
      <c r="BD1111" s="3"/>
      <c r="BE1111" s="3"/>
      <c r="BF1111" s="3"/>
      <c r="BG1111" s="19" t="s">
        <v>4930</v>
      </c>
      <c r="BH1111" s="5"/>
      <c r="BI1111" s="5"/>
      <c r="BJ1111" s="5"/>
      <c r="BK1111" s="5" t="s">
        <v>2953</v>
      </c>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t="s">
        <v>2949</v>
      </c>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18" t="s">
        <v>48</v>
      </c>
      <c r="GO1111" s="15" t="s">
        <v>790</v>
      </c>
      <c r="GP1111" s="15" t="s">
        <v>89</v>
      </c>
      <c r="GQ1111" s="17" t="s">
        <v>85</v>
      </c>
      <c r="GR1111" s="15"/>
      <c r="GS1111" s="14"/>
      <c r="GT1111" s="2"/>
    </row>
    <row r="1112" spans="1:202" s="1" customFormat="1" ht="22.5" customHeight="1" x14ac:dyDescent="0.35">
      <c r="A1112" s="11">
        <v>1110</v>
      </c>
      <c r="B1112" s="8">
        <v>41896</v>
      </c>
      <c r="C1112" s="11" t="s">
        <v>7</v>
      </c>
      <c r="D1112" s="28" t="s">
        <v>3767</v>
      </c>
      <c r="E1112" s="11" t="s">
        <v>7</v>
      </c>
      <c r="F1112" s="11" t="s">
        <v>6524</v>
      </c>
      <c r="G1112" s="19" t="s">
        <v>4860</v>
      </c>
      <c r="H1112" s="28" t="s">
        <v>4861</v>
      </c>
      <c r="I1112" s="28"/>
      <c r="J1112" s="28"/>
      <c r="K1112" s="28"/>
      <c r="L1112" s="11" t="s">
        <v>3750</v>
      </c>
      <c r="M1112" s="11" t="s">
        <v>3752</v>
      </c>
      <c r="N1112" s="11" t="s">
        <v>3762</v>
      </c>
      <c r="O1112" s="11" t="s">
        <v>5529</v>
      </c>
      <c r="P1112" s="11" t="s">
        <v>3789</v>
      </c>
      <c r="Q1112" s="11" t="s">
        <v>7406</v>
      </c>
      <c r="R1112" s="11" t="s">
        <v>6525</v>
      </c>
      <c r="S1112" s="11"/>
      <c r="T1112" s="33" t="s">
        <v>2954</v>
      </c>
      <c r="U1112" s="33"/>
      <c r="V1112" s="33" t="s">
        <v>3607</v>
      </c>
      <c r="W1112" s="19" t="s">
        <v>3682</v>
      </c>
      <c r="X1112" s="3" t="s">
        <v>47</v>
      </c>
      <c r="Y1112" s="31" t="s">
        <v>3681</v>
      </c>
      <c r="Z1112" s="29" t="s">
        <v>48</v>
      </c>
      <c r="AA1112" s="19" t="s">
        <v>48</v>
      </c>
      <c r="AB1112" s="19" t="s">
        <v>3681</v>
      </c>
      <c r="AC1112" s="3" t="s">
        <v>48</v>
      </c>
      <c r="AD1112" s="3"/>
      <c r="AE1112" s="3"/>
      <c r="AF1112" s="3"/>
      <c r="AG1112" s="19" t="s">
        <v>48</v>
      </c>
      <c r="AH1112" s="19" t="s">
        <v>3773</v>
      </c>
      <c r="AI1112" s="19" t="s">
        <v>3771</v>
      </c>
      <c r="AJ1112" s="3"/>
      <c r="AK1112" s="3" t="s">
        <v>24</v>
      </c>
      <c r="AL1112" s="3"/>
      <c r="AM1112" s="3"/>
      <c r="AN1112" s="3"/>
      <c r="AO1112" s="3"/>
      <c r="AP1112" s="3"/>
      <c r="AQ1112" s="3"/>
      <c r="AR1112" s="20">
        <v>41896</v>
      </c>
      <c r="AS1112" s="21" t="s">
        <v>98</v>
      </c>
      <c r="AT1112" s="19" t="s">
        <v>44</v>
      </c>
      <c r="AU1112" s="21" t="s">
        <v>44</v>
      </c>
      <c r="AV1112" s="21" t="s">
        <v>6527</v>
      </c>
      <c r="AW1112" s="21"/>
      <c r="AX1112" s="21"/>
      <c r="AY1112" s="21"/>
      <c r="AZ1112" s="21"/>
      <c r="BA1112" s="3"/>
      <c r="BB1112" s="3"/>
      <c r="BC1112" s="3"/>
      <c r="BD1112" s="3"/>
      <c r="BE1112" s="3"/>
      <c r="BF1112" s="3"/>
      <c r="BG1112" s="19" t="s">
        <v>4930</v>
      </c>
      <c r="BH1112" s="5"/>
      <c r="BI1112" s="5"/>
      <c r="BJ1112" s="5"/>
      <c r="BK1112" s="5" t="s">
        <v>2953</v>
      </c>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t="s">
        <v>2949</v>
      </c>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18" t="s">
        <v>48</v>
      </c>
      <c r="GO1112" s="15" t="s">
        <v>790</v>
      </c>
      <c r="GP1112" s="15" t="s">
        <v>89</v>
      </c>
      <c r="GQ1112" s="17" t="s">
        <v>85</v>
      </c>
      <c r="GR1112" s="15"/>
      <c r="GS1112" s="14"/>
      <c r="GT1112" s="2"/>
    </row>
    <row r="1113" spans="1:202" s="1" customFormat="1" ht="22.5" customHeight="1" x14ac:dyDescent="0.35">
      <c r="A1113" s="11">
        <v>1111</v>
      </c>
      <c r="B1113" s="8">
        <v>41896</v>
      </c>
      <c r="C1113" s="11" t="s">
        <v>7</v>
      </c>
      <c r="D1113" s="28" t="s">
        <v>3767</v>
      </c>
      <c r="E1113" s="11" t="s">
        <v>7</v>
      </c>
      <c r="F1113" s="11" t="s">
        <v>6524</v>
      </c>
      <c r="G1113" s="19" t="s">
        <v>4860</v>
      </c>
      <c r="H1113" s="28" t="s">
        <v>4861</v>
      </c>
      <c r="I1113" s="28"/>
      <c r="J1113" s="28"/>
      <c r="K1113" s="28"/>
      <c r="L1113" s="11" t="s">
        <v>3750</v>
      </c>
      <c r="M1113" s="11" t="s">
        <v>3752</v>
      </c>
      <c r="N1113" s="11" t="s">
        <v>3762</v>
      </c>
      <c r="O1113" s="11" t="s">
        <v>5529</v>
      </c>
      <c r="P1113" s="11" t="s">
        <v>3789</v>
      </c>
      <c r="Q1113" s="11" t="s">
        <v>7406</v>
      </c>
      <c r="R1113" s="11" t="s">
        <v>6525</v>
      </c>
      <c r="S1113" s="11"/>
      <c r="T1113" s="33" t="s">
        <v>46</v>
      </c>
      <c r="U1113" s="33"/>
      <c r="V1113" s="33" t="s">
        <v>3607</v>
      </c>
      <c r="W1113" s="19" t="s">
        <v>3682</v>
      </c>
      <c r="X1113" s="3" t="s">
        <v>47</v>
      </c>
      <c r="Y1113" s="31" t="s">
        <v>3681</v>
      </c>
      <c r="Z1113" s="29" t="s">
        <v>48</v>
      </c>
      <c r="AA1113" s="19" t="s">
        <v>48</v>
      </c>
      <c r="AB1113" s="19" t="s">
        <v>3681</v>
      </c>
      <c r="AC1113" s="3" t="s">
        <v>48</v>
      </c>
      <c r="AD1113" s="3"/>
      <c r="AE1113" s="3"/>
      <c r="AF1113" s="3"/>
      <c r="AG1113" s="19" t="s">
        <v>48</v>
      </c>
      <c r="AH1113" s="19" t="s">
        <v>3773</v>
      </c>
      <c r="AI1113" s="19" t="s">
        <v>3771</v>
      </c>
      <c r="AJ1113" s="3"/>
      <c r="AK1113" s="3" t="s">
        <v>24</v>
      </c>
      <c r="AL1113" s="3"/>
      <c r="AM1113" s="3"/>
      <c r="AN1113" s="3"/>
      <c r="AO1113" s="3"/>
      <c r="AP1113" s="3"/>
      <c r="AQ1113" s="3"/>
      <c r="AR1113" s="20">
        <v>41896</v>
      </c>
      <c r="AS1113" s="21" t="s">
        <v>98</v>
      </c>
      <c r="AT1113" s="19" t="s">
        <v>44</v>
      </c>
      <c r="AU1113" s="21" t="s">
        <v>44</v>
      </c>
      <c r="AV1113" s="21" t="s">
        <v>6527</v>
      </c>
      <c r="AW1113" s="21"/>
      <c r="AX1113" s="21"/>
      <c r="AY1113" s="21"/>
      <c r="AZ1113" s="21"/>
      <c r="BA1113" s="3"/>
      <c r="BB1113" s="3"/>
      <c r="BC1113" s="3"/>
      <c r="BD1113" s="3"/>
      <c r="BE1113" s="3"/>
      <c r="BF1113" s="3"/>
      <c r="BG1113" s="19" t="s">
        <v>4930</v>
      </c>
      <c r="BH1113" s="5"/>
      <c r="BI1113" s="5"/>
      <c r="BJ1113" s="5"/>
      <c r="BK1113" s="5" t="s">
        <v>2953</v>
      </c>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18" t="s">
        <v>48</v>
      </c>
      <c r="GO1113" s="15" t="s">
        <v>790</v>
      </c>
      <c r="GP1113" s="15" t="s">
        <v>89</v>
      </c>
      <c r="GQ1113" s="17" t="s">
        <v>85</v>
      </c>
      <c r="GR1113" s="15"/>
      <c r="GS1113" s="14"/>
      <c r="GT1113" s="2"/>
    </row>
    <row r="1114" spans="1:202" s="1" customFormat="1" ht="22.5" customHeight="1" x14ac:dyDescent="0.35">
      <c r="A1114" s="11">
        <v>1112</v>
      </c>
      <c r="B1114" s="8">
        <v>41896</v>
      </c>
      <c r="C1114" s="11" t="s">
        <v>7</v>
      </c>
      <c r="D1114" s="28" t="s">
        <v>3767</v>
      </c>
      <c r="E1114" s="11" t="s">
        <v>7</v>
      </c>
      <c r="F1114" s="11" t="s">
        <v>6524</v>
      </c>
      <c r="G1114" s="19" t="s">
        <v>4860</v>
      </c>
      <c r="H1114" s="28" t="s">
        <v>4861</v>
      </c>
      <c r="I1114" s="28"/>
      <c r="J1114" s="28"/>
      <c r="K1114" s="28"/>
      <c r="L1114" s="11" t="s">
        <v>3750</v>
      </c>
      <c r="M1114" s="11" t="s">
        <v>3752</v>
      </c>
      <c r="N1114" s="11" t="s">
        <v>3762</v>
      </c>
      <c r="O1114" s="11" t="s">
        <v>5529</v>
      </c>
      <c r="P1114" s="11" t="s">
        <v>3789</v>
      </c>
      <c r="Q1114" s="11" t="s">
        <v>7406</v>
      </c>
      <c r="R1114" s="11" t="s">
        <v>6525</v>
      </c>
      <c r="S1114" s="11"/>
      <c r="T1114" s="33" t="s">
        <v>2955</v>
      </c>
      <c r="U1114" s="33" t="s">
        <v>2956</v>
      </c>
      <c r="V1114" s="33" t="s">
        <v>3607</v>
      </c>
      <c r="W1114" s="19" t="s">
        <v>3682</v>
      </c>
      <c r="X1114" s="3" t="s">
        <v>47</v>
      </c>
      <c r="Y1114" s="31" t="s">
        <v>3681</v>
      </c>
      <c r="Z1114" s="29" t="s">
        <v>48</v>
      </c>
      <c r="AA1114" s="19" t="s">
        <v>48</v>
      </c>
      <c r="AB1114" s="19" t="s">
        <v>3681</v>
      </c>
      <c r="AC1114" s="3" t="s">
        <v>48</v>
      </c>
      <c r="AD1114" s="3"/>
      <c r="AE1114" s="3"/>
      <c r="AF1114" s="3"/>
      <c r="AG1114" s="19" t="s">
        <v>48</v>
      </c>
      <c r="AH1114" s="19" t="s">
        <v>3773</v>
      </c>
      <c r="AI1114" s="19" t="s">
        <v>3771</v>
      </c>
      <c r="AJ1114" s="3"/>
      <c r="AK1114" s="3" t="s">
        <v>24</v>
      </c>
      <c r="AL1114" s="3"/>
      <c r="AM1114" s="3"/>
      <c r="AN1114" s="3"/>
      <c r="AO1114" s="3"/>
      <c r="AP1114" s="3"/>
      <c r="AQ1114" s="3"/>
      <c r="AR1114" s="20">
        <v>41896</v>
      </c>
      <c r="AS1114" s="21" t="s">
        <v>98</v>
      </c>
      <c r="AT1114" s="19" t="s">
        <v>44</v>
      </c>
      <c r="AU1114" s="21" t="s">
        <v>44</v>
      </c>
      <c r="AV1114" s="21" t="s">
        <v>6527</v>
      </c>
      <c r="AW1114" s="21"/>
      <c r="AX1114" s="21"/>
      <c r="AY1114" s="21"/>
      <c r="AZ1114" s="21"/>
      <c r="BA1114" s="3"/>
      <c r="BB1114" s="3"/>
      <c r="BC1114" s="3"/>
      <c r="BD1114" s="3"/>
      <c r="BE1114" s="3"/>
      <c r="BF1114" s="3"/>
      <c r="BG1114" s="19" t="s">
        <v>4930</v>
      </c>
      <c r="BH1114" s="5"/>
      <c r="BI1114" s="5"/>
      <c r="BJ1114" s="5"/>
      <c r="BK1114" s="5" t="s">
        <v>2953</v>
      </c>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t="s">
        <v>2949</v>
      </c>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18" t="s">
        <v>48</v>
      </c>
      <c r="GO1114" s="15" t="s">
        <v>790</v>
      </c>
      <c r="GP1114" s="15" t="s">
        <v>89</v>
      </c>
      <c r="GQ1114" s="17" t="s">
        <v>85</v>
      </c>
      <c r="GR1114" s="15"/>
      <c r="GS1114" s="14"/>
      <c r="GT1114" s="2"/>
    </row>
    <row r="1115" spans="1:202" s="1" customFormat="1" ht="22.5" customHeight="1" x14ac:dyDescent="0.35">
      <c r="A1115" s="11">
        <v>1113</v>
      </c>
      <c r="B1115" s="8">
        <v>41896</v>
      </c>
      <c r="C1115" s="11" t="s">
        <v>7</v>
      </c>
      <c r="D1115" s="28" t="s">
        <v>3767</v>
      </c>
      <c r="E1115" s="11" t="s">
        <v>7</v>
      </c>
      <c r="F1115" s="11" t="s">
        <v>6524</v>
      </c>
      <c r="G1115" s="19" t="s">
        <v>4860</v>
      </c>
      <c r="H1115" s="28" t="s">
        <v>4861</v>
      </c>
      <c r="I1115" s="28"/>
      <c r="J1115" s="28"/>
      <c r="K1115" s="28"/>
      <c r="L1115" s="11" t="s">
        <v>3750</v>
      </c>
      <c r="M1115" s="11" t="s">
        <v>3752</v>
      </c>
      <c r="N1115" s="11" t="s">
        <v>3762</v>
      </c>
      <c r="O1115" s="11" t="s">
        <v>5529</v>
      </c>
      <c r="P1115" s="11" t="s">
        <v>3789</v>
      </c>
      <c r="Q1115" s="11" t="s">
        <v>7406</v>
      </c>
      <c r="R1115" s="11" t="s">
        <v>6525</v>
      </c>
      <c r="S1115" s="11"/>
      <c r="T1115" s="33" t="s">
        <v>2957</v>
      </c>
      <c r="U1115" s="33" t="s">
        <v>2958</v>
      </c>
      <c r="V1115" s="33" t="s">
        <v>3607</v>
      </c>
      <c r="W1115" s="19" t="s">
        <v>3682</v>
      </c>
      <c r="X1115" s="3" t="s">
        <v>47</v>
      </c>
      <c r="Y1115" s="31" t="s">
        <v>3681</v>
      </c>
      <c r="Z1115" s="29" t="s">
        <v>48</v>
      </c>
      <c r="AA1115" s="19" t="s">
        <v>48</v>
      </c>
      <c r="AB1115" s="19" t="s">
        <v>3681</v>
      </c>
      <c r="AC1115" s="3" t="s">
        <v>48</v>
      </c>
      <c r="AD1115" s="3"/>
      <c r="AE1115" s="3"/>
      <c r="AF1115" s="3"/>
      <c r="AG1115" s="19" t="s">
        <v>48</v>
      </c>
      <c r="AH1115" s="19" t="s">
        <v>3773</v>
      </c>
      <c r="AI1115" s="19" t="s">
        <v>3771</v>
      </c>
      <c r="AJ1115" s="3"/>
      <c r="AK1115" s="3" t="s">
        <v>24</v>
      </c>
      <c r="AL1115" s="3"/>
      <c r="AM1115" s="3"/>
      <c r="AN1115" s="3"/>
      <c r="AO1115" s="3"/>
      <c r="AP1115" s="3"/>
      <c r="AQ1115" s="3"/>
      <c r="AR1115" s="20">
        <v>41896</v>
      </c>
      <c r="AS1115" s="21" t="s">
        <v>98</v>
      </c>
      <c r="AT1115" s="19" t="s">
        <v>44</v>
      </c>
      <c r="AU1115" s="21" t="s">
        <v>44</v>
      </c>
      <c r="AV1115" s="21" t="s">
        <v>6527</v>
      </c>
      <c r="AW1115" s="21"/>
      <c r="AX1115" s="21"/>
      <c r="AY1115" s="21"/>
      <c r="AZ1115" s="21"/>
      <c r="BA1115" s="3"/>
      <c r="BB1115" s="3"/>
      <c r="BC1115" s="3"/>
      <c r="BD1115" s="3"/>
      <c r="BE1115" s="3"/>
      <c r="BF1115" s="3"/>
      <c r="BG1115" s="19" t="s">
        <v>4930</v>
      </c>
      <c r="BH1115" s="5"/>
      <c r="BI1115" s="5"/>
      <c r="BJ1115" s="5"/>
      <c r="BK1115" s="5" t="s">
        <v>2953</v>
      </c>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t="s">
        <v>2949</v>
      </c>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18" t="s">
        <v>48</v>
      </c>
      <c r="GO1115" s="15" t="s">
        <v>790</v>
      </c>
      <c r="GP1115" s="15" t="s">
        <v>89</v>
      </c>
      <c r="GQ1115" s="17" t="s">
        <v>85</v>
      </c>
      <c r="GR1115" s="15"/>
      <c r="GS1115" s="14"/>
      <c r="GT1115" s="2"/>
    </row>
    <row r="1116" spans="1:202" s="1" customFormat="1" ht="22.5" customHeight="1" x14ac:dyDescent="0.35">
      <c r="A1116" s="11">
        <v>1114</v>
      </c>
      <c r="B1116" s="8">
        <v>41896</v>
      </c>
      <c r="C1116" s="11" t="s">
        <v>97</v>
      </c>
      <c r="D1116" s="28" t="s">
        <v>3765</v>
      </c>
      <c r="E1116" s="11" t="s">
        <v>4830</v>
      </c>
      <c r="F1116" s="11" t="s">
        <v>5449</v>
      </c>
      <c r="G1116" s="19" t="s">
        <v>4860</v>
      </c>
      <c r="H1116" s="28" t="s">
        <v>4861</v>
      </c>
      <c r="I1116" s="28"/>
      <c r="J1116" s="28"/>
      <c r="K1116" s="28"/>
      <c r="L1116" s="11" t="s">
        <v>3750</v>
      </c>
      <c r="M1116" s="11" t="s">
        <v>3752</v>
      </c>
      <c r="N1116" s="11" t="s">
        <v>3762</v>
      </c>
      <c r="O1116" s="11" t="s">
        <v>5528</v>
      </c>
      <c r="P1116" s="11" t="s">
        <v>3789</v>
      </c>
      <c r="Q1116" s="11" t="s">
        <v>7407</v>
      </c>
      <c r="R1116" s="11" t="s">
        <v>6522</v>
      </c>
      <c r="S1116" s="11"/>
      <c r="T1116" s="33"/>
      <c r="U1116" s="33"/>
      <c r="V1116" s="33" t="s">
        <v>3607</v>
      </c>
      <c r="W1116" s="19" t="s">
        <v>3682</v>
      </c>
      <c r="X1116" s="3" t="s">
        <v>47</v>
      </c>
      <c r="Y1116" s="31" t="s">
        <v>3681</v>
      </c>
      <c r="Z1116" s="29" t="s">
        <v>48</v>
      </c>
      <c r="AA1116" s="19" t="s">
        <v>48</v>
      </c>
      <c r="AB1116" s="19" t="s">
        <v>3681</v>
      </c>
      <c r="AC1116" s="3" t="s">
        <v>48</v>
      </c>
      <c r="AD1116" s="3"/>
      <c r="AE1116" s="3"/>
      <c r="AF1116" s="3"/>
      <c r="AG1116" s="19" t="s">
        <v>48</v>
      </c>
      <c r="AH1116" s="19" t="s">
        <v>3773</v>
      </c>
      <c r="AI1116" s="19" t="s">
        <v>3771</v>
      </c>
      <c r="AJ1116" s="3"/>
      <c r="AK1116" s="3" t="s">
        <v>24</v>
      </c>
      <c r="AL1116" s="3"/>
      <c r="AM1116" s="3"/>
      <c r="AN1116" s="3"/>
      <c r="AO1116" s="3"/>
      <c r="AP1116" s="3"/>
      <c r="AQ1116" s="3"/>
      <c r="AR1116" s="20">
        <v>41896</v>
      </c>
      <c r="AS1116" s="21" t="s">
        <v>98</v>
      </c>
      <c r="AT1116" s="19" t="s">
        <v>44</v>
      </c>
      <c r="AU1116" s="21" t="s">
        <v>98</v>
      </c>
      <c r="AV1116" s="21" t="s">
        <v>6424</v>
      </c>
      <c r="AW1116" s="21"/>
      <c r="AX1116" s="21"/>
      <c r="AY1116" s="21"/>
      <c r="AZ1116" s="21"/>
      <c r="BA1116" s="3"/>
      <c r="BB1116" s="3"/>
      <c r="BC1116" s="3"/>
      <c r="BD1116" s="3"/>
      <c r="BE1116" s="3"/>
      <c r="BF1116" s="3"/>
      <c r="BG1116" s="19" t="s">
        <v>4930</v>
      </c>
      <c r="BH1116" s="5"/>
      <c r="BI1116" s="5"/>
      <c r="BJ1116" s="5"/>
      <c r="BK1116" s="5" t="s">
        <v>777</v>
      </c>
      <c r="BL1116" s="5" t="s">
        <v>2946</v>
      </c>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18" t="s">
        <v>48</v>
      </c>
      <c r="GO1116" s="15" t="s">
        <v>790</v>
      </c>
      <c r="GP1116" s="15" t="s">
        <v>89</v>
      </c>
      <c r="GQ1116" s="17" t="s">
        <v>85</v>
      </c>
      <c r="GR1116" s="15"/>
      <c r="GS1116" s="14"/>
      <c r="GT1116" s="2"/>
    </row>
    <row r="1117" spans="1:202" s="1" customFormat="1" ht="22.5" customHeight="1" x14ac:dyDescent="0.35">
      <c r="A1117" s="11">
        <v>1115</v>
      </c>
      <c r="B1117" s="8">
        <v>41896</v>
      </c>
      <c r="C1117" s="11" t="s">
        <v>97</v>
      </c>
      <c r="D1117" s="28" t="s">
        <v>3765</v>
      </c>
      <c r="E1117" s="11" t="s">
        <v>4830</v>
      </c>
      <c r="F1117" s="11" t="s">
        <v>5449</v>
      </c>
      <c r="G1117" s="19" t="s">
        <v>4860</v>
      </c>
      <c r="H1117" s="28" t="s">
        <v>4861</v>
      </c>
      <c r="I1117" s="28"/>
      <c r="J1117" s="28"/>
      <c r="K1117" s="28"/>
      <c r="L1117" s="11" t="s">
        <v>3750</v>
      </c>
      <c r="M1117" s="11" t="s">
        <v>3752</v>
      </c>
      <c r="N1117" s="11" t="s">
        <v>3762</v>
      </c>
      <c r="O1117" s="11" t="s">
        <v>5528</v>
      </c>
      <c r="P1117" s="11" t="s">
        <v>3789</v>
      </c>
      <c r="Q1117" s="11" t="s">
        <v>7407</v>
      </c>
      <c r="R1117" s="11" t="s">
        <v>6522</v>
      </c>
      <c r="S1117" s="11"/>
      <c r="T1117" s="33"/>
      <c r="U1117" s="33"/>
      <c r="V1117" s="33" t="s">
        <v>3607</v>
      </c>
      <c r="W1117" s="19" t="s">
        <v>3682</v>
      </c>
      <c r="X1117" s="3" t="s">
        <v>47</v>
      </c>
      <c r="Y1117" s="31" t="s">
        <v>3681</v>
      </c>
      <c r="Z1117" s="29" t="s">
        <v>48</v>
      </c>
      <c r="AA1117" s="19" t="s">
        <v>48</v>
      </c>
      <c r="AB1117" s="19" t="s">
        <v>3681</v>
      </c>
      <c r="AC1117" s="3" t="s">
        <v>48</v>
      </c>
      <c r="AD1117" s="3"/>
      <c r="AE1117" s="3"/>
      <c r="AF1117" s="3"/>
      <c r="AG1117" s="19" t="s">
        <v>48</v>
      </c>
      <c r="AH1117" s="19" t="s">
        <v>3773</v>
      </c>
      <c r="AI1117" s="19" t="s">
        <v>3771</v>
      </c>
      <c r="AJ1117" s="3"/>
      <c r="AK1117" s="3" t="s">
        <v>24</v>
      </c>
      <c r="AL1117" s="3"/>
      <c r="AM1117" s="3"/>
      <c r="AN1117" s="3"/>
      <c r="AO1117" s="3"/>
      <c r="AP1117" s="3"/>
      <c r="AQ1117" s="3"/>
      <c r="AR1117" s="20">
        <v>41896</v>
      </c>
      <c r="AS1117" s="21" t="s">
        <v>98</v>
      </c>
      <c r="AT1117" s="19" t="s">
        <v>44</v>
      </c>
      <c r="AU1117" s="21" t="s">
        <v>98</v>
      </c>
      <c r="AV1117" s="21" t="s">
        <v>6424</v>
      </c>
      <c r="AW1117" s="21"/>
      <c r="AX1117" s="21"/>
      <c r="AY1117" s="21"/>
      <c r="AZ1117" s="21"/>
      <c r="BA1117" s="3"/>
      <c r="BB1117" s="3"/>
      <c r="BC1117" s="3"/>
      <c r="BD1117" s="3"/>
      <c r="BE1117" s="3"/>
      <c r="BF1117" s="3"/>
      <c r="BG1117" s="19" t="s">
        <v>4930</v>
      </c>
      <c r="BH1117" s="5"/>
      <c r="BI1117" s="5"/>
      <c r="BJ1117" s="5"/>
      <c r="BK1117" s="5" t="s">
        <v>777</v>
      </c>
      <c r="BL1117" s="5" t="s">
        <v>2946</v>
      </c>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18" t="s">
        <v>48</v>
      </c>
      <c r="GO1117" s="15" t="s">
        <v>790</v>
      </c>
      <c r="GP1117" s="15" t="s">
        <v>89</v>
      </c>
      <c r="GQ1117" s="17" t="s">
        <v>85</v>
      </c>
      <c r="GR1117" s="15"/>
      <c r="GS1117" s="14"/>
      <c r="GT1117" s="2"/>
    </row>
    <row r="1118" spans="1:202" s="1" customFormat="1" ht="22.5" customHeight="1" x14ac:dyDescent="0.35">
      <c r="A1118" s="11">
        <v>1116</v>
      </c>
      <c r="B1118" s="8">
        <v>41896</v>
      </c>
      <c r="C1118" s="11" t="s">
        <v>97</v>
      </c>
      <c r="D1118" s="28" t="s">
        <v>3765</v>
      </c>
      <c r="E1118" s="11" t="s">
        <v>4830</v>
      </c>
      <c r="F1118" s="11" t="s">
        <v>5449</v>
      </c>
      <c r="G1118" s="19" t="s">
        <v>4860</v>
      </c>
      <c r="H1118" s="28" t="s">
        <v>4861</v>
      </c>
      <c r="I1118" s="28"/>
      <c r="J1118" s="28"/>
      <c r="K1118" s="28"/>
      <c r="L1118" s="11" t="s">
        <v>3750</v>
      </c>
      <c r="M1118" s="11" t="s">
        <v>3752</v>
      </c>
      <c r="N1118" s="11" t="s">
        <v>3762</v>
      </c>
      <c r="O1118" s="11" t="s">
        <v>5528</v>
      </c>
      <c r="P1118" s="11" t="s">
        <v>3789</v>
      </c>
      <c r="Q1118" s="11" t="s">
        <v>7407</v>
      </c>
      <c r="R1118" s="11" t="s">
        <v>6522</v>
      </c>
      <c r="S1118" s="11"/>
      <c r="T1118" s="33"/>
      <c r="U1118" s="33"/>
      <c r="V1118" s="33" t="s">
        <v>3607</v>
      </c>
      <c r="W1118" s="19" t="s">
        <v>3682</v>
      </c>
      <c r="X1118" s="3" t="s">
        <v>47</v>
      </c>
      <c r="Y1118" s="31" t="s">
        <v>3681</v>
      </c>
      <c r="Z1118" s="29" t="s">
        <v>48</v>
      </c>
      <c r="AA1118" s="19" t="s">
        <v>48</v>
      </c>
      <c r="AB1118" s="19" t="s">
        <v>3681</v>
      </c>
      <c r="AC1118" s="3" t="s">
        <v>48</v>
      </c>
      <c r="AD1118" s="3"/>
      <c r="AE1118" s="3"/>
      <c r="AF1118" s="3"/>
      <c r="AG1118" s="19" t="s">
        <v>48</v>
      </c>
      <c r="AH1118" s="19" t="s">
        <v>3773</v>
      </c>
      <c r="AI1118" s="19" t="s">
        <v>3771</v>
      </c>
      <c r="AJ1118" s="3"/>
      <c r="AK1118" s="3" t="s">
        <v>24</v>
      </c>
      <c r="AL1118" s="3"/>
      <c r="AM1118" s="3"/>
      <c r="AN1118" s="3"/>
      <c r="AO1118" s="3"/>
      <c r="AP1118" s="3"/>
      <c r="AQ1118" s="3"/>
      <c r="AR1118" s="20">
        <v>41896</v>
      </c>
      <c r="AS1118" s="21" t="s">
        <v>98</v>
      </c>
      <c r="AT1118" s="19" t="s">
        <v>44</v>
      </c>
      <c r="AU1118" s="21" t="s">
        <v>98</v>
      </c>
      <c r="AV1118" s="21" t="s">
        <v>6424</v>
      </c>
      <c r="AW1118" s="21"/>
      <c r="AX1118" s="21"/>
      <c r="AY1118" s="21"/>
      <c r="AZ1118" s="21"/>
      <c r="BA1118" s="3"/>
      <c r="BB1118" s="3"/>
      <c r="BC1118" s="3"/>
      <c r="BD1118" s="3"/>
      <c r="BE1118" s="3"/>
      <c r="BF1118" s="3"/>
      <c r="BG1118" s="19" t="s">
        <v>4930</v>
      </c>
      <c r="BH1118" s="5"/>
      <c r="BI1118" s="5"/>
      <c r="BJ1118" s="5"/>
      <c r="BK1118" s="5" t="s">
        <v>777</v>
      </c>
      <c r="BL1118" s="5" t="s">
        <v>2946</v>
      </c>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18" t="s">
        <v>48</v>
      </c>
      <c r="GO1118" s="15" t="s">
        <v>790</v>
      </c>
      <c r="GP1118" s="15" t="s">
        <v>89</v>
      </c>
      <c r="GQ1118" s="17" t="s">
        <v>85</v>
      </c>
      <c r="GR1118" s="15"/>
      <c r="GS1118" s="14"/>
      <c r="GT1118" s="2"/>
    </row>
    <row r="1119" spans="1:202" s="1" customFormat="1" ht="22.5" customHeight="1" x14ac:dyDescent="0.35">
      <c r="A1119" s="11">
        <v>1117</v>
      </c>
      <c r="B1119" s="8">
        <v>41896</v>
      </c>
      <c r="C1119" s="11" t="s">
        <v>97</v>
      </c>
      <c r="D1119" s="28" t="s">
        <v>3765</v>
      </c>
      <c r="E1119" s="11" t="s">
        <v>4830</v>
      </c>
      <c r="F1119" s="11" t="s">
        <v>5449</v>
      </c>
      <c r="G1119" s="19" t="s">
        <v>4860</v>
      </c>
      <c r="H1119" s="28" t="s">
        <v>4861</v>
      </c>
      <c r="I1119" s="28"/>
      <c r="J1119" s="28"/>
      <c r="K1119" s="28"/>
      <c r="L1119" s="11" t="s">
        <v>3750</v>
      </c>
      <c r="M1119" s="11" t="s">
        <v>3752</v>
      </c>
      <c r="N1119" s="11" t="s">
        <v>3762</v>
      </c>
      <c r="O1119" s="11" t="s">
        <v>5528</v>
      </c>
      <c r="P1119" s="11" t="s">
        <v>3789</v>
      </c>
      <c r="Q1119" s="11" t="s">
        <v>7407</v>
      </c>
      <c r="R1119" s="11" t="s">
        <v>6522</v>
      </c>
      <c r="S1119" s="11"/>
      <c r="T1119" s="33"/>
      <c r="U1119" s="33"/>
      <c r="V1119" s="33" t="s">
        <v>3607</v>
      </c>
      <c r="W1119" s="19" t="s">
        <v>3682</v>
      </c>
      <c r="X1119" s="3" t="s">
        <v>47</v>
      </c>
      <c r="Y1119" s="31" t="s">
        <v>3681</v>
      </c>
      <c r="Z1119" s="29" t="s">
        <v>48</v>
      </c>
      <c r="AA1119" s="19" t="s">
        <v>48</v>
      </c>
      <c r="AB1119" s="19" t="s">
        <v>3681</v>
      </c>
      <c r="AC1119" s="3" t="s">
        <v>48</v>
      </c>
      <c r="AD1119" s="3"/>
      <c r="AE1119" s="3"/>
      <c r="AF1119" s="3"/>
      <c r="AG1119" s="19" t="s">
        <v>48</v>
      </c>
      <c r="AH1119" s="19" t="s">
        <v>3773</v>
      </c>
      <c r="AI1119" s="19" t="s">
        <v>3771</v>
      </c>
      <c r="AJ1119" s="3"/>
      <c r="AK1119" s="3" t="s">
        <v>24</v>
      </c>
      <c r="AL1119" s="3"/>
      <c r="AM1119" s="3"/>
      <c r="AN1119" s="3"/>
      <c r="AO1119" s="3"/>
      <c r="AP1119" s="3"/>
      <c r="AQ1119" s="3"/>
      <c r="AR1119" s="20">
        <v>41896</v>
      </c>
      <c r="AS1119" s="21" t="s">
        <v>98</v>
      </c>
      <c r="AT1119" s="19" t="s">
        <v>44</v>
      </c>
      <c r="AU1119" s="21" t="s">
        <v>98</v>
      </c>
      <c r="AV1119" s="21" t="s">
        <v>6424</v>
      </c>
      <c r="AW1119" s="21"/>
      <c r="AX1119" s="21"/>
      <c r="AY1119" s="21"/>
      <c r="AZ1119" s="21"/>
      <c r="BA1119" s="3"/>
      <c r="BB1119" s="3"/>
      <c r="BC1119" s="3"/>
      <c r="BD1119" s="3"/>
      <c r="BE1119" s="3"/>
      <c r="BF1119" s="3"/>
      <c r="BG1119" s="19" t="s">
        <v>4930</v>
      </c>
      <c r="BH1119" s="5"/>
      <c r="BI1119" s="5"/>
      <c r="BJ1119" s="5"/>
      <c r="BK1119" s="5" t="s">
        <v>777</v>
      </c>
      <c r="BL1119" s="5" t="s">
        <v>2946</v>
      </c>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18" t="s">
        <v>48</v>
      </c>
      <c r="GO1119" s="15" t="s">
        <v>790</v>
      </c>
      <c r="GP1119" s="15" t="s">
        <v>89</v>
      </c>
      <c r="GQ1119" s="17" t="s">
        <v>85</v>
      </c>
      <c r="GR1119" s="15"/>
      <c r="GS1119" s="14"/>
      <c r="GT1119" s="2"/>
    </row>
    <row r="1120" spans="1:202" s="1" customFormat="1" ht="22.5" customHeight="1" x14ac:dyDescent="0.35">
      <c r="A1120" s="11">
        <v>1118</v>
      </c>
      <c r="B1120" s="8" t="s">
        <v>3502</v>
      </c>
      <c r="C1120" s="11" t="s">
        <v>97</v>
      </c>
      <c r="D1120" s="28" t="s">
        <v>3765</v>
      </c>
      <c r="E1120" s="11" t="s">
        <v>4830</v>
      </c>
      <c r="F1120" s="11" t="s">
        <v>5449</v>
      </c>
      <c r="G1120" s="19" t="s">
        <v>4860</v>
      </c>
      <c r="H1120" s="28" t="s">
        <v>4861</v>
      </c>
      <c r="I1120" s="28"/>
      <c r="J1120" s="28"/>
      <c r="K1120" s="28"/>
      <c r="L1120" s="11" t="s">
        <v>3750</v>
      </c>
      <c r="M1120" s="11" t="s">
        <v>3752</v>
      </c>
      <c r="N1120" s="11" t="s">
        <v>3762</v>
      </c>
      <c r="O1120" s="11" t="s">
        <v>5528</v>
      </c>
      <c r="P1120" s="11" t="s">
        <v>3789</v>
      </c>
      <c r="Q1120" s="11" t="s">
        <v>7408</v>
      </c>
      <c r="R1120" s="11" t="s">
        <v>6535</v>
      </c>
      <c r="S1120" s="11"/>
      <c r="T1120" s="33"/>
      <c r="U1120" s="33"/>
      <c r="V1120" s="33" t="s">
        <v>3607</v>
      </c>
      <c r="W1120" s="19" t="s">
        <v>3682</v>
      </c>
      <c r="X1120" s="3" t="s">
        <v>47</v>
      </c>
      <c r="Y1120" s="31" t="s">
        <v>3681</v>
      </c>
      <c r="Z1120" s="29" t="s">
        <v>48</v>
      </c>
      <c r="AA1120" s="19" t="s">
        <v>48</v>
      </c>
      <c r="AB1120" s="19" t="s">
        <v>3681</v>
      </c>
      <c r="AC1120" s="3" t="s">
        <v>48</v>
      </c>
      <c r="AD1120" s="3"/>
      <c r="AE1120" s="3"/>
      <c r="AF1120" s="3"/>
      <c r="AG1120" s="19" t="s">
        <v>48</v>
      </c>
      <c r="AH1120" s="19" t="s">
        <v>3773</v>
      </c>
      <c r="AI1120" s="19" t="s">
        <v>3771</v>
      </c>
      <c r="AJ1120" s="3"/>
      <c r="AK1120" s="3" t="s">
        <v>24</v>
      </c>
      <c r="AL1120" s="3"/>
      <c r="AM1120" s="3"/>
      <c r="AN1120" s="3"/>
      <c r="AO1120" s="3"/>
      <c r="AP1120" s="3"/>
      <c r="AQ1120" s="3"/>
      <c r="AR1120" s="20" t="s">
        <v>3502</v>
      </c>
      <c r="AS1120" s="21" t="s">
        <v>98</v>
      </c>
      <c r="AT1120" s="19" t="s">
        <v>44</v>
      </c>
      <c r="AU1120" s="21" t="s">
        <v>98</v>
      </c>
      <c r="AV1120" s="21" t="s">
        <v>6424</v>
      </c>
      <c r="AW1120" s="21"/>
      <c r="AX1120" s="21"/>
      <c r="AY1120" s="21"/>
      <c r="AZ1120" s="21"/>
      <c r="BA1120" s="3"/>
      <c r="BB1120" s="3"/>
      <c r="BC1120" s="3"/>
      <c r="BD1120" s="3"/>
      <c r="BE1120" s="3"/>
      <c r="BF1120" s="3"/>
      <c r="BG1120" s="19" t="s">
        <v>4930</v>
      </c>
      <c r="BH1120" s="5"/>
      <c r="BI1120" s="5"/>
      <c r="BJ1120" s="5"/>
      <c r="BK1120" s="5" t="s">
        <v>777</v>
      </c>
      <c r="BL1120" s="5" t="s">
        <v>2993</v>
      </c>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18" t="s">
        <v>48</v>
      </c>
      <c r="GO1120" s="15" t="s">
        <v>790</v>
      </c>
      <c r="GP1120" s="15" t="s">
        <v>89</v>
      </c>
      <c r="GQ1120" s="17" t="s">
        <v>85</v>
      </c>
      <c r="GR1120" s="15"/>
      <c r="GS1120" s="14"/>
      <c r="GT1120" s="2"/>
    </row>
    <row r="1121" spans="1:202" s="1" customFormat="1" ht="22.5" customHeight="1" x14ac:dyDescent="0.35">
      <c r="A1121" s="11">
        <v>1119</v>
      </c>
      <c r="B1121" s="8" t="s">
        <v>3502</v>
      </c>
      <c r="C1121" s="11" t="s">
        <v>97</v>
      </c>
      <c r="D1121" s="28" t="s">
        <v>3765</v>
      </c>
      <c r="E1121" s="11" t="s">
        <v>4830</v>
      </c>
      <c r="F1121" s="11" t="s">
        <v>5449</v>
      </c>
      <c r="G1121" s="19" t="s">
        <v>4860</v>
      </c>
      <c r="H1121" s="28" t="s">
        <v>4861</v>
      </c>
      <c r="I1121" s="28"/>
      <c r="J1121" s="28"/>
      <c r="K1121" s="28"/>
      <c r="L1121" s="11" t="s">
        <v>3750</v>
      </c>
      <c r="M1121" s="11" t="s">
        <v>3752</v>
      </c>
      <c r="N1121" s="11" t="s">
        <v>3762</v>
      </c>
      <c r="O1121" s="11" t="s">
        <v>5528</v>
      </c>
      <c r="P1121" s="11" t="s">
        <v>3789</v>
      </c>
      <c r="Q1121" s="11" t="s">
        <v>7408</v>
      </c>
      <c r="R1121" s="11" t="s">
        <v>6535</v>
      </c>
      <c r="S1121" s="11"/>
      <c r="T1121" s="33"/>
      <c r="U1121" s="33"/>
      <c r="V1121" s="33" t="s">
        <v>3607</v>
      </c>
      <c r="W1121" s="19" t="s">
        <v>3682</v>
      </c>
      <c r="X1121" s="3" t="s">
        <v>47</v>
      </c>
      <c r="Y1121" s="31" t="s">
        <v>3681</v>
      </c>
      <c r="Z1121" s="29" t="s">
        <v>48</v>
      </c>
      <c r="AA1121" s="19" t="s">
        <v>48</v>
      </c>
      <c r="AB1121" s="19" t="s">
        <v>3681</v>
      </c>
      <c r="AC1121" s="3" t="s">
        <v>48</v>
      </c>
      <c r="AD1121" s="3"/>
      <c r="AE1121" s="3"/>
      <c r="AF1121" s="3"/>
      <c r="AG1121" s="19" t="s">
        <v>48</v>
      </c>
      <c r="AH1121" s="19" t="s">
        <v>3773</v>
      </c>
      <c r="AI1121" s="19" t="s">
        <v>3771</v>
      </c>
      <c r="AJ1121" s="3"/>
      <c r="AK1121" s="3" t="s">
        <v>24</v>
      </c>
      <c r="AL1121" s="3"/>
      <c r="AM1121" s="3"/>
      <c r="AN1121" s="3"/>
      <c r="AO1121" s="3"/>
      <c r="AP1121" s="3"/>
      <c r="AQ1121" s="3"/>
      <c r="AR1121" s="20" t="s">
        <v>3502</v>
      </c>
      <c r="AS1121" s="21" t="s">
        <v>98</v>
      </c>
      <c r="AT1121" s="19" t="s">
        <v>44</v>
      </c>
      <c r="AU1121" s="21" t="s">
        <v>98</v>
      </c>
      <c r="AV1121" s="21" t="s">
        <v>6424</v>
      </c>
      <c r="AW1121" s="21"/>
      <c r="AX1121" s="21"/>
      <c r="AY1121" s="21"/>
      <c r="AZ1121" s="21"/>
      <c r="BA1121" s="3"/>
      <c r="BB1121" s="3"/>
      <c r="BC1121" s="3"/>
      <c r="BD1121" s="3"/>
      <c r="BE1121" s="3"/>
      <c r="BF1121" s="3"/>
      <c r="BG1121" s="19" t="s">
        <v>4930</v>
      </c>
      <c r="BH1121" s="5"/>
      <c r="BI1121" s="5"/>
      <c r="BJ1121" s="5"/>
      <c r="BK1121" s="5" t="s">
        <v>777</v>
      </c>
      <c r="BL1121" s="5" t="s">
        <v>2993</v>
      </c>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18" t="s">
        <v>48</v>
      </c>
      <c r="GO1121" s="15" t="s">
        <v>790</v>
      </c>
      <c r="GP1121" s="15" t="s">
        <v>89</v>
      </c>
      <c r="GQ1121" s="17" t="s">
        <v>85</v>
      </c>
      <c r="GR1121" s="15"/>
      <c r="GS1121" s="14"/>
      <c r="GT1121" s="2"/>
    </row>
    <row r="1122" spans="1:202" s="1" customFormat="1" ht="22.5" customHeight="1" x14ac:dyDescent="0.35">
      <c r="A1122" s="11">
        <v>1120</v>
      </c>
      <c r="B1122" s="8" t="s">
        <v>3502</v>
      </c>
      <c r="C1122" s="11" t="s">
        <v>97</v>
      </c>
      <c r="D1122" s="28" t="s">
        <v>3765</v>
      </c>
      <c r="E1122" s="11" t="s">
        <v>4830</v>
      </c>
      <c r="F1122" s="11" t="s">
        <v>5449</v>
      </c>
      <c r="G1122" s="19" t="s">
        <v>4860</v>
      </c>
      <c r="H1122" s="28" t="s">
        <v>4861</v>
      </c>
      <c r="I1122" s="28"/>
      <c r="J1122" s="28"/>
      <c r="K1122" s="28"/>
      <c r="L1122" s="11" t="s">
        <v>3750</v>
      </c>
      <c r="M1122" s="11" t="s">
        <v>3752</v>
      </c>
      <c r="N1122" s="11" t="s">
        <v>3762</v>
      </c>
      <c r="O1122" s="11" t="s">
        <v>5528</v>
      </c>
      <c r="P1122" s="11" t="s">
        <v>3789</v>
      </c>
      <c r="Q1122" s="11" t="s">
        <v>7408</v>
      </c>
      <c r="R1122" s="11" t="s">
        <v>6535</v>
      </c>
      <c r="S1122" s="11"/>
      <c r="T1122" s="33"/>
      <c r="U1122" s="33"/>
      <c r="V1122" s="33" t="s">
        <v>3607</v>
      </c>
      <c r="W1122" s="19" t="s">
        <v>3682</v>
      </c>
      <c r="X1122" s="3" t="s">
        <v>47</v>
      </c>
      <c r="Y1122" s="31" t="s">
        <v>3681</v>
      </c>
      <c r="Z1122" s="29" t="s">
        <v>48</v>
      </c>
      <c r="AA1122" s="19" t="s">
        <v>48</v>
      </c>
      <c r="AB1122" s="19" t="s">
        <v>3681</v>
      </c>
      <c r="AC1122" s="3" t="s">
        <v>48</v>
      </c>
      <c r="AD1122" s="3"/>
      <c r="AE1122" s="3"/>
      <c r="AF1122" s="3"/>
      <c r="AG1122" s="19" t="s">
        <v>48</v>
      </c>
      <c r="AH1122" s="19" t="s">
        <v>3773</v>
      </c>
      <c r="AI1122" s="19" t="s">
        <v>3771</v>
      </c>
      <c r="AJ1122" s="3"/>
      <c r="AK1122" s="3" t="s">
        <v>24</v>
      </c>
      <c r="AL1122" s="3"/>
      <c r="AM1122" s="3"/>
      <c r="AN1122" s="3"/>
      <c r="AO1122" s="3"/>
      <c r="AP1122" s="3"/>
      <c r="AQ1122" s="3"/>
      <c r="AR1122" s="20" t="s">
        <v>3502</v>
      </c>
      <c r="AS1122" s="21" t="s">
        <v>98</v>
      </c>
      <c r="AT1122" s="19" t="s">
        <v>44</v>
      </c>
      <c r="AU1122" s="21" t="s">
        <v>98</v>
      </c>
      <c r="AV1122" s="21" t="s">
        <v>6424</v>
      </c>
      <c r="AW1122" s="21"/>
      <c r="AX1122" s="21"/>
      <c r="AY1122" s="21"/>
      <c r="AZ1122" s="21"/>
      <c r="BA1122" s="3"/>
      <c r="BB1122" s="3"/>
      <c r="BC1122" s="3"/>
      <c r="BD1122" s="3"/>
      <c r="BE1122" s="3"/>
      <c r="BF1122" s="3"/>
      <c r="BG1122" s="19" t="s">
        <v>4930</v>
      </c>
      <c r="BH1122" s="5"/>
      <c r="BI1122" s="5"/>
      <c r="BJ1122" s="5"/>
      <c r="BK1122" s="5" t="s">
        <v>777</v>
      </c>
      <c r="BL1122" s="5" t="s">
        <v>2993</v>
      </c>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18" t="s">
        <v>48</v>
      </c>
      <c r="GO1122" s="15" t="s">
        <v>790</v>
      </c>
      <c r="GP1122" s="15" t="s">
        <v>89</v>
      </c>
      <c r="GQ1122" s="17" t="s">
        <v>85</v>
      </c>
      <c r="GR1122" s="15"/>
      <c r="GS1122" s="14"/>
      <c r="GT1122" s="2"/>
    </row>
    <row r="1123" spans="1:202" s="1" customFormat="1" ht="22.5" customHeight="1" x14ac:dyDescent="0.35">
      <c r="A1123" s="11">
        <v>1121</v>
      </c>
      <c r="B1123" s="8" t="s">
        <v>3502</v>
      </c>
      <c r="C1123" s="11" t="s">
        <v>97</v>
      </c>
      <c r="D1123" s="28" t="s">
        <v>3765</v>
      </c>
      <c r="E1123" s="11" t="s">
        <v>4830</v>
      </c>
      <c r="F1123" s="11" t="s">
        <v>5449</v>
      </c>
      <c r="G1123" s="19" t="s">
        <v>4860</v>
      </c>
      <c r="H1123" s="28" t="s">
        <v>4861</v>
      </c>
      <c r="I1123" s="28"/>
      <c r="J1123" s="28"/>
      <c r="K1123" s="28"/>
      <c r="L1123" s="11" t="s">
        <v>3750</v>
      </c>
      <c r="M1123" s="11" t="s">
        <v>3752</v>
      </c>
      <c r="N1123" s="11" t="s">
        <v>3762</v>
      </c>
      <c r="O1123" s="11" t="s">
        <v>5528</v>
      </c>
      <c r="P1123" s="11" t="s">
        <v>3789</v>
      </c>
      <c r="Q1123" s="11" t="s">
        <v>7408</v>
      </c>
      <c r="R1123" s="11" t="s">
        <v>6535</v>
      </c>
      <c r="S1123" s="11"/>
      <c r="T1123" s="33"/>
      <c r="U1123" s="33"/>
      <c r="V1123" s="33" t="s">
        <v>3607</v>
      </c>
      <c r="W1123" s="19" t="s">
        <v>3682</v>
      </c>
      <c r="X1123" s="3" t="s">
        <v>47</v>
      </c>
      <c r="Y1123" s="31" t="s">
        <v>3681</v>
      </c>
      <c r="Z1123" s="29" t="s">
        <v>48</v>
      </c>
      <c r="AA1123" s="19" t="s">
        <v>48</v>
      </c>
      <c r="AB1123" s="19" t="s">
        <v>3681</v>
      </c>
      <c r="AC1123" s="3" t="s">
        <v>48</v>
      </c>
      <c r="AD1123" s="3"/>
      <c r="AE1123" s="3"/>
      <c r="AF1123" s="3"/>
      <c r="AG1123" s="19" t="s">
        <v>48</v>
      </c>
      <c r="AH1123" s="19" t="s">
        <v>3773</v>
      </c>
      <c r="AI1123" s="19" t="s">
        <v>3771</v>
      </c>
      <c r="AJ1123" s="3"/>
      <c r="AK1123" s="3" t="s">
        <v>24</v>
      </c>
      <c r="AL1123" s="3"/>
      <c r="AM1123" s="3"/>
      <c r="AN1123" s="3"/>
      <c r="AO1123" s="3"/>
      <c r="AP1123" s="3"/>
      <c r="AQ1123" s="3"/>
      <c r="AR1123" s="20" t="s">
        <v>3502</v>
      </c>
      <c r="AS1123" s="21" t="s">
        <v>98</v>
      </c>
      <c r="AT1123" s="19" t="s">
        <v>44</v>
      </c>
      <c r="AU1123" s="21" t="s">
        <v>98</v>
      </c>
      <c r="AV1123" s="21" t="s">
        <v>6424</v>
      </c>
      <c r="AW1123" s="21"/>
      <c r="AX1123" s="21"/>
      <c r="AY1123" s="21"/>
      <c r="AZ1123" s="21"/>
      <c r="BA1123" s="3"/>
      <c r="BB1123" s="3"/>
      <c r="BC1123" s="3"/>
      <c r="BD1123" s="3"/>
      <c r="BE1123" s="3"/>
      <c r="BF1123" s="3"/>
      <c r="BG1123" s="19" t="s">
        <v>4930</v>
      </c>
      <c r="BH1123" s="5"/>
      <c r="BI1123" s="5"/>
      <c r="BJ1123" s="5"/>
      <c r="BK1123" s="5" t="s">
        <v>777</v>
      </c>
      <c r="BL1123" s="5" t="s">
        <v>2993</v>
      </c>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18" t="s">
        <v>48</v>
      </c>
      <c r="GO1123" s="15" t="s">
        <v>790</v>
      </c>
      <c r="GP1123" s="15" t="s">
        <v>89</v>
      </c>
      <c r="GQ1123" s="17" t="s">
        <v>85</v>
      </c>
      <c r="GR1123" s="15"/>
      <c r="GS1123" s="14"/>
      <c r="GT1123" s="2"/>
    </row>
    <row r="1124" spans="1:202" s="1" customFormat="1" ht="22.5" customHeight="1" x14ac:dyDescent="0.35">
      <c r="A1124" s="11">
        <v>1122</v>
      </c>
      <c r="B1124" s="8" t="s">
        <v>3502</v>
      </c>
      <c r="C1124" s="11" t="s">
        <v>97</v>
      </c>
      <c r="D1124" s="28" t="s">
        <v>3765</v>
      </c>
      <c r="E1124" s="11" t="s">
        <v>4830</v>
      </c>
      <c r="F1124" s="11" t="s">
        <v>5449</v>
      </c>
      <c r="G1124" s="19" t="s">
        <v>4860</v>
      </c>
      <c r="H1124" s="28" t="s">
        <v>4861</v>
      </c>
      <c r="I1124" s="28"/>
      <c r="J1124" s="28"/>
      <c r="K1124" s="28"/>
      <c r="L1124" s="11" t="s">
        <v>3750</v>
      </c>
      <c r="M1124" s="11" t="s">
        <v>3752</v>
      </c>
      <c r="N1124" s="11" t="s">
        <v>3762</v>
      </c>
      <c r="O1124" s="11" t="s">
        <v>5528</v>
      </c>
      <c r="P1124" s="11" t="s">
        <v>3789</v>
      </c>
      <c r="Q1124" s="11" t="s">
        <v>7408</v>
      </c>
      <c r="R1124" s="11" t="s">
        <v>6535</v>
      </c>
      <c r="S1124" s="11"/>
      <c r="T1124" s="33"/>
      <c r="U1124" s="33"/>
      <c r="V1124" s="33" t="s">
        <v>3607</v>
      </c>
      <c r="W1124" s="19" t="s">
        <v>3682</v>
      </c>
      <c r="X1124" s="3" t="s">
        <v>47</v>
      </c>
      <c r="Y1124" s="31" t="s">
        <v>3681</v>
      </c>
      <c r="Z1124" s="29" t="s">
        <v>48</v>
      </c>
      <c r="AA1124" s="19" t="s">
        <v>48</v>
      </c>
      <c r="AB1124" s="19" t="s">
        <v>3681</v>
      </c>
      <c r="AC1124" s="3" t="s">
        <v>48</v>
      </c>
      <c r="AD1124" s="3"/>
      <c r="AE1124" s="3"/>
      <c r="AF1124" s="3"/>
      <c r="AG1124" s="19" t="s">
        <v>48</v>
      </c>
      <c r="AH1124" s="19" t="s">
        <v>3773</v>
      </c>
      <c r="AI1124" s="19" t="s">
        <v>3771</v>
      </c>
      <c r="AJ1124" s="3"/>
      <c r="AK1124" s="3" t="s">
        <v>24</v>
      </c>
      <c r="AL1124" s="3"/>
      <c r="AM1124" s="3"/>
      <c r="AN1124" s="3"/>
      <c r="AO1124" s="3"/>
      <c r="AP1124" s="3"/>
      <c r="AQ1124" s="3"/>
      <c r="AR1124" s="20" t="s">
        <v>3502</v>
      </c>
      <c r="AS1124" s="21" t="s">
        <v>98</v>
      </c>
      <c r="AT1124" s="19" t="s">
        <v>44</v>
      </c>
      <c r="AU1124" s="21" t="s">
        <v>98</v>
      </c>
      <c r="AV1124" s="21" t="s">
        <v>6424</v>
      </c>
      <c r="AW1124" s="21"/>
      <c r="AX1124" s="21"/>
      <c r="AY1124" s="21"/>
      <c r="AZ1124" s="21"/>
      <c r="BA1124" s="3"/>
      <c r="BB1124" s="3"/>
      <c r="BC1124" s="3"/>
      <c r="BD1124" s="3"/>
      <c r="BE1124" s="3"/>
      <c r="BF1124" s="3"/>
      <c r="BG1124" s="19" t="s">
        <v>4930</v>
      </c>
      <c r="BH1124" s="5"/>
      <c r="BI1124" s="5"/>
      <c r="BJ1124" s="5"/>
      <c r="BK1124" s="5" t="s">
        <v>777</v>
      </c>
      <c r="BL1124" s="5" t="s">
        <v>2993</v>
      </c>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18" t="s">
        <v>48</v>
      </c>
      <c r="GO1124" s="15" t="s">
        <v>790</v>
      </c>
      <c r="GP1124" s="15" t="s">
        <v>89</v>
      </c>
      <c r="GQ1124" s="17" t="s">
        <v>85</v>
      </c>
      <c r="GR1124" s="15"/>
      <c r="GS1124" s="14"/>
      <c r="GT1124" s="2"/>
    </row>
    <row r="1125" spans="1:202" s="1" customFormat="1" ht="22.5" customHeight="1" x14ac:dyDescent="0.35">
      <c r="A1125" s="11">
        <v>1123</v>
      </c>
      <c r="B1125" s="8" t="s">
        <v>3502</v>
      </c>
      <c r="C1125" s="11" t="s">
        <v>97</v>
      </c>
      <c r="D1125" s="28" t="s">
        <v>3765</v>
      </c>
      <c r="E1125" s="11" t="s">
        <v>4830</v>
      </c>
      <c r="F1125" s="11" t="s">
        <v>5449</v>
      </c>
      <c r="G1125" s="19" t="s">
        <v>4860</v>
      </c>
      <c r="H1125" s="28" t="s">
        <v>4861</v>
      </c>
      <c r="I1125" s="28"/>
      <c r="J1125" s="28"/>
      <c r="K1125" s="28"/>
      <c r="L1125" s="11" t="s">
        <v>3750</v>
      </c>
      <c r="M1125" s="11" t="s">
        <v>3752</v>
      </c>
      <c r="N1125" s="11" t="s">
        <v>3762</v>
      </c>
      <c r="O1125" s="11" t="s">
        <v>5528</v>
      </c>
      <c r="P1125" s="11" t="s">
        <v>3789</v>
      </c>
      <c r="Q1125" s="11" t="s">
        <v>7408</v>
      </c>
      <c r="R1125" s="11" t="s">
        <v>6535</v>
      </c>
      <c r="S1125" s="11"/>
      <c r="T1125" s="33"/>
      <c r="U1125" s="33"/>
      <c r="V1125" s="33" t="s">
        <v>3607</v>
      </c>
      <c r="W1125" s="19" t="s">
        <v>3682</v>
      </c>
      <c r="X1125" s="3" t="s">
        <v>47</v>
      </c>
      <c r="Y1125" s="31" t="s">
        <v>3681</v>
      </c>
      <c r="Z1125" s="29" t="s">
        <v>48</v>
      </c>
      <c r="AA1125" s="19" t="s">
        <v>48</v>
      </c>
      <c r="AB1125" s="19" t="s">
        <v>3681</v>
      </c>
      <c r="AC1125" s="3" t="s">
        <v>48</v>
      </c>
      <c r="AD1125" s="3"/>
      <c r="AE1125" s="3"/>
      <c r="AF1125" s="3"/>
      <c r="AG1125" s="19" t="s">
        <v>48</v>
      </c>
      <c r="AH1125" s="19" t="s">
        <v>3773</v>
      </c>
      <c r="AI1125" s="19" t="s">
        <v>3771</v>
      </c>
      <c r="AJ1125" s="3"/>
      <c r="AK1125" s="3" t="s">
        <v>24</v>
      </c>
      <c r="AL1125" s="3"/>
      <c r="AM1125" s="3"/>
      <c r="AN1125" s="3"/>
      <c r="AO1125" s="3"/>
      <c r="AP1125" s="3"/>
      <c r="AQ1125" s="3"/>
      <c r="AR1125" s="20" t="s">
        <v>3502</v>
      </c>
      <c r="AS1125" s="21" t="s">
        <v>98</v>
      </c>
      <c r="AT1125" s="19" t="s">
        <v>44</v>
      </c>
      <c r="AU1125" s="21" t="s">
        <v>98</v>
      </c>
      <c r="AV1125" s="21" t="s">
        <v>6424</v>
      </c>
      <c r="AW1125" s="21"/>
      <c r="AX1125" s="21"/>
      <c r="AY1125" s="21"/>
      <c r="AZ1125" s="21"/>
      <c r="BA1125" s="3"/>
      <c r="BB1125" s="3"/>
      <c r="BC1125" s="3"/>
      <c r="BD1125" s="3"/>
      <c r="BE1125" s="3"/>
      <c r="BF1125" s="3"/>
      <c r="BG1125" s="19" t="s">
        <v>4930</v>
      </c>
      <c r="BH1125" s="5"/>
      <c r="BI1125" s="5"/>
      <c r="BJ1125" s="5"/>
      <c r="BK1125" s="5" t="s">
        <v>777</v>
      </c>
      <c r="BL1125" s="5" t="s">
        <v>2993</v>
      </c>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18" t="s">
        <v>48</v>
      </c>
      <c r="GO1125" s="15" t="s">
        <v>790</v>
      </c>
      <c r="GP1125" s="15" t="s">
        <v>89</v>
      </c>
      <c r="GQ1125" s="17" t="s">
        <v>85</v>
      </c>
      <c r="GR1125" s="15"/>
      <c r="GS1125" s="14"/>
      <c r="GT1125" s="2"/>
    </row>
    <row r="1126" spans="1:202" s="1" customFormat="1" ht="22.5" customHeight="1" x14ac:dyDescent="0.35">
      <c r="A1126" s="11">
        <v>1124</v>
      </c>
      <c r="B1126" s="8" t="s">
        <v>3502</v>
      </c>
      <c r="C1126" s="11" t="s">
        <v>97</v>
      </c>
      <c r="D1126" s="28" t="s">
        <v>3765</v>
      </c>
      <c r="E1126" s="11" t="s">
        <v>4830</v>
      </c>
      <c r="F1126" s="11" t="s">
        <v>5449</v>
      </c>
      <c r="G1126" s="19" t="s">
        <v>4860</v>
      </c>
      <c r="H1126" s="28" t="s">
        <v>4861</v>
      </c>
      <c r="I1126" s="28"/>
      <c r="J1126" s="28"/>
      <c r="K1126" s="28"/>
      <c r="L1126" s="11" t="s">
        <v>3750</v>
      </c>
      <c r="M1126" s="11" t="s">
        <v>3752</v>
      </c>
      <c r="N1126" s="11" t="s">
        <v>3762</v>
      </c>
      <c r="O1126" s="11" t="s">
        <v>5528</v>
      </c>
      <c r="P1126" s="11" t="s">
        <v>3789</v>
      </c>
      <c r="Q1126" s="11" t="s">
        <v>7408</v>
      </c>
      <c r="R1126" s="11" t="s">
        <v>6535</v>
      </c>
      <c r="S1126" s="11"/>
      <c r="T1126" s="33"/>
      <c r="U1126" s="33"/>
      <c r="V1126" s="33" t="s">
        <v>3607</v>
      </c>
      <c r="W1126" s="19" t="s">
        <v>3682</v>
      </c>
      <c r="X1126" s="3" t="s">
        <v>47</v>
      </c>
      <c r="Y1126" s="31" t="s">
        <v>3681</v>
      </c>
      <c r="Z1126" s="29" t="s">
        <v>48</v>
      </c>
      <c r="AA1126" s="19" t="s">
        <v>48</v>
      </c>
      <c r="AB1126" s="19" t="s">
        <v>3681</v>
      </c>
      <c r="AC1126" s="3" t="s">
        <v>48</v>
      </c>
      <c r="AD1126" s="3"/>
      <c r="AE1126" s="3"/>
      <c r="AF1126" s="3"/>
      <c r="AG1126" s="19" t="s">
        <v>48</v>
      </c>
      <c r="AH1126" s="19" t="s">
        <v>3773</v>
      </c>
      <c r="AI1126" s="19" t="s">
        <v>3771</v>
      </c>
      <c r="AJ1126" s="3"/>
      <c r="AK1126" s="3" t="s">
        <v>24</v>
      </c>
      <c r="AL1126" s="3"/>
      <c r="AM1126" s="3"/>
      <c r="AN1126" s="3"/>
      <c r="AO1126" s="3"/>
      <c r="AP1126" s="3"/>
      <c r="AQ1126" s="3"/>
      <c r="AR1126" s="20" t="s">
        <v>3502</v>
      </c>
      <c r="AS1126" s="21" t="s">
        <v>98</v>
      </c>
      <c r="AT1126" s="19" t="s">
        <v>44</v>
      </c>
      <c r="AU1126" s="21" t="s">
        <v>98</v>
      </c>
      <c r="AV1126" s="21" t="s">
        <v>6424</v>
      </c>
      <c r="AW1126" s="21"/>
      <c r="AX1126" s="21"/>
      <c r="AY1126" s="21"/>
      <c r="AZ1126" s="21"/>
      <c r="BA1126" s="3"/>
      <c r="BB1126" s="3"/>
      <c r="BC1126" s="3"/>
      <c r="BD1126" s="3"/>
      <c r="BE1126" s="3"/>
      <c r="BF1126" s="3"/>
      <c r="BG1126" s="19" t="s">
        <v>4930</v>
      </c>
      <c r="BH1126" s="5"/>
      <c r="BI1126" s="5"/>
      <c r="BJ1126" s="5"/>
      <c r="BK1126" s="5" t="s">
        <v>777</v>
      </c>
      <c r="BL1126" s="5" t="s">
        <v>2993</v>
      </c>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18" t="s">
        <v>48</v>
      </c>
      <c r="GO1126" s="15" t="s">
        <v>790</v>
      </c>
      <c r="GP1126" s="15" t="s">
        <v>89</v>
      </c>
      <c r="GQ1126" s="17" t="s">
        <v>85</v>
      </c>
      <c r="GR1126" s="15"/>
      <c r="GS1126" s="14"/>
      <c r="GT1126" s="2"/>
    </row>
    <row r="1127" spans="1:202" s="1" customFormat="1" ht="22.5" customHeight="1" x14ac:dyDescent="0.35">
      <c r="A1127" s="11">
        <v>1125</v>
      </c>
      <c r="B1127" s="8" t="s">
        <v>3502</v>
      </c>
      <c r="C1127" s="11" t="s">
        <v>97</v>
      </c>
      <c r="D1127" s="28" t="s">
        <v>3765</v>
      </c>
      <c r="E1127" s="11" t="s">
        <v>583</v>
      </c>
      <c r="F1127" s="11" t="s">
        <v>91</v>
      </c>
      <c r="G1127" s="19" t="s">
        <v>4860</v>
      </c>
      <c r="H1127" s="28" t="s">
        <v>4861</v>
      </c>
      <c r="I1127" s="28"/>
      <c r="J1127" s="28"/>
      <c r="K1127" s="28"/>
      <c r="L1127" s="11" t="s">
        <v>3750</v>
      </c>
      <c r="M1127" s="11" t="s">
        <v>3752</v>
      </c>
      <c r="N1127" s="11" t="s">
        <v>3762</v>
      </c>
      <c r="O1127" s="11" t="s">
        <v>5528</v>
      </c>
      <c r="P1127" s="11" t="s">
        <v>3789</v>
      </c>
      <c r="Q1127" s="11" t="s">
        <v>7409</v>
      </c>
      <c r="R1127" s="11" t="s">
        <v>6536</v>
      </c>
      <c r="S1127" s="11"/>
      <c r="T1127" s="33"/>
      <c r="U1127" s="33"/>
      <c r="V1127" s="33" t="s">
        <v>3607</v>
      </c>
      <c r="W1127" s="19" t="s">
        <v>3682</v>
      </c>
      <c r="X1127" s="3" t="s">
        <v>47</v>
      </c>
      <c r="Y1127" s="31" t="s">
        <v>3681</v>
      </c>
      <c r="Z1127" s="29" t="s">
        <v>48</v>
      </c>
      <c r="AA1127" s="19" t="s">
        <v>48</v>
      </c>
      <c r="AB1127" s="19" t="s">
        <v>3681</v>
      </c>
      <c r="AC1127" s="3" t="s">
        <v>48</v>
      </c>
      <c r="AD1127" s="3"/>
      <c r="AE1127" s="3"/>
      <c r="AF1127" s="3"/>
      <c r="AG1127" s="19" t="s">
        <v>48</v>
      </c>
      <c r="AH1127" s="19" t="s">
        <v>3773</v>
      </c>
      <c r="AI1127" s="19" t="s">
        <v>3771</v>
      </c>
      <c r="AJ1127" s="3"/>
      <c r="AK1127" s="3" t="s">
        <v>24</v>
      </c>
      <c r="AL1127" s="3"/>
      <c r="AM1127" s="3"/>
      <c r="AN1127" s="3"/>
      <c r="AO1127" s="3"/>
      <c r="AP1127" s="3"/>
      <c r="AQ1127" s="3"/>
      <c r="AR1127" s="20" t="s">
        <v>3502</v>
      </c>
      <c r="AS1127" s="21" t="s">
        <v>98</v>
      </c>
      <c r="AT1127" s="19" t="s">
        <v>44</v>
      </c>
      <c r="AU1127" s="21" t="s">
        <v>98</v>
      </c>
      <c r="AV1127" s="21" t="s">
        <v>6537</v>
      </c>
      <c r="AW1127" s="21"/>
      <c r="AX1127" s="21"/>
      <c r="AY1127" s="21"/>
      <c r="AZ1127" s="21"/>
      <c r="BA1127" s="3"/>
      <c r="BB1127" s="3"/>
      <c r="BC1127" s="3"/>
      <c r="BD1127" s="3"/>
      <c r="BE1127" s="3"/>
      <c r="BF1127" s="3"/>
      <c r="BG1127" s="19" t="s">
        <v>4930</v>
      </c>
      <c r="BH1127" s="5"/>
      <c r="BI1127" s="5"/>
      <c r="BJ1127" s="5"/>
      <c r="BK1127" s="5" t="s">
        <v>777</v>
      </c>
      <c r="BL1127" s="5" t="s">
        <v>3450</v>
      </c>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18" t="s">
        <v>48</v>
      </c>
      <c r="GO1127" s="15" t="s">
        <v>790</v>
      </c>
      <c r="GP1127" s="15" t="s">
        <v>89</v>
      </c>
      <c r="GQ1127" s="17" t="s">
        <v>85</v>
      </c>
      <c r="GR1127" s="15"/>
      <c r="GS1127" s="14"/>
      <c r="GT1127" s="2"/>
    </row>
    <row r="1128" spans="1:202" s="1" customFormat="1" ht="22.5" customHeight="1" x14ac:dyDescent="0.35">
      <c r="A1128" s="11">
        <v>1126</v>
      </c>
      <c r="B1128" s="8" t="s">
        <v>3502</v>
      </c>
      <c r="C1128" s="11" t="s">
        <v>97</v>
      </c>
      <c r="D1128" s="28" t="s">
        <v>3765</v>
      </c>
      <c r="E1128" s="11" t="s">
        <v>583</v>
      </c>
      <c r="F1128" s="11" t="s">
        <v>91</v>
      </c>
      <c r="G1128" s="19" t="s">
        <v>4860</v>
      </c>
      <c r="H1128" s="28" t="s">
        <v>4861</v>
      </c>
      <c r="I1128" s="28"/>
      <c r="J1128" s="28"/>
      <c r="K1128" s="28"/>
      <c r="L1128" s="11" t="s">
        <v>3750</v>
      </c>
      <c r="M1128" s="11" t="s">
        <v>3752</v>
      </c>
      <c r="N1128" s="11" t="s">
        <v>3762</v>
      </c>
      <c r="O1128" s="11" t="s">
        <v>5528</v>
      </c>
      <c r="P1128" s="11" t="s">
        <v>3789</v>
      </c>
      <c r="Q1128" s="11" t="s">
        <v>7409</v>
      </c>
      <c r="R1128" s="11" t="s">
        <v>6536</v>
      </c>
      <c r="S1128" s="11"/>
      <c r="T1128" s="33"/>
      <c r="U1128" s="33"/>
      <c r="V1128" s="33" t="s">
        <v>3607</v>
      </c>
      <c r="W1128" s="19" t="s">
        <v>3682</v>
      </c>
      <c r="X1128" s="3" t="s">
        <v>47</v>
      </c>
      <c r="Y1128" s="31" t="s">
        <v>3681</v>
      </c>
      <c r="Z1128" s="29" t="s">
        <v>48</v>
      </c>
      <c r="AA1128" s="19" t="s">
        <v>48</v>
      </c>
      <c r="AB1128" s="19" t="s">
        <v>3681</v>
      </c>
      <c r="AC1128" s="3" t="s">
        <v>48</v>
      </c>
      <c r="AD1128" s="3"/>
      <c r="AE1128" s="3"/>
      <c r="AF1128" s="3"/>
      <c r="AG1128" s="19" t="s">
        <v>48</v>
      </c>
      <c r="AH1128" s="19" t="s">
        <v>3773</v>
      </c>
      <c r="AI1128" s="19" t="s">
        <v>3771</v>
      </c>
      <c r="AJ1128" s="3"/>
      <c r="AK1128" s="3" t="s">
        <v>24</v>
      </c>
      <c r="AL1128" s="3"/>
      <c r="AM1128" s="3"/>
      <c r="AN1128" s="3"/>
      <c r="AO1128" s="3"/>
      <c r="AP1128" s="3"/>
      <c r="AQ1128" s="3"/>
      <c r="AR1128" s="20" t="s">
        <v>3502</v>
      </c>
      <c r="AS1128" s="21" t="s">
        <v>98</v>
      </c>
      <c r="AT1128" s="19" t="s">
        <v>44</v>
      </c>
      <c r="AU1128" s="21" t="s">
        <v>98</v>
      </c>
      <c r="AV1128" s="21" t="s">
        <v>6537</v>
      </c>
      <c r="AW1128" s="21"/>
      <c r="AX1128" s="21"/>
      <c r="AY1128" s="21"/>
      <c r="AZ1128" s="21"/>
      <c r="BA1128" s="3"/>
      <c r="BB1128" s="3"/>
      <c r="BC1128" s="3"/>
      <c r="BD1128" s="3"/>
      <c r="BE1128" s="3"/>
      <c r="BF1128" s="3"/>
      <c r="BG1128" s="19" t="s">
        <v>4930</v>
      </c>
      <c r="BH1128" s="5"/>
      <c r="BI1128" s="5"/>
      <c r="BJ1128" s="5"/>
      <c r="BK1128" s="5" t="s">
        <v>777</v>
      </c>
      <c r="BL1128" s="5" t="s">
        <v>3450</v>
      </c>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18" t="s">
        <v>48</v>
      </c>
      <c r="GO1128" s="15" t="s">
        <v>790</v>
      </c>
      <c r="GP1128" s="15" t="s">
        <v>89</v>
      </c>
      <c r="GQ1128" s="17" t="s">
        <v>85</v>
      </c>
      <c r="GR1128" s="15"/>
      <c r="GS1128" s="14"/>
      <c r="GT1128" s="2"/>
    </row>
    <row r="1129" spans="1:202" s="1" customFormat="1" ht="22.5" customHeight="1" x14ac:dyDescent="0.35">
      <c r="A1129" s="11">
        <v>1127</v>
      </c>
      <c r="B1129" s="8" t="s">
        <v>3502</v>
      </c>
      <c r="C1129" s="11" t="s">
        <v>97</v>
      </c>
      <c r="D1129" s="28" t="s">
        <v>3765</v>
      </c>
      <c r="E1129" s="11" t="s">
        <v>583</v>
      </c>
      <c r="F1129" s="11" t="s">
        <v>91</v>
      </c>
      <c r="G1129" s="19" t="s">
        <v>4860</v>
      </c>
      <c r="H1129" s="28" t="s">
        <v>4861</v>
      </c>
      <c r="I1129" s="28"/>
      <c r="J1129" s="28"/>
      <c r="K1129" s="28"/>
      <c r="L1129" s="11" t="s">
        <v>3750</v>
      </c>
      <c r="M1129" s="11" t="s">
        <v>3752</v>
      </c>
      <c r="N1129" s="11" t="s">
        <v>3762</v>
      </c>
      <c r="O1129" s="11" t="s">
        <v>5528</v>
      </c>
      <c r="P1129" s="11" t="s">
        <v>3789</v>
      </c>
      <c r="Q1129" s="11" t="s">
        <v>7409</v>
      </c>
      <c r="R1129" s="11" t="s">
        <v>6536</v>
      </c>
      <c r="S1129" s="11"/>
      <c r="T1129" s="33" t="s">
        <v>6538</v>
      </c>
      <c r="U1129" s="33"/>
      <c r="V1129" s="33" t="s">
        <v>3607</v>
      </c>
      <c r="W1129" s="19" t="s">
        <v>3682</v>
      </c>
      <c r="X1129" s="3" t="s">
        <v>47</v>
      </c>
      <c r="Y1129" s="31" t="s">
        <v>3681</v>
      </c>
      <c r="Z1129" s="29" t="s">
        <v>48</v>
      </c>
      <c r="AA1129" s="19" t="s">
        <v>48</v>
      </c>
      <c r="AB1129" s="19" t="s">
        <v>3681</v>
      </c>
      <c r="AC1129" s="3" t="s">
        <v>48</v>
      </c>
      <c r="AD1129" s="3"/>
      <c r="AE1129" s="3"/>
      <c r="AF1129" s="3"/>
      <c r="AG1129" s="19" t="s">
        <v>48</v>
      </c>
      <c r="AH1129" s="19" t="s">
        <v>3773</v>
      </c>
      <c r="AI1129" s="19" t="s">
        <v>3771</v>
      </c>
      <c r="AJ1129" s="3"/>
      <c r="AK1129" s="3" t="s">
        <v>24</v>
      </c>
      <c r="AL1129" s="3"/>
      <c r="AM1129" s="3"/>
      <c r="AN1129" s="3"/>
      <c r="AO1129" s="3"/>
      <c r="AP1129" s="3"/>
      <c r="AQ1129" s="3"/>
      <c r="AR1129" s="20" t="s">
        <v>3502</v>
      </c>
      <c r="AS1129" s="21" t="s">
        <v>98</v>
      </c>
      <c r="AT1129" s="19" t="s">
        <v>44</v>
      </c>
      <c r="AU1129" s="21" t="s">
        <v>98</v>
      </c>
      <c r="AV1129" s="21" t="s">
        <v>6537</v>
      </c>
      <c r="AW1129" s="21"/>
      <c r="AX1129" s="21"/>
      <c r="AY1129" s="21"/>
      <c r="AZ1129" s="21"/>
      <c r="BA1129" s="3"/>
      <c r="BB1129" s="3"/>
      <c r="BC1129" s="3"/>
      <c r="BD1129" s="3"/>
      <c r="BE1129" s="3"/>
      <c r="BF1129" s="3"/>
      <c r="BG1129" s="19" t="s">
        <v>4930</v>
      </c>
      <c r="BH1129" s="5"/>
      <c r="BI1129" s="5"/>
      <c r="BJ1129" s="5"/>
      <c r="BK1129" s="5" t="s">
        <v>777</v>
      </c>
      <c r="BL1129" s="5" t="s">
        <v>3450</v>
      </c>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18" t="s">
        <v>48</v>
      </c>
      <c r="GO1129" s="15" t="s">
        <v>790</v>
      </c>
      <c r="GP1129" s="15" t="s">
        <v>89</v>
      </c>
      <c r="GQ1129" s="17" t="s">
        <v>85</v>
      </c>
      <c r="GR1129" s="15"/>
      <c r="GS1129" s="14"/>
      <c r="GT1129" s="2"/>
    </row>
    <row r="1130" spans="1:202" s="1" customFormat="1" ht="22.5" customHeight="1" x14ac:dyDescent="0.35">
      <c r="A1130" s="11">
        <v>1128</v>
      </c>
      <c r="B1130" s="8" t="s">
        <v>3502</v>
      </c>
      <c r="C1130" s="11" t="s">
        <v>97</v>
      </c>
      <c r="D1130" s="28" t="s">
        <v>3765</v>
      </c>
      <c r="E1130" s="11" t="s">
        <v>48</v>
      </c>
      <c r="F1130" s="11" t="s">
        <v>1049</v>
      </c>
      <c r="G1130" s="19" t="s">
        <v>4860</v>
      </c>
      <c r="H1130" s="28" t="s">
        <v>4861</v>
      </c>
      <c r="I1130" s="28"/>
      <c r="J1130" s="28"/>
      <c r="K1130" s="28"/>
      <c r="L1130" s="11" t="s">
        <v>3750</v>
      </c>
      <c r="M1130" s="11" t="s">
        <v>3752</v>
      </c>
      <c r="N1130" s="11" t="s">
        <v>3762</v>
      </c>
      <c r="O1130" s="11" t="s">
        <v>5528</v>
      </c>
      <c r="P1130" s="11" t="s">
        <v>3789</v>
      </c>
      <c r="Q1130" s="11" t="s">
        <v>7410</v>
      </c>
      <c r="R1130" s="11" t="s">
        <v>5604</v>
      </c>
      <c r="S1130" s="11"/>
      <c r="T1130" s="33"/>
      <c r="U1130" s="33"/>
      <c r="V1130" s="33" t="s">
        <v>3607</v>
      </c>
      <c r="W1130" s="19" t="s">
        <v>3682</v>
      </c>
      <c r="X1130" s="3" t="s">
        <v>47</v>
      </c>
      <c r="Y1130" s="31" t="s">
        <v>3681</v>
      </c>
      <c r="Z1130" s="29" t="s">
        <v>48</v>
      </c>
      <c r="AA1130" s="19" t="s">
        <v>48</v>
      </c>
      <c r="AB1130" s="19" t="s">
        <v>3681</v>
      </c>
      <c r="AC1130" s="3" t="s">
        <v>48</v>
      </c>
      <c r="AD1130" s="3"/>
      <c r="AE1130" s="3"/>
      <c r="AF1130" s="3"/>
      <c r="AG1130" s="19" t="s">
        <v>48</v>
      </c>
      <c r="AH1130" s="19" t="s">
        <v>3773</v>
      </c>
      <c r="AI1130" s="19" t="s">
        <v>3771</v>
      </c>
      <c r="AJ1130" s="3"/>
      <c r="AK1130" s="3" t="s">
        <v>24</v>
      </c>
      <c r="AL1130" s="3"/>
      <c r="AM1130" s="3"/>
      <c r="AN1130" s="3"/>
      <c r="AO1130" s="3"/>
      <c r="AP1130" s="3"/>
      <c r="AQ1130" s="3"/>
      <c r="AR1130" s="20" t="s">
        <v>3502</v>
      </c>
      <c r="AS1130" s="21" t="s">
        <v>98</v>
      </c>
      <c r="AT1130" s="19" t="s">
        <v>44</v>
      </c>
      <c r="AU1130" s="21" t="s">
        <v>98</v>
      </c>
      <c r="AV1130" s="21" t="s">
        <v>5605</v>
      </c>
      <c r="AW1130" s="21"/>
      <c r="AX1130" s="21"/>
      <c r="AY1130" s="21"/>
      <c r="AZ1130" s="21"/>
      <c r="BA1130" s="3"/>
      <c r="BB1130" s="3"/>
      <c r="BC1130" s="3"/>
      <c r="BD1130" s="3"/>
      <c r="BE1130" s="3"/>
      <c r="BF1130" s="3"/>
      <c r="BG1130" s="19" t="s">
        <v>4930</v>
      </c>
      <c r="BH1130" s="5"/>
      <c r="BI1130" s="5"/>
      <c r="BJ1130" s="5"/>
      <c r="BK1130" s="5" t="s">
        <v>777</v>
      </c>
      <c r="BL1130" s="5" t="s">
        <v>3450</v>
      </c>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18" t="s">
        <v>48</v>
      </c>
      <c r="GO1130" s="15" t="s">
        <v>790</v>
      </c>
      <c r="GP1130" s="15" t="s">
        <v>89</v>
      </c>
      <c r="GQ1130" s="17" t="s">
        <v>85</v>
      </c>
      <c r="GR1130" s="15"/>
      <c r="GS1130" s="14"/>
      <c r="GT1130" s="2"/>
    </row>
    <row r="1131" spans="1:202" s="1" customFormat="1" ht="22.5" customHeight="1" x14ac:dyDescent="0.35">
      <c r="A1131" s="11">
        <v>1129</v>
      </c>
      <c r="B1131" s="8" t="s">
        <v>3502</v>
      </c>
      <c r="C1131" s="11" t="s">
        <v>97</v>
      </c>
      <c r="D1131" s="28" t="s">
        <v>3765</v>
      </c>
      <c r="E1131" s="11" t="s">
        <v>48</v>
      </c>
      <c r="F1131" s="11" t="s">
        <v>1049</v>
      </c>
      <c r="G1131" s="19" t="s">
        <v>4860</v>
      </c>
      <c r="H1131" s="28" t="s">
        <v>4861</v>
      </c>
      <c r="I1131" s="28"/>
      <c r="J1131" s="28"/>
      <c r="K1131" s="28"/>
      <c r="L1131" s="11" t="s">
        <v>3750</v>
      </c>
      <c r="M1131" s="11" t="s">
        <v>3752</v>
      </c>
      <c r="N1131" s="11" t="s">
        <v>3762</v>
      </c>
      <c r="O1131" s="11" t="s">
        <v>5528</v>
      </c>
      <c r="P1131" s="11" t="s">
        <v>3789</v>
      </c>
      <c r="Q1131" s="11" t="s">
        <v>7410</v>
      </c>
      <c r="R1131" s="11" t="s">
        <v>5604</v>
      </c>
      <c r="S1131" s="11"/>
      <c r="T1131" s="33"/>
      <c r="U1131" s="33"/>
      <c r="V1131" s="33" t="s">
        <v>3607</v>
      </c>
      <c r="W1131" s="19" t="s">
        <v>3682</v>
      </c>
      <c r="X1131" s="3" t="s">
        <v>47</v>
      </c>
      <c r="Y1131" s="31" t="s">
        <v>3680</v>
      </c>
      <c r="Z1131" s="29" t="s">
        <v>48</v>
      </c>
      <c r="AA1131" s="19" t="s">
        <v>48</v>
      </c>
      <c r="AB1131" s="19" t="s">
        <v>3680</v>
      </c>
      <c r="AC1131" s="3" t="s">
        <v>48</v>
      </c>
      <c r="AD1131" s="3"/>
      <c r="AE1131" s="3"/>
      <c r="AF1131" s="3"/>
      <c r="AG1131" s="19" t="s">
        <v>48</v>
      </c>
      <c r="AH1131" s="19" t="s">
        <v>3773</v>
      </c>
      <c r="AI1131" s="19" t="s">
        <v>3771</v>
      </c>
      <c r="AJ1131" s="3"/>
      <c r="AK1131" s="3" t="s">
        <v>24</v>
      </c>
      <c r="AL1131" s="3"/>
      <c r="AM1131" s="3"/>
      <c r="AN1131" s="3"/>
      <c r="AO1131" s="3"/>
      <c r="AP1131" s="3"/>
      <c r="AQ1131" s="3"/>
      <c r="AR1131" s="20" t="s">
        <v>3502</v>
      </c>
      <c r="AS1131" s="21" t="s">
        <v>98</v>
      </c>
      <c r="AT1131" s="19" t="s">
        <v>44</v>
      </c>
      <c r="AU1131" s="21" t="s">
        <v>98</v>
      </c>
      <c r="AV1131" s="21" t="s">
        <v>5605</v>
      </c>
      <c r="AW1131" s="21"/>
      <c r="AX1131" s="21"/>
      <c r="AY1131" s="21"/>
      <c r="AZ1131" s="21"/>
      <c r="BA1131" s="3"/>
      <c r="BB1131" s="3"/>
      <c r="BC1131" s="3"/>
      <c r="BD1131" s="3"/>
      <c r="BE1131" s="3"/>
      <c r="BF1131" s="3"/>
      <c r="BG1131" s="19" t="s">
        <v>4930</v>
      </c>
      <c r="BH1131" s="5"/>
      <c r="BI1131" s="5"/>
      <c r="BJ1131" s="5"/>
      <c r="BK1131" s="5" t="s">
        <v>777</v>
      </c>
      <c r="BL1131" s="5" t="s">
        <v>3450</v>
      </c>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18" t="s">
        <v>48</v>
      </c>
      <c r="GO1131" s="15" t="s">
        <v>790</v>
      </c>
      <c r="GP1131" s="15" t="s">
        <v>89</v>
      </c>
      <c r="GQ1131" s="17" t="s">
        <v>85</v>
      </c>
      <c r="GR1131" s="15"/>
      <c r="GS1131" s="14"/>
      <c r="GT1131" s="2"/>
    </row>
    <row r="1132" spans="1:202" s="1" customFormat="1" ht="22.5" customHeight="1" x14ac:dyDescent="0.35">
      <c r="A1132" s="11">
        <v>1130</v>
      </c>
      <c r="B1132" s="8">
        <v>41898</v>
      </c>
      <c r="C1132" s="11" t="s">
        <v>97</v>
      </c>
      <c r="D1132" s="28" t="s">
        <v>3765</v>
      </c>
      <c r="E1132" s="11" t="s">
        <v>583</v>
      </c>
      <c r="F1132" s="11" t="s">
        <v>3579</v>
      </c>
      <c r="G1132" s="19" t="s">
        <v>4860</v>
      </c>
      <c r="H1132" s="28" t="s">
        <v>4861</v>
      </c>
      <c r="I1132" s="28"/>
      <c r="J1132" s="28"/>
      <c r="K1132" s="28"/>
      <c r="L1132" s="11" t="s">
        <v>3750</v>
      </c>
      <c r="M1132" s="11" t="s">
        <v>3753</v>
      </c>
      <c r="N1132" s="11" t="s">
        <v>3452</v>
      </c>
      <c r="O1132" s="11" t="s">
        <v>5556</v>
      </c>
      <c r="P1132" s="11" t="s">
        <v>3789</v>
      </c>
      <c r="Q1132" s="11" t="s">
        <v>7411</v>
      </c>
      <c r="R1132" s="11" t="s">
        <v>6528</v>
      </c>
      <c r="S1132" s="11"/>
      <c r="T1132" s="33" t="s">
        <v>2959</v>
      </c>
      <c r="U1132" s="33"/>
      <c r="V1132" s="33" t="s">
        <v>3607</v>
      </c>
      <c r="W1132" s="19" t="s">
        <v>3682</v>
      </c>
      <c r="X1132" s="3" t="s">
        <v>47</v>
      </c>
      <c r="Y1132" s="31" t="s">
        <v>5165</v>
      </c>
      <c r="Z1132" s="29">
        <v>28</v>
      </c>
      <c r="AA1132" s="19" t="s">
        <v>3780</v>
      </c>
      <c r="AB1132" s="19" t="s">
        <v>3681</v>
      </c>
      <c r="AC1132" s="3" t="s">
        <v>4761</v>
      </c>
      <c r="AD1132" s="3"/>
      <c r="AE1132" s="3"/>
      <c r="AF1132" s="3" t="s">
        <v>5275</v>
      </c>
      <c r="AG1132" s="19" t="s">
        <v>3775</v>
      </c>
      <c r="AH1132" s="19" t="s">
        <v>3775</v>
      </c>
      <c r="AI1132" s="19" t="s">
        <v>3772</v>
      </c>
      <c r="AJ1132" s="3" t="s">
        <v>5490</v>
      </c>
      <c r="AK1132" s="3" t="s">
        <v>24</v>
      </c>
      <c r="AL1132" s="3"/>
      <c r="AM1132" s="3" t="s">
        <v>51</v>
      </c>
      <c r="AN1132" s="3"/>
      <c r="AO1132" s="3"/>
      <c r="AP1132" s="3"/>
      <c r="AQ1132" s="3"/>
      <c r="AR1132" s="20">
        <v>41898</v>
      </c>
      <c r="AS1132" s="21" t="s">
        <v>705</v>
      </c>
      <c r="AT1132" s="19" t="s">
        <v>6895</v>
      </c>
      <c r="AU1132" s="21" t="s">
        <v>705</v>
      </c>
      <c r="AV1132" s="21"/>
      <c r="AW1132" s="21"/>
      <c r="AX1132" s="21"/>
      <c r="AY1132" s="21"/>
      <c r="AZ1132" s="21"/>
      <c r="BA1132" s="3"/>
      <c r="BB1132" s="3"/>
      <c r="BC1132" s="3"/>
      <c r="BD1132" s="3"/>
      <c r="BE1132" s="3"/>
      <c r="BF1132" s="3"/>
      <c r="BG1132" s="19" t="s">
        <v>4930</v>
      </c>
      <c r="BH1132" s="5"/>
      <c r="BI1132" s="5"/>
      <c r="BJ1132" s="5"/>
      <c r="BK1132" s="5"/>
      <c r="BL1132" s="5"/>
      <c r="BM1132" s="5"/>
      <c r="BN1132" s="5"/>
      <c r="BO1132" s="5" t="s">
        <v>659</v>
      </c>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t="s">
        <v>642</v>
      </c>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18" t="s">
        <v>48</v>
      </c>
      <c r="GO1132" s="15" t="s">
        <v>5275</v>
      </c>
      <c r="GP1132" s="15" t="s">
        <v>5275</v>
      </c>
      <c r="GQ1132" s="17" t="s">
        <v>105</v>
      </c>
      <c r="GR1132" s="15"/>
      <c r="GS1132" s="14"/>
      <c r="GT1132" s="2"/>
    </row>
    <row r="1133" spans="1:202" s="1" customFormat="1" ht="22.5" customHeight="1" x14ac:dyDescent="0.35">
      <c r="A1133" s="11">
        <v>1131</v>
      </c>
      <c r="B1133" s="8">
        <v>41898</v>
      </c>
      <c r="C1133" s="11" t="s">
        <v>97</v>
      </c>
      <c r="D1133" s="28" t="s">
        <v>3765</v>
      </c>
      <c r="E1133" s="11" t="s">
        <v>583</v>
      </c>
      <c r="F1133" s="11" t="s">
        <v>3579</v>
      </c>
      <c r="G1133" s="19" t="s">
        <v>4860</v>
      </c>
      <c r="H1133" s="28" t="s">
        <v>4861</v>
      </c>
      <c r="I1133" s="28"/>
      <c r="J1133" s="28"/>
      <c r="K1133" s="28"/>
      <c r="L1133" s="11" t="s">
        <v>3750</v>
      </c>
      <c r="M1133" s="11" t="s">
        <v>3753</v>
      </c>
      <c r="N1133" s="11" t="s">
        <v>3452</v>
      </c>
      <c r="O1133" s="11" t="s">
        <v>5556</v>
      </c>
      <c r="P1133" s="11" t="s">
        <v>3789</v>
      </c>
      <c r="Q1133" s="11" t="s">
        <v>7411</v>
      </c>
      <c r="R1133" s="11" t="s">
        <v>6528</v>
      </c>
      <c r="S1133" s="11"/>
      <c r="T1133" s="33" t="s">
        <v>2960</v>
      </c>
      <c r="U1133" s="33"/>
      <c r="V1133" s="33" t="s">
        <v>3607</v>
      </c>
      <c r="W1133" s="19" t="s">
        <v>3682</v>
      </c>
      <c r="X1133" s="3" t="s">
        <v>47</v>
      </c>
      <c r="Y1133" s="31" t="s">
        <v>5162</v>
      </c>
      <c r="Z1133" s="29">
        <v>25</v>
      </c>
      <c r="AA1133" s="19" t="s">
        <v>3780</v>
      </c>
      <c r="AB1133" s="19" t="s">
        <v>3681</v>
      </c>
      <c r="AC1133" s="3" t="s">
        <v>4761</v>
      </c>
      <c r="AD1133" s="3" t="s">
        <v>19</v>
      </c>
      <c r="AE1133" s="3"/>
      <c r="AF1133" s="3" t="s">
        <v>5275</v>
      </c>
      <c r="AG1133" s="19" t="s">
        <v>3775</v>
      </c>
      <c r="AH1133" s="19" t="s">
        <v>3775</v>
      </c>
      <c r="AI1133" s="19" t="s">
        <v>3772</v>
      </c>
      <c r="AJ1133" s="3" t="s">
        <v>5490</v>
      </c>
      <c r="AK1133" s="3" t="s">
        <v>24</v>
      </c>
      <c r="AL1133" s="3"/>
      <c r="AM1133" s="3" t="s">
        <v>51</v>
      </c>
      <c r="AN1133" s="3"/>
      <c r="AO1133" s="3"/>
      <c r="AP1133" s="3"/>
      <c r="AQ1133" s="3"/>
      <c r="AR1133" s="20">
        <v>41898</v>
      </c>
      <c r="AS1133" s="21" t="s">
        <v>705</v>
      </c>
      <c r="AT1133" s="19" t="s">
        <v>6895</v>
      </c>
      <c r="AU1133" s="21" t="s">
        <v>705</v>
      </c>
      <c r="AV1133" s="21"/>
      <c r="AW1133" s="21"/>
      <c r="AX1133" s="21"/>
      <c r="AY1133" s="21"/>
      <c r="AZ1133" s="21"/>
      <c r="BA1133" s="3"/>
      <c r="BB1133" s="3"/>
      <c r="BC1133" s="3"/>
      <c r="BD1133" s="3"/>
      <c r="BE1133" s="3"/>
      <c r="BF1133" s="3"/>
      <c r="BG1133" s="19" t="s">
        <v>4930</v>
      </c>
      <c r="BH1133" s="5"/>
      <c r="BI1133" s="5"/>
      <c r="BJ1133" s="5"/>
      <c r="BK1133" s="5" t="s">
        <v>2961</v>
      </c>
      <c r="BL1133" s="5" t="s">
        <v>2962</v>
      </c>
      <c r="BM1133" s="5" t="s">
        <v>2963</v>
      </c>
      <c r="BN1133" s="5"/>
      <c r="BO1133" s="5" t="s">
        <v>659</v>
      </c>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t="s">
        <v>642</v>
      </c>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18" t="s">
        <v>6529</v>
      </c>
      <c r="GO1133" s="15" t="s">
        <v>5275</v>
      </c>
      <c r="GP1133" s="15" t="s">
        <v>5275</v>
      </c>
      <c r="GQ1133" s="17" t="s">
        <v>85</v>
      </c>
      <c r="GR1133" s="15"/>
      <c r="GS1133" s="14"/>
      <c r="GT1133" s="2"/>
    </row>
    <row r="1134" spans="1:202" s="1" customFormat="1" ht="22.5" customHeight="1" x14ac:dyDescent="0.35">
      <c r="A1134" s="11">
        <v>1132</v>
      </c>
      <c r="B1134" s="8">
        <v>41898</v>
      </c>
      <c r="C1134" s="11" t="s">
        <v>97</v>
      </c>
      <c r="D1134" s="28" t="s">
        <v>3765</v>
      </c>
      <c r="E1134" s="11" t="s">
        <v>583</v>
      </c>
      <c r="F1134" s="11" t="s">
        <v>3579</v>
      </c>
      <c r="G1134" s="19" t="s">
        <v>4860</v>
      </c>
      <c r="H1134" s="28" t="s">
        <v>4861</v>
      </c>
      <c r="I1134" s="28"/>
      <c r="J1134" s="28"/>
      <c r="K1134" s="28"/>
      <c r="L1134" s="11" t="s">
        <v>3750</v>
      </c>
      <c r="M1134" s="11" t="s">
        <v>3753</v>
      </c>
      <c r="N1134" s="11" t="s">
        <v>3452</v>
      </c>
      <c r="O1134" s="11" t="s">
        <v>5556</v>
      </c>
      <c r="P1134" s="11" t="s">
        <v>3789</v>
      </c>
      <c r="Q1134" s="11" t="s">
        <v>7411</v>
      </c>
      <c r="R1134" s="11" t="s">
        <v>6528</v>
      </c>
      <c r="S1134" s="11"/>
      <c r="T1134" s="33" t="s">
        <v>2964</v>
      </c>
      <c r="U1134" s="33"/>
      <c r="V1134" s="33" t="s">
        <v>3607</v>
      </c>
      <c r="W1134" s="19" t="s">
        <v>3682</v>
      </c>
      <c r="X1134" s="3" t="s">
        <v>47</v>
      </c>
      <c r="Y1134" s="31" t="s">
        <v>5165</v>
      </c>
      <c r="Z1134" s="29">
        <v>28</v>
      </c>
      <c r="AA1134" s="19" t="s">
        <v>3780</v>
      </c>
      <c r="AB1134" s="19" t="s">
        <v>3681</v>
      </c>
      <c r="AC1134" s="3" t="s">
        <v>4759</v>
      </c>
      <c r="AD1134" s="3" t="s">
        <v>29</v>
      </c>
      <c r="AE1134" s="3" t="s">
        <v>5492</v>
      </c>
      <c r="AF1134" s="3" t="s">
        <v>5275</v>
      </c>
      <c r="AG1134" s="19" t="s">
        <v>3775</v>
      </c>
      <c r="AH1134" s="19" t="s">
        <v>3775</v>
      </c>
      <c r="AI1134" s="19" t="s">
        <v>3772</v>
      </c>
      <c r="AJ1134" s="3" t="s">
        <v>5490</v>
      </c>
      <c r="AK1134" s="3" t="s">
        <v>24</v>
      </c>
      <c r="AL1134" s="3"/>
      <c r="AM1134" s="3" t="s">
        <v>5276</v>
      </c>
      <c r="AN1134" s="3"/>
      <c r="AO1134" s="3"/>
      <c r="AP1134" s="3"/>
      <c r="AQ1134" s="3"/>
      <c r="AR1134" s="20">
        <v>41898</v>
      </c>
      <c r="AS1134" s="21" t="s">
        <v>705</v>
      </c>
      <c r="AT1134" s="19" t="s">
        <v>6895</v>
      </c>
      <c r="AU1134" s="21" t="s">
        <v>705</v>
      </c>
      <c r="AV1134" s="21"/>
      <c r="AW1134" s="21"/>
      <c r="AX1134" s="21"/>
      <c r="AY1134" s="21"/>
      <c r="AZ1134" s="21"/>
      <c r="BA1134" s="3"/>
      <c r="BB1134" s="3"/>
      <c r="BC1134" s="3"/>
      <c r="BD1134" s="3"/>
      <c r="BE1134" s="3"/>
      <c r="BF1134" s="3"/>
      <c r="BG1134" s="19" t="s">
        <v>4930</v>
      </c>
      <c r="BH1134" s="5"/>
      <c r="BI1134" s="5"/>
      <c r="BJ1134" s="5"/>
      <c r="BK1134" s="5" t="s">
        <v>2961</v>
      </c>
      <c r="BL1134" s="5" t="s">
        <v>2962</v>
      </c>
      <c r="BM1134" s="5" t="s">
        <v>2965</v>
      </c>
      <c r="BN1134" s="5" t="s">
        <v>2730</v>
      </c>
      <c r="BO1134" s="5" t="s">
        <v>659</v>
      </c>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t="s">
        <v>642</v>
      </c>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18" t="s">
        <v>5524</v>
      </c>
      <c r="GO1134" s="15" t="s">
        <v>5275</v>
      </c>
      <c r="GP1134" s="15" t="s">
        <v>5275</v>
      </c>
      <c r="GQ1134" s="17" t="s">
        <v>85</v>
      </c>
      <c r="GR1134" s="15"/>
      <c r="GS1134" s="14"/>
      <c r="GT1134" s="2"/>
    </row>
    <row r="1135" spans="1:202" s="1" customFormat="1" ht="22.5" customHeight="1" x14ac:dyDescent="0.35">
      <c r="A1135" s="11">
        <v>1133</v>
      </c>
      <c r="B1135" s="8">
        <v>41898</v>
      </c>
      <c r="C1135" s="11" t="s">
        <v>97</v>
      </c>
      <c r="D1135" s="28" t="s">
        <v>3765</v>
      </c>
      <c r="E1135" s="11" t="s">
        <v>583</v>
      </c>
      <c r="F1135" s="11" t="s">
        <v>3579</v>
      </c>
      <c r="G1135" s="19" t="s">
        <v>4860</v>
      </c>
      <c r="H1135" s="28" t="s">
        <v>4861</v>
      </c>
      <c r="I1135" s="28"/>
      <c r="J1135" s="28"/>
      <c r="K1135" s="28"/>
      <c r="L1135" s="11" t="s">
        <v>3750</v>
      </c>
      <c r="M1135" s="11" t="s">
        <v>3753</v>
      </c>
      <c r="N1135" s="11" t="s">
        <v>3452</v>
      </c>
      <c r="O1135" s="11" t="s">
        <v>5556</v>
      </c>
      <c r="P1135" s="11" t="s">
        <v>3789</v>
      </c>
      <c r="Q1135" s="11" t="s">
        <v>7411</v>
      </c>
      <c r="R1135" s="11" t="s">
        <v>6528</v>
      </c>
      <c r="S1135" s="11"/>
      <c r="T1135" s="33" t="s">
        <v>6530</v>
      </c>
      <c r="U1135" s="33"/>
      <c r="V1135" s="33" t="s">
        <v>3607</v>
      </c>
      <c r="W1135" s="19" t="s">
        <v>3682</v>
      </c>
      <c r="X1135" s="3" t="s">
        <v>47</v>
      </c>
      <c r="Y1135" s="31" t="s">
        <v>5165</v>
      </c>
      <c r="Z1135" s="29">
        <v>28</v>
      </c>
      <c r="AA1135" s="19" t="s">
        <v>3780</v>
      </c>
      <c r="AB1135" s="19" t="s">
        <v>3681</v>
      </c>
      <c r="AC1135" s="3" t="s">
        <v>4759</v>
      </c>
      <c r="AD1135" s="3" t="s">
        <v>673</v>
      </c>
      <c r="AE1135" s="3" t="s">
        <v>5471</v>
      </c>
      <c r="AF1135" s="3" t="s">
        <v>5275</v>
      </c>
      <c r="AG1135" s="19" t="s">
        <v>3775</v>
      </c>
      <c r="AH1135" s="19" t="s">
        <v>3775</v>
      </c>
      <c r="AI1135" s="19" t="s">
        <v>3772</v>
      </c>
      <c r="AJ1135" s="3" t="s">
        <v>5505</v>
      </c>
      <c r="AK1135" s="3" t="s">
        <v>24</v>
      </c>
      <c r="AL1135" s="3"/>
      <c r="AM1135" s="3" t="s">
        <v>679</v>
      </c>
      <c r="AN1135" s="3" t="s">
        <v>2966</v>
      </c>
      <c r="AO1135" s="3"/>
      <c r="AP1135" s="3"/>
      <c r="AQ1135" s="3"/>
      <c r="AR1135" s="20">
        <v>41898</v>
      </c>
      <c r="AS1135" s="21" t="s">
        <v>705</v>
      </c>
      <c r="AT1135" s="19" t="s">
        <v>6895</v>
      </c>
      <c r="AU1135" s="21" t="s">
        <v>705</v>
      </c>
      <c r="AV1135" s="21"/>
      <c r="AW1135" s="21"/>
      <c r="AX1135" s="21"/>
      <c r="AY1135" s="21"/>
      <c r="AZ1135" s="21"/>
      <c r="BA1135" s="3"/>
      <c r="BB1135" s="3"/>
      <c r="BC1135" s="3"/>
      <c r="BD1135" s="3"/>
      <c r="BE1135" s="3"/>
      <c r="BF1135" s="3"/>
      <c r="BG1135" s="19" t="s">
        <v>4930</v>
      </c>
      <c r="BH1135" s="5"/>
      <c r="BI1135" s="5"/>
      <c r="BJ1135" s="5"/>
      <c r="BK1135" s="5" t="s">
        <v>2961</v>
      </c>
      <c r="BL1135" s="5" t="s">
        <v>2962</v>
      </c>
      <c r="BM1135" s="5" t="s">
        <v>2965</v>
      </c>
      <c r="BN1135" s="5" t="s">
        <v>2730</v>
      </c>
      <c r="BO1135" s="5" t="s">
        <v>659</v>
      </c>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t="s">
        <v>642</v>
      </c>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18" t="s">
        <v>2967</v>
      </c>
      <c r="GO1135" s="15" t="s">
        <v>5275</v>
      </c>
      <c r="GP1135" s="15" t="s">
        <v>5275</v>
      </c>
      <c r="GQ1135" s="17" t="s">
        <v>85</v>
      </c>
      <c r="GR1135" s="15"/>
      <c r="GS1135" s="14"/>
      <c r="GT1135" s="2"/>
    </row>
    <row r="1136" spans="1:202" s="1" customFormat="1" ht="22.5" customHeight="1" x14ac:dyDescent="0.35">
      <c r="A1136" s="11">
        <v>1134</v>
      </c>
      <c r="B1136" s="8">
        <v>41898</v>
      </c>
      <c r="C1136" s="11" t="s">
        <v>97</v>
      </c>
      <c r="D1136" s="28" t="s">
        <v>3765</v>
      </c>
      <c r="E1136" s="11" t="s">
        <v>583</v>
      </c>
      <c r="F1136" s="11" t="s">
        <v>3579</v>
      </c>
      <c r="G1136" s="19" t="s">
        <v>4860</v>
      </c>
      <c r="H1136" s="28" t="s">
        <v>4861</v>
      </c>
      <c r="I1136" s="28"/>
      <c r="J1136" s="28"/>
      <c r="K1136" s="28"/>
      <c r="L1136" s="11" t="s">
        <v>3750</v>
      </c>
      <c r="M1136" s="11" t="s">
        <v>3753</v>
      </c>
      <c r="N1136" s="11" t="s">
        <v>3452</v>
      </c>
      <c r="O1136" s="11" t="s">
        <v>5556</v>
      </c>
      <c r="P1136" s="11" t="s">
        <v>3789</v>
      </c>
      <c r="Q1136" s="11" t="s">
        <v>7411</v>
      </c>
      <c r="R1136" s="11" t="s">
        <v>6528</v>
      </c>
      <c r="S1136" s="11"/>
      <c r="T1136" s="33" t="s">
        <v>2968</v>
      </c>
      <c r="U1136" s="33"/>
      <c r="V1136" s="33" t="s">
        <v>3607</v>
      </c>
      <c r="W1136" s="19" t="s">
        <v>3682</v>
      </c>
      <c r="X1136" s="3" t="s">
        <v>47</v>
      </c>
      <c r="Y1136" s="31" t="s">
        <v>5180</v>
      </c>
      <c r="Z1136" s="29">
        <v>43</v>
      </c>
      <c r="AA1136" s="19" t="s">
        <v>3783</v>
      </c>
      <c r="AB1136" s="19" t="s">
        <v>3681</v>
      </c>
      <c r="AC1136" s="3" t="s">
        <v>4759</v>
      </c>
      <c r="AD1136" s="3" t="s">
        <v>799</v>
      </c>
      <c r="AE1136" s="3"/>
      <c r="AF1136" s="3" t="s">
        <v>5275</v>
      </c>
      <c r="AG1136" s="19" t="s">
        <v>3775</v>
      </c>
      <c r="AH1136" s="19" t="s">
        <v>3775</v>
      </c>
      <c r="AI1136" s="19" t="s">
        <v>3772</v>
      </c>
      <c r="AJ1136" s="3" t="s">
        <v>5490</v>
      </c>
      <c r="AK1136" s="3" t="s">
        <v>24</v>
      </c>
      <c r="AL1136" s="3"/>
      <c r="AM1136" s="3" t="s">
        <v>56</v>
      </c>
      <c r="AN1136" s="3"/>
      <c r="AO1136" s="3"/>
      <c r="AP1136" s="3"/>
      <c r="AQ1136" s="3"/>
      <c r="AR1136" s="20">
        <v>41898</v>
      </c>
      <c r="AS1136" s="21" t="s">
        <v>705</v>
      </c>
      <c r="AT1136" s="19" t="s">
        <v>6895</v>
      </c>
      <c r="AU1136" s="21" t="s">
        <v>705</v>
      </c>
      <c r="AV1136" s="21"/>
      <c r="AW1136" s="21"/>
      <c r="AX1136" s="21"/>
      <c r="AY1136" s="21"/>
      <c r="AZ1136" s="21"/>
      <c r="BA1136" s="3"/>
      <c r="BB1136" s="3"/>
      <c r="BC1136" s="3"/>
      <c r="BD1136" s="3"/>
      <c r="BE1136" s="3"/>
      <c r="BF1136" s="3"/>
      <c r="BG1136" s="19" t="s">
        <v>4930</v>
      </c>
      <c r="BH1136" s="5"/>
      <c r="BI1136" s="5"/>
      <c r="BJ1136" s="5"/>
      <c r="BK1136" s="5" t="s">
        <v>2961</v>
      </c>
      <c r="BL1136" s="5" t="s">
        <v>2962</v>
      </c>
      <c r="BM1136" s="5" t="s">
        <v>2965</v>
      </c>
      <c r="BN1136" s="5" t="s">
        <v>2730</v>
      </c>
      <c r="BO1136" s="5" t="s">
        <v>659</v>
      </c>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t="s">
        <v>642</v>
      </c>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c r="GN1136" s="18" t="s">
        <v>2969</v>
      </c>
      <c r="GO1136" s="15" t="s">
        <v>5275</v>
      </c>
      <c r="GP1136" s="15" t="s">
        <v>5275</v>
      </c>
      <c r="GQ1136" s="17" t="s">
        <v>85</v>
      </c>
      <c r="GR1136" s="15"/>
      <c r="GS1136" s="14"/>
      <c r="GT1136" s="2"/>
    </row>
    <row r="1137" spans="1:202" s="1" customFormat="1" ht="22.5" customHeight="1" x14ac:dyDescent="0.35">
      <c r="A1137" s="11">
        <v>1135</v>
      </c>
      <c r="B1137" s="8">
        <v>41898</v>
      </c>
      <c r="C1137" s="11" t="s">
        <v>97</v>
      </c>
      <c r="D1137" s="28" t="s">
        <v>3765</v>
      </c>
      <c r="E1137" s="11" t="s">
        <v>583</v>
      </c>
      <c r="F1137" s="11" t="s">
        <v>3579</v>
      </c>
      <c r="G1137" s="19" t="s">
        <v>4860</v>
      </c>
      <c r="H1137" s="28" t="s">
        <v>4861</v>
      </c>
      <c r="I1137" s="28"/>
      <c r="J1137" s="28"/>
      <c r="K1137" s="28"/>
      <c r="L1137" s="11" t="s">
        <v>3750</v>
      </c>
      <c r="M1137" s="11" t="s">
        <v>3753</v>
      </c>
      <c r="N1137" s="11" t="s">
        <v>3452</v>
      </c>
      <c r="O1137" s="11" t="s">
        <v>5556</v>
      </c>
      <c r="P1137" s="11" t="s">
        <v>3789</v>
      </c>
      <c r="Q1137" s="11" t="s">
        <v>7411</v>
      </c>
      <c r="R1137" s="11" t="s">
        <v>6528</v>
      </c>
      <c r="S1137" s="11"/>
      <c r="T1137" s="33" t="s">
        <v>2970</v>
      </c>
      <c r="U1137" s="33"/>
      <c r="V1137" s="33" t="s">
        <v>3607</v>
      </c>
      <c r="W1137" s="19" t="s">
        <v>3682</v>
      </c>
      <c r="X1137" s="3" t="s">
        <v>47</v>
      </c>
      <c r="Y1137" s="31" t="s">
        <v>3681</v>
      </c>
      <c r="Z1137" s="29" t="s">
        <v>48</v>
      </c>
      <c r="AA1137" s="19" t="s">
        <v>48</v>
      </c>
      <c r="AB1137" s="19" t="s">
        <v>3681</v>
      </c>
      <c r="AC1137" s="3" t="s">
        <v>4761</v>
      </c>
      <c r="AD1137" s="3" t="s">
        <v>16</v>
      </c>
      <c r="AE1137" s="3"/>
      <c r="AF1137" s="3" t="s">
        <v>5275</v>
      </c>
      <c r="AG1137" s="19" t="s">
        <v>3775</v>
      </c>
      <c r="AH1137" s="19" t="s">
        <v>3775</v>
      </c>
      <c r="AI1137" s="19" t="s">
        <v>3772</v>
      </c>
      <c r="AJ1137" s="3" t="s">
        <v>5490</v>
      </c>
      <c r="AK1137" s="3" t="s">
        <v>24</v>
      </c>
      <c r="AL1137" s="3"/>
      <c r="AM1137" s="3" t="s">
        <v>62</v>
      </c>
      <c r="AN1137" s="3"/>
      <c r="AO1137" s="3"/>
      <c r="AP1137" s="3"/>
      <c r="AQ1137" s="3"/>
      <c r="AR1137" s="20">
        <v>41898</v>
      </c>
      <c r="AS1137" s="21" t="s">
        <v>705</v>
      </c>
      <c r="AT1137" s="19" t="s">
        <v>6895</v>
      </c>
      <c r="AU1137" s="21" t="s">
        <v>705</v>
      </c>
      <c r="AV1137" s="21"/>
      <c r="AW1137" s="21"/>
      <c r="AX1137" s="21"/>
      <c r="AY1137" s="21"/>
      <c r="AZ1137" s="21"/>
      <c r="BA1137" s="3"/>
      <c r="BB1137" s="3"/>
      <c r="BC1137" s="3"/>
      <c r="BD1137" s="3"/>
      <c r="BE1137" s="3"/>
      <c r="BF1137" s="3"/>
      <c r="BG1137" s="19" t="s">
        <v>4930</v>
      </c>
      <c r="BH1137" s="5"/>
      <c r="BI1137" s="5"/>
      <c r="BJ1137" s="5"/>
      <c r="BK1137" s="5" t="s">
        <v>2961</v>
      </c>
      <c r="BL1137" s="5" t="s">
        <v>2962</v>
      </c>
      <c r="BM1137" s="5"/>
      <c r="BN1137" s="5"/>
      <c r="BO1137" s="5" t="s">
        <v>659</v>
      </c>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t="s">
        <v>6839</v>
      </c>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t="s">
        <v>2971</v>
      </c>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18" t="s">
        <v>48</v>
      </c>
      <c r="GO1137" s="15" t="s">
        <v>5275</v>
      </c>
      <c r="GP1137" s="15" t="s">
        <v>5275</v>
      </c>
      <c r="GQ1137" s="17" t="s">
        <v>85</v>
      </c>
      <c r="GR1137" s="15"/>
      <c r="GS1137" s="14"/>
      <c r="GT1137" s="2"/>
    </row>
    <row r="1138" spans="1:202" s="1" customFormat="1" ht="22.5" customHeight="1" x14ac:dyDescent="0.35">
      <c r="A1138" s="11">
        <v>1136</v>
      </c>
      <c r="B1138" s="8">
        <v>41898</v>
      </c>
      <c r="C1138" s="11" t="s">
        <v>97</v>
      </c>
      <c r="D1138" s="28" t="s">
        <v>3765</v>
      </c>
      <c r="E1138" s="11" t="s">
        <v>583</v>
      </c>
      <c r="F1138" s="11" t="s">
        <v>3579</v>
      </c>
      <c r="G1138" s="19" t="s">
        <v>4860</v>
      </c>
      <c r="H1138" s="28" t="s">
        <v>4861</v>
      </c>
      <c r="I1138" s="28"/>
      <c r="J1138" s="28"/>
      <c r="K1138" s="28"/>
      <c r="L1138" s="11" t="s">
        <v>3750</v>
      </c>
      <c r="M1138" s="11" t="s">
        <v>3753</v>
      </c>
      <c r="N1138" s="11" t="s">
        <v>3452</v>
      </c>
      <c r="O1138" s="11" t="s">
        <v>5556</v>
      </c>
      <c r="P1138" s="11" t="s">
        <v>3789</v>
      </c>
      <c r="Q1138" s="11" t="s">
        <v>7411</v>
      </c>
      <c r="R1138" s="11" t="s">
        <v>6528</v>
      </c>
      <c r="S1138" s="11"/>
      <c r="T1138" s="33" t="s">
        <v>2972</v>
      </c>
      <c r="U1138" s="33"/>
      <c r="V1138" s="33" t="s">
        <v>3607</v>
      </c>
      <c r="W1138" s="19" t="s">
        <v>3682</v>
      </c>
      <c r="X1138" s="3" t="s">
        <v>47</v>
      </c>
      <c r="Y1138" s="31" t="s">
        <v>3681</v>
      </c>
      <c r="Z1138" s="29" t="s">
        <v>48</v>
      </c>
      <c r="AA1138" s="19" t="s">
        <v>48</v>
      </c>
      <c r="AB1138" s="19" t="s">
        <v>3681</v>
      </c>
      <c r="AC1138" s="3" t="s">
        <v>4764</v>
      </c>
      <c r="AD1138" s="3" t="s">
        <v>667</v>
      </c>
      <c r="AE1138" s="3" t="s">
        <v>5478</v>
      </c>
      <c r="AF1138" s="3" t="s">
        <v>5275</v>
      </c>
      <c r="AG1138" s="19" t="s">
        <v>3775</v>
      </c>
      <c r="AH1138" s="19" t="s">
        <v>3775</v>
      </c>
      <c r="AI1138" s="19" t="s">
        <v>3772</v>
      </c>
      <c r="AJ1138" s="3" t="s">
        <v>5589</v>
      </c>
      <c r="AK1138" s="3" t="s">
        <v>24</v>
      </c>
      <c r="AL1138" s="3"/>
      <c r="AM1138" s="3" t="s">
        <v>62</v>
      </c>
      <c r="AN1138" s="3"/>
      <c r="AO1138" s="3"/>
      <c r="AP1138" s="3"/>
      <c r="AQ1138" s="3"/>
      <c r="AR1138" s="20">
        <v>41898</v>
      </c>
      <c r="AS1138" s="21" t="s">
        <v>705</v>
      </c>
      <c r="AT1138" s="19" t="s">
        <v>6895</v>
      </c>
      <c r="AU1138" s="21" t="s">
        <v>705</v>
      </c>
      <c r="AV1138" s="21"/>
      <c r="AW1138" s="21"/>
      <c r="AX1138" s="21"/>
      <c r="AY1138" s="21"/>
      <c r="AZ1138" s="21"/>
      <c r="BA1138" s="3"/>
      <c r="BB1138" s="3"/>
      <c r="BC1138" s="3"/>
      <c r="BD1138" s="3"/>
      <c r="BE1138" s="3"/>
      <c r="BF1138" s="3"/>
      <c r="BG1138" s="19" t="s">
        <v>4930</v>
      </c>
      <c r="BH1138" s="5"/>
      <c r="BI1138" s="5"/>
      <c r="BJ1138" s="5"/>
      <c r="BK1138" s="5" t="s">
        <v>2961</v>
      </c>
      <c r="BL1138" s="5" t="s">
        <v>2962</v>
      </c>
      <c r="BM1138" s="5" t="s">
        <v>2973</v>
      </c>
      <c r="BN1138" s="5" t="s">
        <v>2974</v>
      </c>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t="s">
        <v>2975</v>
      </c>
      <c r="CR1138" s="5" t="s">
        <v>2976</v>
      </c>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18" t="s">
        <v>6531</v>
      </c>
      <c r="GO1138" s="15" t="s">
        <v>5275</v>
      </c>
      <c r="GP1138" s="15" t="s">
        <v>5275</v>
      </c>
      <c r="GQ1138" s="17" t="s">
        <v>85</v>
      </c>
      <c r="GR1138" s="15"/>
      <c r="GS1138" s="14"/>
      <c r="GT1138" s="2"/>
    </row>
    <row r="1139" spans="1:202" s="1" customFormat="1" ht="22.5" customHeight="1" x14ac:dyDescent="0.35">
      <c r="A1139" s="11">
        <v>1137</v>
      </c>
      <c r="B1139" s="8">
        <v>41899</v>
      </c>
      <c r="C1139" s="11" t="s">
        <v>4754</v>
      </c>
      <c r="D1139" s="28" t="s">
        <v>3766</v>
      </c>
      <c r="E1139" s="11" t="s">
        <v>4099</v>
      </c>
      <c r="F1139" s="11" t="s">
        <v>5124</v>
      </c>
      <c r="G1139" s="19" t="s">
        <v>6886</v>
      </c>
      <c r="H1139" s="28" t="s">
        <v>4861</v>
      </c>
      <c r="I1139" s="28" t="s">
        <v>3896</v>
      </c>
      <c r="J1139" s="28"/>
      <c r="K1139" s="28" t="s">
        <v>5124</v>
      </c>
      <c r="L1139" s="11" t="s">
        <v>4918</v>
      </c>
      <c r="M1139" s="11" t="s">
        <v>3850</v>
      </c>
      <c r="N1139" s="11" t="s">
        <v>3759</v>
      </c>
      <c r="O1139" s="11" t="s">
        <v>5476</v>
      </c>
      <c r="P1139" s="11" t="s">
        <v>3789</v>
      </c>
      <c r="Q1139" s="11" t="s">
        <v>7412</v>
      </c>
      <c r="R1139" s="11" t="s">
        <v>5124</v>
      </c>
      <c r="S1139" s="11"/>
      <c r="T1139" s="33"/>
      <c r="U1139" s="33"/>
      <c r="V1139" s="33" t="s">
        <v>3607</v>
      </c>
      <c r="W1139" s="19" t="s">
        <v>3682</v>
      </c>
      <c r="X1139" s="3" t="s">
        <v>47</v>
      </c>
      <c r="Y1139" s="31" t="s">
        <v>5202</v>
      </c>
      <c r="Z1139" s="29">
        <v>68</v>
      </c>
      <c r="AA1139" s="19" t="s">
        <v>3782</v>
      </c>
      <c r="AB1139" s="19" t="s">
        <v>3681</v>
      </c>
      <c r="AC1139" s="3" t="s">
        <v>48</v>
      </c>
      <c r="AD1139" s="3"/>
      <c r="AE1139" s="3"/>
      <c r="AF1139" s="3"/>
      <c r="AG1139" s="19" t="s">
        <v>48</v>
      </c>
      <c r="AH1139" s="19" t="s">
        <v>42</v>
      </c>
      <c r="AI1139" s="19" t="s">
        <v>3771</v>
      </c>
      <c r="AJ1139" s="3"/>
      <c r="AK1139" s="3" t="s">
        <v>24</v>
      </c>
      <c r="AL1139" s="3"/>
      <c r="AM1139" s="3"/>
      <c r="AN1139" s="3"/>
      <c r="AO1139" s="3"/>
      <c r="AP1139" s="3"/>
      <c r="AQ1139" s="3"/>
      <c r="AR1139" s="20">
        <v>41899</v>
      </c>
      <c r="AS1139" s="21" t="s">
        <v>4860</v>
      </c>
      <c r="AT1139" s="19" t="s">
        <v>6893</v>
      </c>
      <c r="AU1139" s="21" t="s">
        <v>48</v>
      </c>
      <c r="AV1139" s="21" t="s">
        <v>6532</v>
      </c>
      <c r="AW1139" s="21"/>
      <c r="AX1139" s="21"/>
      <c r="AY1139" s="21"/>
      <c r="AZ1139" s="21"/>
      <c r="BA1139" s="3"/>
      <c r="BB1139" s="3" t="s">
        <v>4193</v>
      </c>
      <c r="BC1139" s="3"/>
      <c r="BD1139" s="3"/>
      <c r="BE1139" s="3"/>
      <c r="BF1139" s="3"/>
      <c r="BG1139" s="19" t="s">
        <v>4930</v>
      </c>
      <c r="BH1139" s="5"/>
      <c r="BI1139" s="5"/>
      <c r="BJ1139" s="5"/>
      <c r="BK1139" s="5" t="s">
        <v>4507</v>
      </c>
      <c r="BL1139" s="5" t="s">
        <v>4508</v>
      </c>
      <c r="BM1139" s="5"/>
      <c r="BN1139" s="5"/>
      <c r="BO1139" s="5"/>
      <c r="BP1139" s="5"/>
      <c r="BQ1139" s="5"/>
      <c r="BR1139" s="5"/>
      <c r="BS1139" s="5"/>
      <c r="BT1139" s="5"/>
      <c r="BU1139" s="5"/>
      <c r="BV1139" s="5"/>
      <c r="BW1139" s="5"/>
      <c r="BX1139" s="5"/>
      <c r="BY1139" s="5"/>
      <c r="BZ1139" s="5"/>
      <c r="CA1139" s="5"/>
      <c r="CB1139" s="5"/>
      <c r="CC1139" s="5"/>
      <c r="CD1139" s="5"/>
      <c r="CE1139" s="5" t="s">
        <v>4620</v>
      </c>
      <c r="CF1139" s="5"/>
      <c r="CG1139" s="5"/>
      <c r="CH1139" s="5"/>
      <c r="CI1139" s="5"/>
      <c r="CJ1139" s="5"/>
      <c r="CK1139" s="5"/>
      <c r="CL1139" s="5"/>
      <c r="CM1139" s="5"/>
      <c r="CN1139" s="5"/>
      <c r="CO1139" s="5"/>
      <c r="CP1139" s="5"/>
      <c r="CQ1139" s="5"/>
      <c r="CR1139" s="5" t="s">
        <v>4709</v>
      </c>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18" t="s">
        <v>48</v>
      </c>
      <c r="GO1139" s="15"/>
      <c r="GP1139" s="15"/>
      <c r="GQ1139" s="17" t="s">
        <v>85</v>
      </c>
      <c r="GR1139" s="15"/>
      <c r="GS1139" s="14"/>
      <c r="GT1139" s="2"/>
    </row>
    <row r="1140" spans="1:202" s="1" customFormat="1" ht="22.5" customHeight="1" x14ac:dyDescent="0.35">
      <c r="A1140" s="11">
        <v>1138</v>
      </c>
      <c r="B1140" s="8">
        <v>41899</v>
      </c>
      <c r="C1140" s="11" t="s">
        <v>4754</v>
      </c>
      <c r="D1140" s="28" t="s">
        <v>3766</v>
      </c>
      <c r="E1140" s="11" t="s">
        <v>4099</v>
      </c>
      <c r="F1140" s="11" t="s">
        <v>5124</v>
      </c>
      <c r="G1140" s="19" t="s">
        <v>6886</v>
      </c>
      <c r="H1140" s="28" t="s">
        <v>4861</v>
      </c>
      <c r="I1140" s="28" t="s">
        <v>3896</v>
      </c>
      <c r="J1140" s="28"/>
      <c r="K1140" s="28" t="s">
        <v>5124</v>
      </c>
      <c r="L1140" s="11" t="s">
        <v>4918</v>
      </c>
      <c r="M1140" s="11" t="s">
        <v>3850</v>
      </c>
      <c r="N1140" s="11" t="s">
        <v>3759</v>
      </c>
      <c r="O1140" s="11" t="s">
        <v>5476</v>
      </c>
      <c r="P1140" s="11" t="s">
        <v>3789</v>
      </c>
      <c r="Q1140" s="11" t="s">
        <v>7412</v>
      </c>
      <c r="R1140" s="11" t="s">
        <v>5510</v>
      </c>
      <c r="S1140" s="11"/>
      <c r="T1140" s="33"/>
      <c r="U1140" s="33"/>
      <c r="V1140" s="33" t="s">
        <v>3607</v>
      </c>
      <c r="W1140" s="19" t="s">
        <v>3682</v>
      </c>
      <c r="X1140" s="3" t="s">
        <v>47</v>
      </c>
      <c r="Y1140" s="31" t="s">
        <v>5202</v>
      </c>
      <c r="Z1140" s="29">
        <v>68</v>
      </c>
      <c r="AA1140" s="19" t="s">
        <v>3782</v>
      </c>
      <c r="AB1140" s="19" t="s">
        <v>3681</v>
      </c>
      <c r="AC1140" s="3" t="s">
        <v>48</v>
      </c>
      <c r="AD1140" s="3"/>
      <c r="AE1140" s="3"/>
      <c r="AF1140" s="3"/>
      <c r="AG1140" s="19" t="s">
        <v>48</v>
      </c>
      <c r="AH1140" s="19" t="s">
        <v>42</v>
      </c>
      <c r="AI1140" s="19" t="s">
        <v>3771</v>
      </c>
      <c r="AJ1140" s="3"/>
      <c r="AK1140" s="3" t="s">
        <v>24</v>
      </c>
      <c r="AL1140" s="3"/>
      <c r="AM1140" s="3"/>
      <c r="AN1140" s="3"/>
      <c r="AO1140" s="3"/>
      <c r="AP1140" s="3"/>
      <c r="AQ1140" s="3"/>
      <c r="AR1140" s="20">
        <v>41899</v>
      </c>
      <c r="AS1140" s="21" t="s">
        <v>4860</v>
      </c>
      <c r="AT1140" s="19" t="s">
        <v>6893</v>
      </c>
      <c r="AU1140" s="21" t="s">
        <v>48</v>
      </c>
      <c r="AV1140" s="21" t="s">
        <v>6532</v>
      </c>
      <c r="AW1140" s="21"/>
      <c r="AX1140" s="21" t="s">
        <v>4124</v>
      </c>
      <c r="AY1140" s="21"/>
      <c r="AZ1140" s="21"/>
      <c r="BA1140" s="3" t="s">
        <v>4122</v>
      </c>
      <c r="BB1140" s="3" t="s">
        <v>5124</v>
      </c>
      <c r="BC1140" s="3"/>
      <c r="BD1140" s="3"/>
      <c r="BE1140" s="3"/>
      <c r="BF1140" s="3"/>
      <c r="BG1140" s="19" t="s">
        <v>4930</v>
      </c>
      <c r="BH1140" s="5"/>
      <c r="BI1140" s="5"/>
      <c r="BJ1140" s="5"/>
      <c r="BK1140" s="5" t="s">
        <v>4507</v>
      </c>
      <c r="BL1140" s="5" t="s">
        <v>4508</v>
      </c>
      <c r="BM1140" s="5"/>
      <c r="BN1140" s="5"/>
      <c r="BO1140" s="5"/>
      <c r="BP1140" s="5"/>
      <c r="BQ1140" s="5"/>
      <c r="BR1140" s="5"/>
      <c r="BS1140" s="5"/>
      <c r="BT1140" s="5"/>
      <c r="BU1140" s="5"/>
      <c r="BV1140" s="5"/>
      <c r="BW1140" s="5"/>
      <c r="BX1140" s="5"/>
      <c r="BY1140" s="5"/>
      <c r="BZ1140" s="5"/>
      <c r="CA1140" s="5"/>
      <c r="CB1140" s="5"/>
      <c r="CC1140" s="5"/>
      <c r="CD1140" s="5"/>
      <c r="CE1140" s="5" t="s">
        <v>4620</v>
      </c>
      <c r="CF1140" s="5"/>
      <c r="CG1140" s="5"/>
      <c r="CH1140" s="5"/>
      <c r="CI1140" s="5"/>
      <c r="CJ1140" s="5"/>
      <c r="CK1140" s="5"/>
      <c r="CL1140" s="5"/>
      <c r="CM1140" s="5"/>
      <c r="CN1140" s="5"/>
      <c r="CO1140" s="5"/>
      <c r="CP1140" s="5"/>
      <c r="CQ1140" s="5"/>
      <c r="CR1140" s="5" t="s">
        <v>4709</v>
      </c>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18" t="s">
        <v>48</v>
      </c>
      <c r="GO1140" s="15"/>
      <c r="GP1140" s="15"/>
      <c r="GQ1140" s="17" t="s">
        <v>85</v>
      </c>
      <c r="GR1140" s="15"/>
      <c r="GS1140" s="14"/>
      <c r="GT1140" s="2"/>
    </row>
    <row r="1141" spans="1:202" s="1" customFormat="1" ht="22.5" customHeight="1" x14ac:dyDescent="0.35">
      <c r="A1141" s="11">
        <v>1139</v>
      </c>
      <c r="B1141" s="8">
        <v>41900</v>
      </c>
      <c r="C1141" s="11" t="s">
        <v>97</v>
      </c>
      <c r="D1141" s="28" t="s">
        <v>3765</v>
      </c>
      <c r="E1141" s="11" t="s">
        <v>5080</v>
      </c>
      <c r="F1141" s="11" t="s">
        <v>3515</v>
      </c>
      <c r="G1141" s="19" t="s">
        <v>4860</v>
      </c>
      <c r="H1141" s="28" t="s">
        <v>4861</v>
      </c>
      <c r="I1141" s="28"/>
      <c r="J1141" s="28"/>
      <c r="K1141" s="28"/>
      <c r="L1141" s="11" t="s">
        <v>3750</v>
      </c>
      <c r="M1141" s="11" t="s">
        <v>3753</v>
      </c>
      <c r="N1141" s="11" t="s">
        <v>14</v>
      </c>
      <c r="O1141" s="11" t="s">
        <v>90</v>
      </c>
      <c r="P1141" s="11" t="s">
        <v>3789</v>
      </c>
      <c r="Q1141" s="11" t="s">
        <v>7413</v>
      </c>
      <c r="R1141" s="11" t="s">
        <v>6533</v>
      </c>
      <c r="S1141" s="11"/>
      <c r="T1141" s="33" t="s">
        <v>2977</v>
      </c>
      <c r="U1141" s="33"/>
      <c r="V1141" s="33" t="s">
        <v>3607</v>
      </c>
      <c r="W1141" s="19" t="s">
        <v>3682</v>
      </c>
      <c r="X1141" s="3" t="s">
        <v>47</v>
      </c>
      <c r="Y1141" s="31" t="s">
        <v>3681</v>
      </c>
      <c r="Z1141" s="29" t="s">
        <v>48</v>
      </c>
      <c r="AA1141" s="19" t="s">
        <v>48</v>
      </c>
      <c r="AB1141" s="19" t="s">
        <v>3681</v>
      </c>
      <c r="AC1141" s="3" t="s">
        <v>48</v>
      </c>
      <c r="AD1141" s="3"/>
      <c r="AE1141" s="3"/>
      <c r="AF1141" s="3"/>
      <c r="AG1141" s="19" t="s">
        <v>48</v>
      </c>
      <c r="AH1141" s="19" t="s">
        <v>42</v>
      </c>
      <c r="AI1141" s="19" t="s">
        <v>3771</v>
      </c>
      <c r="AJ1141" s="3"/>
      <c r="AK1141" s="3" t="s">
        <v>24</v>
      </c>
      <c r="AL1141" s="3"/>
      <c r="AM1141" s="3"/>
      <c r="AN1141" s="3"/>
      <c r="AO1141" s="3"/>
      <c r="AP1141" s="3"/>
      <c r="AQ1141" s="3"/>
      <c r="AR1141" s="20">
        <v>41900</v>
      </c>
      <c r="AS1141" s="21" t="s">
        <v>98</v>
      </c>
      <c r="AT1141" s="19" t="s">
        <v>44</v>
      </c>
      <c r="AU1141" s="21" t="s">
        <v>5566</v>
      </c>
      <c r="AV1141" s="21"/>
      <c r="AW1141" s="21"/>
      <c r="AX1141" s="21"/>
      <c r="AY1141" s="21" t="s">
        <v>3448</v>
      </c>
      <c r="AZ1141" s="21"/>
      <c r="BA1141" s="3"/>
      <c r="BB1141" s="3"/>
      <c r="BC1141" s="3"/>
      <c r="BD1141" s="3"/>
      <c r="BE1141" s="3"/>
      <c r="BF1141" s="3"/>
      <c r="BG1141" s="19" t="s">
        <v>4930</v>
      </c>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t="s">
        <v>2978</v>
      </c>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18" t="s">
        <v>48</v>
      </c>
      <c r="GO1141" s="15" t="s">
        <v>42</v>
      </c>
      <c r="GP1141" s="15" t="s">
        <v>89</v>
      </c>
      <c r="GQ1141" s="17" t="s">
        <v>105</v>
      </c>
      <c r="GR1141" s="15"/>
      <c r="GS1141" s="14"/>
      <c r="GT1141" s="2"/>
    </row>
    <row r="1142" spans="1:202" s="1" customFormat="1" ht="22.5" customHeight="1" x14ac:dyDescent="0.35">
      <c r="A1142" s="11">
        <v>1140</v>
      </c>
      <c r="B1142" s="8">
        <v>41901</v>
      </c>
      <c r="C1142" s="11" t="s">
        <v>4758</v>
      </c>
      <c r="D1142" s="28" t="s">
        <v>3766</v>
      </c>
      <c r="E1142" s="11" t="s">
        <v>4850</v>
      </c>
      <c r="F1142" s="11" t="s">
        <v>3598</v>
      </c>
      <c r="G1142" s="19" t="s">
        <v>4860</v>
      </c>
      <c r="H1142" s="28" t="s">
        <v>4861</v>
      </c>
      <c r="I1142" s="28"/>
      <c r="J1142" s="28"/>
      <c r="K1142" s="28"/>
      <c r="L1142" s="11" t="s">
        <v>3750</v>
      </c>
      <c r="M1142" s="11" t="s">
        <v>3691</v>
      </c>
      <c r="N1142" s="11" t="s">
        <v>3688</v>
      </c>
      <c r="O1142" s="11" t="s">
        <v>92</v>
      </c>
      <c r="P1142" s="11" t="s">
        <v>3789</v>
      </c>
      <c r="Q1142" s="11" t="s">
        <v>7414</v>
      </c>
      <c r="R1142" s="11" t="s">
        <v>5371</v>
      </c>
      <c r="S1142" s="11"/>
      <c r="T1142" s="33" t="s">
        <v>2979</v>
      </c>
      <c r="U1142" s="33"/>
      <c r="V1142" s="33" t="s">
        <v>3607</v>
      </c>
      <c r="W1142" s="19" t="s">
        <v>3682</v>
      </c>
      <c r="X1142" s="3" t="s">
        <v>47</v>
      </c>
      <c r="Y1142" s="31" t="s">
        <v>5159</v>
      </c>
      <c r="Z1142" s="29">
        <v>22</v>
      </c>
      <c r="AA1142" s="19" t="s">
        <v>3780</v>
      </c>
      <c r="AB1142" s="19" t="s">
        <v>3681</v>
      </c>
      <c r="AC1142" s="3" t="s">
        <v>4758</v>
      </c>
      <c r="AD1142" s="3" t="s">
        <v>532</v>
      </c>
      <c r="AE1142" s="3" t="s">
        <v>6534</v>
      </c>
      <c r="AF1142" s="3" t="s">
        <v>656</v>
      </c>
      <c r="AG1142" s="19" t="s">
        <v>4729</v>
      </c>
      <c r="AH1142" s="19" t="s">
        <v>42</v>
      </c>
      <c r="AI1142" s="19" t="s">
        <v>3771</v>
      </c>
      <c r="AJ1142" s="3"/>
      <c r="AK1142" s="3" t="s">
        <v>24</v>
      </c>
      <c r="AL1142" s="3"/>
      <c r="AM1142" s="3"/>
      <c r="AN1142" s="3"/>
      <c r="AO1142" s="3"/>
      <c r="AP1142" s="3"/>
      <c r="AQ1142" s="3"/>
      <c r="AR1142" s="20">
        <v>41901</v>
      </c>
      <c r="AS1142" s="21" t="s">
        <v>98</v>
      </c>
      <c r="AT1142" s="19" t="s">
        <v>44</v>
      </c>
      <c r="AU1142" s="21" t="s">
        <v>109</v>
      </c>
      <c r="AV1142" s="21"/>
      <c r="AW1142" s="21"/>
      <c r="AX1142" s="21"/>
      <c r="AY1142" s="21"/>
      <c r="AZ1142" s="21"/>
      <c r="BA1142" s="3"/>
      <c r="BB1142" s="3"/>
      <c r="BC1142" s="3"/>
      <c r="BD1142" s="3"/>
      <c r="BE1142" s="3"/>
      <c r="BF1142" s="3" t="s">
        <v>6840</v>
      </c>
      <c r="BG1142" s="19" t="s">
        <v>4929</v>
      </c>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t="s">
        <v>2980</v>
      </c>
      <c r="CF1142" s="5"/>
      <c r="CG1142" s="5"/>
      <c r="CH1142" s="5"/>
      <c r="CI1142" s="5"/>
      <c r="CJ1142" s="5"/>
      <c r="CK1142" s="5" t="s">
        <v>2980</v>
      </c>
      <c r="CL1142" s="5"/>
      <c r="CM1142" s="5"/>
      <c r="CN1142" s="5"/>
      <c r="CO1142" s="5"/>
      <c r="CP1142" s="5"/>
      <c r="CQ1142" s="5" t="s">
        <v>2981</v>
      </c>
      <c r="CR1142" s="5" t="s">
        <v>2982</v>
      </c>
      <c r="CS1142" s="5" t="s">
        <v>2983</v>
      </c>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18" t="s">
        <v>664</v>
      </c>
      <c r="GO1142" s="15" t="s">
        <v>42</v>
      </c>
      <c r="GP1142" s="15" t="s">
        <v>89</v>
      </c>
      <c r="GQ1142" s="17" t="s">
        <v>107</v>
      </c>
      <c r="GR1142" s="15"/>
      <c r="GS1142" s="14"/>
      <c r="GT1142" s="2"/>
    </row>
    <row r="1143" spans="1:202" s="1" customFormat="1" ht="22.5" customHeight="1" x14ac:dyDescent="0.35">
      <c r="A1143" s="11">
        <v>1141</v>
      </c>
      <c r="B1143" s="8">
        <v>41902</v>
      </c>
      <c r="C1143" s="11" t="s">
        <v>0</v>
      </c>
      <c r="D1143" s="28" t="s">
        <v>3678</v>
      </c>
      <c r="E1143" s="11" t="s">
        <v>48</v>
      </c>
      <c r="F1143" s="11" t="s">
        <v>91</v>
      </c>
      <c r="G1143" s="19" t="s">
        <v>4860</v>
      </c>
      <c r="H1143" s="28" t="s">
        <v>4861</v>
      </c>
      <c r="I1143" s="28"/>
      <c r="J1143" s="28"/>
      <c r="K1143" s="28"/>
      <c r="L1143" s="11" t="s">
        <v>3750</v>
      </c>
      <c r="M1143" s="11" t="s">
        <v>3753</v>
      </c>
      <c r="N1143" s="11" t="s">
        <v>14</v>
      </c>
      <c r="O1143" s="11" t="s">
        <v>90</v>
      </c>
      <c r="P1143" s="11" t="s">
        <v>3789</v>
      </c>
      <c r="Q1143" s="11" t="s">
        <v>7415</v>
      </c>
      <c r="R1143" s="11" t="s">
        <v>5308</v>
      </c>
      <c r="S1143" s="11"/>
      <c r="T1143" s="33" t="s">
        <v>2984</v>
      </c>
      <c r="U1143" s="33"/>
      <c r="V1143" s="33" t="s">
        <v>3607</v>
      </c>
      <c r="W1143" s="19" t="s">
        <v>3682</v>
      </c>
      <c r="X1143" s="3" t="s">
        <v>47</v>
      </c>
      <c r="Y1143" s="31" t="s">
        <v>3681</v>
      </c>
      <c r="Z1143" s="29" t="s">
        <v>48</v>
      </c>
      <c r="AA1143" s="19" t="s">
        <v>48</v>
      </c>
      <c r="AB1143" s="19" t="s">
        <v>3681</v>
      </c>
      <c r="AC1143" s="3" t="s">
        <v>0</v>
      </c>
      <c r="AD1143" s="3"/>
      <c r="AE1143" s="3"/>
      <c r="AF1143" s="3" t="s">
        <v>5275</v>
      </c>
      <c r="AG1143" s="19" t="s">
        <v>3775</v>
      </c>
      <c r="AH1143" s="19" t="s">
        <v>3775</v>
      </c>
      <c r="AI1143" s="19" t="s">
        <v>3772</v>
      </c>
      <c r="AJ1143" s="3" t="s">
        <v>5490</v>
      </c>
      <c r="AK1143" s="3" t="s">
        <v>24</v>
      </c>
      <c r="AL1143" s="3"/>
      <c r="AM1143" s="3" t="s">
        <v>62</v>
      </c>
      <c r="AN1143" s="3"/>
      <c r="AO1143" s="3"/>
      <c r="AP1143" s="3"/>
      <c r="AQ1143" s="3"/>
      <c r="AR1143" s="20">
        <v>41902</v>
      </c>
      <c r="AS1143" s="21" t="s">
        <v>98</v>
      </c>
      <c r="AT1143" s="19" t="s">
        <v>44</v>
      </c>
      <c r="AU1143" s="21" t="s">
        <v>44</v>
      </c>
      <c r="AV1143" s="21" t="s">
        <v>6539</v>
      </c>
      <c r="AW1143" s="21"/>
      <c r="AX1143" s="21"/>
      <c r="AY1143" s="21"/>
      <c r="AZ1143" s="21"/>
      <c r="BA1143" s="3"/>
      <c r="BB1143" s="3"/>
      <c r="BC1143" s="3"/>
      <c r="BD1143" s="3"/>
      <c r="BE1143" s="3"/>
      <c r="BF1143" s="3"/>
      <c r="BG1143" s="19" t="s">
        <v>4930</v>
      </c>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t="s">
        <v>2985</v>
      </c>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18" t="s">
        <v>6540</v>
      </c>
      <c r="GO1143" s="15" t="s">
        <v>5275</v>
      </c>
      <c r="GP1143" s="15" t="s">
        <v>5275</v>
      </c>
      <c r="GQ1143" s="17" t="s">
        <v>105</v>
      </c>
      <c r="GR1143" s="15"/>
      <c r="GS1143" s="14"/>
      <c r="GT1143" s="2"/>
    </row>
    <row r="1144" spans="1:202" s="1" customFormat="1" ht="22.5" customHeight="1" x14ac:dyDescent="0.35">
      <c r="A1144" s="11">
        <v>1142</v>
      </c>
      <c r="B1144" s="8">
        <v>41903</v>
      </c>
      <c r="C1144" s="11" t="s">
        <v>4762</v>
      </c>
      <c r="D1144" s="28" t="s">
        <v>3766</v>
      </c>
      <c r="E1144" s="11" t="s">
        <v>4788</v>
      </c>
      <c r="F1144" s="11" t="s">
        <v>6541</v>
      </c>
      <c r="G1144" s="19" t="s">
        <v>4860</v>
      </c>
      <c r="H1144" s="28" t="s">
        <v>4861</v>
      </c>
      <c r="I1144" s="28"/>
      <c r="J1144" s="28"/>
      <c r="K1144" s="28"/>
      <c r="L1144" s="11" t="s">
        <v>3750</v>
      </c>
      <c r="M1144" s="11" t="s">
        <v>3753</v>
      </c>
      <c r="N1144" s="11" t="s">
        <v>3452</v>
      </c>
      <c r="O1144" s="11" t="s">
        <v>5556</v>
      </c>
      <c r="P1144" s="11" t="s">
        <v>3789</v>
      </c>
      <c r="Q1144" s="11" t="s">
        <v>7416</v>
      </c>
      <c r="R1144" s="11" t="s">
        <v>6542</v>
      </c>
      <c r="S1144" s="11"/>
      <c r="T1144" s="33" t="s">
        <v>2986</v>
      </c>
      <c r="U1144" s="33"/>
      <c r="V1144" s="33" t="s">
        <v>3607</v>
      </c>
      <c r="W1144" s="19" t="s">
        <v>3682</v>
      </c>
      <c r="X1144" s="3" t="s">
        <v>47</v>
      </c>
      <c r="Y1144" s="31" t="s">
        <v>3681</v>
      </c>
      <c r="Z1144" s="29" t="s">
        <v>48</v>
      </c>
      <c r="AA1144" s="19" t="s">
        <v>48</v>
      </c>
      <c r="AB1144" s="19" t="s">
        <v>3681</v>
      </c>
      <c r="AC1144" s="3" t="s">
        <v>48</v>
      </c>
      <c r="AD1144" s="3"/>
      <c r="AE1144" s="3"/>
      <c r="AF1144" s="3" t="s">
        <v>5275</v>
      </c>
      <c r="AG1144" s="19" t="s">
        <v>3775</v>
      </c>
      <c r="AH1144" s="19" t="s">
        <v>3775</v>
      </c>
      <c r="AI1144" s="19" t="s">
        <v>3772</v>
      </c>
      <c r="AJ1144" s="3" t="s">
        <v>6415</v>
      </c>
      <c r="AK1144" s="3" t="s">
        <v>24</v>
      </c>
      <c r="AL1144" s="3"/>
      <c r="AM1144" s="3" t="s">
        <v>56</v>
      </c>
      <c r="AN1144" s="3"/>
      <c r="AO1144" s="3"/>
      <c r="AP1144" s="3"/>
      <c r="AQ1144" s="3"/>
      <c r="AR1144" s="20">
        <v>41903</v>
      </c>
      <c r="AS1144" s="21" t="s">
        <v>705</v>
      </c>
      <c r="AT1144" s="19" t="s">
        <v>6895</v>
      </c>
      <c r="AU1144" s="21" t="s">
        <v>6543</v>
      </c>
      <c r="AV1144" s="21"/>
      <c r="AW1144" s="21"/>
      <c r="AX1144" s="21"/>
      <c r="AY1144" s="21"/>
      <c r="AZ1144" s="21"/>
      <c r="BA1144" s="3"/>
      <c r="BB1144" s="3"/>
      <c r="BC1144" s="3"/>
      <c r="BD1144" s="3"/>
      <c r="BE1144" s="3"/>
      <c r="BF1144" s="3" t="s">
        <v>6544</v>
      </c>
      <c r="BG1144" s="19" t="s">
        <v>4930</v>
      </c>
      <c r="BH1144" s="5"/>
      <c r="BI1144" s="5"/>
      <c r="BJ1144" s="5"/>
      <c r="BK1144" s="5" t="s">
        <v>2987</v>
      </c>
      <c r="BL1144" s="5" t="s">
        <v>2988</v>
      </c>
      <c r="BM1144" s="5" t="s">
        <v>2987</v>
      </c>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t="s">
        <v>801</v>
      </c>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18" t="s">
        <v>48</v>
      </c>
      <c r="GO1144" s="15" t="s">
        <v>5275</v>
      </c>
      <c r="GP1144" s="15" t="s">
        <v>5275</v>
      </c>
      <c r="GQ1144" s="17" t="s">
        <v>85</v>
      </c>
      <c r="GR1144" s="15"/>
      <c r="GS1144" s="14"/>
      <c r="GT1144" s="2"/>
    </row>
    <row r="1145" spans="1:202" s="1" customFormat="1" ht="22.5" customHeight="1" x14ac:dyDescent="0.35">
      <c r="A1145" s="11">
        <v>1143</v>
      </c>
      <c r="B1145" s="8">
        <v>41903</v>
      </c>
      <c r="C1145" s="11" t="s">
        <v>4762</v>
      </c>
      <c r="D1145" s="28" t="s">
        <v>3766</v>
      </c>
      <c r="E1145" s="11" t="s">
        <v>4788</v>
      </c>
      <c r="F1145" s="11" t="s">
        <v>6541</v>
      </c>
      <c r="G1145" s="19" t="s">
        <v>4860</v>
      </c>
      <c r="H1145" s="28" t="s">
        <v>4861</v>
      </c>
      <c r="I1145" s="28"/>
      <c r="J1145" s="28"/>
      <c r="K1145" s="28"/>
      <c r="L1145" s="11" t="s">
        <v>3750</v>
      </c>
      <c r="M1145" s="11" t="s">
        <v>3753</v>
      </c>
      <c r="N1145" s="11" t="s">
        <v>3452</v>
      </c>
      <c r="O1145" s="11" t="s">
        <v>5556</v>
      </c>
      <c r="P1145" s="11" t="s">
        <v>3789</v>
      </c>
      <c r="Q1145" s="11" t="s">
        <v>7416</v>
      </c>
      <c r="R1145" s="11" t="s">
        <v>6542</v>
      </c>
      <c r="S1145" s="11"/>
      <c r="T1145" s="33"/>
      <c r="U1145" s="33"/>
      <c r="V1145" s="33" t="s">
        <v>3607</v>
      </c>
      <c r="W1145" s="19" t="s">
        <v>3682</v>
      </c>
      <c r="X1145" s="3" t="s">
        <v>47</v>
      </c>
      <c r="Y1145" s="31" t="s">
        <v>3681</v>
      </c>
      <c r="Z1145" s="29" t="s">
        <v>48</v>
      </c>
      <c r="AA1145" s="19" t="s">
        <v>48</v>
      </c>
      <c r="AB1145" s="19" t="s">
        <v>3681</v>
      </c>
      <c r="AC1145" s="3" t="s">
        <v>48</v>
      </c>
      <c r="AD1145" s="3"/>
      <c r="AE1145" s="3"/>
      <c r="AF1145" s="3" t="s">
        <v>5275</v>
      </c>
      <c r="AG1145" s="19" t="s">
        <v>3775</v>
      </c>
      <c r="AH1145" s="19" t="s">
        <v>3775</v>
      </c>
      <c r="AI1145" s="19" t="s">
        <v>3772</v>
      </c>
      <c r="AJ1145" s="3" t="s">
        <v>5490</v>
      </c>
      <c r="AK1145" s="3" t="s">
        <v>24</v>
      </c>
      <c r="AL1145" s="3"/>
      <c r="AM1145" s="3" t="s">
        <v>52</v>
      </c>
      <c r="AN1145" s="3"/>
      <c r="AO1145" s="3"/>
      <c r="AP1145" s="3"/>
      <c r="AQ1145" s="3"/>
      <c r="AR1145" s="20">
        <v>41903</v>
      </c>
      <c r="AS1145" s="21" t="s">
        <v>705</v>
      </c>
      <c r="AT1145" s="19" t="s">
        <v>6895</v>
      </c>
      <c r="AU1145" s="21" t="s">
        <v>705</v>
      </c>
      <c r="AV1145" s="21"/>
      <c r="AW1145" s="21"/>
      <c r="AX1145" s="21"/>
      <c r="AY1145" s="21"/>
      <c r="AZ1145" s="21"/>
      <c r="BA1145" s="3"/>
      <c r="BB1145" s="3"/>
      <c r="BC1145" s="3"/>
      <c r="BD1145" s="3"/>
      <c r="BE1145" s="3"/>
      <c r="BF1145" s="3"/>
      <c r="BG1145" s="19" t="s">
        <v>4930</v>
      </c>
      <c r="BH1145" s="5"/>
      <c r="BI1145" s="5"/>
      <c r="BJ1145" s="5"/>
      <c r="BK1145" s="5" t="s">
        <v>2989</v>
      </c>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18" t="s">
        <v>48</v>
      </c>
      <c r="GO1145" s="15" t="s">
        <v>5275</v>
      </c>
      <c r="GP1145" s="15" t="s">
        <v>5275</v>
      </c>
      <c r="GQ1145" s="17" t="s">
        <v>85</v>
      </c>
      <c r="GR1145" s="15"/>
      <c r="GS1145" s="14"/>
      <c r="GT1145" s="2"/>
    </row>
    <row r="1146" spans="1:202" s="1" customFormat="1" ht="22.5" customHeight="1" x14ac:dyDescent="0.35">
      <c r="A1146" s="11">
        <v>1144</v>
      </c>
      <c r="B1146" s="8">
        <v>41903</v>
      </c>
      <c r="C1146" s="11" t="s">
        <v>4762</v>
      </c>
      <c r="D1146" s="28" t="s">
        <v>3766</v>
      </c>
      <c r="E1146" s="11" t="s">
        <v>4788</v>
      </c>
      <c r="F1146" s="11" t="s">
        <v>6541</v>
      </c>
      <c r="G1146" s="19" t="s">
        <v>4860</v>
      </c>
      <c r="H1146" s="28" t="s">
        <v>4861</v>
      </c>
      <c r="I1146" s="28"/>
      <c r="J1146" s="28"/>
      <c r="K1146" s="28"/>
      <c r="L1146" s="11" t="s">
        <v>3750</v>
      </c>
      <c r="M1146" s="11" t="s">
        <v>3753</v>
      </c>
      <c r="N1146" s="11" t="s">
        <v>3452</v>
      </c>
      <c r="O1146" s="11" t="s">
        <v>5556</v>
      </c>
      <c r="P1146" s="11" t="s">
        <v>3789</v>
      </c>
      <c r="Q1146" s="11" t="s">
        <v>7416</v>
      </c>
      <c r="R1146" s="11" t="s">
        <v>6542</v>
      </c>
      <c r="S1146" s="11"/>
      <c r="T1146" s="33" t="s">
        <v>2990</v>
      </c>
      <c r="U1146" s="33"/>
      <c r="V1146" s="33" t="s">
        <v>3607</v>
      </c>
      <c r="W1146" s="19" t="s">
        <v>3682</v>
      </c>
      <c r="X1146" s="3" t="s">
        <v>47</v>
      </c>
      <c r="Y1146" s="31" t="s">
        <v>3681</v>
      </c>
      <c r="Z1146" s="29" t="s">
        <v>48</v>
      </c>
      <c r="AA1146" s="19" t="s">
        <v>48</v>
      </c>
      <c r="AB1146" s="19" t="s">
        <v>3681</v>
      </c>
      <c r="AC1146" s="3" t="s">
        <v>4763</v>
      </c>
      <c r="AD1146" s="3" t="s">
        <v>649</v>
      </c>
      <c r="AE1146" s="3"/>
      <c r="AF1146" s="3" t="s">
        <v>5275</v>
      </c>
      <c r="AG1146" s="19" t="s">
        <v>3775</v>
      </c>
      <c r="AH1146" s="19" t="s">
        <v>3775</v>
      </c>
      <c r="AI1146" s="19" t="s">
        <v>3772</v>
      </c>
      <c r="AJ1146" s="3" t="s">
        <v>5490</v>
      </c>
      <c r="AK1146" s="3" t="s">
        <v>24</v>
      </c>
      <c r="AL1146" s="3"/>
      <c r="AM1146" s="3" t="s">
        <v>56</v>
      </c>
      <c r="AN1146" s="3"/>
      <c r="AO1146" s="3"/>
      <c r="AP1146" s="3"/>
      <c r="AQ1146" s="3"/>
      <c r="AR1146" s="20">
        <v>41903</v>
      </c>
      <c r="AS1146" s="21" t="s">
        <v>705</v>
      </c>
      <c r="AT1146" s="19" t="s">
        <v>6895</v>
      </c>
      <c r="AU1146" s="21" t="s">
        <v>6545</v>
      </c>
      <c r="AV1146" s="21"/>
      <c r="AW1146" s="21"/>
      <c r="AX1146" s="21"/>
      <c r="AY1146" s="21"/>
      <c r="AZ1146" s="21"/>
      <c r="BA1146" s="3"/>
      <c r="BB1146" s="3"/>
      <c r="BC1146" s="3"/>
      <c r="BD1146" s="3"/>
      <c r="BE1146" s="3"/>
      <c r="BF1146" s="3" t="s">
        <v>6544</v>
      </c>
      <c r="BG1146" s="19" t="s">
        <v>4930</v>
      </c>
      <c r="BH1146" s="5"/>
      <c r="BI1146" s="5"/>
      <c r="BJ1146" s="5"/>
      <c r="BK1146" s="5" t="s">
        <v>2991</v>
      </c>
      <c r="BL1146" s="5" t="s">
        <v>2987</v>
      </c>
      <c r="BM1146" s="5" t="s">
        <v>2988</v>
      </c>
      <c r="BN1146" s="5" t="s">
        <v>2987</v>
      </c>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18" t="s">
        <v>6546</v>
      </c>
      <c r="GO1146" s="15" t="s">
        <v>5275</v>
      </c>
      <c r="GP1146" s="15" t="s">
        <v>5275</v>
      </c>
      <c r="GQ1146" s="17" t="s">
        <v>85</v>
      </c>
      <c r="GR1146" s="15"/>
      <c r="GS1146" s="14"/>
      <c r="GT1146" s="2"/>
    </row>
    <row r="1147" spans="1:202" s="1" customFormat="1" ht="22.5" customHeight="1" x14ac:dyDescent="0.35">
      <c r="A1147" s="11">
        <v>1145</v>
      </c>
      <c r="B1147" s="8">
        <v>41904</v>
      </c>
      <c r="C1147" s="11" t="s">
        <v>97</v>
      </c>
      <c r="D1147" s="28" t="s">
        <v>3765</v>
      </c>
      <c r="E1147" s="11" t="s">
        <v>4830</v>
      </c>
      <c r="F1147" s="11" t="s">
        <v>5450</v>
      </c>
      <c r="G1147" s="19" t="s">
        <v>4860</v>
      </c>
      <c r="H1147" s="28" t="s">
        <v>4861</v>
      </c>
      <c r="I1147" s="28"/>
      <c r="J1147" s="28"/>
      <c r="K1147" s="28"/>
      <c r="L1147" s="11" t="s">
        <v>3750</v>
      </c>
      <c r="M1147" s="11" t="s">
        <v>3752</v>
      </c>
      <c r="N1147" s="11" t="s">
        <v>3762</v>
      </c>
      <c r="O1147" s="11" t="s">
        <v>5528</v>
      </c>
      <c r="P1147" s="11" t="s">
        <v>3789</v>
      </c>
      <c r="Q1147" s="11" t="s">
        <v>7417</v>
      </c>
      <c r="R1147" s="11" t="s">
        <v>6547</v>
      </c>
      <c r="S1147" s="11"/>
      <c r="T1147" s="33"/>
      <c r="U1147" s="33"/>
      <c r="V1147" s="33" t="s">
        <v>3607</v>
      </c>
      <c r="W1147" s="19" t="s">
        <v>3682</v>
      </c>
      <c r="X1147" s="3" t="s">
        <v>47</v>
      </c>
      <c r="Y1147" s="31" t="s">
        <v>3681</v>
      </c>
      <c r="Z1147" s="29" t="s">
        <v>48</v>
      </c>
      <c r="AA1147" s="19" t="s">
        <v>48</v>
      </c>
      <c r="AB1147" s="19" t="s">
        <v>3681</v>
      </c>
      <c r="AC1147" s="3" t="s">
        <v>48</v>
      </c>
      <c r="AD1147" s="3"/>
      <c r="AE1147" s="3"/>
      <c r="AF1147" s="3"/>
      <c r="AG1147" s="19" t="s">
        <v>48</v>
      </c>
      <c r="AH1147" s="19" t="s">
        <v>3773</v>
      </c>
      <c r="AI1147" s="19" t="s">
        <v>3771</v>
      </c>
      <c r="AJ1147" s="3"/>
      <c r="AK1147" s="3" t="s">
        <v>24</v>
      </c>
      <c r="AL1147" s="3"/>
      <c r="AM1147" s="3"/>
      <c r="AN1147" s="3"/>
      <c r="AO1147" s="3"/>
      <c r="AP1147" s="3"/>
      <c r="AQ1147" s="3"/>
      <c r="AR1147" s="20">
        <v>41904</v>
      </c>
      <c r="AS1147" s="21" t="s">
        <v>98</v>
      </c>
      <c r="AT1147" s="19" t="s">
        <v>44</v>
      </c>
      <c r="AU1147" s="21" t="s">
        <v>98</v>
      </c>
      <c r="AV1147" s="21" t="s">
        <v>6424</v>
      </c>
      <c r="AW1147" s="21"/>
      <c r="AX1147" s="21"/>
      <c r="AY1147" s="21"/>
      <c r="AZ1147" s="21"/>
      <c r="BA1147" s="3"/>
      <c r="BB1147" s="3"/>
      <c r="BC1147" s="3"/>
      <c r="BD1147" s="3"/>
      <c r="BE1147" s="3"/>
      <c r="BF1147" s="3"/>
      <c r="BG1147" s="19" t="s">
        <v>4930</v>
      </c>
      <c r="BH1147" s="5"/>
      <c r="BI1147" s="5"/>
      <c r="BJ1147" s="5"/>
      <c r="BK1147" s="5" t="s">
        <v>777</v>
      </c>
      <c r="BL1147" s="5" t="s">
        <v>2992</v>
      </c>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18" t="s">
        <v>48</v>
      </c>
      <c r="GO1147" s="15" t="s">
        <v>790</v>
      </c>
      <c r="GP1147" s="15" t="s">
        <v>89</v>
      </c>
      <c r="GQ1147" s="17" t="s">
        <v>85</v>
      </c>
      <c r="GR1147" s="15"/>
      <c r="GS1147" s="14"/>
      <c r="GT1147" s="2"/>
    </row>
    <row r="1148" spans="1:202" s="1" customFormat="1" ht="22.5" customHeight="1" x14ac:dyDescent="0.35">
      <c r="A1148" s="11">
        <v>1146</v>
      </c>
      <c r="B1148" s="8">
        <v>41904</v>
      </c>
      <c r="C1148" s="11" t="s">
        <v>97</v>
      </c>
      <c r="D1148" s="28" t="s">
        <v>3765</v>
      </c>
      <c r="E1148" s="11" t="s">
        <v>4830</v>
      </c>
      <c r="F1148" s="11" t="s">
        <v>5450</v>
      </c>
      <c r="G1148" s="19" t="s">
        <v>4860</v>
      </c>
      <c r="H1148" s="28" t="s">
        <v>4861</v>
      </c>
      <c r="I1148" s="28"/>
      <c r="J1148" s="28"/>
      <c r="K1148" s="28"/>
      <c r="L1148" s="11" t="s">
        <v>3750</v>
      </c>
      <c r="M1148" s="11" t="s">
        <v>3752</v>
      </c>
      <c r="N1148" s="11" t="s">
        <v>3762</v>
      </c>
      <c r="O1148" s="11" t="s">
        <v>5528</v>
      </c>
      <c r="P1148" s="11" t="s">
        <v>3789</v>
      </c>
      <c r="Q1148" s="11" t="s">
        <v>7417</v>
      </c>
      <c r="R1148" s="11" t="s">
        <v>6547</v>
      </c>
      <c r="S1148" s="11"/>
      <c r="T1148" s="33"/>
      <c r="U1148" s="33"/>
      <c r="V1148" s="33" t="s">
        <v>3607</v>
      </c>
      <c r="W1148" s="19" t="s">
        <v>3682</v>
      </c>
      <c r="X1148" s="3" t="s">
        <v>47</v>
      </c>
      <c r="Y1148" s="31" t="s">
        <v>3681</v>
      </c>
      <c r="Z1148" s="29" t="s">
        <v>48</v>
      </c>
      <c r="AA1148" s="19" t="s">
        <v>48</v>
      </c>
      <c r="AB1148" s="19" t="s">
        <v>3681</v>
      </c>
      <c r="AC1148" s="3" t="s">
        <v>48</v>
      </c>
      <c r="AD1148" s="3"/>
      <c r="AE1148" s="3"/>
      <c r="AF1148" s="3"/>
      <c r="AG1148" s="19" t="s">
        <v>48</v>
      </c>
      <c r="AH1148" s="19" t="s">
        <v>3773</v>
      </c>
      <c r="AI1148" s="19" t="s">
        <v>3771</v>
      </c>
      <c r="AJ1148" s="3"/>
      <c r="AK1148" s="3" t="s">
        <v>24</v>
      </c>
      <c r="AL1148" s="3"/>
      <c r="AM1148" s="3"/>
      <c r="AN1148" s="3"/>
      <c r="AO1148" s="3"/>
      <c r="AP1148" s="3"/>
      <c r="AQ1148" s="3"/>
      <c r="AR1148" s="20">
        <v>41904</v>
      </c>
      <c r="AS1148" s="21" t="s">
        <v>98</v>
      </c>
      <c r="AT1148" s="19" t="s">
        <v>44</v>
      </c>
      <c r="AU1148" s="21" t="s">
        <v>98</v>
      </c>
      <c r="AV1148" s="21" t="s">
        <v>6424</v>
      </c>
      <c r="AW1148" s="21"/>
      <c r="AX1148" s="21"/>
      <c r="AY1148" s="21"/>
      <c r="AZ1148" s="21"/>
      <c r="BA1148" s="3"/>
      <c r="BB1148" s="3"/>
      <c r="BC1148" s="3"/>
      <c r="BD1148" s="3"/>
      <c r="BE1148" s="3"/>
      <c r="BF1148" s="3"/>
      <c r="BG1148" s="19" t="s">
        <v>4930</v>
      </c>
      <c r="BH1148" s="5"/>
      <c r="BI1148" s="5"/>
      <c r="BJ1148" s="5"/>
      <c r="BK1148" s="5" t="s">
        <v>777</v>
      </c>
      <c r="BL1148" s="5" t="s">
        <v>2992</v>
      </c>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18" t="s">
        <v>48</v>
      </c>
      <c r="GO1148" s="15" t="s">
        <v>790</v>
      </c>
      <c r="GP1148" s="15" t="s">
        <v>89</v>
      </c>
      <c r="GQ1148" s="17" t="s">
        <v>85</v>
      </c>
      <c r="GR1148" s="15"/>
      <c r="GS1148" s="14"/>
      <c r="GT1148" s="2"/>
    </row>
    <row r="1149" spans="1:202" s="1" customFormat="1" ht="22.5" customHeight="1" x14ac:dyDescent="0.35">
      <c r="A1149" s="11">
        <v>1147</v>
      </c>
      <c r="B1149" s="8">
        <v>41904</v>
      </c>
      <c r="C1149" s="11" t="s">
        <v>97</v>
      </c>
      <c r="D1149" s="28" t="s">
        <v>3765</v>
      </c>
      <c r="E1149" s="11" t="s">
        <v>4830</v>
      </c>
      <c r="F1149" s="11" t="s">
        <v>5450</v>
      </c>
      <c r="G1149" s="19" t="s">
        <v>4860</v>
      </c>
      <c r="H1149" s="28" t="s">
        <v>4861</v>
      </c>
      <c r="I1149" s="28"/>
      <c r="J1149" s="28"/>
      <c r="K1149" s="28"/>
      <c r="L1149" s="11" t="s">
        <v>3750</v>
      </c>
      <c r="M1149" s="11" t="s">
        <v>3752</v>
      </c>
      <c r="N1149" s="11" t="s">
        <v>3762</v>
      </c>
      <c r="O1149" s="11" t="s">
        <v>5528</v>
      </c>
      <c r="P1149" s="11" t="s">
        <v>3789</v>
      </c>
      <c r="Q1149" s="11" t="s">
        <v>7417</v>
      </c>
      <c r="R1149" s="11" t="s">
        <v>6547</v>
      </c>
      <c r="S1149" s="11"/>
      <c r="T1149" s="33"/>
      <c r="U1149" s="33"/>
      <c r="V1149" s="33" t="s">
        <v>3607</v>
      </c>
      <c r="W1149" s="19" t="s">
        <v>3682</v>
      </c>
      <c r="X1149" s="3" t="s">
        <v>47</v>
      </c>
      <c r="Y1149" s="31" t="s">
        <v>3681</v>
      </c>
      <c r="Z1149" s="29" t="s">
        <v>48</v>
      </c>
      <c r="AA1149" s="19" t="s">
        <v>48</v>
      </c>
      <c r="AB1149" s="19" t="s">
        <v>3681</v>
      </c>
      <c r="AC1149" s="3" t="s">
        <v>48</v>
      </c>
      <c r="AD1149" s="3"/>
      <c r="AE1149" s="3"/>
      <c r="AF1149" s="3"/>
      <c r="AG1149" s="19" t="s">
        <v>48</v>
      </c>
      <c r="AH1149" s="19" t="s">
        <v>3773</v>
      </c>
      <c r="AI1149" s="19" t="s">
        <v>3771</v>
      </c>
      <c r="AJ1149" s="3"/>
      <c r="AK1149" s="3" t="s">
        <v>24</v>
      </c>
      <c r="AL1149" s="3"/>
      <c r="AM1149" s="3"/>
      <c r="AN1149" s="3"/>
      <c r="AO1149" s="3"/>
      <c r="AP1149" s="3"/>
      <c r="AQ1149" s="3"/>
      <c r="AR1149" s="20">
        <v>41904</v>
      </c>
      <c r="AS1149" s="21" t="s">
        <v>98</v>
      </c>
      <c r="AT1149" s="19" t="s">
        <v>44</v>
      </c>
      <c r="AU1149" s="21" t="s">
        <v>98</v>
      </c>
      <c r="AV1149" s="21" t="s">
        <v>6424</v>
      </c>
      <c r="AW1149" s="21"/>
      <c r="AX1149" s="21"/>
      <c r="AY1149" s="21"/>
      <c r="AZ1149" s="21"/>
      <c r="BA1149" s="3"/>
      <c r="BB1149" s="3"/>
      <c r="BC1149" s="3"/>
      <c r="BD1149" s="3"/>
      <c r="BE1149" s="3"/>
      <c r="BF1149" s="3"/>
      <c r="BG1149" s="19" t="s">
        <v>4930</v>
      </c>
      <c r="BH1149" s="5"/>
      <c r="BI1149" s="5"/>
      <c r="BJ1149" s="5"/>
      <c r="BK1149" s="5" t="s">
        <v>777</v>
      </c>
      <c r="BL1149" s="5" t="s">
        <v>2992</v>
      </c>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18" t="s">
        <v>48</v>
      </c>
      <c r="GO1149" s="15" t="s">
        <v>790</v>
      </c>
      <c r="GP1149" s="15" t="s">
        <v>89</v>
      </c>
      <c r="GQ1149" s="17" t="s">
        <v>85</v>
      </c>
      <c r="GR1149" s="15"/>
      <c r="GS1149" s="14"/>
      <c r="GT1149" s="2"/>
    </row>
    <row r="1150" spans="1:202" s="1" customFormat="1" ht="22.5" customHeight="1" x14ac:dyDescent="0.35">
      <c r="A1150" s="11">
        <v>1148</v>
      </c>
      <c r="B1150" s="8">
        <v>41904</v>
      </c>
      <c r="C1150" s="11" t="s">
        <v>97</v>
      </c>
      <c r="D1150" s="28" t="s">
        <v>3765</v>
      </c>
      <c r="E1150" s="11" t="s">
        <v>4830</v>
      </c>
      <c r="F1150" s="11" t="s">
        <v>5450</v>
      </c>
      <c r="G1150" s="19" t="s">
        <v>4860</v>
      </c>
      <c r="H1150" s="28" t="s">
        <v>4861</v>
      </c>
      <c r="I1150" s="28"/>
      <c r="J1150" s="28"/>
      <c r="K1150" s="28"/>
      <c r="L1150" s="11" t="s">
        <v>3750</v>
      </c>
      <c r="M1150" s="11" t="s">
        <v>3752</v>
      </c>
      <c r="N1150" s="11" t="s">
        <v>3762</v>
      </c>
      <c r="O1150" s="11" t="s">
        <v>5528</v>
      </c>
      <c r="P1150" s="11" t="s">
        <v>3789</v>
      </c>
      <c r="Q1150" s="11" t="s">
        <v>7417</v>
      </c>
      <c r="R1150" s="11" t="s">
        <v>6547</v>
      </c>
      <c r="S1150" s="11"/>
      <c r="T1150" s="33"/>
      <c r="U1150" s="33"/>
      <c r="V1150" s="33" t="s">
        <v>3607</v>
      </c>
      <c r="W1150" s="19" t="s">
        <v>3682</v>
      </c>
      <c r="X1150" s="3" t="s">
        <v>47</v>
      </c>
      <c r="Y1150" s="31" t="s">
        <v>3681</v>
      </c>
      <c r="Z1150" s="29" t="s">
        <v>48</v>
      </c>
      <c r="AA1150" s="19" t="s">
        <v>48</v>
      </c>
      <c r="AB1150" s="19" t="s">
        <v>3681</v>
      </c>
      <c r="AC1150" s="3" t="s">
        <v>48</v>
      </c>
      <c r="AD1150" s="3"/>
      <c r="AE1150" s="3"/>
      <c r="AF1150" s="3"/>
      <c r="AG1150" s="19" t="s">
        <v>48</v>
      </c>
      <c r="AH1150" s="19" t="s">
        <v>3773</v>
      </c>
      <c r="AI1150" s="19" t="s">
        <v>3771</v>
      </c>
      <c r="AJ1150" s="3"/>
      <c r="AK1150" s="3" t="s">
        <v>24</v>
      </c>
      <c r="AL1150" s="3"/>
      <c r="AM1150" s="3"/>
      <c r="AN1150" s="3"/>
      <c r="AO1150" s="3"/>
      <c r="AP1150" s="3"/>
      <c r="AQ1150" s="3"/>
      <c r="AR1150" s="20">
        <v>41904</v>
      </c>
      <c r="AS1150" s="21" t="s">
        <v>98</v>
      </c>
      <c r="AT1150" s="19" t="s">
        <v>44</v>
      </c>
      <c r="AU1150" s="21" t="s">
        <v>98</v>
      </c>
      <c r="AV1150" s="21" t="s">
        <v>6424</v>
      </c>
      <c r="AW1150" s="21"/>
      <c r="AX1150" s="21"/>
      <c r="AY1150" s="21"/>
      <c r="AZ1150" s="21"/>
      <c r="BA1150" s="3"/>
      <c r="BB1150" s="3"/>
      <c r="BC1150" s="3"/>
      <c r="BD1150" s="3"/>
      <c r="BE1150" s="3"/>
      <c r="BF1150" s="3"/>
      <c r="BG1150" s="19" t="s">
        <v>4930</v>
      </c>
      <c r="BH1150" s="5"/>
      <c r="BI1150" s="5"/>
      <c r="BJ1150" s="5"/>
      <c r="BK1150" s="5" t="s">
        <v>777</v>
      </c>
      <c r="BL1150" s="5" t="s">
        <v>2992</v>
      </c>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18" t="s">
        <v>48</v>
      </c>
      <c r="GO1150" s="15" t="s">
        <v>790</v>
      </c>
      <c r="GP1150" s="15" t="s">
        <v>89</v>
      </c>
      <c r="GQ1150" s="17" t="s">
        <v>85</v>
      </c>
      <c r="GR1150" s="15"/>
      <c r="GS1150" s="14"/>
      <c r="GT1150" s="2"/>
    </row>
    <row r="1151" spans="1:202" s="1" customFormat="1" ht="22.5" customHeight="1" x14ac:dyDescent="0.35">
      <c r="A1151" s="11">
        <v>1149</v>
      </c>
      <c r="B1151" s="8">
        <v>41904</v>
      </c>
      <c r="C1151" s="11" t="s">
        <v>97</v>
      </c>
      <c r="D1151" s="28" t="s">
        <v>3765</v>
      </c>
      <c r="E1151" s="11" t="s">
        <v>4830</v>
      </c>
      <c r="F1151" s="11" t="s">
        <v>5450</v>
      </c>
      <c r="G1151" s="19" t="s">
        <v>4860</v>
      </c>
      <c r="H1151" s="28" t="s">
        <v>4861</v>
      </c>
      <c r="I1151" s="28"/>
      <c r="J1151" s="28"/>
      <c r="K1151" s="28"/>
      <c r="L1151" s="11" t="s">
        <v>3750</v>
      </c>
      <c r="M1151" s="11" t="s">
        <v>3752</v>
      </c>
      <c r="N1151" s="11" t="s">
        <v>3762</v>
      </c>
      <c r="O1151" s="11" t="s">
        <v>5528</v>
      </c>
      <c r="P1151" s="11" t="s">
        <v>3789</v>
      </c>
      <c r="Q1151" s="11" t="s">
        <v>7417</v>
      </c>
      <c r="R1151" s="11" t="s">
        <v>6547</v>
      </c>
      <c r="S1151" s="11"/>
      <c r="T1151" s="33"/>
      <c r="U1151" s="33"/>
      <c r="V1151" s="33" t="s">
        <v>3607</v>
      </c>
      <c r="W1151" s="19" t="s">
        <v>3682</v>
      </c>
      <c r="X1151" s="3" t="s">
        <v>47</v>
      </c>
      <c r="Y1151" s="31" t="s">
        <v>3681</v>
      </c>
      <c r="Z1151" s="29" t="s">
        <v>48</v>
      </c>
      <c r="AA1151" s="19" t="s">
        <v>48</v>
      </c>
      <c r="AB1151" s="19" t="s">
        <v>3681</v>
      </c>
      <c r="AC1151" s="3" t="s">
        <v>48</v>
      </c>
      <c r="AD1151" s="3"/>
      <c r="AE1151" s="3"/>
      <c r="AF1151" s="3"/>
      <c r="AG1151" s="19" t="s">
        <v>48</v>
      </c>
      <c r="AH1151" s="19" t="s">
        <v>3773</v>
      </c>
      <c r="AI1151" s="19" t="s">
        <v>3771</v>
      </c>
      <c r="AJ1151" s="3"/>
      <c r="AK1151" s="3" t="s">
        <v>24</v>
      </c>
      <c r="AL1151" s="3"/>
      <c r="AM1151" s="3"/>
      <c r="AN1151" s="3"/>
      <c r="AO1151" s="3"/>
      <c r="AP1151" s="3"/>
      <c r="AQ1151" s="3"/>
      <c r="AR1151" s="20">
        <v>41904</v>
      </c>
      <c r="AS1151" s="21" t="s">
        <v>98</v>
      </c>
      <c r="AT1151" s="19" t="s">
        <v>44</v>
      </c>
      <c r="AU1151" s="21" t="s">
        <v>98</v>
      </c>
      <c r="AV1151" s="21" t="s">
        <v>6424</v>
      </c>
      <c r="AW1151" s="21"/>
      <c r="AX1151" s="21"/>
      <c r="AY1151" s="21"/>
      <c r="AZ1151" s="21"/>
      <c r="BA1151" s="3"/>
      <c r="BB1151" s="3"/>
      <c r="BC1151" s="3"/>
      <c r="BD1151" s="3"/>
      <c r="BE1151" s="3"/>
      <c r="BF1151" s="3"/>
      <c r="BG1151" s="19" t="s">
        <v>4930</v>
      </c>
      <c r="BH1151" s="5"/>
      <c r="BI1151" s="5"/>
      <c r="BJ1151" s="5"/>
      <c r="BK1151" s="5" t="s">
        <v>777</v>
      </c>
      <c r="BL1151" s="5" t="s">
        <v>2992</v>
      </c>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18" t="s">
        <v>48</v>
      </c>
      <c r="GO1151" s="15" t="s">
        <v>790</v>
      </c>
      <c r="GP1151" s="15" t="s">
        <v>89</v>
      </c>
      <c r="GQ1151" s="17" t="s">
        <v>85</v>
      </c>
      <c r="GR1151" s="15"/>
      <c r="GS1151" s="14"/>
      <c r="GT1151" s="2"/>
    </row>
    <row r="1152" spans="1:202" s="1" customFormat="1" ht="22.5" customHeight="1" x14ac:dyDescent="0.35">
      <c r="A1152" s="11">
        <v>1150</v>
      </c>
      <c r="B1152" s="8">
        <v>41904</v>
      </c>
      <c r="C1152" s="11" t="s">
        <v>97</v>
      </c>
      <c r="D1152" s="28" t="s">
        <v>3765</v>
      </c>
      <c r="E1152" s="11" t="s">
        <v>4830</v>
      </c>
      <c r="F1152" s="11" t="s">
        <v>5450</v>
      </c>
      <c r="G1152" s="19" t="s">
        <v>4860</v>
      </c>
      <c r="H1152" s="28" t="s">
        <v>4861</v>
      </c>
      <c r="I1152" s="28"/>
      <c r="J1152" s="28"/>
      <c r="K1152" s="28"/>
      <c r="L1152" s="11" t="s">
        <v>3750</v>
      </c>
      <c r="M1152" s="11" t="s">
        <v>3752</v>
      </c>
      <c r="N1152" s="11" t="s">
        <v>3762</v>
      </c>
      <c r="O1152" s="11" t="s">
        <v>5528</v>
      </c>
      <c r="P1152" s="11" t="s">
        <v>3789</v>
      </c>
      <c r="Q1152" s="11" t="s">
        <v>7417</v>
      </c>
      <c r="R1152" s="11" t="s">
        <v>6547</v>
      </c>
      <c r="S1152" s="11"/>
      <c r="T1152" s="33"/>
      <c r="U1152" s="33"/>
      <c r="V1152" s="33" t="s">
        <v>3607</v>
      </c>
      <c r="W1152" s="19" t="s">
        <v>3682</v>
      </c>
      <c r="X1152" s="3" t="s">
        <v>47</v>
      </c>
      <c r="Y1152" s="31" t="s">
        <v>3681</v>
      </c>
      <c r="Z1152" s="29" t="s">
        <v>48</v>
      </c>
      <c r="AA1152" s="19" t="s">
        <v>48</v>
      </c>
      <c r="AB1152" s="19" t="s">
        <v>3681</v>
      </c>
      <c r="AC1152" s="3" t="s">
        <v>48</v>
      </c>
      <c r="AD1152" s="3"/>
      <c r="AE1152" s="3"/>
      <c r="AF1152" s="3"/>
      <c r="AG1152" s="19" t="s">
        <v>48</v>
      </c>
      <c r="AH1152" s="19" t="s">
        <v>3773</v>
      </c>
      <c r="AI1152" s="19" t="s">
        <v>3771</v>
      </c>
      <c r="AJ1152" s="3"/>
      <c r="AK1152" s="3" t="s">
        <v>24</v>
      </c>
      <c r="AL1152" s="3"/>
      <c r="AM1152" s="3"/>
      <c r="AN1152" s="3"/>
      <c r="AO1152" s="3"/>
      <c r="AP1152" s="3"/>
      <c r="AQ1152" s="3"/>
      <c r="AR1152" s="20">
        <v>41904</v>
      </c>
      <c r="AS1152" s="21" t="s">
        <v>98</v>
      </c>
      <c r="AT1152" s="19" t="s">
        <v>44</v>
      </c>
      <c r="AU1152" s="21" t="s">
        <v>98</v>
      </c>
      <c r="AV1152" s="21" t="s">
        <v>6424</v>
      </c>
      <c r="AW1152" s="21"/>
      <c r="AX1152" s="21"/>
      <c r="AY1152" s="21"/>
      <c r="AZ1152" s="21"/>
      <c r="BA1152" s="3"/>
      <c r="BB1152" s="3"/>
      <c r="BC1152" s="3"/>
      <c r="BD1152" s="3"/>
      <c r="BE1152" s="3"/>
      <c r="BF1152" s="3"/>
      <c r="BG1152" s="19" t="s">
        <v>4930</v>
      </c>
      <c r="BH1152" s="5"/>
      <c r="BI1152" s="5"/>
      <c r="BJ1152" s="5"/>
      <c r="BK1152" s="5" t="s">
        <v>777</v>
      </c>
      <c r="BL1152" s="5" t="s">
        <v>2992</v>
      </c>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18" t="s">
        <v>48</v>
      </c>
      <c r="GO1152" s="15" t="s">
        <v>790</v>
      </c>
      <c r="GP1152" s="15" t="s">
        <v>89</v>
      </c>
      <c r="GQ1152" s="17" t="s">
        <v>85</v>
      </c>
      <c r="GR1152" s="15"/>
      <c r="GS1152" s="14"/>
      <c r="GT1152" s="2"/>
    </row>
    <row r="1153" spans="1:202" s="1" customFormat="1" ht="22.5" customHeight="1" x14ac:dyDescent="0.35">
      <c r="A1153" s="11">
        <v>1151</v>
      </c>
      <c r="B1153" s="8">
        <v>41904</v>
      </c>
      <c r="C1153" s="11" t="s">
        <v>97</v>
      </c>
      <c r="D1153" s="28" t="s">
        <v>3765</v>
      </c>
      <c r="E1153" s="11" t="s">
        <v>4912</v>
      </c>
      <c r="F1153" s="11" t="s">
        <v>3874</v>
      </c>
      <c r="G1153" s="19" t="s">
        <v>6886</v>
      </c>
      <c r="H1153" s="28" t="s">
        <v>4861</v>
      </c>
      <c r="I1153" s="28" t="s">
        <v>3892</v>
      </c>
      <c r="J1153" s="28"/>
      <c r="K1153" s="28" t="s">
        <v>48</v>
      </c>
      <c r="L1153" s="11" t="s">
        <v>3750</v>
      </c>
      <c r="M1153" s="11" t="s">
        <v>3850</v>
      </c>
      <c r="N1153" s="11" t="s">
        <v>3759</v>
      </c>
      <c r="O1153" s="11" t="s">
        <v>5476</v>
      </c>
      <c r="P1153" s="11" t="s">
        <v>3789</v>
      </c>
      <c r="Q1153" s="11" t="s">
        <v>7418</v>
      </c>
      <c r="R1153" s="11" t="s">
        <v>5372</v>
      </c>
      <c r="S1153" s="11"/>
      <c r="T1153" s="33" t="s">
        <v>4055</v>
      </c>
      <c r="U1153" s="33"/>
      <c r="V1153" s="33" t="s">
        <v>3607</v>
      </c>
      <c r="W1153" s="19" t="s">
        <v>3682</v>
      </c>
      <c r="X1153" s="3" t="s">
        <v>47</v>
      </c>
      <c r="Y1153" s="31">
        <v>24381</v>
      </c>
      <c r="Z1153" s="29">
        <v>49</v>
      </c>
      <c r="AA1153" s="19" t="s">
        <v>3783</v>
      </c>
      <c r="AB1153" s="19" t="s">
        <v>3681</v>
      </c>
      <c r="AC1153" s="3" t="s">
        <v>97</v>
      </c>
      <c r="AD1153" s="3" t="s">
        <v>578</v>
      </c>
      <c r="AE1153" s="3" t="s">
        <v>6548</v>
      </c>
      <c r="AF1153" s="3" t="s">
        <v>185</v>
      </c>
      <c r="AG1153" s="19" t="s">
        <v>3796</v>
      </c>
      <c r="AH1153" s="19" t="s">
        <v>42</v>
      </c>
      <c r="AI1153" s="19" t="s">
        <v>3771</v>
      </c>
      <c r="AJ1153" s="3" t="s">
        <v>4115</v>
      </c>
      <c r="AK1153" s="3" t="s">
        <v>24</v>
      </c>
      <c r="AL1153" s="3"/>
      <c r="AM1153" s="3"/>
      <c r="AN1153" s="3" t="s">
        <v>672</v>
      </c>
      <c r="AO1153" s="3"/>
      <c r="AP1153" s="3"/>
      <c r="AQ1153" s="3"/>
      <c r="AR1153" s="20">
        <v>41904</v>
      </c>
      <c r="AS1153" s="21" t="s">
        <v>4860</v>
      </c>
      <c r="AT1153" s="19" t="s">
        <v>6893</v>
      </c>
      <c r="AU1153" s="21" t="s">
        <v>5526</v>
      </c>
      <c r="AV1153" s="21" t="s">
        <v>6549</v>
      </c>
      <c r="AW1153" s="21" t="s">
        <v>6550</v>
      </c>
      <c r="AX1153" s="21" t="s">
        <v>4143</v>
      </c>
      <c r="AY1153" s="21" t="s">
        <v>3455</v>
      </c>
      <c r="AZ1153" s="21"/>
      <c r="BA1153" s="3" t="s">
        <v>4122</v>
      </c>
      <c r="BB1153" s="3" t="s">
        <v>3874</v>
      </c>
      <c r="BC1153" s="3"/>
      <c r="BD1153" s="3"/>
      <c r="BE1153" s="3"/>
      <c r="BF1153" s="3"/>
      <c r="BG1153" s="19" t="s">
        <v>4930</v>
      </c>
      <c r="BH1153" s="5"/>
      <c r="BI1153" s="5"/>
      <c r="BJ1153" s="5"/>
      <c r="BK1153" s="5" t="s">
        <v>4509</v>
      </c>
      <c r="BL1153" s="5"/>
      <c r="BM1153" s="5"/>
      <c r="BN1153" s="5"/>
      <c r="BO1153" s="5"/>
      <c r="BP1153" s="5"/>
      <c r="BQ1153" s="5"/>
      <c r="BR1153" s="5"/>
      <c r="BS1153" s="5"/>
      <c r="BT1153" s="5"/>
      <c r="BU1153" s="5"/>
      <c r="BV1153" s="5"/>
      <c r="BW1153" s="5"/>
      <c r="BX1153" s="5"/>
      <c r="BY1153" s="5"/>
      <c r="BZ1153" s="5"/>
      <c r="CA1153" s="5"/>
      <c r="CB1153" s="5"/>
      <c r="CC1153" s="5" t="s">
        <v>4510</v>
      </c>
      <c r="CD1153" s="5" t="s">
        <v>4511</v>
      </c>
      <c r="CE1153" s="5" t="s">
        <v>5703</v>
      </c>
      <c r="CF1153" s="5" t="s">
        <v>4511</v>
      </c>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18" t="s">
        <v>48</v>
      </c>
      <c r="GO1153" s="15"/>
      <c r="GP1153" s="15"/>
      <c r="GQ1153" s="17" t="s">
        <v>85</v>
      </c>
      <c r="GR1153" s="15"/>
      <c r="GS1153" s="14"/>
      <c r="GT1153" s="2"/>
    </row>
    <row r="1154" spans="1:202" s="1" customFormat="1" ht="22.5" customHeight="1" x14ac:dyDescent="0.35">
      <c r="A1154" s="11">
        <v>1152</v>
      </c>
      <c r="B1154" s="8">
        <v>41905</v>
      </c>
      <c r="C1154" s="11" t="s">
        <v>2</v>
      </c>
      <c r="D1154" s="28" t="s">
        <v>3678</v>
      </c>
      <c r="E1154" s="11" t="s">
        <v>4814</v>
      </c>
      <c r="F1154" s="11" t="s">
        <v>6846</v>
      </c>
      <c r="G1154" s="19" t="s">
        <v>6886</v>
      </c>
      <c r="H1154" s="28" t="s">
        <v>4861</v>
      </c>
      <c r="I1154" s="28" t="s">
        <v>3896</v>
      </c>
      <c r="J1154" s="28"/>
      <c r="K1154" s="28" t="s">
        <v>4877</v>
      </c>
      <c r="L1154" s="11" t="s">
        <v>4918</v>
      </c>
      <c r="M1154" s="11" t="s">
        <v>3850</v>
      </c>
      <c r="N1154" s="11" t="s">
        <v>3759</v>
      </c>
      <c r="O1154" s="11" t="s">
        <v>5476</v>
      </c>
      <c r="P1154" s="11" t="s">
        <v>3789</v>
      </c>
      <c r="Q1154" s="11" t="s">
        <v>7419</v>
      </c>
      <c r="R1154" s="11" t="s">
        <v>5510</v>
      </c>
      <c r="S1154" s="11"/>
      <c r="T1154" s="33" t="s">
        <v>6551</v>
      </c>
      <c r="U1154" s="33"/>
      <c r="V1154" s="33" t="s">
        <v>3607</v>
      </c>
      <c r="W1154" s="19" t="s">
        <v>3682</v>
      </c>
      <c r="X1154" s="3" t="s">
        <v>7625</v>
      </c>
      <c r="Y1154" s="31" t="s">
        <v>3681</v>
      </c>
      <c r="Z1154" s="29" t="s">
        <v>48</v>
      </c>
      <c r="AA1154" s="19" t="s">
        <v>48</v>
      </c>
      <c r="AB1154" s="19" t="s">
        <v>3681</v>
      </c>
      <c r="AC1154" s="3" t="s">
        <v>48</v>
      </c>
      <c r="AD1154" s="3"/>
      <c r="AE1154" s="3"/>
      <c r="AF1154" s="3"/>
      <c r="AG1154" s="19" t="s">
        <v>48</v>
      </c>
      <c r="AH1154" s="19" t="s">
        <v>42</v>
      </c>
      <c r="AI1154" s="19" t="s">
        <v>3771</v>
      </c>
      <c r="AJ1154" s="3"/>
      <c r="AK1154" s="3" t="s">
        <v>24</v>
      </c>
      <c r="AL1154" s="3"/>
      <c r="AM1154" s="3"/>
      <c r="AN1154" s="3"/>
      <c r="AO1154" s="3"/>
      <c r="AP1154" s="3"/>
      <c r="AQ1154" s="3"/>
      <c r="AR1154" s="20">
        <v>41905</v>
      </c>
      <c r="AS1154" s="21" t="s">
        <v>4860</v>
      </c>
      <c r="AT1154" s="19" t="s">
        <v>6893</v>
      </c>
      <c r="AU1154" s="21" t="s">
        <v>48</v>
      </c>
      <c r="AV1154" s="21" t="s">
        <v>5555</v>
      </c>
      <c r="AW1154" s="21" t="s">
        <v>6552</v>
      </c>
      <c r="AX1154" s="21"/>
      <c r="AY1154" s="21"/>
      <c r="AZ1154" s="21"/>
      <c r="BA1154" s="3" t="s">
        <v>5514</v>
      </c>
      <c r="BB1154" s="3" t="s">
        <v>6846</v>
      </c>
      <c r="BC1154" s="3" t="s">
        <v>6822</v>
      </c>
      <c r="BD1154" s="3"/>
      <c r="BE1154" s="3"/>
      <c r="BF1154" s="3"/>
      <c r="BG1154" s="19" t="s">
        <v>4930</v>
      </c>
      <c r="BH1154" s="5"/>
      <c r="BI1154" s="5"/>
      <c r="BJ1154" s="5"/>
      <c r="BK1154" s="5" t="s">
        <v>4512</v>
      </c>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18" t="s">
        <v>48</v>
      </c>
      <c r="GO1154" s="15"/>
      <c r="GP1154" s="15"/>
      <c r="GQ1154" s="17" t="s">
        <v>85</v>
      </c>
      <c r="GR1154" s="15"/>
      <c r="GS1154" s="14"/>
      <c r="GT1154" s="2"/>
    </row>
    <row r="1155" spans="1:202" s="1" customFormat="1" ht="22.5" customHeight="1" x14ac:dyDescent="0.35">
      <c r="A1155" s="11">
        <v>1153</v>
      </c>
      <c r="B1155" s="8">
        <v>41905</v>
      </c>
      <c r="C1155" s="11" t="s">
        <v>97</v>
      </c>
      <c r="D1155" s="28" t="s">
        <v>3765</v>
      </c>
      <c r="E1155" s="11" t="s">
        <v>4830</v>
      </c>
      <c r="F1155" s="11" t="s">
        <v>5450</v>
      </c>
      <c r="G1155" s="19" t="s">
        <v>4860</v>
      </c>
      <c r="H1155" s="28" t="s">
        <v>4861</v>
      </c>
      <c r="I1155" s="28"/>
      <c r="J1155" s="28"/>
      <c r="K1155" s="28"/>
      <c r="L1155" s="11" t="s">
        <v>3750</v>
      </c>
      <c r="M1155" s="11" t="s">
        <v>3752</v>
      </c>
      <c r="N1155" s="11" t="s">
        <v>3762</v>
      </c>
      <c r="O1155" s="11" t="s">
        <v>5528</v>
      </c>
      <c r="P1155" s="11" t="s">
        <v>3789</v>
      </c>
      <c r="Q1155" s="11" t="s">
        <v>7420</v>
      </c>
      <c r="R1155" s="11" t="s">
        <v>6547</v>
      </c>
      <c r="S1155" s="11"/>
      <c r="T1155" s="33"/>
      <c r="U1155" s="33"/>
      <c r="V1155" s="33" t="s">
        <v>3607</v>
      </c>
      <c r="W1155" s="19" t="s">
        <v>3682</v>
      </c>
      <c r="X1155" s="3" t="s">
        <v>47</v>
      </c>
      <c r="Y1155" s="31" t="s">
        <v>3681</v>
      </c>
      <c r="Z1155" s="29" t="s">
        <v>48</v>
      </c>
      <c r="AA1155" s="19" t="s">
        <v>48</v>
      </c>
      <c r="AB1155" s="19" t="s">
        <v>3681</v>
      </c>
      <c r="AC1155" s="3" t="s">
        <v>48</v>
      </c>
      <c r="AD1155" s="3"/>
      <c r="AE1155" s="3"/>
      <c r="AF1155" s="3"/>
      <c r="AG1155" s="19" t="s">
        <v>48</v>
      </c>
      <c r="AH1155" s="19" t="s">
        <v>3773</v>
      </c>
      <c r="AI1155" s="19" t="s">
        <v>3771</v>
      </c>
      <c r="AJ1155" s="3"/>
      <c r="AK1155" s="3" t="s">
        <v>24</v>
      </c>
      <c r="AL1155" s="3"/>
      <c r="AM1155" s="3"/>
      <c r="AN1155" s="3"/>
      <c r="AO1155" s="3"/>
      <c r="AP1155" s="3"/>
      <c r="AQ1155" s="3"/>
      <c r="AR1155" s="20">
        <v>41905</v>
      </c>
      <c r="AS1155" s="21" t="s">
        <v>98</v>
      </c>
      <c r="AT1155" s="19" t="s">
        <v>44</v>
      </c>
      <c r="AU1155" s="21" t="s">
        <v>98</v>
      </c>
      <c r="AV1155" s="21" t="s">
        <v>6424</v>
      </c>
      <c r="AW1155" s="21"/>
      <c r="AX1155" s="21"/>
      <c r="AY1155" s="21"/>
      <c r="AZ1155" s="21"/>
      <c r="BA1155" s="3"/>
      <c r="BB1155" s="3"/>
      <c r="BC1155" s="3"/>
      <c r="BD1155" s="3"/>
      <c r="BE1155" s="3"/>
      <c r="BF1155" s="3"/>
      <c r="BG1155" s="19" t="s">
        <v>4930</v>
      </c>
      <c r="BH1155" s="5"/>
      <c r="BI1155" s="5"/>
      <c r="BJ1155" s="5"/>
      <c r="BK1155" s="5" t="s">
        <v>777</v>
      </c>
      <c r="BL1155" s="5" t="s">
        <v>2992</v>
      </c>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18" t="s">
        <v>48</v>
      </c>
      <c r="GO1155" s="15" t="s">
        <v>790</v>
      </c>
      <c r="GP1155" s="15" t="s">
        <v>89</v>
      </c>
      <c r="GQ1155" s="17" t="s">
        <v>85</v>
      </c>
      <c r="GR1155" s="15"/>
      <c r="GS1155" s="14"/>
      <c r="GT1155" s="2"/>
    </row>
    <row r="1156" spans="1:202" s="1" customFormat="1" ht="22.5" customHeight="1" x14ac:dyDescent="0.35">
      <c r="A1156" s="11">
        <v>1154</v>
      </c>
      <c r="B1156" s="8">
        <v>41907</v>
      </c>
      <c r="C1156" s="11" t="s">
        <v>4760</v>
      </c>
      <c r="D1156" s="28" t="s">
        <v>3679</v>
      </c>
      <c r="E1156" s="11" t="s">
        <v>612</v>
      </c>
      <c r="F1156" s="11" t="s">
        <v>3914</v>
      </c>
      <c r="G1156" s="19" t="s">
        <v>6886</v>
      </c>
      <c r="H1156" s="28" t="s">
        <v>4861</v>
      </c>
      <c r="I1156" s="28" t="s">
        <v>3896</v>
      </c>
      <c r="J1156" s="28"/>
      <c r="K1156" s="28" t="s">
        <v>3914</v>
      </c>
      <c r="L1156" s="11" t="s">
        <v>4918</v>
      </c>
      <c r="M1156" s="11" t="s">
        <v>3850</v>
      </c>
      <c r="N1156" s="11" t="s">
        <v>3759</v>
      </c>
      <c r="O1156" s="11" t="s">
        <v>5476</v>
      </c>
      <c r="P1156" s="11" t="s">
        <v>3789</v>
      </c>
      <c r="Q1156" s="11" t="s">
        <v>7421</v>
      </c>
      <c r="R1156" s="11" t="s">
        <v>5510</v>
      </c>
      <c r="S1156" s="11"/>
      <c r="T1156" s="33" t="s">
        <v>4056</v>
      </c>
      <c r="U1156" s="33"/>
      <c r="V1156" s="33" t="s">
        <v>3607</v>
      </c>
      <c r="W1156" s="19" t="s">
        <v>3682</v>
      </c>
      <c r="X1156" s="3" t="s">
        <v>47</v>
      </c>
      <c r="Y1156" s="31" t="s">
        <v>5167</v>
      </c>
      <c r="Z1156" s="29">
        <v>30</v>
      </c>
      <c r="AA1156" s="19" t="s">
        <v>3780</v>
      </c>
      <c r="AB1156" s="19" t="s">
        <v>3681</v>
      </c>
      <c r="AC1156" s="3" t="s">
        <v>4760</v>
      </c>
      <c r="AD1156" s="3"/>
      <c r="AE1156" s="3"/>
      <c r="AF1156" s="3"/>
      <c r="AG1156" s="19" t="s">
        <v>48</v>
      </c>
      <c r="AH1156" s="19" t="s">
        <v>42</v>
      </c>
      <c r="AI1156" s="19" t="s">
        <v>3771</v>
      </c>
      <c r="AJ1156" s="3"/>
      <c r="AK1156" s="3" t="s">
        <v>24</v>
      </c>
      <c r="AL1156" s="3"/>
      <c r="AM1156" s="3"/>
      <c r="AN1156" s="3"/>
      <c r="AO1156" s="3"/>
      <c r="AP1156" s="3"/>
      <c r="AQ1156" s="3"/>
      <c r="AR1156" s="20">
        <v>41907</v>
      </c>
      <c r="AS1156" s="21" t="s">
        <v>4860</v>
      </c>
      <c r="AT1156" s="19" t="s">
        <v>6893</v>
      </c>
      <c r="AU1156" s="21" t="s">
        <v>48</v>
      </c>
      <c r="AV1156" s="21" t="s">
        <v>6553</v>
      </c>
      <c r="AW1156" s="21" t="s">
        <v>6554</v>
      </c>
      <c r="AX1156" s="21"/>
      <c r="AY1156" s="21"/>
      <c r="AZ1156" s="21"/>
      <c r="BA1156" s="3" t="s">
        <v>6555</v>
      </c>
      <c r="BB1156" s="3" t="s">
        <v>3914</v>
      </c>
      <c r="BC1156" s="3"/>
      <c r="BD1156" s="3"/>
      <c r="BE1156" s="3"/>
      <c r="BF1156" s="3"/>
      <c r="BG1156" s="19" t="s">
        <v>4929</v>
      </c>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t="s">
        <v>5703</v>
      </c>
      <c r="CF1156" s="5"/>
      <c r="CG1156" s="5"/>
      <c r="CH1156" s="5"/>
      <c r="CI1156" s="5"/>
      <c r="CJ1156" s="5"/>
      <c r="CK1156" s="5"/>
      <c r="CL1156" s="5"/>
      <c r="CM1156" s="5"/>
      <c r="CN1156" s="5"/>
      <c r="CO1156" s="5"/>
      <c r="CP1156" s="5"/>
      <c r="CQ1156" s="5"/>
      <c r="CR1156" s="5" t="s">
        <v>4710</v>
      </c>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18" t="s">
        <v>48</v>
      </c>
      <c r="GO1156" s="15"/>
      <c r="GP1156" s="15"/>
      <c r="GQ1156" s="17" t="s">
        <v>105</v>
      </c>
      <c r="GR1156" s="15"/>
      <c r="GS1156" s="14"/>
      <c r="GT1156" s="2"/>
    </row>
    <row r="1157" spans="1:202" s="1" customFormat="1" ht="22.5" customHeight="1" x14ac:dyDescent="0.35">
      <c r="A1157" s="11">
        <v>1155</v>
      </c>
      <c r="B1157" s="8">
        <v>41907</v>
      </c>
      <c r="C1157" s="11" t="s">
        <v>97</v>
      </c>
      <c r="D1157" s="28" t="s">
        <v>3765</v>
      </c>
      <c r="E1157" s="11" t="s">
        <v>4830</v>
      </c>
      <c r="F1157" s="11" t="s">
        <v>5450</v>
      </c>
      <c r="G1157" s="19" t="s">
        <v>4860</v>
      </c>
      <c r="H1157" s="28" t="s">
        <v>4861</v>
      </c>
      <c r="I1157" s="28"/>
      <c r="J1157" s="28"/>
      <c r="K1157" s="28"/>
      <c r="L1157" s="11" t="s">
        <v>3750</v>
      </c>
      <c r="M1157" s="11" t="s">
        <v>3752</v>
      </c>
      <c r="N1157" s="11" t="s">
        <v>3762</v>
      </c>
      <c r="O1157" s="11" t="s">
        <v>5528</v>
      </c>
      <c r="P1157" s="11" t="s">
        <v>3789</v>
      </c>
      <c r="Q1157" s="11" t="s">
        <v>7422</v>
      </c>
      <c r="R1157" s="11" t="s">
        <v>6547</v>
      </c>
      <c r="S1157" s="11"/>
      <c r="T1157" s="33"/>
      <c r="U1157" s="33"/>
      <c r="V1157" s="33" t="s">
        <v>3607</v>
      </c>
      <c r="W1157" s="19" t="s">
        <v>3682</v>
      </c>
      <c r="X1157" s="3" t="s">
        <v>47</v>
      </c>
      <c r="Y1157" s="31" t="s">
        <v>3681</v>
      </c>
      <c r="Z1157" s="29" t="s">
        <v>48</v>
      </c>
      <c r="AA1157" s="19" t="s">
        <v>48</v>
      </c>
      <c r="AB1157" s="19" t="s">
        <v>3681</v>
      </c>
      <c r="AC1157" s="3" t="s">
        <v>48</v>
      </c>
      <c r="AD1157" s="3"/>
      <c r="AE1157" s="3"/>
      <c r="AF1157" s="3"/>
      <c r="AG1157" s="19" t="s">
        <v>48</v>
      </c>
      <c r="AH1157" s="19" t="s">
        <v>3773</v>
      </c>
      <c r="AI1157" s="19" t="s">
        <v>3771</v>
      </c>
      <c r="AJ1157" s="3"/>
      <c r="AK1157" s="3" t="s">
        <v>24</v>
      </c>
      <c r="AL1157" s="3"/>
      <c r="AM1157" s="3"/>
      <c r="AN1157" s="3"/>
      <c r="AO1157" s="3"/>
      <c r="AP1157" s="3"/>
      <c r="AQ1157" s="3"/>
      <c r="AR1157" s="20">
        <v>41907</v>
      </c>
      <c r="AS1157" s="21" t="s">
        <v>98</v>
      </c>
      <c r="AT1157" s="19" t="s">
        <v>44</v>
      </c>
      <c r="AU1157" s="21" t="s">
        <v>98</v>
      </c>
      <c r="AV1157" s="21" t="s">
        <v>6424</v>
      </c>
      <c r="AW1157" s="21"/>
      <c r="AX1157" s="21"/>
      <c r="AY1157" s="21"/>
      <c r="AZ1157" s="21"/>
      <c r="BA1157" s="3"/>
      <c r="BB1157" s="3"/>
      <c r="BC1157" s="3"/>
      <c r="BD1157" s="3"/>
      <c r="BE1157" s="3"/>
      <c r="BF1157" s="3"/>
      <c r="BG1157" s="19" t="s">
        <v>4930</v>
      </c>
      <c r="BH1157" s="5"/>
      <c r="BI1157" s="5"/>
      <c r="BJ1157" s="5"/>
      <c r="BK1157" s="5" t="s">
        <v>777</v>
      </c>
      <c r="BL1157" s="5" t="s">
        <v>2992</v>
      </c>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18" t="s">
        <v>48</v>
      </c>
      <c r="GO1157" s="15" t="s">
        <v>790</v>
      </c>
      <c r="GP1157" s="15" t="s">
        <v>89</v>
      </c>
      <c r="GQ1157" s="17" t="s">
        <v>85</v>
      </c>
      <c r="GR1157" s="15"/>
      <c r="GS1157" s="14"/>
      <c r="GT1157" s="2"/>
    </row>
    <row r="1158" spans="1:202" s="1" customFormat="1" ht="22.5" customHeight="1" x14ac:dyDescent="0.35">
      <c r="A1158" s="11">
        <v>1156</v>
      </c>
      <c r="B1158" s="8">
        <v>41907</v>
      </c>
      <c r="C1158" s="11" t="s">
        <v>97</v>
      </c>
      <c r="D1158" s="28" t="s">
        <v>3765</v>
      </c>
      <c r="E1158" s="11" t="s">
        <v>4830</v>
      </c>
      <c r="F1158" s="11" t="s">
        <v>5450</v>
      </c>
      <c r="G1158" s="19" t="s">
        <v>4860</v>
      </c>
      <c r="H1158" s="28" t="s">
        <v>4861</v>
      </c>
      <c r="I1158" s="28"/>
      <c r="J1158" s="28"/>
      <c r="K1158" s="28"/>
      <c r="L1158" s="11" t="s">
        <v>3750</v>
      </c>
      <c r="M1158" s="11" t="s">
        <v>3752</v>
      </c>
      <c r="N1158" s="11" t="s">
        <v>3762</v>
      </c>
      <c r="O1158" s="11" t="s">
        <v>5528</v>
      </c>
      <c r="P1158" s="11" t="s">
        <v>3789</v>
      </c>
      <c r="Q1158" s="11" t="s">
        <v>7422</v>
      </c>
      <c r="R1158" s="11" t="s">
        <v>6547</v>
      </c>
      <c r="S1158" s="11"/>
      <c r="T1158" s="33"/>
      <c r="U1158" s="33"/>
      <c r="V1158" s="33" t="s">
        <v>3607</v>
      </c>
      <c r="W1158" s="19" t="s">
        <v>3682</v>
      </c>
      <c r="X1158" s="3" t="s">
        <v>47</v>
      </c>
      <c r="Y1158" s="31" t="s">
        <v>3681</v>
      </c>
      <c r="Z1158" s="29" t="s">
        <v>48</v>
      </c>
      <c r="AA1158" s="19" t="s">
        <v>48</v>
      </c>
      <c r="AB1158" s="19" t="s">
        <v>3681</v>
      </c>
      <c r="AC1158" s="3" t="s">
        <v>48</v>
      </c>
      <c r="AD1158" s="3"/>
      <c r="AE1158" s="3"/>
      <c r="AF1158" s="3"/>
      <c r="AG1158" s="19" t="s">
        <v>48</v>
      </c>
      <c r="AH1158" s="19" t="s">
        <v>3773</v>
      </c>
      <c r="AI1158" s="19" t="s">
        <v>3771</v>
      </c>
      <c r="AJ1158" s="3"/>
      <c r="AK1158" s="3" t="s">
        <v>24</v>
      </c>
      <c r="AL1158" s="3"/>
      <c r="AM1158" s="3"/>
      <c r="AN1158" s="3"/>
      <c r="AO1158" s="3"/>
      <c r="AP1158" s="3"/>
      <c r="AQ1158" s="3"/>
      <c r="AR1158" s="20">
        <v>41907</v>
      </c>
      <c r="AS1158" s="21" t="s">
        <v>98</v>
      </c>
      <c r="AT1158" s="19" t="s">
        <v>44</v>
      </c>
      <c r="AU1158" s="21" t="s">
        <v>98</v>
      </c>
      <c r="AV1158" s="21" t="s">
        <v>6424</v>
      </c>
      <c r="AW1158" s="21"/>
      <c r="AX1158" s="21"/>
      <c r="AY1158" s="21"/>
      <c r="AZ1158" s="21"/>
      <c r="BA1158" s="3"/>
      <c r="BB1158" s="3"/>
      <c r="BC1158" s="3"/>
      <c r="BD1158" s="3"/>
      <c r="BE1158" s="3"/>
      <c r="BF1158" s="3"/>
      <c r="BG1158" s="19" t="s">
        <v>4930</v>
      </c>
      <c r="BH1158" s="5"/>
      <c r="BI1158" s="5"/>
      <c r="BJ1158" s="5"/>
      <c r="BK1158" s="5" t="s">
        <v>777</v>
      </c>
      <c r="BL1158" s="5" t="s">
        <v>2992</v>
      </c>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18" t="s">
        <v>48</v>
      </c>
      <c r="GO1158" s="15" t="s">
        <v>790</v>
      </c>
      <c r="GP1158" s="15" t="s">
        <v>89</v>
      </c>
      <c r="GQ1158" s="17" t="s">
        <v>85</v>
      </c>
      <c r="GR1158" s="15"/>
      <c r="GS1158" s="14"/>
      <c r="GT1158" s="2"/>
    </row>
    <row r="1159" spans="1:202" s="1" customFormat="1" ht="22.5" customHeight="1" x14ac:dyDescent="0.35">
      <c r="A1159" s="11">
        <v>1157</v>
      </c>
      <c r="B1159" s="8">
        <v>41907</v>
      </c>
      <c r="C1159" s="11" t="s">
        <v>97</v>
      </c>
      <c r="D1159" s="28" t="s">
        <v>3765</v>
      </c>
      <c r="E1159" s="11" t="s">
        <v>4830</v>
      </c>
      <c r="F1159" s="11" t="s">
        <v>5450</v>
      </c>
      <c r="G1159" s="19" t="s">
        <v>4860</v>
      </c>
      <c r="H1159" s="28" t="s">
        <v>4861</v>
      </c>
      <c r="I1159" s="28"/>
      <c r="J1159" s="28"/>
      <c r="K1159" s="28"/>
      <c r="L1159" s="11" t="s">
        <v>3750</v>
      </c>
      <c r="M1159" s="11" t="s">
        <v>3752</v>
      </c>
      <c r="N1159" s="11" t="s">
        <v>3762</v>
      </c>
      <c r="O1159" s="11" t="s">
        <v>5528</v>
      </c>
      <c r="P1159" s="11" t="s">
        <v>3789</v>
      </c>
      <c r="Q1159" s="11" t="s">
        <v>7422</v>
      </c>
      <c r="R1159" s="11" t="s">
        <v>6547</v>
      </c>
      <c r="S1159" s="11"/>
      <c r="T1159" s="33"/>
      <c r="U1159" s="33"/>
      <c r="V1159" s="33" t="s">
        <v>3607</v>
      </c>
      <c r="W1159" s="19" t="s">
        <v>3682</v>
      </c>
      <c r="X1159" s="3" t="s">
        <v>47</v>
      </c>
      <c r="Y1159" s="31" t="s">
        <v>3681</v>
      </c>
      <c r="Z1159" s="29" t="s">
        <v>48</v>
      </c>
      <c r="AA1159" s="19" t="s">
        <v>48</v>
      </c>
      <c r="AB1159" s="19" t="s">
        <v>3681</v>
      </c>
      <c r="AC1159" s="3" t="s">
        <v>48</v>
      </c>
      <c r="AD1159" s="3"/>
      <c r="AE1159" s="3"/>
      <c r="AF1159" s="3"/>
      <c r="AG1159" s="19" t="s">
        <v>48</v>
      </c>
      <c r="AH1159" s="19" t="s">
        <v>3773</v>
      </c>
      <c r="AI1159" s="19" t="s">
        <v>3771</v>
      </c>
      <c r="AJ1159" s="3"/>
      <c r="AK1159" s="3" t="s">
        <v>24</v>
      </c>
      <c r="AL1159" s="3"/>
      <c r="AM1159" s="3"/>
      <c r="AN1159" s="3"/>
      <c r="AO1159" s="3"/>
      <c r="AP1159" s="3"/>
      <c r="AQ1159" s="3"/>
      <c r="AR1159" s="20">
        <v>41907</v>
      </c>
      <c r="AS1159" s="21" t="s">
        <v>98</v>
      </c>
      <c r="AT1159" s="19" t="s">
        <v>44</v>
      </c>
      <c r="AU1159" s="21" t="s">
        <v>98</v>
      </c>
      <c r="AV1159" s="21" t="s">
        <v>6424</v>
      </c>
      <c r="AW1159" s="21"/>
      <c r="AX1159" s="21"/>
      <c r="AY1159" s="21"/>
      <c r="AZ1159" s="21"/>
      <c r="BA1159" s="3"/>
      <c r="BB1159" s="3"/>
      <c r="BC1159" s="3"/>
      <c r="BD1159" s="3"/>
      <c r="BE1159" s="3"/>
      <c r="BF1159" s="3"/>
      <c r="BG1159" s="19" t="s">
        <v>4930</v>
      </c>
      <c r="BH1159" s="5"/>
      <c r="BI1159" s="5"/>
      <c r="BJ1159" s="5"/>
      <c r="BK1159" s="5" t="s">
        <v>777</v>
      </c>
      <c r="BL1159" s="5" t="s">
        <v>2992</v>
      </c>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18" t="s">
        <v>48</v>
      </c>
      <c r="GO1159" s="15" t="s">
        <v>790</v>
      </c>
      <c r="GP1159" s="15" t="s">
        <v>89</v>
      </c>
      <c r="GQ1159" s="17" t="s">
        <v>85</v>
      </c>
      <c r="GR1159" s="15"/>
      <c r="GS1159" s="14"/>
      <c r="GT1159" s="2"/>
    </row>
    <row r="1160" spans="1:202" s="1" customFormat="1" ht="22.5" customHeight="1" x14ac:dyDescent="0.35">
      <c r="A1160" s="11">
        <v>1158</v>
      </c>
      <c r="B1160" s="8">
        <v>41907</v>
      </c>
      <c r="C1160" s="11" t="s">
        <v>97</v>
      </c>
      <c r="D1160" s="28" t="s">
        <v>3765</v>
      </c>
      <c r="E1160" s="11" t="s">
        <v>4830</v>
      </c>
      <c r="F1160" s="11" t="s">
        <v>5450</v>
      </c>
      <c r="G1160" s="19" t="s">
        <v>4860</v>
      </c>
      <c r="H1160" s="28" t="s">
        <v>4861</v>
      </c>
      <c r="I1160" s="28"/>
      <c r="J1160" s="28"/>
      <c r="K1160" s="28"/>
      <c r="L1160" s="11" t="s">
        <v>3750</v>
      </c>
      <c r="M1160" s="11" t="s">
        <v>3752</v>
      </c>
      <c r="N1160" s="11" t="s">
        <v>3762</v>
      </c>
      <c r="O1160" s="11" t="s">
        <v>5528</v>
      </c>
      <c r="P1160" s="11" t="s">
        <v>3789</v>
      </c>
      <c r="Q1160" s="11" t="s">
        <v>7422</v>
      </c>
      <c r="R1160" s="11" t="s">
        <v>6547</v>
      </c>
      <c r="S1160" s="11"/>
      <c r="T1160" s="33"/>
      <c r="U1160" s="33"/>
      <c r="V1160" s="33" t="s">
        <v>3607</v>
      </c>
      <c r="W1160" s="19" t="s">
        <v>3682</v>
      </c>
      <c r="X1160" s="3" t="s">
        <v>47</v>
      </c>
      <c r="Y1160" s="31" t="s">
        <v>3681</v>
      </c>
      <c r="Z1160" s="29" t="s">
        <v>48</v>
      </c>
      <c r="AA1160" s="19" t="s">
        <v>48</v>
      </c>
      <c r="AB1160" s="19" t="s">
        <v>3681</v>
      </c>
      <c r="AC1160" s="3" t="s">
        <v>48</v>
      </c>
      <c r="AD1160" s="3"/>
      <c r="AE1160" s="3"/>
      <c r="AF1160" s="3"/>
      <c r="AG1160" s="19" t="s">
        <v>48</v>
      </c>
      <c r="AH1160" s="19" t="s">
        <v>3773</v>
      </c>
      <c r="AI1160" s="19" t="s">
        <v>3771</v>
      </c>
      <c r="AJ1160" s="3"/>
      <c r="AK1160" s="3" t="s">
        <v>24</v>
      </c>
      <c r="AL1160" s="3"/>
      <c r="AM1160" s="3"/>
      <c r="AN1160" s="3"/>
      <c r="AO1160" s="3"/>
      <c r="AP1160" s="3"/>
      <c r="AQ1160" s="3"/>
      <c r="AR1160" s="20">
        <v>41907</v>
      </c>
      <c r="AS1160" s="21" t="s">
        <v>98</v>
      </c>
      <c r="AT1160" s="19" t="s">
        <v>44</v>
      </c>
      <c r="AU1160" s="21" t="s">
        <v>98</v>
      </c>
      <c r="AV1160" s="21" t="s">
        <v>6424</v>
      </c>
      <c r="AW1160" s="21"/>
      <c r="AX1160" s="21"/>
      <c r="AY1160" s="21"/>
      <c r="AZ1160" s="21"/>
      <c r="BA1160" s="3"/>
      <c r="BB1160" s="3"/>
      <c r="BC1160" s="3"/>
      <c r="BD1160" s="3"/>
      <c r="BE1160" s="3"/>
      <c r="BF1160" s="3"/>
      <c r="BG1160" s="19" t="s">
        <v>4930</v>
      </c>
      <c r="BH1160" s="5"/>
      <c r="BI1160" s="5"/>
      <c r="BJ1160" s="5"/>
      <c r="BK1160" s="5" t="s">
        <v>777</v>
      </c>
      <c r="BL1160" s="5" t="s">
        <v>2992</v>
      </c>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18" t="s">
        <v>48</v>
      </c>
      <c r="GO1160" s="15" t="s">
        <v>790</v>
      </c>
      <c r="GP1160" s="15" t="s">
        <v>89</v>
      </c>
      <c r="GQ1160" s="17" t="s">
        <v>85</v>
      </c>
      <c r="GR1160" s="15"/>
      <c r="GS1160" s="14"/>
      <c r="GT1160" s="2"/>
    </row>
    <row r="1161" spans="1:202" s="1" customFormat="1" ht="22.5" customHeight="1" x14ac:dyDescent="0.35">
      <c r="A1161" s="11">
        <v>1159</v>
      </c>
      <c r="B1161" s="8">
        <v>41908</v>
      </c>
      <c r="C1161" s="11" t="s">
        <v>4754</v>
      </c>
      <c r="D1161" s="28" t="s">
        <v>3766</v>
      </c>
      <c r="E1161" s="11" t="s">
        <v>306</v>
      </c>
      <c r="F1161" s="11" t="s">
        <v>3699</v>
      </c>
      <c r="G1161" s="19" t="s">
        <v>6886</v>
      </c>
      <c r="H1161" s="28" t="s">
        <v>4861</v>
      </c>
      <c r="I1161" s="28" t="s">
        <v>3896</v>
      </c>
      <c r="J1161" s="28"/>
      <c r="K1161" s="28" t="s">
        <v>3699</v>
      </c>
      <c r="L1161" s="11" t="s">
        <v>4918</v>
      </c>
      <c r="M1161" s="11" t="s">
        <v>3850</v>
      </c>
      <c r="N1161" s="11" t="s">
        <v>3759</v>
      </c>
      <c r="O1161" s="11" t="s">
        <v>5476</v>
      </c>
      <c r="P1161" s="11" t="s">
        <v>3789</v>
      </c>
      <c r="Q1161" s="11" t="s">
        <v>7423</v>
      </c>
      <c r="R1161" s="11" t="s">
        <v>5510</v>
      </c>
      <c r="S1161" s="11"/>
      <c r="T1161" s="33" t="s">
        <v>4057</v>
      </c>
      <c r="U1161" s="33"/>
      <c r="V1161" s="33" t="s">
        <v>3607</v>
      </c>
      <c r="W1161" s="19" t="s">
        <v>3682</v>
      </c>
      <c r="X1161" s="3" t="s">
        <v>47</v>
      </c>
      <c r="Y1161" s="31" t="s">
        <v>5164</v>
      </c>
      <c r="Z1161" s="29">
        <v>27</v>
      </c>
      <c r="AA1161" s="19" t="s">
        <v>3780</v>
      </c>
      <c r="AB1161" s="19" t="s">
        <v>3681</v>
      </c>
      <c r="AC1161" s="3" t="s">
        <v>4754</v>
      </c>
      <c r="AD1161" s="3" t="s">
        <v>830</v>
      </c>
      <c r="AE1161" s="3"/>
      <c r="AF1161" s="3" t="s">
        <v>183</v>
      </c>
      <c r="AG1161" s="19" t="s">
        <v>48</v>
      </c>
      <c r="AH1161" s="19" t="s">
        <v>42</v>
      </c>
      <c r="AI1161" s="19" t="s">
        <v>3771</v>
      </c>
      <c r="AJ1161" s="3"/>
      <c r="AK1161" s="3" t="s">
        <v>24</v>
      </c>
      <c r="AL1161" s="3"/>
      <c r="AM1161" s="3"/>
      <c r="AN1161" s="3"/>
      <c r="AO1161" s="3"/>
      <c r="AP1161" s="3"/>
      <c r="AQ1161" s="3"/>
      <c r="AR1161" s="20">
        <v>41908</v>
      </c>
      <c r="AS1161" s="21" t="s">
        <v>4860</v>
      </c>
      <c r="AT1161" s="19" t="s">
        <v>6893</v>
      </c>
      <c r="AU1161" s="21" t="s">
        <v>48</v>
      </c>
      <c r="AV1161" s="21" t="s">
        <v>5583</v>
      </c>
      <c r="AW1161" s="21" t="s">
        <v>5527</v>
      </c>
      <c r="AX1161" s="21" t="s">
        <v>4126</v>
      </c>
      <c r="AY1161" s="21" t="s">
        <v>5405</v>
      </c>
      <c r="AZ1161" s="21"/>
      <c r="BA1161" s="3" t="s">
        <v>6556</v>
      </c>
      <c r="BB1161" s="3" t="s">
        <v>3699</v>
      </c>
      <c r="BC1161" s="3" t="s">
        <v>5231</v>
      </c>
      <c r="BD1161" s="3"/>
      <c r="BE1161" s="3"/>
      <c r="BF1161" s="3"/>
      <c r="BG1161" s="19" t="s">
        <v>4930</v>
      </c>
      <c r="BH1161" s="5"/>
      <c r="BI1161" s="5"/>
      <c r="BJ1161" s="5"/>
      <c r="BK1161" s="5" t="s">
        <v>4513</v>
      </c>
      <c r="BL1161" s="5" t="s">
        <v>4514</v>
      </c>
      <c r="BM1161" s="5" t="s">
        <v>4515</v>
      </c>
      <c r="BN1161" s="5" t="s">
        <v>4516</v>
      </c>
      <c r="BO1161" s="5"/>
      <c r="BP1161" s="5"/>
      <c r="BQ1161" s="5"/>
      <c r="BR1161" s="5"/>
      <c r="BS1161" s="5"/>
      <c r="BT1161" s="5"/>
      <c r="BU1161" s="5"/>
      <c r="BV1161" s="5"/>
      <c r="BW1161" s="5"/>
      <c r="BX1161" s="5"/>
      <c r="BY1161" s="5"/>
      <c r="BZ1161" s="5"/>
      <c r="CA1161" s="5"/>
      <c r="CB1161" s="5"/>
      <c r="CC1161" s="5"/>
      <c r="CD1161" s="5"/>
      <c r="CE1161" s="5" t="s">
        <v>5703</v>
      </c>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18" t="s">
        <v>48</v>
      </c>
      <c r="GO1161" s="15"/>
      <c r="GP1161" s="15"/>
      <c r="GQ1161" s="17" t="s">
        <v>85</v>
      </c>
      <c r="GR1161" s="15"/>
      <c r="GS1161" s="14"/>
      <c r="GT1161" s="2"/>
    </row>
    <row r="1162" spans="1:202" s="1" customFormat="1" ht="22.5" customHeight="1" x14ac:dyDescent="0.35">
      <c r="A1162" s="11">
        <v>1160</v>
      </c>
      <c r="B1162" s="8">
        <v>41908</v>
      </c>
      <c r="C1162" s="11" t="s">
        <v>2</v>
      </c>
      <c r="D1162" s="28" t="s">
        <v>3678</v>
      </c>
      <c r="E1162" s="11" t="s">
        <v>706</v>
      </c>
      <c r="F1162" s="11" t="s">
        <v>3855</v>
      </c>
      <c r="G1162" s="19" t="s">
        <v>6886</v>
      </c>
      <c r="H1162" s="28" t="s">
        <v>4861</v>
      </c>
      <c r="I1162" s="28" t="s">
        <v>3892</v>
      </c>
      <c r="J1162" s="28"/>
      <c r="K1162" s="28" t="s">
        <v>3855</v>
      </c>
      <c r="L1162" s="11" t="s">
        <v>4918</v>
      </c>
      <c r="M1162" s="11" t="s">
        <v>3850</v>
      </c>
      <c r="N1162" s="11" t="s">
        <v>3759</v>
      </c>
      <c r="O1162" s="11" t="s">
        <v>5476</v>
      </c>
      <c r="P1162" s="11" t="s">
        <v>3789</v>
      </c>
      <c r="Q1162" s="11" t="s">
        <v>7424</v>
      </c>
      <c r="R1162" s="11" t="s">
        <v>3855</v>
      </c>
      <c r="S1162" s="11"/>
      <c r="T1162" s="33" t="s">
        <v>4058</v>
      </c>
      <c r="U1162" s="33"/>
      <c r="V1162" s="33" t="s">
        <v>3607</v>
      </c>
      <c r="W1162" s="19" t="s">
        <v>3682</v>
      </c>
      <c r="X1162" s="3" t="s">
        <v>47</v>
      </c>
      <c r="Y1162" s="31" t="s">
        <v>5199</v>
      </c>
      <c r="Z1162" s="29">
        <v>64</v>
      </c>
      <c r="AA1162" s="19" t="s">
        <v>3782</v>
      </c>
      <c r="AB1162" s="19" t="s">
        <v>3681</v>
      </c>
      <c r="AC1162" s="3" t="s">
        <v>48</v>
      </c>
      <c r="AD1162" s="3"/>
      <c r="AE1162" s="3"/>
      <c r="AF1162" s="3"/>
      <c r="AG1162" s="19" t="s">
        <v>48</v>
      </c>
      <c r="AH1162" s="19" t="s">
        <v>42</v>
      </c>
      <c r="AI1162" s="19" t="s">
        <v>3771</v>
      </c>
      <c r="AJ1162" s="3"/>
      <c r="AK1162" s="3" t="s">
        <v>24</v>
      </c>
      <c r="AL1162" s="3"/>
      <c r="AM1162" s="3"/>
      <c r="AN1162" s="3"/>
      <c r="AO1162" s="3"/>
      <c r="AP1162" s="3"/>
      <c r="AQ1162" s="3"/>
      <c r="AR1162" s="20">
        <v>41908</v>
      </c>
      <c r="AS1162" s="21" t="s">
        <v>4860</v>
      </c>
      <c r="AT1162" s="19" t="s">
        <v>6893</v>
      </c>
      <c r="AU1162" s="21" t="s">
        <v>48</v>
      </c>
      <c r="AV1162" s="21" t="s">
        <v>4237</v>
      </c>
      <c r="AW1162" s="21"/>
      <c r="AX1162" s="21" t="s">
        <v>4137</v>
      </c>
      <c r="AY1162" s="21" t="s">
        <v>758</v>
      </c>
      <c r="AZ1162" s="21"/>
      <c r="BA1162" s="3" t="s">
        <v>6557</v>
      </c>
      <c r="BB1162" s="3" t="s">
        <v>3855</v>
      </c>
      <c r="BC1162" s="3"/>
      <c r="BD1162" s="3"/>
      <c r="BE1162" s="3"/>
      <c r="BF1162" s="3"/>
      <c r="BG1162" s="19" t="s">
        <v>4930</v>
      </c>
      <c r="BH1162" s="5"/>
      <c r="BI1162" s="5"/>
      <c r="BJ1162" s="5"/>
      <c r="BK1162" s="5" t="s">
        <v>4517</v>
      </c>
      <c r="BL1162" s="5" t="s">
        <v>4518</v>
      </c>
      <c r="BM1162" s="5" t="s">
        <v>4519</v>
      </c>
      <c r="BN1162" s="5" t="s">
        <v>4520</v>
      </c>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18" t="s">
        <v>48</v>
      </c>
      <c r="GO1162" s="15"/>
      <c r="GP1162" s="15"/>
      <c r="GQ1162" s="17" t="s">
        <v>85</v>
      </c>
      <c r="GR1162" s="15"/>
      <c r="GS1162" s="14"/>
      <c r="GT1162" s="2"/>
    </row>
    <row r="1163" spans="1:202" s="1" customFormat="1" ht="22.5" customHeight="1" x14ac:dyDescent="0.35">
      <c r="A1163" s="11">
        <v>1161</v>
      </c>
      <c r="B1163" s="8">
        <v>41908</v>
      </c>
      <c r="C1163" s="11" t="s">
        <v>4926</v>
      </c>
      <c r="D1163" s="28" t="s">
        <v>3765</v>
      </c>
      <c r="E1163" s="11" t="s">
        <v>3875</v>
      </c>
      <c r="F1163" s="11" t="s">
        <v>4059</v>
      </c>
      <c r="G1163" s="19" t="s">
        <v>6886</v>
      </c>
      <c r="H1163" s="28" t="s">
        <v>4861</v>
      </c>
      <c r="I1163" s="28" t="s">
        <v>3896</v>
      </c>
      <c r="J1163" s="28"/>
      <c r="K1163" s="28" t="s">
        <v>4059</v>
      </c>
      <c r="L1163" s="11" t="s">
        <v>4918</v>
      </c>
      <c r="M1163" s="11" t="s">
        <v>3850</v>
      </c>
      <c r="N1163" s="11" t="s">
        <v>3759</v>
      </c>
      <c r="O1163" s="11" t="s">
        <v>5476</v>
      </c>
      <c r="P1163" s="11" t="s">
        <v>3789</v>
      </c>
      <c r="Q1163" s="11" t="s">
        <v>7425</v>
      </c>
      <c r="R1163" s="11" t="s">
        <v>4059</v>
      </c>
      <c r="S1163" s="11"/>
      <c r="T1163" s="33" t="s">
        <v>4060</v>
      </c>
      <c r="U1163" s="33"/>
      <c r="V1163" s="33" t="s">
        <v>3607</v>
      </c>
      <c r="W1163" s="19" t="s">
        <v>3682</v>
      </c>
      <c r="X1163" s="3" t="s">
        <v>47</v>
      </c>
      <c r="Y1163" s="31" t="s">
        <v>3681</v>
      </c>
      <c r="Z1163" s="29" t="s">
        <v>48</v>
      </c>
      <c r="AA1163" s="19" t="s">
        <v>48</v>
      </c>
      <c r="AB1163" s="19" t="s">
        <v>3681</v>
      </c>
      <c r="AC1163" s="3" t="s">
        <v>4926</v>
      </c>
      <c r="AD1163" s="3" t="s">
        <v>3875</v>
      </c>
      <c r="AE1163" s="3"/>
      <c r="AF1163" s="3" t="s">
        <v>390</v>
      </c>
      <c r="AG1163" s="19" t="s">
        <v>4729</v>
      </c>
      <c r="AH1163" s="19" t="s">
        <v>42</v>
      </c>
      <c r="AI1163" s="19" t="s">
        <v>3771</v>
      </c>
      <c r="AJ1163" s="3"/>
      <c r="AK1163" s="3" t="s">
        <v>24</v>
      </c>
      <c r="AL1163" s="3"/>
      <c r="AM1163" s="3"/>
      <c r="AN1163" s="3" t="s">
        <v>4116</v>
      </c>
      <c r="AO1163" s="3"/>
      <c r="AP1163" s="3"/>
      <c r="AQ1163" s="3"/>
      <c r="AR1163" s="20">
        <v>41908</v>
      </c>
      <c r="AS1163" s="21" t="s">
        <v>4860</v>
      </c>
      <c r="AT1163" s="19" t="s">
        <v>6893</v>
      </c>
      <c r="AU1163" s="21" t="s">
        <v>48</v>
      </c>
      <c r="AV1163" s="21" t="s">
        <v>6558</v>
      </c>
      <c r="AW1163" s="21"/>
      <c r="AX1163" s="21"/>
      <c r="AY1163" s="21" t="s">
        <v>4182</v>
      </c>
      <c r="AZ1163" s="21"/>
      <c r="BA1163" s="3" t="s">
        <v>6559</v>
      </c>
      <c r="BB1163" s="3" t="s">
        <v>4193</v>
      </c>
      <c r="BC1163" s="3"/>
      <c r="BD1163" s="3"/>
      <c r="BE1163" s="3"/>
      <c r="BF1163" s="3"/>
      <c r="BG1163" s="19" t="s">
        <v>4930</v>
      </c>
      <c r="BH1163" s="5"/>
      <c r="BI1163" s="5"/>
      <c r="BJ1163" s="5"/>
      <c r="BK1163" s="5" t="s">
        <v>4521</v>
      </c>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t="s">
        <v>4711</v>
      </c>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18" t="s">
        <v>48</v>
      </c>
      <c r="GO1163" s="15"/>
      <c r="GP1163" s="15"/>
      <c r="GQ1163" s="17" t="s">
        <v>85</v>
      </c>
      <c r="GR1163" s="15"/>
      <c r="GS1163" s="14"/>
      <c r="GT1163" s="2"/>
    </row>
    <row r="1164" spans="1:202" s="1" customFormat="1" ht="22.5" customHeight="1" x14ac:dyDescent="0.35">
      <c r="A1164" s="11">
        <v>1162</v>
      </c>
      <c r="B1164" s="8">
        <v>41908</v>
      </c>
      <c r="C1164" s="11" t="s">
        <v>4926</v>
      </c>
      <c r="D1164" s="28" t="s">
        <v>3765</v>
      </c>
      <c r="E1164" s="11" t="s">
        <v>3875</v>
      </c>
      <c r="F1164" s="11" t="s">
        <v>4059</v>
      </c>
      <c r="G1164" s="19" t="s">
        <v>6886</v>
      </c>
      <c r="H1164" s="28" t="s">
        <v>4861</v>
      </c>
      <c r="I1164" s="28" t="s">
        <v>3896</v>
      </c>
      <c r="J1164" s="28"/>
      <c r="K1164" s="28" t="s">
        <v>4059</v>
      </c>
      <c r="L1164" s="11" t="s">
        <v>4918</v>
      </c>
      <c r="M1164" s="11" t="s">
        <v>3850</v>
      </c>
      <c r="N1164" s="11" t="s">
        <v>3759</v>
      </c>
      <c r="O1164" s="11" t="s">
        <v>5476</v>
      </c>
      <c r="P1164" s="11" t="s">
        <v>3789</v>
      </c>
      <c r="Q1164" s="11" t="s">
        <v>7425</v>
      </c>
      <c r="R1164" s="11" t="s">
        <v>5510</v>
      </c>
      <c r="S1164" s="11"/>
      <c r="T1164" s="33" t="s">
        <v>4061</v>
      </c>
      <c r="U1164" s="33"/>
      <c r="V1164" s="33" t="s">
        <v>3607</v>
      </c>
      <c r="W1164" s="19" t="s">
        <v>3682</v>
      </c>
      <c r="X1164" s="3" t="s">
        <v>47</v>
      </c>
      <c r="Y1164" s="31" t="s">
        <v>3681</v>
      </c>
      <c r="Z1164" s="29" t="s">
        <v>48</v>
      </c>
      <c r="AA1164" s="19" t="s">
        <v>48</v>
      </c>
      <c r="AB1164" s="19" t="s">
        <v>3681</v>
      </c>
      <c r="AC1164" s="3" t="s">
        <v>4926</v>
      </c>
      <c r="AD1164" s="3" t="s">
        <v>3875</v>
      </c>
      <c r="AE1164" s="3" t="s">
        <v>5479</v>
      </c>
      <c r="AF1164" s="3" t="s">
        <v>390</v>
      </c>
      <c r="AG1164" s="19" t="s">
        <v>4729</v>
      </c>
      <c r="AH1164" s="19" t="s">
        <v>42</v>
      </c>
      <c r="AI1164" s="19" t="s">
        <v>3771</v>
      </c>
      <c r="AJ1164" s="3"/>
      <c r="AK1164" s="3" t="s">
        <v>24</v>
      </c>
      <c r="AL1164" s="3"/>
      <c r="AM1164" s="3"/>
      <c r="AN1164" s="3" t="s">
        <v>4116</v>
      </c>
      <c r="AO1164" s="3"/>
      <c r="AP1164" s="3"/>
      <c r="AQ1164" s="3"/>
      <c r="AR1164" s="20">
        <v>41908</v>
      </c>
      <c r="AS1164" s="21" t="s">
        <v>4860</v>
      </c>
      <c r="AT1164" s="19" t="s">
        <v>6893</v>
      </c>
      <c r="AU1164" s="21" t="s">
        <v>48</v>
      </c>
      <c r="AV1164" s="21" t="s">
        <v>4238</v>
      </c>
      <c r="AW1164" s="21" t="s">
        <v>6560</v>
      </c>
      <c r="AX1164" s="21"/>
      <c r="AY1164" s="21" t="s">
        <v>4182</v>
      </c>
      <c r="AZ1164" s="21"/>
      <c r="BA1164" s="3" t="s">
        <v>4122</v>
      </c>
      <c r="BB1164" s="3" t="s">
        <v>4059</v>
      </c>
      <c r="BC1164" s="3"/>
      <c r="BD1164" s="3"/>
      <c r="BE1164" s="3"/>
      <c r="BF1164" s="3"/>
      <c r="BG1164" s="19" t="s">
        <v>4930</v>
      </c>
      <c r="BH1164" s="5"/>
      <c r="BI1164" s="5"/>
      <c r="BJ1164" s="5"/>
      <c r="BK1164" s="5" t="s">
        <v>4521</v>
      </c>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t="s">
        <v>4711</v>
      </c>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18" t="s">
        <v>48</v>
      </c>
      <c r="GO1164" s="15"/>
      <c r="GP1164" s="15"/>
      <c r="GQ1164" s="17" t="s">
        <v>85</v>
      </c>
      <c r="GR1164" s="15"/>
      <c r="GS1164" s="14"/>
      <c r="GT1164" s="2"/>
    </row>
    <row r="1165" spans="1:202" s="1" customFormat="1" ht="22.5" customHeight="1" x14ac:dyDescent="0.35">
      <c r="A1165" s="11">
        <v>1163</v>
      </c>
      <c r="B1165" s="8">
        <v>41909</v>
      </c>
      <c r="C1165" s="11" t="s">
        <v>2</v>
      </c>
      <c r="D1165" s="28" t="s">
        <v>3678</v>
      </c>
      <c r="E1165" s="11" t="s">
        <v>48</v>
      </c>
      <c r="F1165" s="11" t="s">
        <v>48</v>
      </c>
      <c r="G1165" s="19" t="s">
        <v>6886</v>
      </c>
      <c r="H1165" s="28" t="s">
        <v>4861</v>
      </c>
      <c r="I1165" s="28" t="s">
        <v>3892</v>
      </c>
      <c r="J1165" s="28"/>
      <c r="K1165" s="28" t="s">
        <v>3855</v>
      </c>
      <c r="L1165" s="11" t="s">
        <v>4918</v>
      </c>
      <c r="M1165" s="11" t="s">
        <v>3850</v>
      </c>
      <c r="N1165" s="11" t="s">
        <v>3759</v>
      </c>
      <c r="O1165" s="11" t="s">
        <v>5476</v>
      </c>
      <c r="P1165" s="11" t="s">
        <v>3789</v>
      </c>
      <c r="Q1165" s="11" t="s">
        <v>7426</v>
      </c>
      <c r="R1165" s="11" t="s">
        <v>5554</v>
      </c>
      <c r="S1165" s="11"/>
      <c r="T1165" s="33" t="s">
        <v>4062</v>
      </c>
      <c r="U1165" s="33"/>
      <c r="V1165" s="33" t="s">
        <v>3607</v>
      </c>
      <c r="W1165" s="19" t="s">
        <v>3682</v>
      </c>
      <c r="X1165" s="3" t="s">
        <v>47</v>
      </c>
      <c r="Y1165" s="31">
        <v>41909</v>
      </c>
      <c r="Z1165" s="29" t="s">
        <v>48</v>
      </c>
      <c r="AA1165" s="19" t="s">
        <v>48</v>
      </c>
      <c r="AB1165" s="19" t="s">
        <v>3681</v>
      </c>
      <c r="AC1165" s="3" t="s">
        <v>48</v>
      </c>
      <c r="AD1165" s="3"/>
      <c r="AE1165" s="3"/>
      <c r="AF1165" s="3"/>
      <c r="AG1165" s="19" t="s">
        <v>48</v>
      </c>
      <c r="AH1165" s="19" t="s">
        <v>42</v>
      </c>
      <c r="AI1165" s="19" t="s">
        <v>3771</v>
      </c>
      <c r="AJ1165" s="3"/>
      <c r="AK1165" s="3" t="s">
        <v>24</v>
      </c>
      <c r="AL1165" s="3"/>
      <c r="AM1165" s="3"/>
      <c r="AN1165" s="3"/>
      <c r="AO1165" s="3"/>
      <c r="AP1165" s="3"/>
      <c r="AQ1165" s="3"/>
      <c r="AR1165" s="20">
        <v>41909</v>
      </c>
      <c r="AS1165" s="21" t="s">
        <v>4860</v>
      </c>
      <c r="AT1165" s="19" t="s">
        <v>6893</v>
      </c>
      <c r="AU1165" s="21" t="s">
        <v>4239</v>
      </c>
      <c r="AV1165" s="21"/>
      <c r="AW1165" s="21"/>
      <c r="AX1165" s="21"/>
      <c r="AY1165" s="21"/>
      <c r="AZ1165" s="21"/>
      <c r="BA1165" s="3" t="s">
        <v>6561</v>
      </c>
      <c r="BB1165" s="3" t="s">
        <v>3855</v>
      </c>
      <c r="BC1165" s="3"/>
      <c r="BD1165" s="3"/>
      <c r="BE1165" s="3"/>
      <c r="BF1165" s="3"/>
      <c r="BG1165" s="19" t="s">
        <v>4930</v>
      </c>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t="s">
        <v>871</v>
      </c>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18" t="s">
        <v>48</v>
      </c>
      <c r="GO1165" s="15"/>
      <c r="GP1165" s="15"/>
      <c r="GQ1165" s="17" t="s">
        <v>105</v>
      </c>
      <c r="GR1165" s="15"/>
      <c r="GS1165" s="14"/>
      <c r="GT1165" s="2"/>
    </row>
    <row r="1166" spans="1:202" s="1" customFormat="1" ht="22.5" customHeight="1" x14ac:dyDescent="0.35">
      <c r="A1166" s="11">
        <v>1164</v>
      </c>
      <c r="B1166" s="8">
        <v>41909</v>
      </c>
      <c r="C1166" s="11" t="s">
        <v>97</v>
      </c>
      <c r="D1166" s="28" t="s">
        <v>3765</v>
      </c>
      <c r="E1166" s="11" t="s">
        <v>4830</v>
      </c>
      <c r="F1166" s="11" t="s">
        <v>5450</v>
      </c>
      <c r="G1166" s="19" t="s">
        <v>4860</v>
      </c>
      <c r="H1166" s="28" t="s">
        <v>4861</v>
      </c>
      <c r="I1166" s="28"/>
      <c r="J1166" s="28"/>
      <c r="K1166" s="28"/>
      <c r="L1166" s="11" t="s">
        <v>3750</v>
      </c>
      <c r="M1166" s="11" t="s">
        <v>3752</v>
      </c>
      <c r="N1166" s="11" t="s">
        <v>3762</v>
      </c>
      <c r="O1166" s="11" t="s">
        <v>5528</v>
      </c>
      <c r="P1166" s="11" t="s">
        <v>3789</v>
      </c>
      <c r="Q1166" s="11" t="s">
        <v>7427</v>
      </c>
      <c r="R1166" s="11" t="s">
        <v>6547</v>
      </c>
      <c r="S1166" s="11"/>
      <c r="T1166" s="33"/>
      <c r="U1166" s="33"/>
      <c r="V1166" s="33" t="s">
        <v>3607</v>
      </c>
      <c r="W1166" s="19" t="s">
        <v>3682</v>
      </c>
      <c r="X1166" s="3" t="s">
        <v>47</v>
      </c>
      <c r="Y1166" s="31" t="s">
        <v>3681</v>
      </c>
      <c r="Z1166" s="29" t="s">
        <v>48</v>
      </c>
      <c r="AA1166" s="19" t="s">
        <v>48</v>
      </c>
      <c r="AB1166" s="19" t="s">
        <v>3681</v>
      </c>
      <c r="AC1166" s="3" t="s">
        <v>48</v>
      </c>
      <c r="AD1166" s="3"/>
      <c r="AE1166" s="3"/>
      <c r="AF1166" s="3"/>
      <c r="AG1166" s="19" t="s">
        <v>48</v>
      </c>
      <c r="AH1166" s="19" t="s">
        <v>3773</v>
      </c>
      <c r="AI1166" s="19" t="s">
        <v>3771</v>
      </c>
      <c r="AJ1166" s="3"/>
      <c r="AK1166" s="3" t="s">
        <v>24</v>
      </c>
      <c r="AL1166" s="3"/>
      <c r="AM1166" s="3"/>
      <c r="AN1166" s="3"/>
      <c r="AO1166" s="3"/>
      <c r="AP1166" s="3"/>
      <c r="AQ1166" s="3"/>
      <c r="AR1166" s="20">
        <v>41909</v>
      </c>
      <c r="AS1166" s="21" t="s">
        <v>98</v>
      </c>
      <c r="AT1166" s="19" t="s">
        <v>44</v>
      </c>
      <c r="AU1166" s="21" t="s">
        <v>98</v>
      </c>
      <c r="AV1166" s="21" t="s">
        <v>6424</v>
      </c>
      <c r="AW1166" s="21"/>
      <c r="AX1166" s="21"/>
      <c r="AY1166" s="21"/>
      <c r="AZ1166" s="21"/>
      <c r="BA1166" s="3"/>
      <c r="BB1166" s="3"/>
      <c r="BC1166" s="3"/>
      <c r="BD1166" s="3"/>
      <c r="BE1166" s="3"/>
      <c r="BF1166" s="3"/>
      <c r="BG1166" s="19" t="s">
        <v>4930</v>
      </c>
      <c r="BH1166" s="5"/>
      <c r="BI1166" s="5"/>
      <c r="BJ1166" s="5"/>
      <c r="BK1166" s="5" t="s">
        <v>777</v>
      </c>
      <c r="BL1166" s="5" t="s">
        <v>2992</v>
      </c>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18" t="s">
        <v>48</v>
      </c>
      <c r="GO1166" s="15" t="s">
        <v>790</v>
      </c>
      <c r="GP1166" s="15" t="s">
        <v>89</v>
      </c>
      <c r="GQ1166" s="17" t="s">
        <v>85</v>
      </c>
      <c r="GR1166" s="15"/>
      <c r="GS1166" s="14"/>
      <c r="GT1166" s="2"/>
    </row>
    <row r="1167" spans="1:202" s="1" customFormat="1" ht="22.5" customHeight="1" x14ac:dyDescent="0.35">
      <c r="A1167" s="11">
        <v>1165</v>
      </c>
      <c r="B1167" s="8">
        <v>41909</v>
      </c>
      <c r="C1167" s="11" t="s">
        <v>97</v>
      </c>
      <c r="D1167" s="28" t="s">
        <v>3765</v>
      </c>
      <c r="E1167" s="11" t="s">
        <v>4830</v>
      </c>
      <c r="F1167" s="11" t="s">
        <v>5450</v>
      </c>
      <c r="G1167" s="19" t="s">
        <v>4860</v>
      </c>
      <c r="H1167" s="28" t="s">
        <v>4861</v>
      </c>
      <c r="I1167" s="28"/>
      <c r="J1167" s="28"/>
      <c r="K1167" s="28"/>
      <c r="L1167" s="11" t="s">
        <v>3750</v>
      </c>
      <c r="M1167" s="11" t="s">
        <v>3752</v>
      </c>
      <c r="N1167" s="11" t="s">
        <v>3762</v>
      </c>
      <c r="O1167" s="11" t="s">
        <v>5528</v>
      </c>
      <c r="P1167" s="11" t="s">
        <v>3789</v>
      </c>
      <c r="Q1167" s="11" t="s">
        <v>7427</v>
      </c>
      <c r="R1167" s="11" t="s">
        <v>6547</v>
      </c>
      <c r="S1167" s="11"/>
      <c r="T1167" s="33"/>
      <c r="U1167" s="33"/>
      <c r="V1167" s="33" t="s">
        <v>3607</v>
      </c>
      <c r="W1167" s="19" t="s">
        <v>3682</v>
      </c>
      <c r="X1167" s="3" t="s">
        <v>47</v>
      </c>
      <c r="Y1167" s="31" t="s">
        <v>3681</v>
      </c>
      <c r="Z1167" s="29" t="s">
        <v>48</v>
      </c>
      <c r="AA1167" s="19" t="s">
        <v>48</v>
      </c>
      <c r="AB1167" s="19" t="s">
        <v>3681</v>
      </c>
      <c r="AC1167" s="3" t="s">
        <v>48</v>
      </c>
      <c r="AD1167" s="3"/>
      <c r="AE1167" s="3"/>
      <c r="AF1167" s="3"/>
      <c r="AG1167" s="19" t="s">
        <v>48</v>
      </c>
      <c r="AH1167" s="19" t="s">
        <v>3773</v>
      </c>
      <c r="AI1167" s="19" t="s">
        <v>3771</v>
      </c>
      <c r="AJ1167" s="3"/>
      <c r="AK1167" s="3" t="s">
        <v>24</v>
      </c>
      <c r="AL1167" s="3"/>
      <c r="AM1167" s="3"/>
      <c r="AN1167" s="3"/>
      <c r="AO1167" s="3"/>
      <c r="AP1167" s="3"/>
      <c r="AQ1167" s="3"/>
      <c r="AR1167" s="20">
        <v>41909</v>
      </c>
      <c r="AS1167" s="21" t="s">
        <v>98</v>
      </c>
      <c r="AT1167" s="19" t="s">
        <v>44</v>
      </c>
      <c r="AU1167" s="21" t="s">
        <v>98</v>
      </c>
      <c r="AV1167" s="21" t="s">
        <v>6424</v>
      </c>
      <c r="AW1167" s="21"/>
      <c r="AX1167" s="21"/>
      <c r="AY1167" s="21"/>
      <c r="AZ1167" s="21"/>
      <c r="BA1167" s="3"/>
      <c r="BB1167" s="3"/>
      <c r="BC1167" s="3"/>
      <c r="BD1167" s="3"/>
      <c r="BE1167" s="3"/>
      <c r="BF1167" s="3"/>
      <c r="BG1167" s="19" t="s">
        <v>4930</v>
      </c>
      <c r="BH1167" s="5"/>
      <c r="BI1167" s="5"/>
      <c r="BJ1167" s="5"/>
      <c r="BK1167" s="5" t="s">
        <v>777</v>
      </c>
      <c r="BL1167" s="5" t="s">
        <v>2992</v>
      </c>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18" t="s">
        <v>48</v>
      </c>
      <c r="GO1167" s="15" t="s">
        <v>790</v>
      </c>
      <c r="GP1167" s="15" t="s">
        <v>89</v>
      </c>
      <c r="GQ1167" s="17" t="s">
        <v>85</v>
      </c>
      <c r="GR1167" s="15"/>
      <c r="GS1167" s="14"/>
      <c r="GT1167" s="2"/>
    </row>
    <row r="1168" spans="1:202" s="1" customFormat="1" ht="22.5" customHeight="1" x14ac:dyDescent="0.35">
      <c r="A1168" s="11">
        <v>1166</v>
      </c>
      <c r="B1168" s="8">
        <v>41909</v>
      </c>
      <c r="C1168" s="11" t="s">
        <v>97</v>
      </c>
      <c r="D1168" s="28" t="s">
        <v>3765</v>
      </c>
      <c r="E1168" s="11" t="s">
        <v>4830</v>
      </c>
      <c r="F1168" s="11" t="s">
        <v>5450</v>
      </c>
      <c r="G1168" s="19" t="s">
        <v>4860</v>
      </c>
      <c r="H1168" s="28" t="s">
        <v>4861</v>
      </c>
      <c r="I1168" s="28"/>
      <c r="J1168" s="28"/>
      <c r="K1168" s="28"/>
      <c r="L1168" s="11" t="s">
        <v>3750</v>
      </c>
      <c r="M1168" s="11" t="s">
        <v>3752</v>
      </c>
      <c r="N1168" s="11" t="s">
        <v>3762</v>
      </c>
      <c r="O1168" s="11" t="s">
        <v>5528</v>
      </c>
      <c r="P1168" s="11" t="s">
        <v>3789</v>
      </c>
      <c r="Q1168" s="11" t="s">
        <v>7427</v>
      </c>
      <c r="R1168" s="11" t="s">
        <v>6547</v>
      </c>
      <c r="S1168" s="11"/>
      <c r="T1168" s="33"/>
      <c r="U1168" s="33"/>
      <c r="V1168" s="33" t="s">
        <v>3607</v>
      </c>
      <c r="W1168" s="19" t="s">
        <v>3682</v>
      </c>
      <c r="X1168" s="3" t="s">
        <v>47</v>
      </c>
      <c r="Y1168" s="31" t="s">
        <v>3681</v>
      </c>
      <c r="Z1168" s="29" t="s">
        <v>48</v>
      </c>
      <c r="AA1168" s="19" t="s">
        <v>48</v>
      </c>
      <c r="AB1168" s="19" t="s">
        <v>3681</v>
      </c>
      <c r="AC1168" s="3" t="s">
        <v>48</v>
      </c>
      <c r="AD1168" s="3"/>
      <c r="AE1168" s="3"/>
      <c r="AF1168" s="3"/>
      <c r="AG1168" s="19" t="s">
        <v>48</v>
      </c>
      <c r="AH1168" s="19" t="s">
        <v>3773</v>
      </c>
      <c r="AI1168" s="19" t="s">
        <v>3771</v>
      </c>
      <c r="AJ1168" s="3"/>
      <c r="AK1168" s="3" t="s">
        <v>24</v>
      </c>
      <c r="AL1168" s="3"/>
      <c r="AM1168" s="3"/>
      <c r="AN1168" s="3"/>
      <c r="AO1168" s="3"/>
      <c r="AP1168" s="3"/>
      <c r="AQ1168" s="3"/>
      <c r="AR1168" s="20">
        <v>41909</v>
      </c>
      <c r="AS1168" s="21" t="s">
        <v>98</v>
      </c>
      <c r="AT1168" s="19" t="s">
        <v>44</v>
      </c>
      <c r="AU1168" s="21" t="s">
        <v>98</v>
      </c>
      <c r="AV1168" s="21" t="s">
        <v>6424</v>
      </c>
      <c r="AW1168" s="21"/>
      <c r="AX1168" s="21"/>
      <c r="AY1168" s="21"/>
      <c r="AZ1168" s="21"/>
      <c r="BA1168" s="3"/>
      <c r="BB1168" s="3"/>
      <c r="BC1168" s="3"/>
      <c r="BD1168" s="3"/>
      <c r="BE1168" s="3"/>
      <c r="BF1168" s="3"/>
      <c r="BG1168" s="19" t="s">
        <v>4930</v>
      </c>
      <c r="BH1168" s="5"/>
      <c r="BI1168" s="5"/>
      <c r="BJ1168" s="5"/>
      <c r="BK1168" s="5" t="s">
        <v>777</v>
      </c>
      <c r="BL1168" s="5" t="s">
        <v>2992</v>
      </c>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18" t="s">
        <v>48</v>
      </c>
      <c r="GO1168" s="15" t="s">
        <v>790</v>
      </c>
      <c r="GP1168" s="15" t="s">
        <v>89</v>
      </c>
      <c r="GQ1168" s="17" t="s">
        <v>85</v>
      </c>
      <c r="GR1168" s="15"/>
      <c r="GS1168" s="14"/>
      <c r="GT1168" s="2"/>
    </row>
    <row r="1169" spans="1:202" s="1" customFormat="1" ht="22.5" customHeight="1" x14ac:dyDescent="0.35">
      <c r="A1169" s="11">
        <v>1167</v>
      </c>
      <c r="B1169" s="8">
        <v>41909</v>
      </c>
      <c r="C1169" s="11" t="s">
        <v>97</v>
      </c>
      <c r="D1169" s="28" t="s">
        <v>3765</v>
      </c>
      <c r="E1169" s="11" t="s">
        <v>4830</v>
      </c>
      <c r="F1169" s="11" t="s">
        <v>5450</v>
      </c>
      <c r="G1169" s="19" t="s">
        <v>4860</v>
      </c>
      <c r="H1169" s="28" t="s">
        <v>4861</v>
      </c>
      <c r="I1169" s="28"/>
      <c r="J1169" s="28"/>
      <c r="K1169" s="28"/>
      <c r="L1169" s="11" t="s">
        <v>3750</v>
      </c>
      <c r="M1169" s="11" t="s">
        <v>3752</v>
      </c>
      <c r="N1169" s="11" t="s">
        <v>3762</v>
      </c>
      <c r="O1169" s="11" t="s">
        <v>5528</v>
      </c>
      <c r="P1169" s="11" t="s">
        <v>3789</v>
      </c>
      <c r="Q1169" s="11" t="s">
        <v>7427</v>
      </c>
      <c r="R1169" s="11" t="s">
        <v>6547</v>
      </c>
      <c r="S1169" s="11"/>
      <c r="T1169" s="33"/>
      <c r="U1169" s="33"/>
      <c r="V1169" s="33" t="s">
        <v>3607</v>
      </c>
      <c r="W1169" s="19" t="s">
        <v>3682</v>
      </c>
      <c r="X1169" s="3" t="s">
        <v>47</v>
      </c>
      <c r="Y1169" s="31" t="s">
        <v>3681</v>
      </c>
      <c r="Z1169" s="29" t="s">
        <v>48</v>
      </c>
      <c r="AA1169" s="19" t="s">
        <v>48</v>
      </c>
      <c r="AB1169" s="19" t="s">
        <v>3681</v>
      </c>
      <c r="AC1169" s="3" t="s">
        <v>48</v>
      </c>
      <c r="AD1169" s="3"/>
      <c r="AE1169" s="3"/>
      <c r="AF1169" s="3"/>
      <c r="AG1169" s="19" t="s">
        <v>48</v>
      </c>
      <c r="AH1169" s="19" t="s">
        <v>3773</v>
      </c>
      <c r="AI1169" s="19" t="s">
        <v>3771</v>
      </c>
      <c r="AJ1169" s="3"/>
      <c r="AK1169" s="3" t="s">
        <v>24</v>
      </c>
      <c r="AL1169" s="3"/>
      <c r="AM1169" s="3"/>
      <c r="AN1169" s="3"/>
      <c r="AO1169" s="3"/>
      <c r="AP1169" s="3"/>
      <c r="AQ1169" s="3"/>
      <c r="AR1169" s="20">
        <v>41909</v>
      </c>
      <c r="AS1169" s="21" t="s">
        <v>98</v>
      </c>
      <c r="AT1169" s="19" t="s">
        <v>44</v>
      </c>
      <c r="AU1169" s="21" t="s">
        <v>98</v>
      </c>
      <c r="AV1169" s="21" t="s">
        <v>6424</v>
      </c>
      <c r="AW1169" s="21"/>
      <c r="AX1169" s="21"/>
      <c r="AY1169" s="21"/>
      <c r="AZ1169" s="21"/>
      <c r="BA1169" s="3"/>
      <c r="BB1169" s="3"/>
      <c r="BC1169" s="3"/>
      <c r="BD1169" s="3"/>
      <c r="BE1169" s="3"/>
      <c r="BF1169" s="3"/>
      <c r="BG1169" s="19" t="s">
        <v>4930</v>
      </c>
      <c r="BH1169" s="5"/>
      <c r="BI1169" s="5"/>
      <c r="BJ1169" s="5"/>
      <c r="BK1169" s="5" t="s">
        <v>777</v>
      </c>
      <c r="BL1169" s="5" t="s">
        <v>2992</v>
      </c>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18" t="s">
        <v>48</v>
      </c>
      <c r="GO1169" s="15" t="s">
        <v>790</v>
      </c>
      <c r="GP1169" s="15" t="s">
        <v>89</v>
      </c>
      <c r="GQ1169" s="17" t="s">
        <v>85</v>
      </c>
      <c r="GR1169" s="15"/>
      <c r="GS1169" s="14"/>
      <c r="GT1169" s="2"/>
    </row>
    <row r="1170" spans="1:202" s="1" customFormat="1" ht="22.5" customHeight="1" x14ac:dyDescent="0.35">
      <c r="A1170" s="11">
        <v>1168</v>
      </c>
      <c r="B1170" s="8">
        <v>41909</v>
      </c>
      <c r="C1170" s="11" t="s">
        <v>97</v>
      </c>
      <c r="D1170" s="28" t="s">
        <v>3765</v>
      </c>
      <c r="E1170" s="11" t="s">
        <v>4830</v>
      </c>
      <c r="F1170" s="11" t="s">
        <v>5450</v>
      </c>
      <c r="G1170" s="19" t="s">
        <v>4860</v>
      </c>
      <c r="H1170" s="28" t="s">
        <v>4861</v>
      </c>
      <c r="I1170" s="28"/>
      <c r="J1170" s="28"/>
      <c r="K1170" s="28"/>
      <c r="L1170" s="11" t="s">
        <v>3750</v>
      </c>
      <c r="M1170" s="11" t="s">
        <v>3752</v>
      </c>
      <c r="N1170" s="11" t="s">
        <v>3762</v>
      </c>
      <c r="O1170" s="11" t="s">
        <v>5528</v>
      </c>
      <c r="P1170" s="11" t="s">
        <v>3789</v>
      </c>
      <c r="Q1170" s="11" t="s">
        <v>7427</v>
      </c>
      <c r="R1170" s="11" t="s">
        <v>6547</v>
      </c>
      <c r="S1170" s="11"/>
      <c r="T1170" s="33"/>
      <c r="U1170" s="33"/>
      <c r="V1170" s="33" t="s">
        <v>3607</v>
      </c>
      <c r="W1170" s="19" t="s">
        <v>3682</v>
      </c>
      <c r="X1170" s="3" t="s">
        <v>47</v>
      </c>
      <c r="Y1170" s="31" t="s">
        <v>3681</v>
      </c>
      <c r="Z1170" s="29" t="s">
        <v>48</v>
      </c>
      <c r="AA1170" s="19" t="s">
        <v>48</v>
      </c>
      <c r="AB1170" s="19" t="s">
        <v>3681</v>
      </c>
      <c r="AC1170" s="3" t="s">
        <v>48</v>
      </c>
      <c r="AD1170" s="3"/>
      <c r="AE1170" s="3"/>
      <c r="AF1170" s="3"/>
      <c r="AG1170" s="19" t="s">
        <v>48</v>
      </c>
      <c r="AH1170" s="19" t="s">
        <v>3773</v>
      </c>
      <c r="AI1170" s="19" t="s">
        <v>3771</v>
      </c>
      <c r="AJ1170" s="3"/>
      <c r="AK1170" s="3" t="s">
        <v>24</v>
      </c>
      <c r="AL1170" s="3"/>
      <c r="AM1170" s="3"/>
      <c r="AN1170" s="3"/>
      <c r="AO1170" s="3"/>
      <c r="AP1170" s="3"/>
      <c r="AQ1170" s="3"/>
      <c r="AR1170" s="20">
        <v>41909</v>
      </c>
      <c r="AS1170" s="21" t="s">
        <v>98</v>
      </c>
      <c r="AT1170" s="19" t="s">
        <v>44</v>
      </c>
      <c r="AU1170" s="21" t="s">
        <v>98</v>
      </c>
      <c r="AV1170" s="21" t="s">
        <v>6424</v>
      </c>
      <c r="AW1170" s="21"/>
      <c r="AX1170" s="21"/>
      <c r="AY1170" s="21"/>
      <c r="AZ1170" s="21"/>
      <c r="BA1170" s="3"/>
      <c r="BB1170" s="3"/>
      <c r="BC1170" s="3"/>
      <c r="BD1170" s="3"/>
      <c r="BE1170" s="3"/>
      <c r="BF1170" s="3"/>
      <c r="BG1170" s="19" t="s">
        <v>4930</v>
      </c>
      <c r="BH1170" s="5"/>
      <c r="BI1170" s="5"/>
      <c r="BJ1170" s="5"/>
      <c r="BK1170" s="5" t="s">
        <v>777</v>
      </c>
      <c r="BL1170" s="5" t="s">
        <v>2992</v>
      </c>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18" t="s">
        <v>48</v>
      </c>
      <c r="GO1170" s="15" t="s">
        <v>790</v>
      </c>
      <c r="GP1170" s="15" t="s">
        <v>89</v>
      </c>
      <c r="GQ1170" s="17" t="s">
        <v>85</v>
      </c>
      <c r="GR1170" s="15"/>
      <c r="GS1170" s="14"/>
      <c r="GT1170" s="2"/>
    </row>
    <row r="1171" spans="1:202" s="1" customFormat="1" ht="22.5" customHeight="1" x14ac:dyDescent="0.35">
      <c r="A1171" s="11">
        <v>1169</v>
      </c>
      <c r="B1171" s="8">
        <v>41909</v>
      </c>
      <c r="C1171" s="11" t="s">
        <v>97</v>
      </c>
      <c r="D1171" s="28" t="s">
        <v>3765</v>
      </c>
      <c r="E1171" s="11" t="s">
        <v>4830</v>
      </c>
      <c r="F1171" s="11" t="s">
        <v>5450</v>
      </c>
      <c r="G1171" s="19" t="s">
        <v>4860</v>
      </c>
      <c r="H1171" s="28" t="s">
        <v>4861</v>
      </c>
      <c r="I1171" s="28"/>
      <c r="J1171" s="28"/>
      <c r="K1171" s="28"/>
      <c r="L1171" s="11" t="s">
        <v>3750</v>
      </c>
      <c r="M1171" s="11" t="s">
        <v>3752</v>
      </c>
      <c r="N1171" s="11" t="s">
        <v>3762</v>
      </c>
      <c r="O1171" s="11" t="s">
        <v>5528</v>
      </c>
      <c r="P1171" s="11" t="s">
        <v>3789</v>
      </c>
      <c r="Q1171" s="11" t="s">
        <v>7427</v>
      </c>
      <c r="R1171" s="11" t="s">
        <v>6547</v>
      </c>
      <c r="S1171" s="11"/>
      <c r="T1171" s="33"/>
      <c r="U1171" s="33"/>
      <c r="V1171" s="33" t="s">
        <v>3607</v>
      </c>
      <c r="W1171" s="19" t="s">
        <v>3682</v>
      </c>
      <c r="X1171" s="3" t="s">
        <v>47</v>
      </c>
      <c r="Y1171" s="31" t="s">
        <v>3681</v>
      </c>
      <c r="Z1171" s="29" t="s">
        <v>48</v>
      </c>
      <c r="AA1171" s="19" t="s">
        <v>48</v>
      </c>
      <c r="AB1171" s="19" t="s">
        <v>3681</v>
      </c>
      <c r="AC1171" s="3" t="s">
        <v>48</v>
      </c>
      <c r="AD1171" s="3"/>
      <c r="AE1171" s="3"/>
      <c r="AF1171" s="3"/>
      <c r="AG1171" s="19" t="s">
        <v>48</v>
      </c>
      <c r="AH1171" s="19" t="s">
        <v>3773</v>
      </c>
      <c r="AI1171" s="19" t="s">
        <v>3771</v>
      </c>
      <c r="AJ1171" s="3"/>
      <c r="AK1171" s="3" t="s">
        <v>24</v>
      </c>
      <c r="AL1171" s="3"/>
      <c r="AM1171" s="3"/>
      <c r="AN1171" s="3"/>
      <c r="AO1171" s="3"/>
      <c r="AP1171" s="3"/>
      <c r="AQ1171" s="3"/>
      <c r="AR1171" s="20">
        <v>41909</v>
      </c>
      <c r="AS1171" s="21" t="s">
        <v>98</v>
      </c>
      <c r="AT1171" s="19" t="s">
        <v>44</v>
      </c>
      <c r="AU1171" s="21" t="s">
        <v>98</v>
      </c>
      <c r="AV1171" s="21" t="s">
        <v>6424</v>
      </c>
      <c r="AW1171" s="21"/>
      <c r="AX1171" s="21"/>
      <c r="AY1171" s="21"/>
      <c r="AZ1171" s="21"/>
      <c r="BA1171" s="3"/>
      <c r="BB1171" s="3"/>
      <c r="BC1171" s="3"/>
      <c r="BD1171" s="3"/>
      <c r="BE1171" s="3"/>
      <c r="BF1171" s="3"/>
      <c r="BG1171" s="19" t="s">
        <v>4930</v>
      </c>
      <c r="BH1171" s="5"/>
      <c r="BI1171" s="5"/>
      <c r="BJ1171" s="5"/>
      <c r="BK1171" s="5" t="s">
        <v>777</v>
      </c>
      <c r="BL1171" s="5" t="s">
        <v>2992</v>
      </c>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18" t="s">
        <v>48</v>
      </c>
      <c r="GO1171" s="15" t="s">
        <v>790</v>
      </c>
      <c r="GP1171" s="15" t="s">
        <v>89</v>
      </c>
      <c r="GQ1171" s="17" t="s">
        <v>85</v>
      </c>
      <c r="GR1171" s="15"/>
      <c r="GS1171" s="14"/>
      <c r="GT1171" s="2"/>
    </row>
    <row r="1172" spans="1:202" s="1" customFormat="1" ht="22.5" customHeight="1" x14ac:dyDescent="0.35">
      <c r="A1172" s="11">
        <v>1170</v>
      </c>
      <c r="B1172" s="8">
        <v>41909</v>
      </c>
      <c r="C1172" s="11" t="s">
        <v>97</v>
      </c>
      <c r="D1172" s="28" t="s">
        <v>3765</v>
      </c>
      <c r="E1172" s="11" t="s">
        <v>4830</v>
      </c>
      <c r="F1172" s="11" t="s">
        <v>5450</v>
      </c>
      <c r="G1172" s="19" t="s">
        <v>4860</v>
      </c>
      <c r="H1172" s="28" t="s">
        <v>4861</v>
      </c>
      <c r="I1172" s="28"/>
      <c r="J1172" s="28"/>
      <c r="K1172" s="28"/>
      <c r="L1172" s="11" t="s">
        <v>3750</v>
      </c>
      <c r="M1172" s="11" t="s">
        <v>3752</v>
      </c>
      <c r="N1172" s="11" t="s">
        <v>3762</v>
      </c>
      <c r="O1172" s="11" t="s">
        <v>5528</v>
      </c>
      <c r="P1172" s="11" t="s">
        <v>3789</v>
      </c>
      <c r="Q1172" s="11" t="s">
        <v>7427</v>
      </c>
      <c r="R1172" s="11" t="s">
        <v>6547</v>
      </c>
      <c r="S1172" s="11"/>
      <c r="T1172" s="33"/>
      <c r="U1172" s="33"/>
      <c r="V1172" s="33" t="s">
        <v>3607</v>
      </c>
      <c r="W1172" s="19" t="s">
        <v>3682</v>
      </c>
      <c r="X1172" s="3" t="s">
        <v>47</v>
      </c>
      <c r="Y1172" s="31" t="s">
        <v>3681</v>
      </c>
      <c r="Z1172" s="29" t="s">
        <v>48</v>
      </c>
      <c r="AA1172" s="19" t="s">
        <v>48</v>
      </c>
      <c r="AB1172" s="19" t="s">
        <v>3681</v>
      </c>
      <c r="AC1172" s="3" t="s">
        <v>48</v>
      </c>
      <c r="AD1172" s="3"/>
      <c r="AE1172" s="3"/>
      <c r="AF1172" s="3"/>
      <c r="AG1172" s="19" t="s">
        <v>48</v>
      </c>
      <c r="AH1172" s="19" t="s">
        <v>3773</v>
      </c>
      <c r="AI1172" s="19" t="s">
        <v>3771</v>
      </c>
      <c r="AJ1172" s="3"/>
      <c r="AK1172" s="3" t="s">
        <v>24</v>
      </c>
      <c r="AL1172" s="3"/>
      <c r="AM1172" s="3"/>
      <c r="AN1172" s="3"/>
      <c r="AO1172" s="3"/>
      <c r="AP1172" s="3"/>
      <c r="AQ1172" s="3"/>
      <c r="AR1172" s="20">
        <v>41909</v>
      </c>
      <c r="AS1172" s="21" t="s">
        <v>98</v>
      </c>
      <c r="AT1172" s="19" t="s">
        <v>44</v>
      </c>
      <c r="AU1172" s="21" t="s">
        <v>98</v>
      </c>
      <c r="AV1172" s="21" t="s">
        <v>6424</v>
      </c>
      <c r="AW1172" s="21"/>
      <c r="AX1172" s="21"/>
      <c r="AY1172" s="21"/>
      <c r="AZ1172" s="21"/>
      <c r="BA1172" s="3"/>
      <c r="BB1172" s="3"/>
      <c r="BC1172" s="3"/>
      <c r="BD1172" s="3"/>
      <c r="BE1172" s="3"/>
      <c r="BF1172" s="3"/>
      <c r="BG1172" s="19" t="s">
        <v>4930</v>
      </c>
      <c r="BH1172" s="5"/>
      <c r="BI1172" s="5"/>
      <c r="BJ1172" s="5"/>
      <c r="BK1172" s="5" t="s">
        <v>777</v>
      </c>
      <c r="BL1172" s="5" t="s">
        <v>2992</v>
      </c>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18" t="s">
        <v>48</v>
      </c>
      <c r="GO1172" s="15" t="s">
        <v>790</v>
      </c>
      <c r="GP1172" s="15" t="s">
        <v>89</v>
      </c>
      <c r="GQ1172" s="17" t="s">
        <v>85</v>
      </c>
      <c r="GR1172" s="15"/>
      <c r="GS1172" s="14"/>
      <c r="GT1172" s="2"/>
    </row>
    <row r="1173" spans="1:202" s="1" customFormat="1" ht="22.5" customHeight="1" x14ac:dyDescent="0.35">
      <c r="A1173" s="11">
        <v>1171</v>
      </c>
      <c r="B1173" s="8">
        <v>41909</v>
      </c>
      <c r="C1173" s="11" t="s">
        <v>97</v>
      </c>
      <c r="D1173" s="28" t="s">
        <v>3765</v>
      </c>
      <c r="E1173" s="11" t="s">
        <v>4830</v>
      </c>
      <c r="F1173" s="11" t="s">
        <v>5450</v>
      </c>
      <c r="G1173" s="19" t="s">
        <v>4860</v>
      </c>
      <c r="H1173" s="28" t="s">
        <v>4861</v>
      </c>
      <c r="I1173" s="28"/>
      <c r="J1173" s="28"/>
      <c r="K1173" s="28"/>
      <c r="L1173" s="11" t="s">
        <v>3750</v>
      </c>
      <c r="M1173" s="11" t="s">
        <v>3752</v>
      </c>
      <c r="N1173" s="11" t="s">
        <v>3762</v>
      </c>
      <c r="O1173" s="11" t="s">
        <v>5528</v>
      </c>
      <c r="P1173" s="11" t="s">
        <v>3789</v>
      </c>
      <c r="Q1173" s="11" t="s">
        <v>7427</v>
      </c>
      <c r="R1173" s="11" t="s">
        <v>6547</v>
      </c>
      <c r="S1173" s="11"/>
      <c r="T1173" s="33"/>
      <c r="U1173" s="33"/>
      <c r="V1173" s="33" t="s">
        <v>3607</v>
      </c>
      <c r="W1173" s="19" t="s">
        <v>3682</v>
      </c>
      <c r="X1173" s="3" t="s">
        <v>47</v>
      </c>
      <c r="Y1173" s="31" t="s">
        <v>3681</v>
      </c>
      <c r="Z1173" s="29" t="s">
        <v>48</v>
      </c>
      <c r="AA1173" s="19" t="s">
        <v>48</v>
      </c>
      <c r="AB1173" s="19" t="s">
        <v>3681</v>
      </c>
      <c r="AC1173" s="3" t="s">
        <v>48</v>
      </c>
      <c r="AD1173" s="3"/>
      <c r="AE1173" s="3"/>
      <c r="AF1173" s="3"/>
      <c r="AG1173" s="19" t="s">
        <v>48</v>
      </c>
      <c r="AH1173" s="19" t="s">
        <v>3773</v>
      </c>
      <c r="AI1173" s="19" t="s">
        <v>3771</v>
      </c>
      <c r="AJ1173" s="3"/>
      <c r="AK1173" s="3" t="s">
        <v>24</v>
      </c>
      <c r="AL1173" s="3"/>
      <c r="AM1173" s="3"/>
      <c r="AN1173" s="3"/>
      <c r="AO1173" s="3"/>
      <c r="AP1173" s="3"/>
      <c r="AQ1173" s="3"/>
      <c r="AR1173" s="20">
        <v>41909</v>
      </c>
      <c r="AS1173" s="21" t="s">
        <v>98</v>
      </c>
      <c r="AT1173" s="19" t="s">
        <v>44</v>
      </c>
      <c r="AU1173" s="21" t="s">
        <v>98</v>
      </c>
      <c r="AV1173" s="21" t="s">
        <v>6424</v>
      </c>
      <c r="AW1173" s="21"/>
      <c r="AX1173" s="21"/>
      <c r="AY1173" s="21"/>
      <c r="AZ1173" s="21"/>
      <c r="BA1173" s="3"/>
      <c r="BB1173" s="3"/>
      <c r="BC1173" s="3"/>
      <c r="BD1173" s="3"/>
      <c r="BE1173" s="3"/>
      <c r="BF1173" s="3"/>
      <c r="BG1173" s="19" t="s">
        <v>4930</v>
      </c>
      <c r="BH1173" s="5"/>
      <c r="BI1173" s="5"/>
      <c r="BJ1173" s="5"/>
      <c r="BK1173" s="5" t="s">
        <v>777</v>
      </c>
      <c r="BL1173" s="5" t="s">
        <v>2992</v>
      </c>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18" t="s">
        <v>48</v>
      </c>
      <c r="GO1173" s="15" t="s">
        <v>790</v>
      </c>
      <c r="GP1173" s="15" t="s">
        <v>89</v>
      </c>
      <c r="GQ1173" s="17" t="s">
        <v>85</v>
      </c>
      <c r="GR1173" s="15"/>
      <c r="GS1173" s="14"/>
      <c r="GT1173" s="2"/>
    </row>
    <row r="1174" spans="1:202" s="1" customFormat="1" ht="22.5" customHeight="1" x14ac:dyDescent="0.35">
      <c r="A1174" s="11">
        <v>1172</v>
      </c>
      <c r="B1174" s="8">
        <v>41909</v>
      </c>
      <c r="C1174" s="11" t="s">
        <v>97</v>
      </c>
      <c r="D1174" s="28" t="s">
        <v>3765</v>
      </c>
      <c r="E1174" s="11" t="s">
        <v>4830</v>
      </c>
      <c r="F1174" s="11" t="s">
        <v>5450</v>
      </c>
      <c r="G1174" s="19" t="s">
        <v>4860</v>
      </c>
      <c r="H1174" s="28" t="s">
        <v>4861</v>
      </c>
      <c r="I1174" s="28"/>
      <c r="J1174" s="28"/>
      <c r="K1174" s="28"/>
      <c r="L1174" s="11" t="s">
        <v>3750</v>
      </c>
      <c r="M1174" s="11" t="s">
        <v>3752</v>
      </c>
      <c r="N1174" s="11" t="s">
        <v>3762</v>
      </c>
      <c r="O1174" s="11" t="s">
        <v>5528</v>
      </c>
      <c r="P1174" s="11" t="s">
        <v>3789</v>
      </c>
      <c r="Q1174" s="11" t="s">
        <v>7427</v>
      </c>
      <c r="R1174" s="11" t="s">
        <v>6547</v>
      </c>
      <c r="S1174" s="11"/>
      <c r="T1174" s="33"/>
      <c r="U1174" s="33"/>
      <c r="V1174" s="33" t="s">
        <v>3607</v>
      </c>
      <c r="W1174" s="19" t="s">
        <v>3682</v>
      </c>
      <c r="X1174" s="3" t="s">
        <v>47</v>
      </c>
      <c r="Y1174" s="31" t="s">
        <v>3681</v>
      </c>
      <c r="Z1174" s="29" t="s">
        <v>48</v>
      </c>
      <c r="AA1174" s="19" t="s">
        <v>48</v>
      </c>
      <c r="AB1174" s="19" t="s">
        <v>3681</v>
      </c>
      <c r="AC1174" s="3" t="s">
        <v>48</v>
      </c>
      <c r="AD1174" s="3"/>
      <c r="AE1174" s="3"/>
      <c r="AF1174" s="3"/>
      <c r="AG1174" s="19" t="s">
        <v>48</v>
      </c>
      <c r="AH1174" s="19" t="s">
        <v>3773</v>
      </c>
      <c r="AI1174" s="19" t="s">
        <v>3771</v>
      </c>
      <c r="AJ1174" s="3"/>
      <c r="AK1174" s="3" t="s">
        <v>24</v>
      </c>
      <c r="AL1174" s="3"/>
      <c r="AM1174" s="3"/>
      <c r="AN1174" s="3"/>
      <c r="AO1174" s="3"/>
      <c r="AP1174" s="3"/>
      <c r="AQ1174" s="3"/>
      <c r="AR1174" s="20">
        <v>41909</v>
      </c>
      <c r="AS1174" s="21" t="s">
        <v>98</v>
      </c>
      <c r="AT1174" s="19" t="s">
        <v>44</v>
      </c>
      <c r="AU1174" s="21" t="s">
        <v>98</v>
      </c>
      <c r="AV1174" s="21" t="s">
        <v>6424</v>
      </c>
      <c r="AW1174" s="21"/>
      <c r="AX1174" s="21"/>
      <c r="AY1174" s="21"/>
      <c r="AZ1174" s="21"/>
      <c r="BA1174" s="3"/>
      <c r="BB1174" s="3"/>
      <c r="BC1174" s="3"/>
      <c r="BD1174" s="3"/>
      <c r="BE1174" s="3"/>
      <c r="BF1174" s="3"/>
      <c r="BG1174" s="19" t="s">
        <v>4930</v>
      </c>
      <c r="BH1174" s="5"/>
      <c r="BI1174" s="5"/>
      <c r="BJ1174" s="5"/>
      <c r="BK1174" s="5" t="s">
        <v>777</v>
      </c>
      <c r="BL1174" s="5" t="s">
        <v>2992</v>
      </c>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18" t="s">
        <v>48</v>
      </c>
      <c r="GO1174" s="15" t="s">
        <v>790</v>
      </c>
      <c r="GP1174" s="15" t="s">
        <v>89</v>
      </c>
      <c r="GQ1174" s="17" t="s">
        <v>85</v>
      </c>
      <c r="GR1174" s="15"/>
      <c r="GS1174" s="14"/>
      <c r="GT1174" s="2"/>
    </row>
    <row r="1175" spans="1:202" s="1" customFormat="1" ht="22.5" customHeight="1" x14ac:dyDescent="0.35">
      <c r="A1175" s="11">
        <v>1173</v>
      </c>
      <c r="B1175" s="8">
        <v>41909</v>
      </c>
      <c r="C1175" s="11" t="s">
        <v>97</v>
      </c>
      <c r="D1175" s="28" t="s">
        <v>3765</v>
      </c>
      <c r="E1175" s="11" t="s">
        <v>4830</v>
      </c>
      <c r="F1175" s="11" t="s">
        <v>5450</v>
      </c>
      <c r="G1175" s="19" t="s">
        <v>4860</v>
      </c>
      <c r="H1175" s="28" t="s">
        <v>4861</v>
      </c>
      <c r="I1175" s="28"/>
      <c r="J1175" s="28"/>
      <c r="K1175" s="28"/>
      <c r="L1175" s="11" t="s">
        <v>3750</v>
      </c>
      <c r="M1175" s="11" t="s">
        <v>3752</v>
      </c>
      <c r="N1175" s="11" t="s">
        <v>3762</v>
      </c>
      <c r="O1175" s="11" t="s">
        <v>5528</v>
      </c>
      <c r="P1175" s="11" t="s">
        <v>3789</v>
      </c>
      <c r="Q1175" s="11" t="s">
        <v>7427</v>
      </c>
      <c r="R1175" s="11" t="s">
        <v>6547</v>
      </c>
      <c r="S1175" s="11"/>
      <c r="T1175" s="33"/>
      <c r="U1175" s="33"/>
      <c r="V1175" s="33" t="s">
        <v>3607</v>
      </c>
      <c r="W1175" s="19" t="s">
        <v>3682</v>
      </c>
      <c r="X1175" s="3" t="s">
        <v>47</v>
      </c>
      <c r="Y1175" s="31" t="s">
        <v>3681</v>
      </c>
      <c r="Z1175" s="29" t="s">
        <v>48</v>
      </c>
      <c r="AA1175" s="19" t="s">
        <v>48</v>
      </c>
      <c r="AB1175" s="19" t="s">
        <v>3681</v>
      </c>
      <c r="AC1175" s="3" t="s">
        <v>48</v>
      </c>
      <c r="AD1175" s="3"/>
      <c r="AE1175" s="3"/>
      <c r="AF1175" s="3"/>
      <c r="AG1175" s="19" t="s">
        <v>48</v>
      </c>
      <c r="AH1175" s="19" t="s">
        <v>3773</v>
      </c>
      <c r="AI1175" s="19" t="s">
        <v>3771</v>
      </c>
      <c r="AJ1175" s="3"/>
      <c r="AK1175" s="3" t="s">
        <v>24</v>
      </c>
      <c r="AL1175" s="3"/>
      <c r="AM1175" s="3"/>
      <c r="AN1175" s="3"/>
      <c r="AO1175" s="3"/>
      <c r="AP1175" s="3"/>
      <c r="AQ1175" s="3"/>
      <c r="AR1175" s="20">
        <v>41909</v>
      </c>
      <c r="AS1175" s="21" t="s">
        <v>98</v>
      </c>
      <c r="AT1175" s="19" t="s">
        <v>44</v>
      </c>
      <c r="AU1175" s="21" t="s">
        <v>98</v>
      </c>
      <c r="AV1175" s="21" t="s">
        <v>6424</v>
      </c>
      <c r="AW1175" s="21"/>
      <c r="AX1175" s="21"/>
      <c r="AY1175" s="21"/>
      <c r="AZ1175" s="21"/>
      <c r="BA1175" s="3"/>
      <c r="BB1175" s="3"/>
      <c r="BC1175" s="3"/>
      <c r="BD1175" s="3"/>
      <c r="BE1175" s="3"/>
      <c r="BF1175" s="3"/>
      <c r="BG1175" s="19" t="s">
        <v>4930</v>
      </c>
      <c r="BH1175" s="5"/>
      <c r="BI1175" s="5"/>
      <c r="BJ1175" s="5"/>
      <c r="BK1175" s="5" t="s">
        <v>777</v>
      </c>
      <c r="BL1175" s="5" t="s">
        <v>2992</v>
      </c>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c r="GN1175" s="18" t="s">
        <v>48</v>
      </c>
      <c r="GO1175" s="15" t="s">
        <v>790</v>
      </c>
      <c r="GP1175" s="15" t="s">
        <v>89</v>
      </c>
      <c r="GQ1175" s="17" t="s">
        <v>85</v>
      </c>
      <c r="GR1175" s="15"/>
      <c r="GS1175" s="14"/>
      <c r="GT1175" s="2"/>
    </row>
    <row r="1176" spans="1:202" s="1" customFormat="1" ht="22.5" customHeight="1" x14ac:dyDescent="0.35">
      <c r="A1176" s="11">
        <v>1174</v>
      </c>
      <c r="B1176" s="8">
        <v>41909</v>
      </c>
      <c r="C1176" s="11" t="s">
        <v>97</v>
      </c>
      <c r="D1176" s="28" t="s">
        <v>3765</v>
      </c>
      <c r="E1176" s="11" t="s">
        <v>4830</v>
      </c>
      <c r="F1176" s="11" t="s">
        <v>5450</v>
      </c>
      <c r="G1176" s="19" t="s">
        <v>4860</v>
      </c>
      <c r="H1176" s="28" t="s">
        <v>4861</v>
      </c>
      <c r="I1176" s="28"/>
      <c r="J1176" s="28"/>
      <c r="K1176" s="28"/>
      <c r="L1176" s="11" t="s">
        <v>3750</v>
      </c>
      <c r="M1176" s="11" t="s">
        <v>3752</v>
      </c>
      <c r="N1176" s="11" t="s">
        <v>3762</v>
      </c>
      <c r="O1176" s="11" t="s">
        <v>5528</v>
      </c>
      <c r="P1176" s="11" t="s">
        <v>3789</v>
      </c>
      <c r="Q1176" s="11" t="s">
        <v>7427</v>
      </c>
      <c r="R1176" s="11" t="s">
        <v>6547</v>
      </c>
      <c r="S1176" s="11"/>
      <c r="T1176" s="33"/>
      <c r="U1176" s="33"/>
      <c r="V1176" s="33" t="s">
        <v>3607</v>
      </c>
      <c r="W1176" s="19" t="s">
        <v>3682</v>
      </c>
      <c r="X1176" s="3" t="s">
        <v>47</v>
      </c>
      <c r="Y1176" s="31" t="s">
        <v>3681</v>
      </c>
      <c r="Z1176" s="29" t="s">
        <v>48</v>
      </c>
      <c r="AA1176" s="19" t="s">
        <v>48</v>
      </c>
      <c r="AB1176" s="19" t="s">
        <v>3681</v>
      </c>
      <c r="AC1176" s="3" t="s">
        <v>48</v>
      </c>
      <c r="AD1176" s="3"/>
      <c r="AE1176" s="3"/>
      <c r="AF1176" s="3"/>
      <c r="AG1176" s="19" t="s">
        <v>48</v>
      </c>
      <c r="AH1176" s="19" t="s">
        <v>3773</v>
      </c>
      <c r="AI1176" s="19" t="s">
        <v>3771</v>
      </c>
      <c r="AJ1176" s="3"/>
      <c r="AK1176" s="3" t="s">
        <v>24</v>
      </c>
      <c r="AL1176" s="3"/>
      <c r="AM1176" s="3"/>
      <c r="AN1176" s="3"/>
      <c r="AO1176" s="3"/>
      <c r="AP1176" s="3"/>
      <c r="AQ1176" s="3"/>
      <c r="AR1176" s="20">
        <v>41909</v>
      </c>
      <c r="AS1176" s="21" t="s">
        <v>98</v>
      </c>
      <c r="AT1176" s="19" t="s">
        <v>44</v>
      </c>
      <c r="AU1176" s="21" t="s">
        <v>98</v>
      </c>
      <c r="AV1176" s="21" t="s">
        <v>6424</v>
      </c>
      <c r="AW1176" s="21"/>
      <c r="AX1176" s="21"/>
      <c r="AY1176" s="21"/>
      <c r="AZ1176" s="21"/>
      <c r="BA1176" s="3"/>
      <c r="BB1176" s="3"/>
      <c r="BC1176" s="3"/>
      <c r="BD1176" s="3"/>
      <c r="BE1176" s="3"/>
      <c r="BF1176" s="3"/>
      <c r="BG1176" s="19" t="s">
        <v>4930</v>
      </c>
      <c r="BH1176" s="5"/>
      <c r="BI1176" s="5"/>
      <c r="BJ1176" s="5"/>
      <c r="BK1176" s="5" t="s">
        <v>777</v>
      </c>
      <c r="BL1176" s="5" t="s">
        <v>2992</v>
      </c>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c r="GN1176" s="18" t="s">
        <v>48</v>
      </c>
      <c r="GO1176" s="15" t="s">
        <v>790</v>
      </c>
      <c r="GP1176" s="15" t="s">
        <v>89</v>
      </c>
      <c r="GQ1176" s="17" t="s">
        <v>85</v>
      </c>
      <c r="GR1176" s="15"/>
      <c r="GS1176" s="14"/>
      <c r="GT1176" s="2"/>
    </row>
    <row r="1177" spans="1:202" s="1" customFormat="1" ht="22.5" customHeight="1" x14ac:dyDescent="0.35">
      <c r="A1177" s="11">
        <v>1175</v>
      </c>
      <c r="B1177" s="8">
        <v>41909</v>
      </c>
      <c r="C1177" s="11" t="s">
        <v>97</v>
      </c>
      <c r="D1177" s="28" t="s">
        <v>3765</v>
      </c>
      <c r="E1177" s="11" t="s">
        <v>4830</v>
      </c>
      <c r="F1177" s="11" t="s">
        <v>5450</v>
      </c>
      <c r="G1177" s="19" t="s">
        <v>4860</v>
      </c>
      <c r="H1177" s="28" t="s">
        <v>4861</v>
      </c>
      <c r="I1177" s="28"/>
      <c r="J1177" s="28"/>
      <c r="K1177" s="28"/>
      <c r="L1177" s="11" t="s">
        <v>3750</v>
      </c>
      <c r="M1177" s="11" t="s">
        <v>3752</v>
      </c>
      <c r="N1177" s="11" t="s">
        <v>3762</v>
      </c>
      <c r="O1177" s="11" t="s">
        <v>5528</v>
      </c>
      <c r="P1177" s="11" t="s">
        <v>3789</v>
      </c>
      <c r="Q1177" s="11" t="s">
        <v>7427</v>
      </c>
      <c r="R1177" s="11" t="s">
        <v>6547</v>
      </c>
      <c r="S1177" s="11"/>
      <c r="T1177" s="33"/>
      <c r="U1177" s="33"/>
      <c r="V1177" s="33" t="s">
        <v>3607</v>
      </c>
      <c r="W1177" s="19" t="s">
        <v>3682</v>
      </c>
      <c r="X1177" s="3" t="s">
        <v>47</v>
      </c>
      <c r="Y1177" s="31" t="s">
        <v>3681</v>
      </c>
      <c r="Z1177" s="29" t="s">
        <v>48</v>
      </c>
      <c r="AA1177" s="19" t="s">
        <v>48</v>
      </c>
      <c r="AB1177" s="19" t="s">
        <v>3681</v>
      </c>
      <c r="AC1177" s="3" t="s">
        <v>48</v>
      </c>
      <c r="AD1177" s="3"/>
      <c r="AE1177" s="3"/>
      <c r="AF1177" s="3"/>
      <c r="AG1177" s="19" t="s">
        <v>48</v>
      </c>
      <c r="AH1177" s="19" t="s">
        <v>3773</v>
      </c>
      <c r="AI1177" s="19" t="s">
        <v>3771</v>
      </c>
      <c r="AJ1177" s="3"/>
      <c r="AK1177" s="3" t="s">
        <v>24</v>
      </c>
      <c r="AL1177" s="3"/>
      <c r="AM1177" s="3"/>
      <c r="AN1177" s="3"/>
      <c r="AO1177" s="3"/>
      <c r="AP1177" s="3"/>
      <c r="AQ1177" s="3"/>
      <c r="AR1177" s="20">
        <v>41909</v>
      </c>
      <c r="AS1177" s="21" t="s">
        <v>98</v>
      </c>
      <c r="AT1177" s="19" t="s">
        <v>44</v>
      </c>
      <c r="AU1177" s="21" t="s">
        <v>98</v>
      </c>
      <c r="AV1177" s="21" t="s">
        <v>6424</v>
      </c>
      <c r="AW1177" s="21"/>
      <c r="AX1177" s="21"/>
      <c r="AY1177" s="21"/>
      <c r="AZ1177" s="21"/>
      <c r="BA1177" s="3"/>
      <c r="BB1177" s="3"/>
      <c r="BC1177" s="3"/>
      <c r="BD1177" s="3"/>
      <c r="BE1177" s="3"/>
      <c r="BF1177" s="3"/>
      <c r="BG1177" s="19" t="s">
        <v>4930</v>
      </c>
      <c r="BH1177" s="5"/>
      <c r="BI1177" s="5"/>
      <c r="BJ1177" s="5"/>
      <c r="BK1177" s="5" t="s">
        <v>777</v>
      </c>
      <c r="BL1177" s="5" t="s">
        <v>2992</v>
      </c>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18" t="s">
        <v>48</v>
      </c>
      <c r="GO1177" s="15" t="s">
        <v>790</v>
      </c>
      <c r="GP1177" s="15" t="s">
        <v>89</v>
      </c>
      <c r="GQ1177" s="17" t="s">
        <v>85</v>
      </c>
      <c r="GR1177" s="15"/>
      <c r="GS1177" s="14"/>
      <c r="GT1177" s="2"/>
    </row>
    <row r="1178" spans="1:202" s="1" customFormat="1" ht="22.5" customHeight="1" x14ac:dyDescent="0.35">
      <c r="A1178" s="11">
        <v>1176</v>
      </c>
      <c r="B1178" s="8">
        <v>41909</v>
      </c>
      <c r="C1178" s="11" t="s">
        <v>97</v>
      </c>
      <c r="D1178" s="28" t="s">
        <v>3765</v>
      </c>
      <c r="E1178" s="11" t="s">
        <v>4830</v>
      </c>
      <c r="F1178" s="11" t="s">
        <v>5450</v>
      </c>
      <c r="G1178" s="19" t="s">
        <v>4860</v>
      </c>
      <c r="H1178" s="28" t="s">
        <v>4861</v>
      </c>
      <c r="I1178" s="28"/>
      <c r="J1178" s="28"/>
      <c r="K1178" s="28"/>
      <c r="L1178" s="11" t="s">
        <v>3750</v>
      </c>
      <c r="M1178" s="11" t="s">
        <v>3752</v>
      </c>
      <c r="N1178" s="11" t="s">
        <v>3762</v>
      </c>
      <c r="O1178" s="11" t="s">
        <v>5528</v>
      </c>
      <c r="P1178" s="11" t="s">
        <v>3789</v>
      </c>
      <c r="Q1178" s="11" t="s">
        <v>7427</v>
      </c>
      <c r="R1178" s="11" t="s">
        <v>6547</v>
      </c>
      <c r="S1178" s="11"/>
      <c r="T1178" s="33"/>
      <c r="U1178" s="33"/>
      <c r="V1178" s="33" t="s">
        <v>3607</v>
      </c>
      <c r="W1178" s="19" t="s">
        <v>3682</v>
      </c>
      <c r="X1178" s="3" t="s">
        <v>47</v>
      </c>
      <c r="Y1178" s="31" t="s">
        <v>3681</v>
      </c>
      <c r="Z1178" s="29" t="s">
        <v>48</v>
      </c>
      <c r="AA1178" s="19" t="s">
        <v>48</v>
      </c>
      <c r="AB1178" s="19" t="s">
        <v>3681</v>
      </c>
      <c r="AC1178" s="3" t="s">
        <v>48</v>
      </c>
      <c r="AD1178" s="3"/>
      <c r="AE1178" s="3"/>
      <c r="AF1178" s="3"/>
      <c r="AG1178" s="19" t="s">
        <v>48</v>
      </c>
      <c r="AH1178" s="19" t="s">
        <v>3773</v>
      </c>
      <c r="AI1178" s="19" t="s">
        <v>3771</v>
      </c>
      <c r="AJ1178" s="3"/>
      <c r="AK1178" s="3" t="s">
        <v>24</v>
      </c>
      <c r="AL1178" s="3"/>
      <c r="AM1178" s="3"/>
      <c r="AN1178" s="3"/>
      <c r="AO1178" s="3"/>
      <c r="AP1178" s="3"/>
      <c r="AQ1178" s="3"/>
      <c r="AR1178" s="20">
        <v>41909</v>
      </c>
      <c r="AS1178" s="21" t="s">
        <v>98</v>
      </c>
      <c r="AT1178" s="19" t="s">
        <v>44</v>
      </c>
      <c r="AU1178" s="21" t="s">
        <v>98</v>
      </c>
      <c r="AV1178" s="21" t="s">
        <v>6424</v>
      </c>
      <c r="AW1178" s="21"/>
      <c r="AX1178" s="21"/>
      <c r="AY1178" s="21"/>
      <c r="AZ1178" s="21"/>
      <c r="BA1178" s="3"/>
      <c r="BB1178" s="3"/>
      <c r="BC1178" s="3"/>
      <c r="BD1178" s="3"/>
      <c r="BE1178" s="3"/>
      <c r="BF1178" s="3"/>
      <c r="BG1178" s="19" t="s">
        <v>4930</v>
      </c>
      <c r="BH1178" s="5"/>
      <c r="BI1178" s="5"/>
      <c r="BJ1178" s="5"/>
      <c r="BK1178" s="5" t="s">
        <v>777</v>
      </c>
      <c r="BL1178" s="5" t="s">
        <v>2992</v>
      </c>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18" t="s">
        <v>48</v>
      </c>
      <c r="GO1178" s="15" t="s">
        <v>790</v>
      </c>
      <c r="GP1178" s="15" t="s">
        <v>89</v>
      </c>
      <c r="GQ1178" s="17" t="s">
        <v>85</v>
      </c>
      <c r="GR1178" s="15"/>
      <c r="GS1178" s="14"/>
      <c r="GT1178" s="2"/>
    </row>
    <row r="1179" spans="1:202" s="1" customFormat="1" ht="22.5" customHeight="1" x14ac:dyDescent="0.35">
      <c r="A1179" s="11">
        <v>1177</v>
      </c>
      <c r="B1179" s="8">
        <v>41909</v>
      </c>
      <c r="C1179" s="11" t="s">
        <v>97</v>
      </c>
      <c r="D1179" s="28" t="s">
        <v>3765</v>
      </c>
      <c r="E1179" s="11" t="s">
        <v>4830</v>
      </c>
      <c r="F1179" s="11" t="s">
        <v>5450</v>
      </c>
      <c r="G1179" s="19" t="s">
        <v>4860</v>
      </c>
      <c r="H1179" s="28" t="s">
        <v>4861</v>
      </c>
      <c r="I1179" s="28"/>
      <c r="J1179" s="28"/>
      <c r="K1179" s="28"/>
      <c r="L1179" s="11" t="s">
        <v>3750</v>
      </c>
      <c r="M1179" s="11" t="s">
        <v>3752</v>
      </c>
      <c r="N1179" s="11" t="s">
        <v>3762</v>
      </c>
      <c r="O1179" s="11" t="s">
        <v>5528</v>
      </c>
      <c r="P1179" s="11" t="s">
        <v>3789</v>
      </c>
      <c r="Q1179" s="11" t="s">
        <v>7427</v>
      </c>
      <c r="R1179" s="11" t="s">
        <v>6547</v>
      </c>
      <c r="S1179" s="11"/>
      <c r="T1179" s="33"/>
      <c r="U1179" s="33"/>
      <c r="V1179" s="33" t="s">
        <v>3607</v>
      </c>
      <c r="W1179" s="19" t="s">
        <v>3682</v>
      </c>
      <c r="X1179" s="3" t="s">
        <v>47</v>
      </c>
      <c r="Y1179" s="31" t="s">
        <v>3681</v>
      </c>
      <c r="Z1179" s="29" t="s">
        <v>48</v>
      </c>
      <c r="AA1179" s="19" t="s">
        <v>48</v>
      </c>
      <c r="AB1179" s="19" t="s">
        <v>3681</v>
      </c>
      <c r="AC1179" s="3" t="s">
        <v>48</v>
      </c>
      <c r="AD1179" s="3"/>
      <c r="AE1179" s="3"/>
      <c r="AF1179" s="3"/>
      <c r="AG1179" s="19" t="s">
        <v>48</v>
      </c>
      <c r="AH1179" s="19" t="s">
        <v>3773</v>
      </c>
      <c r="AI1179" s="19" t="s">
        <v>3771</v>
      </c>
      <c r="AJ1179" s="3"/>
      <c r="AK1179" s="3" t="s">
        <v>24</v>
      </c>
      <c r="AL1179" s="3"/>
      <c r="AM1179" s="3"/>
      <c r="AN1179" s="3"/>
      <c r="AO1179" s="3"/>
      <c r="AP1179" s="3"/>
      <c r="AQ1179" s="3"/>
      <c r="AR1179" s="20">
        <v>41909</v>
      </c>
      <c r="AS1179" s="21" t="s">
        <v>98</v>
      </c>
      <c r="AT1179" s="19" t="s">
        <v>44</v>
      </c>
      <c r="AU1179" s="21" t="s">
        <v>98</v>
      </c>
      <c r="AV1179" s="21" t="s">
        <v>6424</v>
      </c>
      <c r="AW1179" s="21"/>
      <c r="AX1179" s="21"/>
      <c r="AY1179" s="21"/>
      <c r="AZ1179" s="21"/>
      <c r="BA1179" s="3"/>
      <c r="BB1179" s="3"/>
      <c r="BC1179" s="3"/>
      <c r="BD1179" s="3"/>
      <c r="BE1179" s="3"/>
      <c r="BF1179" s="3"/>
      <c r="BG1179" s="19" t="s">
        <v>4930</v>
      </c>
      <c r="BH1179" s="5"/>
      <c r="BI1179" s="5"/>
      <c r="BJ1179" s="5"/>
      <c r="BK1179" s="5" t="s">
        <v>777</v>
      </c>
      <c r="BL1179" s="5" t="s">
        <v>2992</v>
      </c>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18" t="s">
        <v>48</v>
      </c>
      <c r="GO1179" s="15" t="s">
        <v>790</v>
      </c>
      <c r="GP1179" s="15" t="s">
        <v>89</v>
      </c>
      <c r="GQ1179" s="17" t="s">
        <v>85</v>
      </c>
      <c r="GR1179" s="15"/>
      <c r="GS1179" s="14"/>
      <c r="GT1179" s="2"/>
    </row>
    <row r="1180" spans="1:202" s="1" customFormat="1" ht="22.5" customHeight="1" x14ac:dyDescent="0.35">
      <c r="A1180" s="11">
        <v>1178</v>
      </c>
      <c r="B1180" s="8">
        <v>41909</v>
      </c>
      <c r="C1180" s="11" t="s">
        <v>97</v>
      </c>
      <c r="D1180" s="28" t="s">
        <v>3765</v>
      </c>
      <c r="E1180" s="11" t="s">
        <v>4830</v>
      </c>
      <c r="F1180" s="11" t="s">
        <v>5450</v>
      </c>
      <c r="G1180" s="19" t="s">
        <v>4860</v>
      </c>
      <c r="H1180" s="28" t="s">
        <v>4861</v>
      </c>
      <c r="I1180" s="28"/>
      <c r="J1180" s="28"/>
      <c r="K1180" s="28"/>
      <c r="L1180" s="11" t="s">
        <v>3750</v>
      </c>
      <c r="M1180" s="11" t="s">
        <v>3752</v>
      </c>
      <c r="N1180" s="11" t="s">
        <v>3762</v>
      </c>
      <c r="O1180" s="11" t="s">
        <v>5528</v>
      </c>
      <c r="P1180" s="11" t="s">
        <v>3789</v>
      </c>
      <c r="Q1180" s="11" t="s">
        <v>7427</v>
      </c>
      <c r="R1180" s="11" t="s">
        <v>6547</v>
      </c>
      <c r="S1180" s="11"/>
      <c r="T1180" s="33"/>
      <c r="U1180" s="33"/>
      <c r="V1180" s="33" t="s">
        <v>3607</v>
      </c>
      <c r="W1180" s="19" t="s">
        <v>3682</v>
      </c>
      <c r="X1180" s="3" t="s">
        <v>47</v>
      </c>
      <c r="Y1180" s="31" t="s">
        <v>3681</v>
      </c>
      <c r="Z1180" s="29" t="s">
        <v>48</v>
      </c>
      <c r="AA1180" s="19" t="s">
        <v>48</v>
      </c>
      <c r="AB1180" s="19" t="s">
        <v>3681</v>
      </c>
      <c r="AC1180" s="3" t="s">
        <v>48</v>
      </c>
      <c r="AD1180" s="3"/>
      <c r="AE1180" s="3"/>
      <c r="AF1180" s="3"/>
      <c r="AG1180" s="19" t="s">
        <v>48</v>
      </c>
      <c r="AH1180" s="19" t="s">
        <v>3773</v>
      </c>
      <c r="AI1180" s="19" t="s">
        <v>3771</v>
      </c>
      <c r="AJ1180" s="3"/>
      <c r="AK1180" s="3" t="s">
        <v>24</v>
      </c>
      <c r="AL1180" s="3"/>
      <c r="AM1180" s="3"/>
      <c r="AN1180" s="3"/>
      <c r="AO1180" s="3"/>
      <c r="AP1180" s="3"/>
      <c r="AQ1180" s="3"/>
      <c r="AR1180" s="20">
        <v>41909</v>
      </c>
      <c r="AS1180" s="21" t="s">
        <v>98</v>
      </c>
      <c r="AT1180" s="19" t="s">
        <v>44</v>
      </c>
      <c r="AU1180" s="21" t="s">
        <v>98</v>
      </c>
      <c r="AV1180" s="21" t="s">
        <v>6424</v>
      </c>
      <c r="AW1180" s="21"/>
      <c r="AX1180" s="21"/>
      <c r="AY1180" s="21"/>
      <c r="AZ1180" s="21"/>
      <c r="BA1180" s="3"/>
      <c r="BB1180" s="3"/>
      <c r="BC1180" s="3"/>
      <c r="BD1180" s="3"/>
      <c r="BE1180" s="3"/>
      <c r="BF1180" s="3"/>
      <c r="BG1180" s="19" t="s">
        <v>4930</v>
      </c>
      <c r="BH1180" s="5"/>
      <c r="BI1180" s="5"/>
      <c r="BJ1180" s="5"/>
      <c r="BK1180" s="5" t="s">
        <v>777</v>
      </c>
      <c r="BL1180" s="5" t="s">
        <v>2992</v>
      </c>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18" t="s">
        <v>48</v>
      </c>
      <c r="GO1180" s="15" t="s">
        <v>790</v>
      </c>
      <c r="GP1180" s="15" t="s">
        <v>89</v>
      </c>
      <c r="GQ1180" s="17" t="s">
        <v>85</v>
      </c>
      <c r="GR1180" s="15"/>
      <c r="GS1180" s="14"/>
      <c r="GT1180" s="2"/>
    </row>
    <row r="1181" spans="1:202" s="1" customFormat="1" ht="22.5" customHeight="1" x14ac:dyDescent="0.35">
      <c r="A1181" s="11">
        <v>1179</v>
      </c>
      <c r="B1181" s="8">
        <v>41909</v>
      </c>
      <c r="C1181" s="11" t="s">
        <v>8</v>
      </c>
      <c r="D1181" s="28" t="s">
        <v>3765</v>
      </c>
      <c r="E1181" s="11" t="s">
        <v>4802</v>
      </c>
      <c r="F1181" s="11" t="s">
        <v>3858</v>
      </c>
      <c r="G1181" s="19" t="s">
        <v>6886</v>
      </c>
      <c r="H1181" s="28" t="s">
        <v>4861</v>
      </c>
      <c r="I1181" s="28" t="s">
        <v>3892</v>
      </c>
      <c r="J1181" s="28"/>
      <c r="K1181" s="28" t="s">
        <v>3858</v>
      </c>
      <c r="L1181" s="11" t="s">
        <v>4918</v>
      </c>
      <c r="M1181" s="11" t="s">
        <v>3850</v>
      </c>
      <c r="N1181" s="11" t="s">
        <v>3759</v>
      </c>
      <c r="O1181" s="11" t="s">
        <v>5476</v>
      </c>
      <c r="P1181" s="11" t="s">
        <v>3789</v>
      </c>
      <c r="Q1181" s="11" t="s">
        <v>7428</v>
      </c>
      <c r="R1181" s="11" t="s">
        <v>5510</v>
      </c>
      <c r="S1181" s="11"/>
      <c r="T1181" s="33" t="s">
        <v>4063</v>
      </c>
      <c r="U1181" s="33"/>
      <c r="V1181" s="33" t="s">
        <v>3607</v>
      </c>
      <c r="W1181" s="19" t="s">
        <v>3682</v>
      </c>
      <c r="X1181" s="3" t="s">
        <v>47</v>
      </c>
      <c r="Y1181" s="31" t="s">
        <v>5165</v>
      </c>
      <c r="Z1181" s="29">
        <v>28</v>
      </c>
      <c r="AA1181" s="19" t="s">
        <v>3780</v>
      </c>
      <c r="AB1181" s="19" t="s">
        <v>3681</v>
      </c>
      <c r="AC1181" s="3" t="s">
        <v>4752</v>
      </c>
      <c r="AD1181" s="3" t="s">
        <v>2682</v>
      </c>
      <c r="AE1181" s="3"/>
      <c r="AF1181" s="3"/>
      <c r="AG1181" s="19" t="s">
        <v>48</v>
      </c>
      <c r="AH1181" s="19" t="s">
        <v>42</v>
      </c>
      <c r="AI1181" s="19" t="s">
        <v>3771</v>
      </c>
      <c r="AJ1181" s="3"/>
      <c r="AK1181" s="3" t="s">
        <v>24</v>
      </c>
      <c r="AL1181" s="3"/>
      <c r="AM1181" s="3"/>
      <c r="AN1181" s="3"/>
      <c r="AO1181" s="3"/>
      <c r="AP1181" s="3"/>
      <c r="AQ1181" s="3"/>
      <c r="AR1181" s="20">
        <v>41909</v>
      </c>
      <c r="AS1181" s="21" t="s">
        <v>4860</v>
      </c>
      <c r="AT1181" s="19" t="s">
        <v>6893</v>
      </c>
      <c r="AU1181" s="21" t="s">
        <v>48</v>
      </c>
      <c r="AV1181" s="21" t="s">
        <v>5555</v>
      </c>
      <c r="AW1181" s="21"/>
      <c r="AX1181" s="21"/>
      <c r="AY1181" s="21" t="s">
        <v>4142</v>
      </c>
      <c r="AZ1181" s="21" t="s">
        <v>690</v>
      </c>
      <c r="BA1181" s="3" t="s">
        <v>4134</v>
      </c>
      <c r="BB1181" s="3" t="s">
        <v>3877</v>
      </c>
      <c r="BC1181" s="3"/>
      <c r="BD1181" s="3" t="s">
        <v>5233</v>
      </c>
      <c r="BE1181" s="3"/>
      <c r="BF1181" s="3"/>
      <c r="BG1181" s="19" t="s">
        <v>4930</v>
      </c>
      <c r="BH1181" s="5"/>
      <c r="BI1181" s="5"/>
      <c r="BJ1181" s="5"/>
      <c r="BK1181" s="5" t="s">
        <v>4522</v>
      </c>
      <c r="BL1181" s="5" t="s">
        <v>4523</v>
      </c>
      <c r="BM1181" s="5" t="s">
        <v>4524</v>
      </c>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18" t="s">
        <v>4749</v>
      </c>
      <c r="GO1181" s="15"/>
      <c r="GP1181" s="15"/>
      <c r="GQ1181" s="17" t="s">
        <v>85</v>
      </c>
      <c r="GR1181" s="15"/>
      <c r="GS1181" s="14"/>
      <c r="GT1181" s="2"/>
    </row>
    <row r="1182" spans="1:202" s="1" customFormat="1" ht="22.5" customHeight="1" x14ac:dyDescent="0.35">
      <c r="A1182" s="11">
        <v>1180</v>
      </c>
      <c r="B1182" s="8">
        <v>41910</v>
      </c>
      <c r="C1182" s="11" t="s">
        <v>4762</v>
      </c>
      <c r="D1182" s="28" t="s">
        <v>3766</v>
      </c>
      <c r="E1182" s="11" t="s">
        <v>21</v>
      </c>
      <c r="F1182" s="11" t="s">
        <v>2510</v>
      </c>
      <c r="G1182" s="19" t="s">
        <v>6886</v>
      </c>
      <c r="H1182" s="28" t="s">
        <v>4861</v>
      </c>
      <c r="I1182" s="28" t="s">
        <v>3896</v>
      </c>
      <c r="J1182" s="28"/>
      <c r="K1182" s="28" t="s">
        <v>2510</v>
      </c>
      <c r="L1182" s="11" t="s">
        <v>4918</v>
      </c>
      <c r="M1182" s="11" t="s">
        <v>3850</v>
      </c>
      <c r="N1182" s="11" t="s">
        <v>3759</v>
      </c>
      <c r="O1182" s="11" t="s">
        <v>5476</v>
      </c>
      <c r="P1182" s="11" t="s">
        <v>3789</v>
      </c>
      <c r="Q1182" s="11" t="s">
        <v>7429</v>
      </c>
      <c r="R1182" s="11" t="s">
        <v>5510</v>
      </c>
      <c r="S1182" s="11"/>
      <c r="T1182" s="33" t="s">
        <v>4064</v>
      </c>
      <c r="U1182" s="33"/>
      <c r="V1182" s="33" t="s">
        <v>3607</v>
      </c>
      <c r="W1182" s="19" t="s">
        <v>3682</v>
      </c>
      <c r="X1182" s="3" t="s">
        <v>47</v>
      </c>
      <c r="Y1182" s="31" t="s">
        <v>5175</v>
      </c>
      <c r="Z1182" s="29">
        <v>38</v>
      </c>
      <c r="AA1182" s="19" t="s">
        <v>3781</v>
      </c>
      <c r="AB1182" s="19" t="s">
        <v>3681</v>
      </c>
      <c r="AC1182" s="3" t="s">
        <v>4762</v>
      </c>
      <c r="AD1182" s="3" t="s">
        <v>21</v>
      </c>
      <c r="AE1182" s="3" t="s">
        <v>69</v>
      </c>
      <c r="AF1182" s="3" t="s">
        <v>4117</v>
      </c>
      <c r="AG1182" s="19" t="s">
        <v>4729</v>
      </c>
      <c r="AH1182" s="19" t="s">
        <v>42</v>
      </c>
      <c r="AI1182" s="19" t="s">
        <v>3771</v>
      </c>
      <c r="AJ1182" s="3"/>
      <c r="AK1182" s="3" t="s">
        <v>24</v>
      </c>
      <c r="AL1182" s="3"/>
      <c r="AM1182" s="3"/>
      <c r="AN1182" s="3"/>
      <c r="AO1182" s="3"/>
      <c r="AP1182" s="3"/>
      <c r="AQ1182" s="3"/>
      <c r="AR1182" s="20">
        <v>41910</v>
      </c>
      <c r="AS1182" s="21" t="s">
        <v>48</v>
      </c>
      <c r="AT1182" s="19" t="s">
        <v>48</v>
      </c>
      <c r="AU1182" s="21" t="s">
        <v>48</v>
      </c>
      <c r="AV1182" s="21" t="s">
        <v>4240</v>
      </c>
      <c r="AW1182" s="21" t="s">
        <v>4241</v>
      </c>
      <c r="AX1182" s="21"/>
      <c r="AY1182" s="21"/>
      <c r="AZ1182" s="21"/>
      <c r="BA1182" s="3" t="s">
        <v>6562</v>
      </c>
      <c r="BB1182" s="3" t="s">
        <v>2510</v>
      </c>
      <c r="BC1182" s="3"/>
      <c r="BD1182" s="3" t="s">
        <v>6823</v>
      </c>
      <c r="BE1182" s="3"/>
      <c r="BF1182" s="3"/>
      <c r="BG1182" s="19" t="s">
        <v>4930</v>
      </c>
      <c r="BH1182" s="5"/>
      <c r="BI1182" s="5"/>
      <c r="BJ1182" s="5"/>
      <c r="BK1182" s="5" t="s">
        <v>4525</v>
      </c>
      <c r="BL1182" s="5" t="s">
        <v>4526</v>
      </c>
      <c r="BM1182" s="5" t="s">
        <v>4527</v>
      </c>
      <c r="BN1182" s="5"/>
      <c r="BO1182" s="5"/>
      <c r="BP1182" s="5"/>
      <c r="BQ1182" s="5"/>
      <c r="BR1182" s="5"/>
      <c r="BS1182" s="5"/>
      <c r="BT1182" s="5"/>
      <c r="BU1182" s="5"/>
      <c r="BV1182" s="5"/>
      <c r="BW1182" s="5"/>
      <c r="BX1182" s="5"/>
      <c r="BY1182" s="5"/>
      <c r="BZ1182" s="5"/>
      <c r="CA1182" s="5"/>
      <c r="CB1182" s="5"/>
      <c r="CC1182" s="5"/>
      <c r="CD1182" s="5"/>
      <c r="CE1182" s="5" t="s">
        <v>5703</v>
      </c>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18" t="s">
        <v>48</v>
      </c>
      <c r="GO1182" s="15"/>
      <c r="GP1182" s="15"/>
      <c r="GQ1182" s="17" t="s">
        <v>85</v>
      </c>
      <c r="GR1182" s="15"/>
      <c r="GS1182" s="14"/>
      <c r="GT1182" s="2"/>
    </row>
    <row r="1183" spans="1:202" s="1" customFormat="1" ht="22.5" customHeight="1" x14ac:dyDescent="0.35">
      <c r="A1183" s="11">
        <v>1181</v>
      </c>
      <c r="B1183" s="8">
        <v>41911</v>
      </c>
      <c r="C1183" s="11" t="s">
        <v>7</v>
      </c>
      <c r="D1183" s="28" t="s">
        <v>3767</v>
      </c>
      <c r="E1183" s="11" t="s">
        <v>4849</v>
      </c>
      <c r="F1183" s="11" t="s">
        <v>6563</v>
      </c>
      <c r="G1183" s="19" t="s">
        <v>6886</v>
      </c>
      <c r="H1183" s="28" t="s">
        <v>4861</v>
      </c>
      <c r="I1183" s="28" t="s">
        <v>3892</v>
      </c>
      <c r="J1183" s="28"/>
      <c r="K1183" s="28" t="s">
        <v>3911</v>
      </c>
      <c r="L1183" s="11" t="s">
        <v>4918</v>
      </c>
      <c r="M1183" s="11" t="s">
        <v>3850</v>
      </c>
      <c r="N1183" s="11" t="s">
        <v>3759</v>
      </c>
      <c r="O1183" s="11" t="s">
        <v>5476</v>
      </c>
      <c r="P1183" s="11" t="s">
        <v>3789</v>
      </c>
      <c r="Q1183" s="11" t="s">
        <v>7430</v>
      </c>
      <c r="R1183" s="11" t="s">
        <v>6563</v>
      </c>
      <c r="S1183" s="11"/>
      <c r="T1183" s="33" t="s">
        <v>4065</v>
      </c>
      <c r="U1183" s="33"/>
      <c r="V1183" s="33" t="s">
        <v>3607</v>
      </c>
      <c r="W1183" s="19" t="s">
        <v>3682</v>
      </c>
      <c r="X1183" s="3" t="s">
        <v>47</v>
      </c>
      <c r="Y1183" s="31" t="s">
        <v>5171</v>
      </c>
      <c r="Z1183" s="29">
        <v>34</v>
      </c>
      <c r="AA1183" s="19" t="s">
        <v>3781</v>
      </c>
      <c r="AB1183" s="19" t="s">
        <v>3681</v>
      </c>
      <c r="AC1183" s="3" t="s">
        <v>7</v>
      </c>
      <c r="AD1183" s="3"/>
      <c r="AE1183" s="3"/>
      <c r="AF1183" s="3"/>
      <c r="AG1183" s="19" t="s">
        <v>48</v>
      </c>
      <c r="AH1183" s="19" t="s">
        <v>42</v>
      </c>
      <c r="AI1183" s="19" t="s">
        <v>3771</v>
      </c>
      <c r="AJ1183" s="3"/>
      <c r="AK1183" s="3" t="s">
        <v>24</v>
      </c>
      <c r="AL1183" s="3"/>
      <c r="AM1183" s="3"/>
      <c r="AN1183" s="3"/>
      <c r="AO1183" s="3"/>
      <c r="AP1183" s="3"/>
      <c r="AQ1183" s="3"/>
      <c r="AR1183" s="20">
        <v>41911</v>
      </c>
      <c r="AS1183" s="21" t="s">
        <v>4860</v>
      </c>
      <c r="AT1183" s="19" t="s">
        <v>6893</v>
      </c>
      <c r="AU1183" s="21" t="s">
        <v>48</v>
      </c>
      <c r="AV1183" s="21" t="s">
        <v>5555</v>
      </c>
      <c r="AW1183" s="21" t="s">
        <v>4242</v>
      </c>
      <c r="AX1183" s="21"/>
      <c r="AY1183" s="21"/>
      <c r="AZ1183" s="21" t="s">
        <v>6564</v>
      </c>
      <c r="BA1183" s="3" t="s">
        <v>6565</v>
      </c>
      <c r="BB1183" s="3" t="s">
        <v>5549</v>
      </c>
      <c r="BC1183" s="3"/>
      <c r="BD1183" s="3"/>
      <c r="BE1183" s="3"/>
      <c r="BF1183" s="3"/>
      <c r="BG1183" s="19" t="s">
        <v>4930</v>
      </c>
      <c r="BH1183" s="5"/>
      <c r="BI1183" s="5"/>
      <c r="BJ1183" s="5"/>
      <c r="BK1183" s="5" t="s">
        <v>4528</v>
      </c>
      <c r="BL1183" s="5" t="s">
        <v>4529</v>
      </c>
      <c r="BM1183" s="5" t="s">
        <v>4530</v>
      </c>
      <c r="BN1183" s="5"/>
      <c r="BO1183" s="5"/>
      <c r="BP1183" s="5"/>
      <c r="BQ1183" s="5"/>
      <c r="BR1183" s="5"/>
      <c r="BS1183" s="5"/>
      <c r="BT1183" s="5"/>
      <c r="BU1183" s="5"/>
      <c r="BV1183" s="5"/>
      <c r="BW1183" s="5"/>
      <c r="BX1183" s="5"/>
      <c r="BY1183" s="5"/>
      <c r="BZ1183" s="5"/>
      <c r="CA1183" s="5"/>
      <c r="CB1183" s="5"/>
      <c r="CC1183" s="5"/>
      <c r="CD1183" s="5"/>
      <c r="CE1183" s="5" t="s">
        <v>5703</v>
      </c>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18" t="s">
        <v>48</v>
      </c>
      <c r="GO1183" s="15"/>
      <c r="GP1183" s="15"/>
      <c r="GQ1183" s="17" t="s">
        <v>85</v>
      </c>
      <c r="GR1183" s="15"/>
      <c r="GS1183" s="14"/>
      <c r="GT1183" s="2"/>
    </row>
    <row r="1184" spans="1:202" s="1" customFormat="1" ht="22.5" customHeight="1" x14ac:dyDescent="0.35">
      <c r="A1184" s="11">
        <v>1182</v>
      </c>
      <c r="B1184" s="8">
        <v>41911</v>
      </c>
      <c r="C1184" s="11" t="s">
        <v>7</v>
      </c>
      <c r="D1184" s="28" t="s">
        <v>3767</v>
      </c>
      <c r="E1184" s="11" t="s">
        <v>4849</v>
      </c>
      <c r="F1184" s="11" t="s">
        <v>5549</v>
      </c>
      <c r="G1184" s="19" t="s">
        <v>6886</v>
      </c>
      <c r="H1184" s="28" t="s">
        <v>4861</v>
      </c>
      <c r="I1184" s="28" t="s">
        <v>3892</v>
      </c>
      <c r="J1184" s="28"/>
      <c r="K1184" s="28" t="s">
        <v>3911</v>
      </c>
      <c r="L1184" s="11" t="s">
        <v>4918</v>
      </c>
      <c r="M1184" s="11" t="s">
        <v>3850</v>
      </c>
      <c r="N1184" s="11" t="s">
        <v>3759</v>
      </c>
      <c r="O1184" s="11" t="s">
        <v>5476</v>
      </c>
      <c r="P1184" s="11" t="s">
        <v>3789</v>
      </c>
      <c r="Q1184" s="11" t="s">
        <v>7431</v>
      </c>
      <c r="R1184" s="11" t="s">
        <v>5510</v>
      </c>
      <c r="S1184" s="11"/>
      <c r="T1184" s="33" t="s">
        <v>6566</v>
      </c>
      <c r="U1184" s="33"/>
      <c r="V1184" s="33" t="s">
        <v>3607</v>
      </c>
      <c r="W1184" s="19" t="s">
        <v>3682</v>
      </c>
      <c r="X1184" s="3" t="s">
        <v>47</v>
      </c>
      <c r="Y1184" s="31" t="s">
        <v>5175</v>
      </c>
      <c r="Z1184" s="29">
        <v>38</v>
      </c>
      <c r="AA1184" s="19" t="s">
        <v>3781</v>
      </c>
      <c r="AB1184" s="19" t="s">
        <v>3681</v>
      </c>
      <c r="AC1184" s="3" t="s">
        <v>48</v>
      </c>
      <c r="AD1184" s="3"/>
      <c r="AE1184" s="3"/>
      <c r="AF1184" s="3"/>
      <c r="AG1184" s="19" t="s">
        <v>48</v>
      </c>
      <c r="AH1184" s="19" t="s">
        <v>42</v>
      </c>
      <c r="AI1184" s="19" t="s">
        <v>3771</v>
      </c>
      <c r="AJ1184" s="3"/>
      <c r="AK1184" s="3" t="s">
        <v>24</v>
      </c>
      <c r="AL1184" s="3"/>
      <c r="AM1184" s="3"/>
      <c r="AN1184" s="3"/>
      <c r="AO1184" s="3"/>
      <c r="AP1184" s="3"/>
      <c r="AQ1184" s="3"/>
      <c r="AR1184" s="20">
        <v>41911</v>
      </c>
      <c r="AS1184" s="21" t="s">
        <v>4860</v>
      </c>
      <c r="AT1184" s="19" t="s">
        <v>6893</v>
      </c>
      <c r="AU1184" s="21" t="s">
        <v>48</v>
      </c>
      <c r="AV1184" s="21"/>
      <c r="AW1184" s="21" t="s">
        <v>6567</v>
      </c>
      <c r="AX1184" s="21"/>
      <c r="AY1184" s="21"/>
      <c r="AZ1184" s="21"/>
      <c r="BA1184" s="3"/>
      <c r="BB1184" s="3" t="s">
        <v>5549</v>
      </c>
      <c r="BC1184" s="3"/>
      <c r="BD1184" s="3"/>
      <c r="BE1184" s="3"/>
      <c r="BF1184" s="3"/>
      <c r="BG1184" s="19" t="s">
        <v>4929</v>
      </c>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t="s">
        <v>5703</v>
      </c>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18" t="s">
        <v>48</v>
      </c>
      <c r="GO1184" s="15"/>
      <c r="GP1184" s="15"/>
      <c r="GQ1184" s="17" t="s">
        <v>107</v>
      </c>
      <c r="GR1184" s="15"/>
      <c r="GS1184" s="14"/>
      <c r="GT1184" s="2"/>
    </row>
    <row r="1185" spans="1:202" s="1" customFormat="1" ht="22.5" customHeight="1" x14ac:dyDescent="0.35">
      <c r="A1185" s="11">
        <v>1183</v>
      </c>
      <c r="B1185" s="8">
        <v>41914</v>
      </c>
      <c r="C1185" s="11" t="s">
        <v>97</v>
      </c>
      <c r="D1185" s="28" t="s">
        <v>3765</v>
      </c>
      <c r="E1185" s="11" t="s">
        <v>583</v>
      </c>
      <c r="F1185" s="11" t="s">
        <v>91</v>
      </c>
      <c r="G1185" s="19" t="s">
        <v>4860</v>
      </c>
      <c r="H1185" s="28" t="s">
        <v>4861</v>
      </c>
      <c r="I1185" s="28"/>
      <c r="J1185" s="28"/>
      <c r="K1185" s="28"/>
      <c r="L1185" s="11" t="s">
        <v>3750</v>
      </c>
      <c r="M1185" s="11" t="s">
        <v>3752</v>
      </c>
      <c r="N1185" s="11" t="s">
        <v>3762</v>
      </c>
      <c r="O1185" s="11" t="s">
        <v>5528</v>
      </c>
      <c r="P1185" s="11" t="s">
        <v>3789</v>
      </c>
      <c r="Q1185" s="11" t="s">
        <v>7432</v>
      </c>
      <c r="R1185" s="11" t="s">
        <v>6568</v>
      </c>
      <c r="S1185" s="11"/>
      <c r="T1185" s="33" t="s">
        <v>2995</v>
      </c>
      <c r="U1185" s="33"/>
      <c r="V1185" s="33" t="s">
        <v>3607</v>
      </c>
      <c r="W1185" s="19" t="s">
        <v>3682</v>
      </c>
      <c r="X1185" s="3" t="s">
        <v>47</v>
      </c>
      <c r="Y1185" s="31" t="s">
        <v>3681</v>
      </c>
      <c r="Z1185" s="29" t="s">
        <v>48</v>
      </c>
      <c r="AA1185" s="19" t="s">
        <v>48</v>
      </c>
      <c r="AB1185" s="19" t="s">
        <v>3681</v>
      </c>
      <c r="AC1185" s="3" t="s">
        <v>48</v>
      </c>
      <c r="AD1185" s="3"/>
      <c r="AE1185" s="3"/>
      <c r="AF1185" s="3"/>
      <c r="AG1185" s="19" t="s">
        <v>48</v>
      </c>
      <c r="AH1185" s="19" t="s">
        <v>3773</v>
      </c>
      <c r="AI1185" s="19" t="s">
        <v>3771</v>
      </c>
      <c r="AJ1185" s="3"/>
      <c r="AK1185" s="3" t="s">
        <v>24</v>
      </c>
      <c r="AL1185" s="3"/>
      <c r="AM1185" s="3"/>
      <c r="AN1185" s="3"/>
      <c r="AO1185" s="3"/>
      <c r="AP1185" s="3"/>
      <c r="AQ1185" s="3"/>
      <c r="AR1185" s="20">
        <v>41914</v>
      </c>
      <c r="AS1185" s="21" t="s">
        <v>98</v>
      </c>
      <c r="AT1185" s="19" t="s">
        <v>44</v>
      </c>
      <c r="AU1185" s="21" t="s">
        <v>98</v>
      </c>
      <c r="AV1185" s="21" t="s">
        <v>6569</v>
      </c>
      <c r="AW1185" s="21"/>
      <c r="AX1185" s="21"/>
      <c r="AY1185" s="21"/>
      <c r="AZ1185" s="21"/>
      <c r="BA1185" s="3"/>
      <c r="BB1185" s="3"/>
      <c r="BC1185" s="3"/>
      <c r="BD1185" s="3"/>
      <c r="BE1185" s="3"/>
      <c r="BF1185" s="3"/>
      <c r="BG1185" s="19" t="s">
        <v>4930</v>
      </c>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t="s">
        <v>2996</v>
      </c>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18" t="s">
        <v>48</v>
      </c>
      <c r="GO1185" s="15" t="s">
        <v>790</v>
      </c>
      <c r="GP1185" s="15" t="s">
        <v>89</v>
      </c>
      <c r="GQ1185" s="17" t="s">
        <v>105</v>
      </c>
      <c r="GR1185" s="15"/>
      <c r="GS1185" s="14" t="s">
        <v>6570</v>
      </c>
      <c r="GT1185" s="2"/>
    </row>
    <row r="1186" spans="1:202" s="1" customFormat="1" ht="22.5" customHeight="1" x14ac:dyDescent="0.35">
      <c r="A1186" s="11">
        <v>1184</v>
      </c>
      <c r="B1186" s="8">
        <v>41918</v>
      </c>
      <c r="C1186" s="11" t="s">
        <v>97</v>
      </c>
      <c r="D1186" s="28" t="s">
        <v>3765</v>
      </c>
      <c r="E1186" s="11" t="s">
        <v>4830</v>
      </c>
      <c r="F1186" s="11" t="s">
        <v>5450</v>
      </c>
      <c r="G1186" s="19" t="s">
        <v>4860</v>
      </c>
      <c r="H1186" s="28" t="s">
        <v>4861</v>
      </c>
      <c r="I1186" s="28"/>
      <c r="J1186" s="28"/>
      <c r="K1186" s="28"/>
      <c r="L1186" s="11" t="s">
        <v>3750</v>
      </c>
      <c r="M1186" s="11" t="s">
        <v>3752</v>
      </c>
      <c r="N1186" s="11" t="s">
        <v>3762</v>
      </c>
      <c r="O1186" s="11" t="s">
        <v>5528</v>
      </c>
      <c r="P1186" s="11" t="s">
        <v>3789</v>
      </c>
      <c r="Q1186" s="11" t="s">
        <v>7433</v>
      </c>
      <c r="R1186" s="11" t="s">
        <v>6547</v>
      </c>
      <c r="S1186" s="11"/>
      <c r="T1186" s="33"/>
      <c r="U1186" s="33"/>
      <c r="V1186" s="33" t="s">
        <v>3607</v>
      </c>
      <c r="W1186" s="19" t="s">
        <v>3682</v>
      </c>
      <c r="X1186" s="3" t="s">
        <v>47</v>
      </c>
      <c r="Y1186" s="31" t="s">
        <v>3681</v>
      </c>
      <c r="Z1186" s="29" t="s">
        <v>48</v>
      </c>
      <c r="AA1186" s="19" t="s">
        <v>48</v>
      </c>
      <c r="AB1186" s="19" t="s">
        <v>3681</v>
      </c>
      <c r="AC1186" s="3" t="s">
        <v>48</v>
      </c>
      <c r="AD1186" s="3"/>
      <c r="AE1186" s="3"/>
      <c r="AF1186" s="3"/>
      <c r="AG1186" s="19" t="s">
        <v>48</v>
      </c>
      <c r="AH1186" s="19" t="s">
        <v>3773</v>
      </c>
      <c r="AI1186" s="19" t="s">
        <v>3771</v>
      </c>
      <c r="AJ1186" s="3"/>
      <c r="AK1186" s="3" t="s">
        <v>24</v>
      </c>
      <c r="AL1186" s="3"/>
      <c r="AM1186" s="3"/>
      <c r="AN1186" s="3"/>
      <c r="AO1186" s="3"/>
      <c r="AP1186" s="3"/>
      <c r="AQ1186" s="3"/>
      <c r="AR1186" s="20">
        <v>41918</v>
      </c>
      <c r="AS1186" s="21" t="s">
        <v>98</v>
      </c>
      <c r="AT1186" s="19" t="s">
        <v>44</v>
      </c>
      <c r="AU1186" s="21" t="s">
        <v>98</v>
      </c>
      <c r="AV1186" s="21" t="s">
        <v>6424</v>
      </c>
      <c r="AW1186" s="21"/>
      <c r="AX1186" s="21"/>
      <c r="AY1186" s="21"/>
      <c r="AZ1186" s="21"/>
      <c r="BA1186" s="3"/>
      <c r="BB1186" s="3"/>
      <c r="BC1186" s="3"/>
      <c r="BD1186" s="3"/>
      <c r="BE1186" s="3"/>
      <c r="BF1186" s="3"/>
      <c r="BG1186" s="19" t="s">
        <v>4930</v>
      </c>
      <c r="BH1186" s="5"/>
      <c r="BI1186" s="5"/>
      <c r="BJ1186" s="5"/>
      <c r="BK1186" s="5" t="s">
        <v>777</v>
      </c>
      <c r="BL1186" s="5" t="s">
        <v>2997</v>
      </c>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18" t="s">
        <v>48</v>
      </c>
      <c r="GO1186" s="15" t="s">
        <v>790</v>
      </c>
      <c r="GP1186" s="15" t="s">
        <v>89</v>
      </c>
      <c r="GQ1186" s="17" t="s">
        <v>85</v>
      </c>
      <c r="GR1186" s="15"/>
      <c r="GS1186" s="14"/>
      <c r="GT1186" s="2"/>
    </row>
    <row r="1187" spans="1:202" s="1" customFormat="1" ht="22.5" customHeight="1" x14ac:dyDescent="0.35">
      <c r="A1187" s="11">
        <v>1185</v>
      </c>
      <c r="B1187" s="8">
        <v>41918</v>
      </c>
      <c r="C1187" s="11" t="s">
        <v>97</v>
      </c>
      <c r="D1187" s="28" t="s">
        <v>3765</v>
      </c>
      <c r="E1187" s="11" t="s">
        <v>4830</v>
      </c>
      <c r="F1187" s="11" t="s">
        <v>5450</v>
      </c>
      <c r="G1187" s="19" t="s">
        <v>4860</v>
      </c>
      <c r="H1187" s="28" t="s">
        <v>4861</v>
      </c>
      <c r="I1187" s="28"/>
      <c r="J1187" s="28"/>
      <c r="K1187" s="28"/>
      <c r="L1187" s="11" t="s">
        <v>3750</v>
      </c>
      <c r="M1187" s="11" t="s">
        <v>3752</v>
      </c>
      <c r="N1187" s="11" t="s">
        <v>3762</v>
      </c>
      <c r="O1187" s="11" t="s">
        <v>5528</v>
      </c>
      <c r="P1187" s="11" t="s">
        <v>3789</v>
      </c>
      <c r="Q1187" s="11" t="s">
        <v>7433</v>
      </c>
      <c r="R1187" s="11" t="s">
        <v>6547</v>
      </c>
      <c r="S1187" s="11"/>
      <c r="T1187" s="33"/>
      <c r="U1187" s="33"/>
      <c r="V1187" s="33" t="s">
        <v>3607</v>
      </c>
      <c r="W1187" s="19" t="s">
        <v>3682</v>
      </c>
      <c r="X1187" s="3" t="s">
        <v>47</v>
      </c>
      <c r="Y1187" s="31" t="s">
        <v>3681</v>
      </c>
      <c r="Z1187" s="29" t="s">
        <v>48</v>
      </c>
      <c r="AA1187" s="19" t="s">
        <v>48</v>
      </c>
      <c r="AB1187" s="19" t="s">
        <v>3681</v>
      </c>
      <c r="AC1187" s="3" t="s">
        <v>48</v>
      </c>
      <c r="AD1187" s="3"/>
      <c r="AE1187" s="3"/>
      <c r="AF1187" s="3"/>
      <c r="AG1187" s="19" t="s">
        <v>48</v>
      </c>
      <c r="AH1187" s="19" t="s">
        <v>3773</v>
      </c>
      <c r="AI1187" s="19" t="s">
        <v>3771</v>
      </c>
      <c r="AJ1187" s="3"/>
      <c r="AK1187" s="3" t="s">
        <v>24</v>
      </c>
      <c r="AL1187" s="3"/>
      <c r="AM1187" s="3"/>
      <c r="AN1187" s="3"/>
      <c r="AO1187" s="3"/>
      <c r="AP1187" s="3"/>
      <c r="AQ1187" s="3"/>
      <c r="AR1187" s="20">
        <v>41918</v>
      </c>
      <c r="AS1187" s="21" t="s">
        <v>98</v>
      </c>
      <c r="AT1187" s="19" t="s">
        <v>44</v>
      </c>
      <c r="AU1187" s="21" t="s">
        <v>98</v>
      </c>
      <c r="AV1187" s="21" t="s">
        <v>6424</v>
      </c>
      <c r="AW1187" s="21"/>
      <c r="AX1187" s="21"/>
      <c r="AY1187" s="21"/>
      <c r="AZ1187" s="21"/>
      <c r="BA1187" s="3"/>
      <c r="BB1187" s="3"/>
      <c r="BC1187" s="3"/>
      <c r="BD1187" s="3"/>
      <c r="BE1187" s="3"/>
      <c r="BF1187" s="3"/>
      <c r="BG1187" s="19" t="s">
        <v>4930</v>
      </c>
      <c r="BH1187" s="5"/>
      <c r="BI1187" s="5"/>
      <c r="BJ1187" s="5"/>
      <c r="BK1187" s="5" t="s">
        <v>777</v>
      </c>
      <c r="BL1187" s="5" t="s">
        <v>2997</v>
      </c>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18" t="s">
        <v>48</v>
      </c>
      <c r="GO1187" s="15" t="s">
        <v>790</v>
      </c>
      <c r="GP1187" s="15" t="s">
        <v>89</v>
      </c>
      <c r="GQ1187" s="17" t="s">
        <v>85</v>
      </c>
      <c r="GR1187" s="15"/>
      <c r="GS1187" s="14"/>
      <c r="GT1187" s="2"/>
    </row>
    <row r="1188" spans="1:202" s="1" customFormat="1" ht="22.5" customHeight="1" x14ac:dyDescent="0.35">
      <c r="A1188" s="11">
        <v>1186</v>
      </c>
      <c r="B1188" s="8">
        <v>41919</v>
      </c>
      <c r="C1188" s="11" t="s">
        <v>97</v>
      </c>
      <c r="D1188" s="28" t="s">
        <v>3765</v>
      </c>
      <c r="E1188" s="11" t="s">
        <v>4830</v>
      </c>
      <c r="F1188" s="11" t="s">
        <v>5450</v>
      </c>
      <c r="G1188" s="19" t="s">
        <v>4860</v>
      </c>
      <c r="H1188" s="28" t="s">
        <v>4861</v>
      </c>
      <c r="I1188" s="28"/>
      <c r="J1188" s="28"/>
      <c r="K1188" s="28"/>
      <c r="L1188" s="11" t="s">
        <v>3750</v>
      </c>
      <c r="M1188" s="11" t="s">
        <v>3752</v>
      </c>
      <c r="N1188" s="11" t="s">
        <v>3762</v>
      </c>
      <c r="O1188" s="11" t="s">
        <v>5528</v>
      </c>
      <c r="P1188" s="11" t="s">
        <v>3789</v>
      </c>
      <c r="Q1188" s="11" t="s">
        <v>7434</v>
      </c>
      <c r="R1188" s="11" t="s">
        <v>6547</v>
      </c>
      <c r="S1188" s="11"/>
      <c r="T1188" s="33"/>
      <c r="U1188" s="33"/>
      <c r="V1188" s="33" t="s">
        <v>3607</v>
      </c>
      <c r="W1188" s="19" t="s">
        <v>3682</v>
      </c>
      <c r="X1188" s="3" t="s">
        <v>47</v>
      </c>
      <c r="Y1188" s="31" t="s">
        <v>3681</v>
      </c>
      <c r="Z1188" s="29" t="s">
        <v>48</v>
      </c>
      <c r="AA1188" s="19" t="s">
        <v>48</v>
      </c>
      <c r="AB1188" s="19" t="s">
        <v>3681</v>
      </c>
      <c r="AC1188" s="3" t="s">
        <v>48</v>
      </c>
      <c r="AD1188" s="3"/>
      <c r="AE1188" s="3"/>
      <c r="AF1188" s="3"/>
      <c r="AG1188" s="19" t="s">
        <v>48</v>
      </c>
      <c r="AH1188" s="19" t="s">
        <v>3773</v>
      </c>
      <c r="AI1188" s="19" t="s">
        <v>3771</v>
      </c>
      <c r="AJ1188" s="3"/>
      <c r="AK1188" s="3" t="s">
        <v>24</v>
      </c>
      <c r="AL1188" s="3"/>
      <c r="AM1188" s="3"/>
      <c r="AN1188" s="3"/>
      <c r="AO1188" s="3"/>
      <c r="AP1188" s="3"/>
      <c r="AQ1188" s="3"/>
      <c r="AR1188" s="20">
        <v>41919</v>
      </c>
      <c r="AS1188" s="21" t="s">
        <v>98</v>
      </c>
      <c r="AT1188" s="19" t="s">
        <v>44</v>
      </c>
      <c r="AU1188" s="21" t="s">
        <v>98</v>
      </c>
      <c r="AV1188" s="21" t="s">
        <v>6424</v>
      </c>
      <c r="AW1188" s="21"/>
      <c r="AX1188" s="21"/>
      <c r="AY1188" s="21"/>
      <c r="AZ1188" s="21"/>
      <c r="BA1188" s="3"/>
      <c r="BB1188" s="3"/>
      <c r="BC1188" s="3"/>
      <c r="BD1188" s="3"/>
      <c r="BE1188" s="3"/>
      <c r="BF1188" s="3"/>
      <c r="BG1188" s="19" t="s">
        <v>4930</v>
      </c>
      <c r="BH1188" s="5"/>
      <c r="BI1188" s="5"/>
      <c r="BJ1188" s="5"/>
      <c r="BK1188" s="5" t="s">
        <v>777</v>
      </c>
      <c r="BL1188" s="5" t="s">
        <v>2997</v>
      </c>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18" t="s">
        <v>48</v>
      </c>
      <c r="GO1188" s="15" t="s">
        <v>790</v>
      </c>
      <c r="GP1188" s="15" t="s">
        <v>89</v>
      </c>
      <c r="GQ1188" s="17" t="s">
        <v>85</v>
      </c>
      <c r="GR1188" s="15"/>
      <c r="GS1188" s="14"/>
      <c r="GT1188" s="2"/>
    </row>
    <row r="1189" spans="1:202" s="1" customFormat="1" ht="22.5" customHeight="1" x14ac:dyDescent="0.35">
      <c r="A1189" s="11">
        <v>1187</v>
      </c>
      <c r="B1189" s="8">
        <v>41919</v>
      </c>
      <c r="C1189" s="11" t="s">
        <v>97</v>
      </c>
      <c r="D1189" s="28" t="s">
        <v>3765</v>
      </c>
      <c r="E1189" s="11" t="s">
        <v>4830</v>
      </c>
      <c r="F1189" s="11" t="s">
        <v>5450</v>
      </c>
      <c r="G1189" s="19" t="s">
        <v>4860</v>
      </c>
      <c r="H1189" s="28" t="s">
        <v>4861</v>
      </c>
      <c r="I1189" s="28"/>
      <c r="J1189" s="28"/>
      <c r="K1189" s="28"/>
      <c r="L1189" s="11" t="s">
        <v>3750</v>
      </c>
      <c r="M1189" s="11" t="s">
        <v>3752</v>
      </c>
      <c r="N1189" s="11" t="s">
        <v>3762</v>
      </c>
      <c r="O1189" s="11" t="s">
        <v>5528</v>
      </c>
      <c r="P1189" s="11" t="s">
        <v>3789</v>
      </c>
      <c r="Q1189" s="11" t="s">
        <v>7434</v>
      </c>
      <c r="R1189" s="11" t="s">
        <v>6547</v>
      </c>
      <c r="S1189" s="11"/>
      <c r="T1189" s="33"/>
      <c r="U1189" s="33"/>
      <c r="V1189" s="33" t="s">
        <v>3607</v>
      </c>
      <c r="W1189" s="19" t="s">
        <v>3682</v>
      </c>
      <c r="X1189" s="3" t="s">
        <v>47</v>
      </c>
      <c r="Y1189" s="31" t="s">
        <v>3681</v>
      </c>
      <c r="Z1189" s="29" t="s">
        <v>48</v>
      </c>
      <c r="AA1189" s="19" t="s">
        <v>48</v>
      </c>
      <c r="AB1189" s="19" t="s">
        <v>3681</v>
      </c>
      <c r="AC1189" s="3" t="s">
        <v>48</v>
      </c>
      <c r="AD1189" s="3"/>
      <c r="AE1189" s="3"/>
      <c r="AF1189" s="3"/>
      <c r="AG1189" s="19" t="s">
        <v>48</v>
      </c>
      <c r="AH1189" s="19" t="s">
        <v>3773</v>
      </c>
      <c r="AI1189" s="19" t="s">
        <v>3771</v>
      </c>
      <c r="AJ1189" s="3"/>
      <c r="AK1189" s="3" t="s">
        <v>24</v>
      </c>
      <c r="AL1189" s="3"/>
      <c r="AM1189" s="3"/>
      <c r="AN1189" s="3"/>
      <c r="AO1189" s="3"/>
      <c r="AP1189" s="3"/>
      <c r="AQ1189" s="3"/>
      <c r="AR1189" s="20">
        <v>41919</v>
      </c>
      <c r="AS1189" s="21" t="s">
        <v>98</v>
      </c>
      <c r="AT1189" s="19" t="s">
        <v>44</v>
      </c>
      <c r="AU1189" s="21" t="s">
        <v>98</v>
      </c>
      <c r="AV1189" s="21" t="s">
        <v>6424</v>
      </c>
      <c r="AW1189" s="21"/>
      <c r="AX1189" s="21"/>
      <c r="AY1189" s="21"/>
      <c r="AZ1189" s="21"/>
      <c r="BA1189" s="3"/>
      <c r="BB1189" s="3"/>
      <c r="BC1189" s="3"/>
      <c r="BD1189" s="3"/>
      <c r="BE1189" s="3"/>
      <c r="BF1189" s="3"/>
      <c r="BG1189" s="19" t="s">
        <v>4930</v>
      </c>
      <c r="BH1189" s="5"/>
      <c r="BI1189" s="5"/>
      <c r="BJ1189" s="5"/>
      <c r="BK1189" s="5" t="s">
        <v>777</v>
      </c>
      <c r="BL1189" s="5" t="s">
        <v>2997</v>
      </c>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18" t="s">
        <v>48</v>
      </c>
      <c r="GO1189" s="15" t="s">
        <v>790</v>
      </c>
      <c r="GP1189" s="15" t="s">
        <v>89</v>
      </c>
      <c r="GQ1189" s="17" t="s">
        <v>85</v>
      </c>
      <c r="GR1189" s="15"/>
      <c r="GS1189" s="14"/>
      <c r="GT1189" s="2"/>
    </row>
    <row r="1190" spans="1:202" s="1" customFormat="1" ht="22.5" customHeight="1" x14ac:dyDescent="0.35">
      <c r="A1190" s="11">
        <v>1188</v>
      </c>
      <c r="B1190" s="8">
        <v>41919</v>
      </c>
      <c r="C1190" s="11" t="s">
        <v>97</v>
      </c>
      <c r="D1190" s="28" t="s">
        <v>3765</v>
      </c>
      <c r="E1190" s="11" t="s">
        <v>4830</v>
      </c>
      <c r="F1190" s="11" t="s">
        <v>5450</v>
      </c>
      <c r="G1190" s="19" t="s">
        <v>4860</v>
      </c>
      <c r="H1190" s="28" t="s">
        <v>4861</v>
      </c>
      <c r="I1190" s="28"/>
      <c r="J1190" s="28"/>
      <c r="K1190" s="28"/>
      <c r="L1190" s="11" t="s">
        <v>3750</v>
      </c>
      <c r="M1190" s="11" t="s">
        <v>3752</v>
      </c>
      <c r="N1190" s="11" t="s">
        <v>3762</v>
      </c>
      <c r="O1190" s="11" t="s">
        <v>5528</v>
      </c>
      <c r="P1190" s="11" t="s">
        <v>3789</v>
      </c>
      <c r="Q1190" s="11" t="s">
        <v>7434</v>
      </c>
      <c r="R1190" s="11" t="s">
        <v>6547</v>
      </c>
      <c r="S1190" s="11"/>
      <c r="T1190" s="33"/>
      <c r="U1190" s="33"/>
      <c r="V1190" s="33" t="s">
        <v>3607</v>
      </c>
      <c r="W1190" s="19" t="s">
        <v>3682</v>
      </c>
      <c r="X1190" s="3" t="s">
        <v>47</v>
      </c>
      <c r="Y1190" s="31" t="s">
        <v>3681</v>
      </c>
      <c r="Z1190" s="29" t="s">
        <v>48</v>
      </c>
      <c r="AA1190" s="19" t="s">
        <v>48</v>
      </c>
      <c r="AB1190" s="19" t="s">
        <v>3681</v>
      </c>
      <c r="AC1190" s="3" t="s">
        <v>48</v>
      </c>
      <c r="AD1190" s="3"/>
      <c r="AE1190" s="3"/>
      <c r="AF1190" s="3"/>
      <c r="AG1190" s="19" t="s">
        <v>48</v>
      </c>
      <c r="AH1190" s="19" t="s">
        <v>3773</v>
      </c>
      <c r="AI1190" s="19" t="s">
        <v>3771</v>
      </c>
      <c r="AJ1190" s="3"/>
      <c r="AK1190" s="3" t="s">
        <v>24</v>
      </c>
      <c r="AL1190" s="3"/>
      <c r="AM1190" s="3"/>
      <c r="AN1190" s="3"/>
      <c r="AO1190" s="3"/>
      <c r="AP1190" s="3"/>
      <c r="AQ1190" s="3"/>
      <c r="AR1190" s="20">
        <v>41919</v>
      </c>
      <c r="AS1190" s="21" t="s">
        <v>98</v>
      </c>
      <c r="AT1190" s="19" t="s">
        <v>44</v>
      </c>
      <c r="AU1190" s="21" t="s">
        <v>98</v>
      </c>
      <c r="AV1190" s="21" t="s">
        <v>6424</v>
      </c>
      <c r="AW1190" s="21"/>
      <c r="AX1190" s="21"/>
      <c r="AY1190" s="21"/>
      <c r="AZ1190" s="21"/>
      <c r="BA1190" s="3"/>
      <c r="BB1190" s="3"/>
      <c r="BC1190" s="3"/>
      <c r="BD1190" s="3"/>
      <c r="BE1190" s="3"/>
      <c r="BF1190" s="3"/>
      <c r="BG1190" s="19" t="s">
        <v>4930</v>
      </c>
      <c r="BH1190" s="5"/>
      <c r="BI1190" s="5"/>
      <c r="BJ1190" s="5"/>
      <c r="BK1190" s="5" t="s">
        <v>777</v>
      </c>
      <c r="BL1190" s="5" t="s">
        <v>2997</v>
      </c>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18" t="s">
        <v>48</v>
      </c>
      <c r="GO1190" s="15" t="s">
        <v>790</v>
      </c>
      <c r="GP1190" s="15" t="s">
        <v>89</v>
      </c>
      <c r="GQ1190" s="17" t="s">
        <v>85</v>
      </c>
      <c r="GR1190" s="15"/>
      <c r="GS1190" s="14"/>
      <c r="GT1190" s="2"/>
    </row>
    <row r="1191" spans="1:202" s="1" customFormat="1" ht="22.5" customHeight="1" x14ac:dyDescent="0.35">
      <c r="A1191" s="11">
        <v>1189</v>
      </c>
      <c r="B1191" s="8">
        <v>41919</v>
      </c>
      <c r="C1191" s="11" t="s">
        <v>97</v>
      </c>
      <c r="D1191" s="28" t="s">
        <v>3765</v>
      </c>
      <c r="E1191" s="11" t="s">
        <v>4830</v>
      </c>
      <c r="F1191" s="11" t="s">
        <v>5450</v>
      </c>
      <c r="G1191" s="19" t="s">
        <v>4860</v>
      </c>
      <c r="H1191" s="28" t="s">
        <v>4861</v>
      </c>
      <c r="I1191" s="28"/>
      <c r="J1191" s="28"/>
      <c r="K1191" s="28"/>
      <c r="L1191" s="11" t="s">
        <v>3750</v>
      </c>
      <c r="M1191" s="11" t="s">
        <v>3752</v>
      </c>
      <c r="N1191" s="11" t="s">
        <v>3762</v>
      </c>
      <c r="O1191" s="11" t="s">
        <v>5528</v>
      </c>
      <c r="P1191" s="11" t="s">
        <v>3789</v>
      </c>
      <c r="Q1191" s="11" t="s">
        <v>7434</v>
      </c>
      <c r="R1191" s="11" t="s">
        <v>6547</v>
      </c>
      <c r="S1191" s="11"/>
      <c r="T1191" s="33"/>
      <c r="U1191" s="33"/>
      <c r="V1191" s="33" t="s">
        <v>3607</v>
      </c>
      <c r="W1191" s="19" t="s">
        <v>3682</v>
      </c>
      <c r="X1191" s="3" t="s">
        <v>47</v>
      </c>
      <c r="Y1191" s="31" t="s">
        <v>3681</v>
      </c>
      <c r="Z1191" s="29" t="s">
        <v>48</v>
      </c>
      <c r="AA1191" s="19" t="s">
        <v>48</v>
      </c>
      <c r="AB1191" s="19" t="s">
        <v>3681</v>
      </c>
      <c r="AC1191" s="3" t="s">
        <v>48</v>
      </c>
      <c r="AD1191" s="3"/>
      <c r="AE1191" s="3"/>
      <c r="AF1191" s="3"/>
      <c r="AG1191" s="19" t="s">
        <v>48</v>
      </c>
      <c r="AH1191" s="19" t="s">
        <v>3773</v>
      </c>
      <c r="AI1191" s="19" t="s">
        <v>3771</v>
      </c>
      <c r="AJ1191" s="3"/>
      <c r="AK1191" s="3" t="s">
        <v>24</v>
      </c>
      <c r="AL1191" s="3"/>
      <c r="AM1191" s="3"/>
      <c r="AN1191" s="3"/>
      <c r="AO1191" s="3"/>
      <c r="AP1191" s="3"/>
      <c r="AQ1191" s="3"/>
      <c r="AR1191" s="20">
        <v>41919</v>
      </c>
      <c r="AS1191" s="21" t="s">
        <v>98</v>
      </c>
      <c r="AT1191" s="19" t="s">
        <v>44</v>
      </c>
      <c r="AU1191" s="21" t="s">
        <v>98</v>
      </c>
      <c r="AV1191" s="21" t="s">
        <v>6424</v>
      </c>
      <c r="AW1191" s="21"/>
      <c r="AX1191" s="21"/>
      <c r="AY1191" s="21"/>
      <c r="AZ1191" s="21"/>
      <c r="BA1191" s="3"/>
      <c r="BB1191" s="3"/>
      <c r="BC1191" s="3"/>
      <c r="BD1191" s="3"/>
      <c r="BE1191" s="3"/>
      <c r="BF1191" s="3"/>
      <c r="BG1191" s="19" t="s">
        <v>4930</v>
      </c>
      <c r="BH1191" s="5"/>
      <c r="BI1191" s="5"/>
      <c r="BJ1191" s="5"/>
      <c r="BK1191" s="5" t="s">
        <v>777</v>
      </c>
      <c r="BL1191" s="5" t="s">
        <v>2997</v>
      </c>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18" t="s">
        <v>48</v>
      </c>
      <c r="GO1191" s="15" t="s">
        <v>790</v>
      </c>
      <c r="GP1191" s="15" t="s">
        <v>89</v>
      </c>
      <c r="GQ1191" s="17" t="s">
        <v>85</v>
      </c>
      <c r="GR1191" s="15"/>
      <c r="GS1191" s="14"/>
      <c r="GT1191" s="2"/>
    </row>
    <row r="1192" spans="1:202" s="1" customFormat="1" ht="22.5" customHeight="1" x14ac:dyDescent="0.35">
      <c r="A1192" s="11">
        <v>1190</v>
      </c>
      <c r="B1192" s="8">
        <v>41920</v>
      </c>
      <c r="C1192" s="11" t="s">
        <v>97</v>
      </c>
      <c r="D1192" s="28" t="s">
        <v>3765</v>
      </c>
      <c r="E1192" s="11" t="s">
        <v>4830</v>
      </c>
      <c r="F1192" s="11" t="s">
        <v>5450</v>
      </c>
      <c r="G1192" s="19" t="s">
        <v>4860</v>
      </c>
      <c r="H1192" s="28" t="s">
        <v>4861</v>
      </c>
      <c r="I1192" s="28"/>
      <c r="J1192" s="28"/>
      <c r="K1192" s="28"/>
      <c r="L1192" s="11" t="s">
        <v>3750</v>
      </c>
      <c r="M1192" s="11" t="s">
        <v>3752</v>
      </c>
      <c r="N1192" s="11" t="s">
        <v>3762</v>
      </c>
      <c r="O1192" s="11" t="s">
        <v>5528</v>
      </c>
      <c r="P1192" s="11" t="s">
        <v>3789</v>
      </c>
      <c r="Q1192" s="11" t="s">
        <v>7435</v>
      </c>
      <c r="R1192" s="11" t="s">
        <v>6547</v>
      </c>
      <c r="S1192" s="11"/>
      <c r="T1192" s="33"/>
      <c r="U1192" s="33"/>
      <c r="V1192" s="33" t="s">
        <v>3607</v>
      </c>
      <c r="W1192" s="19" t="s">
        <v>3682</v>
      </c>
      <c r="X1192" s="3" t="s">
        <v>47</v>
      </c>
      <c r="Y1192" s="31" t="s">
        <v>3681</v>
      </c>
      <c r="Z1192" s="29" t="s">
        <v>48</v>
      </c>
      <c r="AA1192" s="19" t="s">
        <v>48</v>
      </c>
      <c r="AB1192" s="19" t="s">
        <v>3681</v>
      </c>
      <c r="AC1192" s="3" t="s">
        <v>48</v>
      </c>
      <c r="AD1192" s="3"/>
      <c r="AE1192" s="3"/>
      <c r="AF1192" s="3"/>
      <c r="AG1192" s="19" t="s">
        <v>48</v>
      </c>
      <c r="AH1192" s="19" t="s">
        <v>3773</v>
      </c>
      <c r="AI1192" s="19" t="s">
        <v>3771</v>
      </c>
      <c r="AJ1192" s="3"/>
      <c r="AK1192" s="3" t="s">
        <v>24</v>
      </c>
      <c r="AL1192" s="3"/>
      <c r="AM1192" s="3"/>
      <c r="AN1192" s="3"/>
      <c r="AO1192" s="3"/>
      <c r="AP1192" s="3"/>
      <c r="AQ1192" s="3"/>
      <c r="AR1192" s="20">
        <v>41920</v>
      </c>
      <c r="AS1192" s="21" t="s">
        <v>98</v>
      </c>
      <c r="AT1192" s="19" t="s">
        <v>44</v>
      </c>
      <c r="AU1192" s="21" t="s">
        <v>98</v>
      </c>
      <c r="AV1192" s="21" t="s">
        <v>6424</v>
      </c>
      <c r="AW1192" s="21"/>
      <c r="AX1192" s="21"/>
      <c r="AY1192" s="21"/>
      <c r="AZ1192" s="21"/>
      <c r="BA1192" s="3"/>
      <c r="BB1192" s="3"/>
      <c r="BC1192" s="3"/>
      <c r="BD1192" s="3"/>
      <c r="BE1192" s="3"/>
      <c r="BF1192" s="3"/>
      <c r="BG1192" s="19" t="s">
        <v>4930</v>
      </c>
      <c r="BH1192" s="5"/>
      <c r="BI1192" s="5"/>
      <c r="BJ1192" s="5"/>
      <c r="BK1192" s="5" t="s">
        <v>777</v>
      </c>
      <c r="BL1192" s="5" t="s">
        <v>2997</v>
      </c>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18" t="s">
        <v>48</v>
      </c>
      <c r="GO1192" s="15" t="s">
        <v>790</v>
      </c>
      <c r="GP1192" s="15" t="s">
        <v>89</v>
      </c>
      <c r="GQ1192" s="17" t="s">
        <v>85</v>
      </c>
      <c r="GR1192" s="15"/>
      <c r="GS1192" s="14"/>
      <c r="GT1192" s="2"/>
    </row>
    <row r="1193" spans="1:202" s="1" customFormat="1" ht="22.5" customHeight="1" x14ac:dyDescent="0.35">
      <c r="A1193" s="11">
        <v>1191</v>
      </c>
      <c r="B1193" s="8">
        <v>41920</v>
      </c>
      <c r="C1193" s="11" t="s">
        <v>97</v>
      </c>
      <c r="D1193" s="28" t="s">
        <v>3765</v>
      </c>
      <c r="E1193" s="11" t="s">
        <v>4830</v>
      </c>
      <c r="F1193" s="11" t="s">
        <v>5450</v>
      </c>
      <c r="G1193" s="19" t="s">
        <v>4860</v>
      </c>
      <c r="H1193" s="28" t="s">
        <v>4861</v>
      </c>
      <c r="I1193" s="28"/>
      <c r="J1193" s="28"/>
      <c r="K1193" s="28"/>
      <c r="L1193" s="11" t="s">
        <v>3750</v>
      </c>
      <c r="M1193" s="11" t="s">
        <v>3752</v>
      </c>
      <c r="N1193" s="11" t="s">
        <v>3762</v>
      </c>
      <c r="O1193" s="11" t="s">
        <v>5528</v>
      </c>
      <c r="P1193" s="11" t="s">
        <v>3789</v>
      </c>
      <c r="Q1193" s="11" t="s">
        <v>7435</v>
      </c>
      <c r="R1193" s="11" t="s">
        <v>6547</v>
      </c>
      <c r="S1193" s="11"/>
      <c r="T1193" s="33"/>
      <c r="U1193" s="33"/>
      <c r="V1193" s="33" t="s">
        <v>3607</v>
      </c>
      <c r="W1193" s="19" t="s">
        <v>3682</v>
      </c>
      <c r="X1193" s="3" t="s">
        <v>47</v>
      </c>
      <c r="Y1193" s="31" t="s">
        <v>3681</v>
      </c>
      <c r="Z1193" s="29" t="s">
        <v>48</v>
      </c>
      <c r="AA1193" s="19" t="s">
        <v>48</v>
      </c>
      <c r="AB1193" s="19" t="s">
        <v>3681</v>
      </c>
      <c r="AC1193" s="3" t="s">
        <v>48</v>
      </c>
      <c r="AD1193" s="3"/>
      <c r="AE1193" s="3"/>
      <c r="AF1193" s="3"/>
      <c r="AG1193" s="19" t="s">
        <v>48</v>
      </c>
      <c r="AH1193" s="19" t="s">
        <v>3773</v>
      </c>
      <c r="AI1193" s="19" t="s">
        <v>3771</v>
      </c>
      <c r="AJ1193" s="3"/>
      <c r="AK1193" s="3" t="s">
        <v>24</v>
      </c>
      <c r="AL1193" s="3"/>
      <c r="AM1193" s="3"/>
      <c r="AN1193" s="3"/>
      <c r="AO1193" s="3"/>
      <c r="AP1193" s="3"/>
      <c r="AQ1193" s="3"/>
      <c r="AR1193" s="20">
        <v>41920</v>
      </c>
      <c r="AS1193" s="21" t="s">
        <v>98</v>
      </c>
      <c r="AT1193" s="19" t="s">
        <v>44</v>
      </c>
      <c r="AU1193" s="21" t="s">
        <v>98</v>
      </c>
      <c r="AV1193" s="21" t="s">
        <v>6424</v>
      </c>
      <c r="AW1193" s="21"/>
      <c r="AX1193" s="21"/>
      <c r="AY1193" s="21"/>
      <c r="AZ1193" s="21"/>
      <c r="BA1193" s="3"/>
      <c r="BB1193" s="3"/>
      <c r="BC1193" s="3"/>
      <c r="BD1193" s="3"/>
      <c r="BE1193" s="3"/>
      <c r="BF1193" s="3"/>
      <c r="BG1193" s="19" t="s">
        <v>4930</v>
      </c>
      <c r="BH1193" s="5"/>
      <c r="BI1193" s="5"/>
      <c r="BJ1193" s="5"/>
      <c r="BK1193" s="5" t="s">
        <v>777</v>
      </c>
      <c r="BL1193" s="5" t="s">
        <v>2997</v>
      </c>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18" t="s">
        <v>48</v>
      </c>
      <c r="GO1193" s="15" t="s">
        <v>790</v>
      </c>
      <c r="GP1193" s="15" t="s">
        <v>89</v>
      </c>
      <c r="GQ1193" s="17" t="s">
        <v>85</v>
      </c>
      <c r="GR1193" s="15"/>
      <c r="GS1193" s="14"/>
      <c r="GT1193" s="2"/>
    </row>
    <row r="1194" spans="1:202" s="1" customFormat="1" ht="22.5" customHeight="1" x14ac:dyDescent="0.35">
      <c r="A1194" s="11">
        <v>1192</v>
      </c>
      <c r="B1194" s="8">
        <v>41921</v>
      </c>
      <c r="C1194" s="11" t="s">
        <v>97</v>
      </c>
      <c r="D1194" s="28" t="s">
        <v>3765</v>
      </c>
      <c r="E1194" s="11" t="s">
        <v>4830</v>
      </c>
      <c r="F1194" s="11" t="s">
        <v>5450</v>
      </c>
      <c r="G1194" s="19" t="s">
        <v>4860</v>
      </c>
      <c r="H1194" s="28" t="s">
        <v>4861</v>
      </c>
      <c r="I1194" s="28"/>
      <c r="J1194" s="28"/>
      <c r="K1194" s="28"/>
      <c r="L1194" s="11" t="s">
        <v>3750</v>
      </c>
      <c r="M1194" s="11" t="s">
        <v>3752</v>
      </c>
      <c r="N1194" s="11" t="s">
        <v>3762</v>
      </c>
      <c r="O1194" s="11" t="s">
        <v>5528</v>
      </c>
      <c r="P1194" s="11" t="s">
        <v>3789</v>
      </c>
      <c r="Q1194" s="11" t="s">
        <v>7436</v>
      </c>
      <c r="R1194" s="11" t="s">
        <v>6547</v>
      </c>
      <c r="S1194" s="11"/>
      <c r="T1194" s="33"/>
      <c r="U1194" s="33"/>
      <c r="V1194" s="33" t="s">
        <v>3607</v>
      </c>
      <c r="W1194" s="19" t="s">
        <v>3682</v>
      </c>
      <c r="X1194" s="3" t="s">
        <v>47</v>
      </c>
      <c r="Y1194" s="31" t="s">
        <v>3681</v>
      </c>
      <c r="Z1194" s="29" t="s">
        <v>48</v>
      </c>
      <c r="AA1194" s="19" t="s">
        <v>48</v>
      </c>
      <c r="AB1194" s="19" t="s">
        <v>3681</v>
      </c>
      <c r="AC1194" s="3" t="s">
        <v>48</v>
      </c>
      <c r="AD1194" s="3"/>
      <c r="AE1194" s="3"/>
      <c r="AF1194" s="3"/>
      <c r="AG1194" s="19" t="s">
        <v>48</v>
      </c>
      <c r="AH1194" s="19" t="s">
        <v>3773</v>
      </c>
      <c r="AI1194" s="19" t="s">
        <v>3771</v>
      </c>
      <c r="AJ1194" s="3"/>
      <c r="AK1194" s="3" t="s">
        <v>24</v>
      </c>
      <c r="AL1194" s="3"/>
      <c r="AM1194" s="3"/>
      <c r="AN1194" s="3"/>
      <c r="AO1194" s="3"/>
      <c r="AP1194" s="3"/>
      <c r="AQ1194" s="3"/>
      <c r="AR1194" s="20">
        <v>41921</v>
      </c>
      <c r="AS1194" s="21" t="s">
        <v>98</v>
      </c>
      <c r="AT1194" s="19" t="s">
        <v>44</v>
      </c>
      <c r="AU1194" s="21" t="s">
        <v>98</v>
      </c>
      <c r="AV1194" s="21" t="s">
        <v>6424</v>
      </c>
      <c r="AW1194" s="21"/>
      <c r="AX1194" s="21"/>
      <c r="AY1194" s="21"/>
      <c r="AZ1194" s="21"/>
      <c r="BA1194" s="3"/>
      <c r="BB1194" s="3"/>
      <c r="BC1194" s="3"/>
      <c r="BD1194" s="3"/>
      <c r="BE1194" s="3"/>
      <c r="BF1194" s="3"/>
      <c r="BG1194" s="19" t="s">
        <v>4930</v>
      </c>
      <c r="BH1194" s="5"/>
      <c r="BI1194" s="5"/>
      <c r="BJ1194" s="5"/>
      <c r="BK1194" s="5" t="s">
        <v>777</v>
      </c>
      <c r="BL1194" s="5" t="s">
        <v>2997</v>
      </c>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18" t="s">
        <v>48</v>
      </c>
      <c r="GO1194" s="15" t="s">
        <v>790</v>
      </c>
      <c r="GP1194" s="15" t="s">
        <v>89</v>
      </c>
      <c r="GQ1194" s="17" t="s">
        <v>85</v>
      </c>
      <c r="GR1194" s="15"/>
      <c r="GS1194" s="14"/>
      <c r="GT1194" s="2"/>
    </row>
    <row r="1195" spans="1:202" s="1" customFormat="1" ht="22.5" customHeight="1" x14ac:dyDescent="0.35">
      <c r="A1195" s="11">
        <v>1193</v>
      </c>
      <c r="B1195" s="8">
        <v>41921</v>
      </c>
      <c r="C1195" s="11" t="s">
        <v>97</v>
      </c>
      <c r="D1195" s="28" t="s">
        <v>3765</v>
      </c>
      <c r="E1195" s="11" t="s">
        <v>4830</v>
      </c>
      <c r="F1195" s="11" t="s">
        <v>5450</v>
      </c>
      <c r="G1195" s="19" t="s">
        <v>4860</v>
      </c>
      <c r="H1195" s="28" t="s">
        <v>4861</v>
      </c>
      <c r="I1195" s="28"/>
      <c r="J1195" s="28"/>
      <c r="K1195" s="28"/>
      <c r="L1195" s="11" t="s">
        <v>3750</v>
      </c>
      <c r="M1195" s="11" t="s">
        <v>3752</v>
      </c>
      <c r="N1195" s="11" t="s">
        <v>3762</v>
      </c>
      <c r="O1195" s="11" t="s">
        <v>5528</v>
      </c>
      <c r="P1195" s="11" t="s">
        <v>3789</v>
      </c>
      <c r="Q1195" s="11" t="s">
        <v>7436</v>
      </c>
      <c r="R1195" s="11" t="s">
        <v>6547</v>
      </c>
      <c r="S1195" s="11"/>
      <c r="T1195" s="33"/>
      <c r="U1195" s="33"/>
      <c r="V1195" s="33" t="s">
        <v>3607</v>
      </c>
      <c r="W1195" s="19" t="s">
        <v>3682</v>
      </c>
      <c r="X1195" s="3" t="s">
        <v>47</v>
      </c>
      <c r="Y1195" s="31" t="s">
        <v>3681</v>
      </c>
      <c r="Z1195" s="29" t="s">
        <v>48</v>
      </c>
      <c r="AA1195" s="19" t="s">
        <v>48</v>
      </c>
      <c r="AB1195" s="19" t="s">
        <v>3681</v>
      </c>
      <c r="AC1195" s="3" t="s">
        <v>48</v>
      </c>
      <c r="AD1195" s="3"/>
      <c r="AE1195" s="3"/>
      <c r="AF1195" s="3"/>
      <c r="AG1195" s="19" t="s">
        <v>48</v>
      </c>
      <c r="AH1195" s="19" t="s">
        <v>3773</v>
      </c>
      <c r="AI1195" s="19" t="s">
        <v>3771</v>
      </c>
      <c r="AJ1195" s="3"/>
      <c r="AK1195" s="3" t="s">
        <v>24</v>
      </c>
      <c r="AL1195" s="3"/>
      <c r="AM1195" s="3"/>
      <c r="AN1195" s="3"/>
      <c r="AO1195" s="3"/>
      <c r="AP1195" s="3"/>
      <c r="AQ1195" s="3"/>
      <c r="AR1195" s="20">
        <v>41921</v>
      </c>
      <c r="AS1195" s="21" t="s">
        <v>98</v>
      </c>
      <c r="AT1195" s="19" t="s">
        <v>44</v>
      </c>
      <c r="AU1195" s="21" t="s">
        <v>98</v>
      </c>
      <c r="AV1195" s="21" t="s">
        <v>6424</v>
      </c>
      <c r="AW1195" s="21"/>
      <c r="AX1195" s="21"/>
      <c r="AY1195" s="21"/>
      <c r="AZ1195" s="21"/>
      <c r="BA1195" s="3"/>
      <c r="BB1195" s="3"/>
      <c r="BC1195" s="3"/>
      <c r="BD1195" s="3"/>
      <c r="BE1195" s="3"/>
      <c r="BF1195" s="3"/>
      <c r="BG1195" s="19" t="s">
        <v>4930</v>
      </c>
      <c r="BH1195" s="5"/>
      <c r="BI1195" s="5"/>
      <c r="BJ1195" s="5"/>
      <c r="BK1195" s="5" t="s">
        <v>777</v>
      </c>
      <c r="BL1195" s="5" t="s">
        <v>2997</v>
      </c>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18" t="s">
        <v>48</v>
      </c>
      <c r="GO1195" s="15" t="s">
        <v>790</v>
      </c>
      <c r="GP1195" s="15" t="s">
        <v>89</v>
      </c>
      <c r="GQ1195" s="17" t="s">
        <v>85</v>
      </c>
      <c r="GR1195" s="15"/>
      <c r="GS1195" s="14"/>
      <c r="GT1195" s="2"/>
    </row>
    <row r="1196" spans="1:202" s="1" customFormat="1" ht="22.5" customHeight="1" x14ac:dyDescent="0.35">
      <c r="A1196" s="11">
        <v>1194</v>
      </c>
      <c r="B1196" s="8">
        <v>41921</v>
      </c>
      <c r="C1196" s="11" t="s">
        <v>97</v>
      </c>
      <c r="D1196" s="28" t="s">
        <v>3765</v>
      </c>
      <c r="E1196" s="11" t="s">
        <v>4830</v>
      </c>
      <c r="F1196" s="11" t="s">
        <v>5450</v>
      </c>
      <c r="G1196" s="19" t="s">
        <v>4860</v>
      </c>
      <c r="H1196" s="28" t="s">
        <v>4861</v>
      </c>
      <c r="I1196" s="28"/>
      <c r="J1196" s="28"/>
      <c r="K1196" s="28"/>
      <c r="L1196" s="11" t="s">
        <v>3750</v>
      </c>
      <c r="M1196" s="11" t="s">
        <v>3752</v>
      </c>
      <c r="N1196" s="11" t="s">
        <v>3762</v>
      </c>
      <c r="O1196" s="11" t="s">
        <v>5528</v>
      </c>
      <c r="P1196" s="11" t="s">
        <v>3789</v>
      </c>
      <c r="Q1196" s="11" t="s">
        <v>7436</v>
      </c>
      <c r="R1196" s="11" t="s">
        <v>6547</v>
      </c>
      <c r="S1196" s="11"/>
      <c r="T1196" s="33"/>
      <c r="U1196" s="33"/>
      <c r="V1196" s="33" t="s">
        <v>3607</v>
      </c>
      <c r="W1196" s="19" t="s">
        <v>3682</v>
      </c>
      <c r="X1196" s="3" t="s">
        <v>47</v>
      </c>
      <c r="Y1196" s="31" t="s">
        <v>3681</v>
      </c>
      <c r="Z1196" s="29" t="s">
        <v>48</v>
      </c>
      <c r="AA1196" s="19" t="s">
        <v>48</v>
      </c>
      <c r="AB1196" s="19" t="s">
        <v>3681</v>
      </c>
      <c r="AC1196" s="3" t="s">
        <v>48</v>
      </c>
      <c r="AD1196" s="3"/>
      <c r="AE1196" s="3"/>
      <c r="AF1196" s="3"/>
      <c r="AG1196" s="19" t="s">
        <v>48</v>
      </c>
      <c r="AH1196" s="19" t="s">
        <v>3773</v>
      </c>
      <c r="AI1196" s="19" t="s">
        <v>3771</v>
      </c>
      <c r="AJ1196" s="3"/>
      <c r="AK1196" s="3" t="s">
        <v>24</v>
      </c>
      <c r="AL1196" s="3"/>
      <c r="AM1196" s="3"/>
      <c r="AN1196" s="3"/>
      <c r="AO1196" s="3"/>
      <c r="AP1196" s="3"/>
      <c r="AQ1196" s="3"/>
      <c r="AR1196" s="20">
        <v>41921</v>
      </c>
      <c r="AS1196" s="21" t="s">
        <v>98</v>
      </c>
      <c r="AT1196" s="19" t="s">
        <v>44</v>
      </c>
      <c r="AU1196" s="21" t="s">
        <v>98</v>
      </c>
      <c r="AV1196" s="21" t="s">
        <v>6424</v>
      </c>
      <c r="AW1196" s="21"/>
      <c r="AX1196" s="21"/>
      <c r="AY1196" s="21"/>
      <c r="AZ1196" s="21"/>
      <c r="BA1196" s="3"/>
      <c r="BB1196" s="3"/>
      <c r="BC1196" s="3"/>
      <c r="BD1196" s="3"/>
      <c r="BE1196" s="3"/>
      <c r="BF1196" s="3"/>
      <c r="BG1196" s="19" t="s">
        <v>4930</v>
      </c>
      <c r="BH1196" s="5"/>
      <c r="BI1196" s="5"/>
      <c r="BJ1196" s="5"/>
      <c r="BK1196" s="5" t="s">
        <v>777</v>
      </c>
      <c r="BL1196" s="5" t="s">
        <v>2997</v>
      </c>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18" t="s">
        <v>48</v>
      </c>
      <c r="GO1196" s="15" t="s">
        <v>790</v>
      </c>
      <c r="GP1196" s="15" t="s">
        <v>89</v>
      </c>
      <c r="GQ1196" s="17" t="s">
        <v>85</v>
      </c>
      <c r="GR1196" s="15"/>
      <c r="GS1196" s="14"/>
      <c r="GT1196" s="2"/>
    </row>
    <row r="1197" spans="1:202" s="1" customFormat="1" ht="22.5" customHeight="1" x14ac:dyDescent="0.35">
      <c r="A1197" s="11">
        <v>1195</v>
      </c>
      <c r="B1197" s="8">
        <v>41921</v>
      </c>
      <c r="C1197" s="11" t="s">
        <v>97</v>
      </c>
      <c r="D1197" s="28" t="s">
        <v>3765</v>
      </c>
      <c r="E1197" s="11" t="s">
        <v>4830</v>
      </c>
      <c r="F1197" s="11" t="s">
        <v>5450</v>
      </c>
      <c r="G1197" s="19" t="s">
        <v>4860</v>
      </c>
      <c r="H1197" s="28" t="s">
        <v>4861</v>
      </c>
      <c r="I1197" s="28"/>
      <c r="J1197" s="28"/>
      <c r="K1197" s="28"/>
      <c r="L1197" s="11" t="s">
        <v>3750</v>
      </c>
      <c r="M1197" s="11" t="s">
        <v>3752</v>
      </c>
      <c r="N1197" s="11" t="s">
        <v>3762</v>
      </c>
      <c r="O1197" s="11" t="s">
        <v>5528</v>
      </c>
      <c r="P1197" s="11" t="s">
        <v>3789</v>
      </c>
      <c r="Q1197" s="11" t="s">
        <v>7436</v>
      </c>
      <c r="R1197" s="11" t="s">
        <v>6547</v>
      </c>
      <c r="S1197" s="11"/>
      <c r="T1197" s="33"/>
      <c r="U1197" s="33"/>
      <c r="V1197" s="33" t="s">
        <v>3607</v>
      </c>
      <c r="W1197" s="19" t="s">
        <v>3682</v>
      </c>
      <c r="X1197" s="3" t="s">
        <v>47</v>
      </c>
      <c r="Y1197" s="31" t="s">
        <v>3681</v>
      </c>
      <c r="Z1197" s="29" t="s">
        <v>48</v>
      </c>
      <c r="AA1197" s="19" t="s">
        <v>48</v>
      </c>
      <c r="AB1197" s="19" t="s">
        <v>3681</v>
      </c>
      <c r="AC1197" s="3" t="s">
        <v>48</v>
      </c>
      <c r="AD1197" s="3"/>
      <c r="AE1197" s="3"/>
      <c r="AF1197" s="3"/>
      <c r="AG1197" s="19" t="s">
        <v>48</v>
      </c>
      <c r="AH1197" s="19" t="s">
        <v>3773</v>
      </c>
      <c r="AI1197" s="19" t="s">
        <v>3771</v>
      </c>
      <c r="AJ1197" s="3"/>
      <c r="AK1197" s="3" t="s">
        <v>24</v>
      </c>
      <c r="AL1197" s="3"/>
      <c r="AM1197" s="3"/>
      <c r="AN1197" s="3"/>
      <c r="AO1197" s="3"/>
      <c r="AP1197" s="3"/>
      <c r="AQ1197" s="3"/>
      <c r="AR1197" s="20">
        <v>41921</v>
      </c>
      <c r="AS1197" s="21" t="s">
        <v>98</v>
      </c>
      <c r="AT1197" s="19" t="s">
        <v>44</v>
      </c>
      <c r="AU1197" s="21" t="s">
        <v>98</v>
      </c>
      <c r="AV1197" s="21" t="s">
        <v>6424</v>
      </c>
      <c r="AW1197" s="21"/>
      <c r="AX1197" s="21"/>
      <c r="AY1197" s="21"/>
      <c r="AZ1197" s="21"/>
      <c r="BA1197" s="3"/>
      <c r="BB1197" s="3"/>
      <c r="BC1197" s="3"/>
      <c r="BD1197" s="3"/>
      <c r="BE1197" s="3"/>
      <c r="BF1197" s="3"/>
      <c r="BG1197" s="19" t="s">
        <v>4930</v>
      </c>
      <c r="BH1197" s="5"/>
      <c r="BI1197" s="5"/>
      <c r="BJ1197" s="5"/>
      <c r="BK1197" s="5" t="s">
        <v>777</v>
      </c>
      <c r="BL1197" s="5" t="s">
        <v>2997</v>
      </c>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18" t="s">
        <v>48</v>
      </c>
      <c r="GO1197" s="15" t="s">
        <v>790</v>
      </c>
      <c r="GP1197" s="15" t="s">
        <v>89</v>
      </c>
      <c r="GQ1197" s="17" t="s">
        <v>85</v>
      </c>
      <c r="GR1197" s="15"/>
      <c r="GS1197" s="14"/>
      <c r="GT1197" s="2"/>
    </row>
    <row r="1198" spans="1:202" s="1" customFormat="1" ht="22.5" customHeight="1" x14ac:dyDescent="0.35">
      <c r="A1198" s="11">
        <v>1196</v>
      </c>
      <c r="B1198" s="8">
        <v>41921</v>
      </c>
      <c r="C1198" s="11" t="s">
        <v>97</v>
      </c>
      <c r="D1198" s="28" t="s">
        <v>3765</v>
      </c>
      <c r="E1198" s="11" t="s">
        <v>4830</v>
      </c>
      <c r="F1198" s="11" t="s">
        <v>5450</v>
      </c>
      <c r="G1198" s="19" t="s">
        <v>4860</v>
      </c>
      <c r="H1198" s="28" t="s">
        <v>4861</v>
      </c>
      <c r="I1198" s="28"/>
      <c r="J1198" s="28"/>
      <c r="K1198" s="28"/>
      <c r="L1198" s="11" t="s">
        <v>3750</v>
      </c>
      <c r="M1198" s="11" t="s">
        <v>3752</v>
      </c>
      <c r="N1198" s="11" t="s">
        <v>3762</v>
      </c>
      <c r="O1198" s="11" t="s">
        <v>5528</v>
      </c>
      <c r="P1198" s="11" t="s">
        <v>3789</v>
      </c>
      <c r="Q1198" s="11" t="s">
        <v>7436</v>
      </c>
      <c r="R1198" s="11" t="s">
        <v>6547</v>
      </c>
      <c r="S1198" s="11"/>
      <c r="T1198" s="33"/>
      <c r="U1198" s="33"/>
      <c r="V1198" s="33" t="s">
        <v>3607</v>
      </c>
      <c r="W1198" s="19" t="s">
        <v>3682</v>
      </c>
      <c r="X1198" s="3" t="s">
        <v>47</v>
      </c>
      <c r="Y1198" s="31" t="s">
        <v>3681</v>
      </c>
      <c r="Z1198" s="29" t="s">
        <v>48</v>
      </c>
      <c r="AA1198" s="19" t="s">
        <v>48</v>
      </c>
      <c r="AB1198" s="19" t="s">
        <v>3681</v>
      </c>
      <c r="AC1198" s="3" t="s">
        <v>48</v>
      </c>
      <c r="AD1198" s="3"/>
      <c r="AE1198" s="3"/>
      <c r="AF1198" s="3"/>
      <c r="AG1198" s="19" t="s">
        <v>48</v>
      </c>
      <c r="AH1198" s="19" t="s">
        <v>3773</v>
      </c>
      <c r="AI1198" s="19" t="s">
        <v>3771</v>
      </c>
      <c r="AJ1198" s="3"/>
      <c r="AK1198" s="3" t="s">
        <v>24</v>
      </c>
      <c r="AL1198" s="3"/>
      <c r="AM1198" s="3"/>
      <c r="AN1198" s="3"/>
      <c r="AO1198" s="3"/>
      <c r="AP1198" s="3"/>
      <c r="AQ1198" s="3"/>
      <c r="AR1198" s="20">
        <v>41921</v>
      </c>
      <c r="AS1198" s="21" t="s">
        <v>98</v>
      </c>
      <c r="AT1198" s="19" t="s">
        <v>44</v>
      </c>
      <c r="AU1198" s="21" t="s">
        <v>98</v>
      </c>
      <c r="AV1198" s="21" t="s">
        <v>6424</v>
      </c>
      <c r="AW1198" s="21"/>
      <c r="AX1198" s="21"/>
      <c r="AY1198" s="21"/>
      <c r="AZ1198" s="21"/>
      <c r="BA1198" s="3"/>
      <c r="BB1198" s="3"/>
      <c r="BC1198" s="3"/>
      <c r="BD1198" s="3"/>
      <c r="BE1198" s="3"/>
      <c r="BF1198" s="3"/>
      <c r="BG1198" s="19" t="s">
        <v>4930</v>
      </c>
      <c r="BH1198" s="5"/>
      <c r="BI1198" s="5"/>
      <c r="BJ1198" s="5"/>
      <c r="BK1198" s="5" t="s">
        <v>777</v>
      </c>
      <c r="BL1198" s="5" t="s">
        <v>2997</v>
      </c>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18" t="s">
        <v>48</v>
      </c>
      <c r="GO1198" s="15" t="s">
        <v>790</v>
      </c>
      <c r="GP1198" s="15" t="s">
        <v>89</v>
      </c>
      <c r="GQ1198" s="17" t="s">
        <v>85</v>
      </c>
      <c r="GR1198" s="15"/>
      <c r="GS1198" s="14"/>
      <c r="GT1198" s="2"/>
    </row>
    <row r="1199" spans="1:202" s="1" customFormat="1" ht="22.5" customHeight="1" x14ac:dyDescent="0.35">
      <c r="A1199" s="11">
        <v>1197</v>
      </c>
      <c r="B1199" s="8">
        <v>41921</v>
      </c>
      <c r="C1199" s="11" t="s">
        <v>97</v>
      </c>
      <c r="D1199" s="28" t="s">
        <v>3765</v>
      </c>
      <c r="E1199" s="11" t="s">
        <v>4830</v>
      </c>
      <c r="F1199" s="11" t="s">
        <v>5450</v>
      </c>
      <c r="G1199" s="19" t="s">
        <v>4860</v>
      </c>
      <c r="H1199" s="28" t="s">
        <v>4861</v>
      </c>
      <c r="I1199" s="28"/>
      <c r="J1199" s="28"/>
      <c r="K1199" s="28"/>
      <c r="L1199" s="11" t="s">
        <v>3750</v>
      </c>
      <c r="M1199" s="11" t="s">
        <v>3752</v>
      </c>
      <c r="N1199" s="11" t="s">
        <v>3762</v>
      </c>
      <c r="O1199" s="11" t="s">
        <v>5528</v>
      </c>
      <c r="P1199" s="11" t="s">
        <v>3789</v>
      </c>
      <c r="Q1199" s="11" t="s">
        <v>7436</v>
      </c>
      <c r="R1199" s="11" t="s">
        <v>6547</v>
      </c>
      <c r="S1199" s="11"/>
      <c r="T1199" s="33"/>
      <c r="U1199" s="33"/>
      <c r="V1199" s="33" t="s">
        <v>3607</v>
      </c>
      <c r="W1199" s="19" t="s">
        <v>3682</v>
      </c>
      <c r="X1199" s="3" t="s">
        <v>47</v>
      </c>
      <c r="Y1199" s="31" t="s">
        <v>3681</v>
      </c>
      <c r="Z1199" s="29" t="s">
        <v>48</v>
      </c>
      <c r="AA1199" s="19" t="s">
        <v>48</v>
      </c>
      <c r="AB1199" s="19" t="s">
        <v>3681</v>
      </c>
      <c r="AC1199" s="3" t="s">
        <v>48</v>
      </c>
      <c r="AD1199" s="3"/>
      <c r="AE1199" s="3"/>
      <c r="AF1199" s="3"/>
      <c r="AG1199" s="19" t="s">
        <v>48</v>
      </c>
      <c r="AH1199" s="19" t="s">
        <v>3773</v>
      </c>
      <c r="AI1199" s="19" t="s">
        <v>3771</v>
      </c>
      <c r="AJ1199" s="3"/>
      <c r="AK1199" s="3" t="s">
        <v>24</v>
      </c>
      <c r="AL1199" s="3"/>
      <c r="AM1199" s="3"/>
      <c r="AN1199" s="3"/>
      <c r="AO1199" s="3"/>
      <c r="AP1199" s="3"/>
      <c r="AQ1199" s="3"/>
      <c r="AR1199" s="20">
        <v>41921</v>
      </c>
      <c r="AS1199" s="21" t="s">
        <v>98</v>
      </c>
      <c r="AT1199" s="19" t="s">
        <v>44</v>
      </c>
      <c r="AU1199" s="21" t="s">
        <v>98</v>
      </c>
      <c r="AV1199" s="21" t="s">
        <v>6424</v>
      </c>
      <c r="AW1199" s="21"/>
      <c r="AX1199" s="21"/>
      <c r="AY1199" s="21"/>
      <c r="AZ1199" s="21"/>
      <c r="BA1199" s="3"/>
      <c r="BB1199" s="3"/>
      <c r="BC1199" s="3"/>
      <c r="BD1199" s="3"/>
      <c r="BE1199" s="3"/>
      <c r="BF1199" s="3"/>
      <c r="BG1199" s="19" t="s">
        <v>4930</v>
      </c>
      <c r="BH1199" s="5"/>
      <c r="BI1199" s="5"/>
      <c r="BJ1199" s="5"/>
      <c r="BK1199" s="5" t="s">
        <v>777</v>
      </c>
      <c r="BL1199" s="5" t="s">
        <v>2997</v>
      </c>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18" t="s">
        <v>48</v>
      </c>
      <c r="GO1199" s="15" t="s">
        <v>790</v>
      </c>
      <c r="GP1199" s="15" t="s">
        <v>89</v>
      </c>
      <c r="GQ1199" s="17" t="s">
        <v>85</v>
      </c>
      <c r="GR1199" s="15"/>
      <c r="GS1199" s="14"/>
      <c r="GT1199" s="2"/>
    </row>
    <row r="1200" spans="1:202" s="1" customFormat="1" ht="22.5" customHeight="1" x14ac:dyDescent="0.35">
      <c r="A1200" s="11">
        <v>1198</v>
      </c>
      <c r="B1200" s="8">
        <v>41921</v>
      </c>
      <c r="C1200" s="11" t="s">
        <v>97</v>
      </c>
      <c r="D1200" s="28" t="s">
        <v>3765</v>
      </c>
      <c r="E1200" s="11" t="s">
        <v>4830</v>
      </c>
      <c r="F1200" s="11" t="s">
        <v>5450</v>
      </c>
      <c r="G1200" s="19" t="s">
        <v>4860</v>
      </c>
      <c r="H1200" s="28" t="s">
        <v>4861</v>
      </c>
      <c r="I1200" s="28"/>
      <c r="J1200" s="28"/>
      <c r="K1200" s="28"/>
      <c r="L1200" s="11" t="s">
        <v>3750</v>
      </c>
      <c r="M1200" s="11" t="s">
        <v>3752</v>
      </c>
      <c r="N1200" s="11" t="s">
        <v>3762</v>
      </c>
      <c r="O1200" s="11" t="s">
        <v>5528</v>
      </c>
      <c r="P1200" s="11" t="s">
        <v>3789</v>
      </c>
      <c r="Q1200" s="11" t="s">
        <v>7436</v>
      </c>
      <c r="R1200" s="11" t="s">
        <v>6547</v>
      </c>
      <c r="S1200" s="11"/>
      <c r="T1200" s="33"/>
      <c r="U1200" s="33"/>
      <c r="V1200" s="33" t="s">
        <v>3607</v>
      </c>
      <c r="W1200" s="19" t="s">
        <v>3682</v>
      </c>
      <c r="X1200" s="3" t="s">
        <v>47</v>
      </c>
      <c r="Y1200" s="31" t="s">
        <v>3681</v>
      </c>
      <c r="Z1200" s="29" t="s">
        <v>48</v>
      </c>
      <c r="AA1200" s="19" t="s">
        <v>48</v>
      </c>
      <c r="AB1200" s="19" t="s">
        <v>3681</v>
      </c>
      <c r="AC1200" s="3" t="s">
        <v>48</v>
      </c>
      <c r="AD1200" s="3"/>
      <c r="AE1200" s="3"/>
      <c r="AF1200" s="3"/>
      <c r="AG1200" s="19" t="s">
        <v>48</v>
      </c>
      <c r="AH1200" s="19" t="s">
        <v>3773</v>
      </c>
      <c r="AI1200" s="19" t="s">
        <v>3771</v>
      </c>
      <c r="AJ1200" s="3"/>
      <c r="AK1200" s="3" t="s">
        <v>24</v>
      </c>
      <c r="AL1200" s="3"/>
      <c r="AM1200" s="3"/>
      <c r="AN1200" s="3"/>
      <c r="AO1200" s="3"/>
      <c r="AP1200" s="3"/>
      <c r="AQ1200" s="3"/>
      <c r="AR1200" s="20">
        <v>41921</v>
      </c>
      <c r="AS1200" s="21" t="s">
        <v>98</v>
      </c>
      <c r="AT1200" s="19" t="s">
        <v>44</v>
      </c>
      <c r="AU1200" s="21" t="s">
        <v>98</v>
      </c>
      <c r="AV1200" s="21" t="s">
        <v>6424</v>
      </c>
      <c r="AW1200" s="21"/>
      <c r="AX1200" s="21"/>
      <c r="AY1200" s="21"/>
      <c r="AZ1200" s="21"/>
      <c r="BA1200" s="3"/>
      <c r="BB1200" s="3"/>
      <c r="BC1200" s="3"/>
      <c r="BD1200" s="3"/>
      <c r="BE1200" s="3"/>
      <c r="BF1200" s="3"/>
      <c r="BG1200" s="19" t="s">
        <v>4930</v>
      </c>
      <c r="BH1200" s="5"/>
      <c r="BI1200" s="5"/>
      <c r="BJ1200" s="5"/>
      <c r="BK1200" s="5" t="s">
        <v>777</v>
      </c>
      <c r="BL1200" s="5" t="s">
        <v>2997</v>
      </c>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18" t="s">
        <v>48</v>
      </c>
      <c r="GO1200" s="15" t="s">
        <v>790</v>
      </c>
      <c r="GP1200" s="15" t="s">
        <v>89</v>
      </c>
      <c r="GQ1200" s="17" t="s">
        <v>85</v>
      </c>
      <c r="GR1200" s="15"/>
      <c r="GS1200" s="14"/>
      <c r="GT1200" s="2"/>
    </row>
    <row r="1201" spans="1:202" s="1" customFormat="1" ht="22.5" customHeight="1" x14ac:dyDescent="0.35">
      <c r="A1201" s="11">
        <v>1199</v>
      </c>
      <c r="B1201" s="8">
        <v>41921</v>
      </c>
      <c r="C1201" s="11" t="s">
        <v>97</v>
      </c>
      <c r="D1201" s="28" t="s">
        <v>3765</v>
      </c>
      <c r="E1201" s="11" t="s">
        <v>4830</v>
      </c>
      <c r="F1201" s="11" t="s">
        <v>5450</v>
      </c>
      <c r="G1201" s="19" t="s">
        <v>4860</v>
      </c>
      <c r="H1201" s="28" t="s">
        <v>4861</v>
      </c>
      <c r="I1201" s="28"/>
      <c r="J1201" s="28"/>
      <c r="K1201" s="28"/>
      <c r="L1201" s="11" t="s">
        <v>3750</v>
      </c>
      <c r="M1201" s="11" t="s">
        <v>3752</v>
      </c>
      <c r="N1201" s="11" t="s">
        <v>3762</v>
      </c>
      <c r="O1201" s="11" t="s">
        <v>5528</v>
      </c>
      <c r="P1201" s="11" t="s">
        <v>3789</v>
      </c>
      <c r="Q1201" s="11" t="s">
        <v>7436</v>
      </c>
      <c r="R1201" s="11" t="s">
        <v>6547</v>
      </c>
      <c r="S1201" s="11"/>
      <c r="T1201" s="33"/>
      <c r="U1201" s="33"/>
      <c r="V1201" s="33" t="s">
        <v>3607</v>
      </c>
      <c r="W1201" s="19" t="s">
        <v>3682</v>
      </c>
      <c r="X1201" s="3" t="s">
        <v>47</v>
      </c>
      <c r="Y1201" s="31" t="s">
        <v>3681</v>
      </c>
      <c r="Z1201" s="29" t="s">
        <v>48</v>
      </c>
      <c r="AA1201" s="19" t="s">
        <v>48</v>
      </c>
      <c r="AB1201" s="19" t="s">
        <v>3681</v>
      </c>
      <c r="AC1201" s="3" t="s">
        <v>48</v>
      </c>
      <c r="AD1201" s="3"/>
      <c r="AE1201" s="3"/>
      <c r="AF1201" s="3"/>
      <c r="AG1201" s="19" t="s">
        <v>48</v>
      </c>
      <c r="AH1201" s="19" t="s">
        <v>3773</v>
      </c>
      <c r="AI1201" s="19" t="s">
        <v>3771</v>
      </c>
      <c r="AJ1201" s="3"/>
      <c r="AK1201" s="3" t="s">
        <v>24</v>
      </c>
      <c r="AL1201" s="3"/>
      <c r="AM1201" s="3"/>
      <c r="AN1201" s="3"/>
      <c r="AO1201" s="3"/>
      <c r="AP1201" s="3"/>
      <c r="AQ1201" s="3"/>
      <c r="AR1201" s="20">
        <v>41921</v>
      </c>
      <c r="AS1201" s="21" t="s">
        <v>98</v>
      </c>
      <c r="AT1201" s="19" t="s">
        <v>44</v>
      </c>
      <c r="AU1201" s="21" t="s">
        <v>98</v>
      </c>
      <c r="AV1201" s="21" t="s">
        <v>6424</v>
      </c>
      <c r="AW1201" s="21"/>
      <c r="AX1201" s="21"/>
      <c r="AY1201" s="21"/>
      <c r="AZ1201" s="21"/>
      <c r="BA1201" s="3"/>
      <c r="BB1201" s="3"/>
      <c r="BC1201" s="3"/>
      <c r="BD1201" s="3"/>
      <c r="BE1201" s="3"/>
      <c r="BF1201" s="3"/>
      <c r="BG1201" s="19" t="s">
        <v>4930</v>
      </c>
      <c r="BH1201" s="5"/>
      <c r="BI1201" s="5"/>
      <c r="BJ1201" s="5"/>
      <c r="BK1201" s="5" t="s">
        <v>777</v>
      </c>
      <c r="BL1201" s="5" t="s">
        <v>2997</v>
      </c>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18" t="s">
        <v>48</v>
      </c>
      <c r="GO1201" s="15" t="s">
        <v>790</v>
      </c>
      <c r="GP1201" s="15" t="s">
        <v>89</v>
      </c>
      <c r="GQ1201" s="17" t="s">
        <v>85</v>
      </c>
      <c r="GR1201" s="15"/>
      <c r="GS1201" s="14"/>
      <c r="GT1201" s="2"/>
    </row>
    <row r="1202" spans="1:202" s="1" customFormat="1" ht="22.5" customHeight="1" x14ac:dyDescent="0.35">
      <c r="A1202" s="11">
        <v>1200</v>
      </c>
      <c r="B1202" s="8">
        <v>41921</v>
      </c>
      <c r="C1202" s="11" t="s">
        <v>97</v>
      </c>
      <c r="D1202" s="28" t="s">
        <v>3765</v>
      </c>
      <c r="E1202" s="11" t="s">
        <v>4830</v>
      </c>
      <c r="F1202" s="11" t="s">
        <v>5450</v>
      </c>
      <c r="G1202" s="19" t="s">
        <v>4860</v>
      </c>
      <c r="H1202" s="28" t="s">
        <v>4861</v>
      </c>
      <c r="I1202" s="28"/>
      <c r="J1202" s="28"/>
      <c r="K1202" s="28"/>
      <c r="L1202" s="11" t="s">
        <v>3750</v>
      </c>
      <c r="M1202" s="11" t="s">
        <v>3752</v>
      </c>
      <c r="N1202" s="11" t="s">
        <v>3762</v>
      </c>
      <c r="O1202" s="11" t="s">
        <v>5528</v>
      </c>
      <c r="P1202" s="11" t="s">
        <v>3789</v>
      </c>
      <c r="Q1202" s="11" t="s">
        <v>7436</v>
      </c>
      <c r="R1202" s="11" t="s">
        <v>6547</v>
      </c>
      <c r="S1202" s="11"/>
      <c r="T1202" s="33"/>
      <c r="U1202" s="33"/>
      <c r="V1202" s="33" t="s">
        <v>3607</v>
      </c>
      <c r="W1202" s="19" t="s">
        <v>3682</v>
      </c>
      <c r="X1202" s="3" t="s">
        <v>47</v>
      </c>
      <c r="Y1202" s="31" t="s">
        <v>3681</v>
      </c>
      <c r="Z1202" s="29" t="s">
        <v>48</v>
      </c>
      <c r="AA1202" s="19" t="s">
        <v>48</v>
      </c>
      <c r="AB1202" s="19" t="s">
        <v>3681</v>
      </c>
      <c r="AC1202" s="3" t="s">
        <v>48</v>
      </c>
      <c r="AD1202" s="3"/>
      <c r="AE1202" s="3"/>
      <c r="AF1202" s="3"/>
      <c r="AG1202" s="19" t="s">
        <v>48</v>
      </c>
      <c r="AH1202" s="19" t="s">
        <v>3773</v>
      </c>
      <c r="AI1202" s="19" t="s">
        <v>3771</v>
      </c>
      <c r="AJ1202" s="3"/>
      <c r="AK1202" s="3" t="s">
        <v>24</v>
      </c>
      <c r="AL1202" s="3"/>
      <c r="AM1202" s="3"/>
      <c r="AN1202" s="3"/>
      <c r="AO1202" s="3"/>
      <c r="AP1202" s="3"/>
      <c r="AQ1202" s="3"/>
      <c r="AR1202" s="20">
        <v>41921</v>
      </c>
      <c r="AS1202" s="21" t="s">
        <v>98</v>
      </c>
      <c r="AT1202" s="19" t="s">
        <v>44</v>
      </c>
      <c r="AU1202" s="21" t="s">
        <v>98</v>
      </c>
      <c r="AV1202" s="21" t="s">
        <v>6424</v>
      </c>
      <c r="AW1202" s="21"/>
      <c r="AX1202" s="21"/>
      <c r="AY1202" s="21"/>
      <c r="AZ1202" s="21"/>
      <c r="BA1202" s="3"/>
      <c r="BB1202" s="3"/>
      <c r="BC1202" s="3"/>
      <c r="BD1202" s="3"/>
      <c r="BE1202" s="3"/>
      <c r="BF1202" s="3"/>
      <c r="BG1202" s="19" t="s">
        <v>4930</v>
      </c>
      <c r="BH1202" s="5"/>
      <c r="BI1202" s="5"/>
      <c r="BJ1202" s="5"/>
      <c r="BK1202" s="5" t="s">
        <v>777</v>
      </c>
      <c r="BL1202" s="5" t="s">
        <v>2997</v>
      </c>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18" t="s">
        <v>48</v>
      </c>
      <c r="GO1202" s="15" t="s">
        <v>790</v>
      </c>
      <c r="GP1202" s="15" t="s">
        <v>89</v>
      </c>
      <c r="GQ1202" s="17" t="s">
        <v>85</v>
      </c>
      <c r="GR1202" s="15"/>
      <c r="GS1202" s="14"/>
      <c r="GT1202" s="2"/>
    </row>
    <row r="1203" spans="1:202" s="1" customFormat="1" ht="22.5" customHeight="1" x14ac:dyDescent="0.35">
      <c r="A1203" s="11">
        <v>1201</v>
      </c>
      <c r="B1203" s="8">
        <v>41921</v>
      </c>
      <c r="C1203" s="11" t="s">
        <v>97</v>
      </c>
      <c r="D1203" s="28" t="s">
        <v>3765</v>
      </c>
      <c r="E1203" s="11" t="s">
        <v>4830</v>
      </c>
      <c r="F1203" s="11" t="s">
        <v>5450</v>
      </c>
      <c r="G1203" s="19" t="s">
        <v>4860</v>
      </c>
      <c r="H1203" s="28" t="s">
        <v>4861</v>
      </c>
      <c r="I1203" s="28"/>
      <c r="J1203" s="28"/>
      <c r="K1203" s="28"/>
      <c r="L1203" s="11" t="s">
        <v>3750</v>
      </c>
      <c r="M1203" s="11" t="s">
        <v>3752</v>
      </c>
      <c r="N1203" s="11" t="s">
        <v>3762</v>
      </c>
      <c r="O1203" s="11" t="s">
        <v>5528</v>
      </c>
      <c r="P1203" s="11" t="s">
        <v>3789</v>
      </c>
      <c r="Q1203" s="11" t="s">
        <v>7436</v>
      </c>
      <c r="R1203" s="11" t="s">
        <v>6547</v>
      </c>
      <c r="S1203" s="11"/>
      <c r="T1203" s="33"/>
      <c r="U1203" s="33"/>
      <c r="V1203" s="33" t="s">
        <v>3607</v>
      </c>
      <c r="W1203" s="19" t="s">
        <v>3682</v>
      </c>
      <c r="X1203" s="3" t="s">
        <v>47</v>
      </c>
      <c r="Y1203" s="31" t="s">
        <v>3681</v>
      </c>
      <c r="Z1203" s="29" t="s">
        <v>48</v>
      </c>
      <c r="AA1203" s="19" t="s">
        <v>48</v>
      </c>
      <c r="AB1203" s="19" t="s">
        <v>3681</v>
      </c>
      <c r="AC1203" s="3" t="s">
        <v>48</v>
      </c>
      <c r="AD1203" s="3"/>
      <c r="AE1203" s="3"/>
      <c r="AF1203" s="3"/>
      <c r="AG1203" s="19" t="s">
        <v>48</v>
      </c>
      <c r="AH1203" s="19" t="s">
        <v>3773</v>
      </c>
      <c r="AI1203" s="19" t="s">
        <v>3771</v>
      </c>
      <c r="AJ1203" s="3"/>
      <c r="AK1203" s="3" t="s">
        <v>24</v>
      </c>
      <c r="AL1203" s="3"/>
      <c r="AM1203" s="3"/>
      <c r="AN1203" s="3"/>
      <c r="AO1203" s="3"/>
      <c r="AP1203" s="3"/>
      <c r="AQ1203" s="3"/>
      <c r="AR1203" s="20">
        <v>41921</v>
      </c>
      <c r="AS1203" s="21" t="s">
        <v>98</v>
      </c>
      <c r="AT1203" s="19" t="s">
        <v>44</v>
      </c>
      <c r="AU1203" s="21" t="s">
        <v>98</v>
      </c>
      <c r="AV1203" s="21" t="s">
        <v>6424</v>
      </c>
      <c r="AW1203" s="21"/>
      <c r="AX1203" s="21"/>
      <c r="AY1203" s="21"/>
      <c r="AZ1203" s="21"/>
      <c r="BA1203" s="3"/>
      <c r="BB1203" s="3"/>
      <c r="BC1203" s="3"/>
      <c r="BD1203" s="3"/>
      <c r="BE1203" s="3"/>
      <c r="BF1203" s="3"/>
      <c r="BG1203" s="19" t="s">
        <v>4930</v>
      </c>
      <c r="BH1203" s="5"/>
      <c r="BI1203" s="5"/>
      <c r="BJ1203" s="5"/>
      <c r="BK1203" s="5" t="s">
        <v>777</v>
      </c>
      <c r="BL1203" s="5" t="s">
        <v>2997</v>
      </c>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18" t="s">
        <v>48</v>
      </c>
      <c r="GO1203" s="15" t="s">
        <v>790</v>
      </c>
      <c r="GP1203" s="15" t="s">
        <v>89</v>
      </c>
      <c r="GQ1203" s="17" t="s">
        <v>85</v>
      </c>
      <c r="GR1203" s="15"/>
      <c r="GS1203" s="14"/>
      <c r="GT1203" s="2"/>
    </row>
    <row r="1204" spans="1:202" s="1" customFormat="1" ht="22.5" customHeight="1" x14ac:dyDescent="0.35">
      <c r="A1204" s="11">
        <v>1202</v>
      </c>
      <c r="B1204" s="8">
        <v>41921</v>
      </c>
      <c r="C1204" s="11" t="s">
        <v>97</v>
      </c>
      <c r="D1204" s="28" t="s">
        <v>3765</v>
      </c>
      <c r="E1204" s="11" t="s">
        <v>4830</v>
      </c>
      <c r="F1204" s="11" t="s">
        <v>5450</v>
      </c>
      <c r="G1204" s="19" t="s">
        <v>4860</v>
      </c>
      <c r="H1204" s="28" t="s">
        <v>4861</v>
      </c>
      <c r="I1204" s="28"/>
      <c r="J1204" s="28"/>
      <c r="K1204" s="28"/>
      <c r="L1204" s="11" t="s">
        <v>3750</v>
      </c>
      <c r="M1204" s="11" t="s">
        <v>3752</v>
      </c>
      <c r="N1204" s="11" t="s">
        <v>3762</v>
      </c>
      <c r="O1204" s="11" t="s">
        <v>5528</v>
      </c>
      <c r="P1204" s="11" t="s">
        <v>3789</v>
      </c>
      <c r="Q1204" s="11" t="s">
        <v>7436</v>
      </c>
      <c r="R1204" s="11" t="s">
        <v>6547</v>
      </c>
      <c r="S1204" s="11"/>
      <c r="T1204" s="33"/>
      <c r="U1204" s="33"/>
      <c r="V1204" s="33" t="s">
        <v>3607</v>
      </c>
      <c r="W1204" s="19" t="s">
        <v>3682</v>
      </c>
      <c r="X1204" s="3" t="s">
        <v>47</v>
      </c>
      <c r="Y1204" s="31" t="s">
        <v>3681</v>
      </c>
      <c r="Z1204" s="29" t="s">
        <v>48</v>
      </c>
      <c r="AA1204" s="19" t="s">
        <v>48</v>
      </c>
      <c r="AB1204" s="19" t="s">
        <v>3681</v>
      </c>
      <c r="AC1204" s="3" t="s">
        <v>48</v>
      </c>
      <c r="AD1204" s="3"/>
      <c r="AE1204" s="3"/>
      <c r="AF1204" s="3"/>
      <c r="AG1204" s="19" t="s">
        <v>48</v>
      </c>
      <c r="AH1204" s="19" t="s">
        <v>3773</v>
      </c>
      <c r="AI1204" s="19" t="s">
        <v>3771</v>
      </c>
      <c r="AJ1204" s="3"/>
      <c r="AK1204" s="3" t="s">
        <v>24</v>
      </c>
      <c r="AL1204" s="3"/>
      <c r="AM1204" s="3"/>
      <c r="AN1204" s="3"/>
      <c r="AO1204" s="3"/>
      <c r="AP1204" s="3"/>
      <c r="AQ1204" s="3"/>
      <c r="AR1204" s="20">
        <v>41921</v>
      </c>
      <c r="AS1204" s="21" t="s">
        <v>98</v>
      </c>
      <c r="AT1204" s="19" t="s">
        <v>44</v>
      </c>
      <c r="AU1204" s="21" t="s">
        <v>98</v>
      </c>
      <c r="AV1204" s="21" t="s">
        <v>6424</v>
      </c>
      <c r="AW1204" s="21"/>
      <c r="AX1204" s="21"/>
      <c r="AY1204" s="21"/>
      <c r="AZ1204" s="21"/>
      <c r="BA1204" s="3"/>
      <c r="BB1204" s="3"/>
      <c r="BC1204" s="3"/>
      <c r="BD1204" s="3"/>
      <c r="BE1204" s="3"/>
      <c r="BF1204" s="3"/>
      <c r="BG1204" s="19" t="s">
        <v>4930</v>
      </c>
      <c r="BH1204" s="5"/>
      <c r="BI1204" s="5"/>
      <c r="BJ1204" s="5"/>
      <c r="BK1204" s="5" t="s">
        <v>777</v>
      </c>
      <c r="BL1204" s="5" t="s">
        <v>2997</v>
      </c>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18" t="s">
        <v>48</v>
      </c>
      <c r="GO1204" s="15" t="s">
        <v>790</v>
      </c>
      <c r="GP1204" s="15" t="s">
        <v>89</v>
      </c>
      <c r="GQ1204" s="17" t="s">
        <v>85</v>
      </c>
      <c r="GR1204" s="15"/>
      <c r="GS1204" s="14"/>
      <c r="GT1204" s="2"/>
    </row>
    <row r="1205" spans="1:202" s="1" customFormat="1" ht="22.5" customHeight="1" x14ac:dyDescent="0.35">
      <c r="A1205" s="11">
        <v>1203</v>
      </c>
      <c r="B1205" s="8">
        <v>41921</v>
      </c>
      <c r="C1205" s="11" t="s">
        <v>97</v>
      </c>
      <c r="D1205" s="28" t="s">
        <v>3765</v>
      </c>
      <c r="E1205" s="11" t="s">
        <v>4830</v>
      </c>
      <c r="F1205" s="11" t="s">
        <v>5450</v>
      </c>
      <c r="G1205" s="19" t="s">
        <v>4860</v>
      </c>
      <c r="H1205" s="28" t="s">
        <v>4861</v>
      </c>
      <c r="I1205" s="28"/>
      <c r="J1205" s="28"/>
      <c r="K1205" s="28"/>
      <c r="L1205" s="11" t="s">
        <v>3750</v>
      </c>
      <c r="M1205" s="11" t="s">
        <v>3752</v>
      </c>
      <c r="N1205" s="11" t="s">
        <v>3762</v>
      </c>
      <c r="O1205" s="11" t="s">
        <v>5528</v>
      </c>
      <c r="P1205" s="11" t="s">
        <v>3789</v>
      </c>
      <c r="Q1205" s="11" t="s">
        <v>7436</v>
      </c>
      <c r="R1205" s="11" t="s">
        <v>6547</v>
      </c>
      <c r="S1205" s="11"/>
      <c r="T1205" s="33" t="s">
        <v>2999</v>
      </c>
      <c r="U1205" s="33"/>
      <c r="V1205" s="33" t="s">
        <v>3607</v>
      </c>
      <c r="W1205" s="19" t="s">
        <v>3682</v>
      </c>
      <c r="X1205" s="3" t="s">
        <v>47</v>
      </c>
      <c r="Y1205" s="31" t="s">
        <v>3681</v>
      </c>
      <c r="Z1205" s="29" t="s">
        <v>48</v>
      </c>
      <c r="AA1205" s="19" t="s">
        <v>48</v>
      </c>
      <c r="AB1205" s="19" t="s">
        <v>3681</v>
      </c>
      <c r="AC1205" s="3" t="s">
        <v>48</v>
      </c>
      <c r="AD1205" s="3"/>
      <c r="AE1205" s="3"/>
      <c r="AF1205" s="3"/>
      <c r="AG1205" s="19" t="s">
        <v>48</v>
      </c>
      <c r="AH1205" s="19" t="s">
        <v>3773</v>
      </c>
      <c r="AI1205" s="19" t="s">
        <v>3771</v>
      </c>
      <c r="AJ1205" s="3"/>
      <c r="AK1205" s="3" t="s">
        <v>24</v>
      </c>
      <c r="AL1205" s="3"/>
      <c r="AM1205" s="3"/>
      <c r="AN1205" s="3"/>
      <c r="AO1205" s="3"/>
      <c r="AP1205" s="3"/>
      <c r="AQ1205" s="3"/>
      <c r="AR1205" s="20">
        <v>41921</v>
      </c>
      <c r="AS1205" s="21" t="s">
        <v>98</v>
      </c>
      <c r="AT1205" s="19" t="s">
        <v>44</v>
      </c>
      <c r="AU1205" s="21" t="s">
        <v>98</v>
      </c>
      <c r="AV1205" s="21" t="s">
        <v>6424</v>
      </c>
      <c r="AW1205" s="21"/>
      <c r="AX1205" s="21"/>
      <c r="AY1205" s="21"/>
      <c r="AZ1205" s="21"/>
      <c r="BA1205" s="3"/>
      <c r="BB1205" s="3"/>
      <c r="BC1205" s="3"/>
      <c r="BD1205" s="3"/>
      <c r="BE1205" s="3"/>
      <c r="BF1205" s="3"/>
      <c r="BG1205" s="19" t="s">
        <v>4930</v>
      </c>
      <c r="BH1205" s="5"/>
      <c r="BI1205" s="5"/>
      <c r="BJ1205" s="5"/>
      <c r="BK1205" s="5" t="s">
        <v>777</v>
      </c>
      <c r="BL1205" s="5" t="s">
        <v>2997</v>
      </c>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18" t="s">
        <v>48</v>
      </c>
      <c r="GO1205" s="15" t="s">
        <v>790</v>
      </c>
      <c r="GP1205" s="15" t="s">
        <v>89</v>
      </c>
      <c r="GQ1205" s="17" t="s">
        <v>85</v>
      </c>
      <c r="GR1205" s="15"/>
      <c r="GS1205" s="14"/>
      <c r="GT1205" s="2"/>
    </row>
    <row r="1206" spans="1:202" s="1" customFormat="1" ht="22.5" customHeight="1" x14ac:dyDescent="0.35">
      <c r="A1206" s="11">
        <v>1204</v>
      </c>
      <c r="B1206" s="8">
        <v>41921</v>
      </c>
      <c r="C1206" s="11" t="s">
        <v>97</v>
      </c>
      <c r="D1206" s="28" t="s">
        <v>3765</v>
      </c>
      <c r="E1206" s="11" t="s">
        <v>4830</v>
      </c>
      <c r="F1206" s="11" t="s">
        <v>5450</v>
      </c>
      <c r="G1206" s="19" t="s">
        <v>4860</v>
      </c>
      <c r="H1206" s="28" t="s">
        <v>4861</v>
      </c>
      <c r="I1206" s="28"/>
      <c r="J1206" s="28"/>
      <c r="K1206" s="28"/>
      <c r="L1206" s="11" t="s">
        <v>3750</v>
      </c>
      <c r="M1206" s="11" t="s">
        <v>3752</v>
      </c>
      <c r="N1206" s="11" t="s">
        <v>3762</v>
      </c>
      <c r="O1206" s="11" t="s">
        <v>5528</v>
      </c>
      <c r="P1206" s="11" t="s">
        <v>3789</v>
      </c>
      <c r="Q1206" s="11" t="s">
        <v>7436</v>
      </c>
      <c r="R1206" s="11" t="s">
        <v>6547</v>
      </c>
      <c r="S1206" s="11"/>
      <c r="T1206" s="33" t="s">
        <v>3000</v>
      </c>
      <c r="U1206" s="33"/>
      <c r="V1206" s="33" t="s">
        <v>3607</v>
      </c>
      <c r="W1206" s="19" t="s">
        <v>3682</v>
      </c>
      <c r="X1206" s="3" t="s">
        <v>47</v>
      </c>
      <c r="Y1206" s="31" t="s">
        <v>3681</v>
      </c>
      <c r="Z1206" s="29" t="s">
        <v>48</v>
      </c>
      <c r="AA1206" s="19" t="s">
        <v>48</v>
      </c>
      <c r="AB1206" s="19" t="s">
        <v>3681</v>
      </c>
      <c r="AC1206" s="3" t="s">
        <v>48</v>
      </c>
      <c r="AD1206" s="3"/>
      <c r="AE1206" s="3"/>
      <c r="AF1206" s="3"/>
      <c r="AG1206" s="19" t="s">
        <v>48</v>
      </c>
      <c r="AH1206" s="19" t="s">
        <v>3773</v>
      </c>
      <c r="AI1206" s="19" t="s">
        <v>3771</v>
      </c>
      <c r="AJ1206" s="3"/>
      <c r="AK1206" s="3" t="s">
        <v>24</v>
      </c>
      <c r="AL1206" s="3"/>
      <c r="AM1206" s="3"/>
      <c r="AN1206" s="3"/>
      <c r="AO1206" s="3"/>
      <c r="AP1206" s="3"/>
      <c r="AQ1206" s="3"/>
      <c r="AR1206" s="20">
        <v>41921</v>
      </c>
      <c r="AS1206" s="21" t="s">
        <v>98</v>
      </c>
      <c r="AT1206" s="19" t="s">
        <v>44</v>
      </c>
      <c r="AU1206" s="21" t="s">
        <v>98</v>
      </c>
      <c r="AV1206" s="21" t="s">
        <v>6424</v>
      </c>
      <c r="AW1206" s="21"/>
      <c r="AX1206" s="21"/>
      <c r="AY1206" s="21"/>
      <c r="AZ1206" s="21"/>
      <c r="BA1206" s="3"/>
      <c r="BB1206" s="3"/>
      <c r="BC1206" s="3"/>
      <c r="BD1206" s="3"/>
      <c r="BE1206" s="3"/>
      <c r="BF1206" s="3"/>
      <c r="BG1206" s="19" t="s">
        <v>4930</v>
      </c>
      <c r="BH1206" s="5"/>
      <c r="BI1206" s="5"/>
      <c r="BJ1206" s="5"/>
      <c r="BK1206" s="5" t="s">
        <v>777</v>
      </c>
      <c r="BL1206" s="5" t="s">
        <v>2997</v>
      </c>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18" t="s">
        <v>48</v>
      </c>
      <c r="GO1206" s="15" t="s">
        <v>790</v>
      </c>
      <c r="GP1206" s="15" t="s">
        <v>89</v>
      </c>
      <c r="GQ1206" s="17" t="s">
        <v>85</v>
      </c>
      <c r="GR1206" s="15"/>
      <c r="GS1206" s="14"/>
      <c r="GT1206" s="2"/>
    </row>
    <row r="1207" spans="1:202" s="1" customFormat="1" ht="22.5" customHeight="1" x14ac:dyDescent="0.35">
      <c r="A1207" s="11">
        <v>1205</v>
      </c>
      <c r="B1207" s="8">
        <v>41921</v>
      </c>
      <c r="C1207" s="11" t="s">
        <v>8</v>
      </c>
      <c r="D1207" s="28" t="s">
        <v>3765</v>
      </c>
      <c r="E1207" s="11" t="s">
        <v>48</v>
      </c>
      <c r="F1207" s="11" t="s">
        <v>3553</v>
      </c>
      <c r="G1207" s="19" t="s">
        <v>4860</v>
      </c>
      <c r="H1207" s="28" t="s">
        <v>4861</v>
      </c>
      <c r="I1207" s="28"/>
      <c r="J1207" s="28"/>
      <c r="K1207" s="28"/>
      <c r="L1207" s="11" t="s">
        <v>3750</v>
      </c>
      <c r="M1207" s="11" t="s">
        <v>3752</v>
      </c>
      <c r="N1207" s="11" t="s">
        <v>3762</v>
      </c>
      <c r="O1207" s="11" t="s">
        <v>5528</v>
      </c>
      <c r="P1207" s="11" t="s">
        <v>3789</v>
      </c>
      <c r="Q1207" s="11" t="s">
        <v>7437</v>
      </c>
      <c r="R1207" s="11" t="s">
        <v>6571</v>
      </c>
      <c r="S1207" s="11"/>
      <c r="T1207" s="33"/>
      <c r="U1207" s="33"/>
      <c r="V1207" s="33" t="s">
        <v>3607</v>
      </c>
      <c r="W1207" s="19" t="s">
        <v>3682</v>
      </c>
      <c r="X1207" s="3" t="s">
        <v>47</v>
      </c>
      <c r="Y1207" s="31" t="s">
        <v>3681</v>
      </c>
      <c r="Z1207" s="29" t="s">
        <v>48</v>
      </c>
      <c r="AA1207" s="19" t="s">
        <v>48</v>
      </c>
      <c r="AB1207" s="19" t="s">
        <v>3681</v>
      </c>
      <c r="AC1207" s="3" t="s">
        <v>48</v>
      </c>
      <c r="AD1207" s="3"/>
      <c r="AE1207" s="3"/>
      <c r="AF1207" s="3"/>
      <c r="AG1207" s="19" t="s">
        <v>48</v>
      </c>
      <c r="AH1207" s="19" t="s">
        <v>3773</v>
      </c>
      <c r="AI1207" s="19" t="s">
        <v>3771</v>
      </c>
      <c r="AJ1207" s="3"/>
      <c r="AK1207" s="3" t="s">
        <v>24</v>
      </c>
      <c r="AL1207" s="3"/>
      <c r="AM1207" s="3"/>
      <c r="AN1207" s="3"/>
      <c r="AO1207" s="3"/>
      <c r="AP1207" s="3"/>
      <c r="AQ1207" s="3"/>
      <c r="AR1207" s="20">
        <v>41921</v>
      </c>
      <c r="AS1207" s="21" t="s">
        <v>48</v>
      </c>
      <c r="AT1207" s="19" t="s">
        <v>48</v>
      </c>
      <c r="AU1207" s="21" t="s">
        <v>48</v>
      </c>
      <c r="AV1207" s="21" t="s">
        <v>6572</v>
      </c>
      <c r="AW1207" s="21"/>
      <c r="AX1207" s="21"/>
      <c r="AY1207" s="21"/>
      <c r="AZ1207" s="21"/>
      <c r="BA1207" s="3"/>
      <c r="BB1207" s="3"/>
      <c r="BC1207" s="3"/>
      <c r="BD1207" s="3"/>
      <c r="BE1207" s="3"/>
      <c r="BF1207" s="3"/>
      <c r="BG1207" s="19" t="s">
        <v>4930</v>
      </c>
      <c r="BH1207" s="5"/>
      <c r="BI1207" s="5"/>
      <c r="BJ1207" s="5"/>
      <c r="BK1207" s="5" t="s">
        <v>777</v>
      </c>
      <c r="BL1207" s="5" t="s">
        <v>2998</v>
      </c>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18" t="s">
        <v>48</v>
      </c>
      <c r="GO1207" s="15" t="s">
        <v>790</v>
      </c>
      <c r="GP1207" s="15" t="s">
        <v>89</v>
      </c>
      <c r="GQ1207" s="17" t="s">
        <v>85</v>
      </c>
      <c r="GR1207" s="15"/>
      <c r="GS1207" s="14"/>
      <c r="GT1207" s="2"/>
    </row>
    <row r="1208" spans="1:202" s="1" customFormat="1" ht="22.5" customHeight="1" x14ac:dyDescent="0.35">
      <c r="A1208" s="11">
        <v>1206</v>
      </c>
      <c r="B1208" s="8">
        <v>41922</v>
      </c>
      <c r="C1208" s="11" t="s">
        <v>97</v>
      </c>
      <c r="D1208" s="28" t="s">
        <v>3765</v>
      </c>
      <c r="E1208" s="11" t="s">
        <v>583</v>
      </c>
      <c r="F1208" s="11" t="s">
        <v>3526</v>
      </c>
      <c r="G1208" s="19" t="s">
        <v>4860</v>
      </c>
      <c r="H1208" s="28" t="s">
        <v>4861</v>
      </c>
      <c r="I1208" s="28"/>
      <c r="J1208" s="28"/>
      <c r="K1208" s="28"/>
      <c r="L1208" s="11" t="s">
        <v>3750</v>
      </c>
      <c r="M1208" s="11" t="s">
        <v>3752</v>
      </c>
      <c r="N1208" s="11" t="s">
        <v>3762</v>
      </c>
      <c r="O1208" s="11" t="s">
        <v>5528</v>
      </c>
      <c r="P1208" s="11" t="s">
        <v>3789</v>
      </c>
      <c r="Q1208" s="11" t="s">
        <v>6884</v>
      </c>
      <c r="R1208" s="11" t="s">
        <v>6573</v>
      </c>
      <c r="S1208" s="11"/>
      <c r="T1208" s="33" t="s">
        <v>6574</v>
      </c>
      <c r="U1208" s="33"/>
      <c r="V1208" s="33" t="s">
        <v>3607</v>
      </c>
      <c r="W1208" s="19" t="s">
        <v>3682</v>
      </c>
      <c r="X1208" s="3" t="s">
        <v>47</v>
      </c>
      <c r="Y1208" s="31" t="s">
        <v>3681</v>
      </c>
      <c r="Z1208" s="29" t="s">
        <v>48</v>
      </c>
      <c r="AA1208" s="19" t="s">
        <v>48</v>
      </c>
      <c r="AB1208" s="19" t="s">
        <v>3681</v>
      </c>
      <c r="AC1208" s="3" t="s">
        <v>48</v>
      </c>
      <c r="AD1208" s="3"/>
      <c r="AE1208" s="3"/>
      <c r="AF1208" s="3"/>
      <c r="AG1208" s="19" t="s">
        <v>48</v>
      </c>
      <c r="AH1208" s="19" t="s">
        <v>3773</v>
      </c>
      <c r="AI1208" s="19" t="s">
        <v>3771</v>
      </c>
      <c r="AJ1208" s="3"/>
      <c r="AK1208" s="3" t="s">
        <v>24</v>
      </c>
      <c r="AL1208" s="3"/>
      <c r="AM1208" s="3"/>
      <c r="AN1208" s="3"/>
      <c r="AO1208" s="3"/>
      <c r="AP1208" s="3"/>
      <c r="AQ1208" s="3"/>
      <c r="AR1208" s="20">
        <v>41922</v>
      </c>
      <c r="AS1208" s="21" t="s">
        <v>98</v>
      </c>
      <c r="AT1208" s="19" t="s">
        <v>44</v>
      </c>
      <c r="AU1208" s="21" t="s">
        <v>98</v>
      </c>
      <c r="AV1208" s="21" t="s">
        <v>6575</v>
      </c>
      <c r="AW1208" s="21"/>
      <c r="AX1208" s="21"/>
      <c r="AY1208" s="21"/>
      <c r="AZ1208" s="21"/>
      <c r="BA1208" s="3"/>
      <c r="BB1208" s="3"/>
      <c r="BC1208" s="3"/>
      <c r="BD1208" s="3"/>
      <c r="BE1208" s="3"/>
      <c r="BF1208" s="3"/>
      <c r="BG1208" s="19" t="s">
        <v>4930</v>
      </c>
      <c r="BH1208" s="5"/>
      <c r="BI1208" s="5"/>
      <c r="BJ1208" s="5"/>
      <c r="BK1208" s="5" t="s">
        <v>777</v>
      </c>
      <c r="BL1208" s="5" t="s">
        <v>3001</v>
      </c>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18" t="s">
        <v>48</v>
      </c>
      <c r="GO1208" s="15" t="s">
        <v>790</v>
      </c>
      <c r="GP1208" s="15" t="s">
        <v>89</v>
      </c>
      <c r="GQ1208" s="17" t="s">
        <v>85</v>
      </c>
      <c r="GR1208" s="15"/>
      <c r="GS1208" s="14"/>
      <c r="GT1208" s="2"/>
    </row>
    <row r="1209" spans="1:202" s="1" customFormat="1" ht="22.5" customHeight="1" x14ac:dyDescent="0.35">
      <c r="A1209" s="11">
        <v>1207</v>
      </c>
      <c r="B1209" s="8">
        <v>41923</v>
      </c>
      <c r="C1209" s="11" t="s">
        <v>4762</v>
      </c>
      <c r="D1209" s="28" t="s">
        <v>3766</v>
      </c>
      <c r="E1209" s="11" t="s">
        <v>438</v>
      </c>
      <c r="F1209" s="11" t="s">
        <v>3934</v>
      </c>
      <c r="G1209" s="19" t="s">
        <v>6886</v>
      </c>
      <c r="H1209" s="28" t="s">
        <v>4861</v>
      </c>
      <c r="I1209" s="28" t="s">
        <v>3896</v>
      </c>
      <c r="J1209" s="28"/>
      <c r="K1209" s="28" t="s">
        <v>3934</v>
      </c>
      <c r="L1209" s="11" t="s">
        <v>4918</v>
      </c>
      <c r="M1209" s="11" t="s">
        <v>3850</v>
      </c>
      <c r="N1209" s="11" t="s">
        <v>3759</v>
      </c>
      <c r="O1209" s="11" t="s">
        <v>5476</v>
      </c>
      <c r="P1209" s="11" t="s">
        <v>3789</v>
      </c>
      <c r="Q1209" s="11" t="s">
        <v>7438</v>
      </c>
      <c r="R1209" s="11" t="s">
        <v>5510</v>
      </c>
      <c r="S1209" s="11"/>
      <c r="T1209" s="33" t="s">
        <v>4067</v>
      </c>
      <c r="U1209" s="33"/>
      <c r="V1209" s="33" t="s">
        <v>3607</v>
      </c>
      <c r="W1209" s="19" t="s">
        <v>3682</v>
      </c>
      <c r="X1209" s="3" t="s">
        <v>47</v>
      </c>
      <c r="Y1209" s="31" t="s">
        <v>5205</v>
      </c>
      <c r="Z1209" s="29">
        <v>76</v>
      </c>
      <c r="AA1209" s="19" t="s">
        <v>3782</v>
      </c>
      <c r="AB1209" s="19" t="s">
        <v>3681</v>
      </c>
      <c r="AC1209" s="3" t="s">
        <v>48</v>
      </c>
      <c r="AD1209" s="3"/>
      <c r="AE1209" s="3"/>
      <c r="AF1209" s="3"/>
      <c r="AG1209" s="19" t="s">
        <v>48</v>
      </c>
      <c r="AH1209" s="19" t="s">
        <v>42</v>
      </c>
      <c r="AI1209" s="19" t="s">
        <v>3771</v>
      </c>
      <c r="AJ1209" s="3"/>
      <c r="AK1209" s="3" t="s">
        <v>24</v>
      </c>
      <c r="AL1209" s="3"/>
      <c r="AM1209" s="3"/>
      <c r="AN1209" s="3"/>
      <c r="AO1209" s="3"/>
      <c r="AP1209" s="3"/>
      <c r="AQ1209" s="3"/>
      <c r="AR1209" s="20">
        <v>41923</v>
      </c>
      <c r="AS1209" s="21" t="s">
        <v>4860</v>
      </c>
      <c r="AT1209" s="19" t="s">
        <v>6893</v>
      </c>
      <c r="AU1209" s="21" t="s">
        <v>48</v>
      </c>
      <c r="AV1209" s="21" t="s">
        <v>4243</v>
      </c>
      <c r="AW1209" s="21"/>
      <c r="AX1209" s="21"/>
      <c r="AY1209" s="21"/>
      <c r="AZ1209" s="21"/>
      <c r="BA1209" s="3" t="s">
        <v>6576</v>
      </c>
      <c r="BB1209" s="3" t="s">
        <v>3934</v>
      </c>
      <c r="BC1209" s="3"/>
      <c r="BD1209" s="3"/>
      <c r="BE1209" s="3"/>
      <c r="BF1209" s="3"/>
      <c r="BG1209" s="19" t="s">
        <v>4930</v>
      </c>
      <c r="BH1209" s="5"/>
      <c r="BI1209" s="5"/>
      <c r="BJ1209" s="5"/>
      <c r="BK1209" s="5" t="s">
        <v>4532</v>
      </c>
      <c r="BL1209" s="5"/>
      <c r="BM1209" s="5"/>
      <c r="BN1209" s="5"/>
      <c r="BO1209" s="5"/>
      <c r="BP1209" s="5"/>
      <c r="BQ1209" s="5"/>
      <c r="BR1209" s="5"/>
      <c r="BS1209" s="5"/>
      <c r="BT1209" s="5"/>
      <c r="BU1209" s="5"/>
      <c r="BV1209" s="5"/>
      <c r="BW1209" s="5"/>
      <c r="BX1209" s="5"/>
      <c r="BY1209" s="5"/>
      <c r="BZ1209" s="5"/>
      <c r="CA1209" s="5"/>
      <c r="CB1209" s="5"/>
      <c r="CC1209" s="5"/>
      <c r="CD1209" s="5"/>
      <c r="CE1209" s="5" t="s">
        <v>5703</v>
      </c>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18" t="s">
        <v>48</v>
      </c>
      <c r="GO1209" s="15"/>
      <c r="GP1209" s="15"/>
      <c r="GQ1209" s="17" t="s">
        <v>85</v>
      </c>
      <c r="GR1209" s="15"/>
      <c r="GS1209" s="14"/>
      <c r="GT1209" s="2"/>
    </row>
    <row r="1210" spans="1:202" s="1" customFormat="1" ht="22.5" customHeight="1" x14ac:dyDescent="0.35">
      <c r="A1210" s="11">
        <v>1208</v>
      </c>
      <c r="B1210" s="8">
        <v>41923</v>
      </c>
      <c r="C1210" s="11" t="s">
        <v>4762</v>
      </c>
      <c r="D1210" s="28" t="s">
        <v>3766</v>
      </c>
      <c r="E1210" s="11" t="s">
        <v>5114</v>
      </c>
      <c r="F1210" s="11" t="s">
        <v>5562</v>
      </c>
      <c r="G1210" s="19" t="s">
        <v>6886</v>
      </c>
      <c r="H1210" s="28" t="s">
        <v>4861</v>
      </c>
      <c r="I1210" s="28" t="s">
        <v>3896</v>
      </c>
      <c r="J1210" s="28"/>
      <c r="K1210" s="28" t="s">
        <v>5115</v>
      </c>
      <c r="L1210" s="11" t="s">
        <v>4918</v>
      </c>
      <c r="M1210" s="11" t="s">
        <v>3850</v>
      </c>
      <c r="N1210" s="11" t="s">
        <v>3759</v>
      </c>
      <c r="O1210" s="11" t="s">
        <v>5476</v>
      </c>
      <c r="P1210" s="11" t="s">
        <v>3789</v>
      </c>
      <c r="Q1210" s="11" t="s">
        <v>7439</v>
      </c>
      <c r="R1210" s="11" t="s">
        <v>5510</v>
      </c>
      <c r="S1210" s="11"/>
      <c r="T1210" s="33" t="s">
        <v>4066</v>
      </c>
      <c r="U1210" s="33"/>
      <c r="V1210" s="33" t="s">
        <v>3607</v>
      </c>
      <c r="W1210" s="19" t="s">
        <v>3682</v>
      </c>
      <c r="X1210" s="3" t="s">
        <v>47</v>
      </c>
      <c r="Y1210" s="31" t="s">
        <v>3681</v>
      </c>
      <c r="Z1210" s="29" t="s">
        <v>48</v>
      </c>
      <c r="AA1210" s="19" t="s">
        <v>48</v>
      </c>
      <c r="AB1210" s="19" t="s">
        <v>3681</v>
      </c>
      <c r="AC1210" s="3" t="s">
        <v>4762</v>
      </c>
      <c r="AD1210" s="3" t="s">
        <v>5484</v>
      </c>
      <c r="AE1210" s="3" t="s">
        <v>5474</v>
      </c>
      <c r="AF1210" s="3" t="s">
        <v>73</v>
      </c>
      <c r="AG1210" s="19" t="s">
        <v>4729</v>
      </c>
      <c r="AH1210" s="19" t="s">
        <v>42</v>
      </c>
      <c r="AI1210" s="19" t="s">
        <v>3771</v>
      </c>
      <c r="AJ1210" s="3"/>
      <c r="AK1210" s="3" t="s">
        <v>24</v>
      </c>
      <c r="AL1210" s="3"/>
      <c r="AM1210" s="3"/>
      <c r="AN1210" s="3"/>
      <c r="AO1210" s="3"/>
      <c r="AP1210" s="3"/>
      <c r="AQ1210" s="3"/>
      <c r="AR1210" s="20">
        <v>41923</v>
      </c>
      <c r="AS1210" s="21" t="s">
        <v>4860</v>
      </c>
      <c r="AT1210" s="19" t="s">
        <v>6893</v>
      </c>
      <c r="AU1210" s="21" t="s">
        <v>48</v>
      </c>
      <c r="AV1210" s="21"/>
      <c r="AW1210" s="21" t="s">
        <v>5527</v>
      </c>
      <c r="AX1210" s="21"/>
      <c r="AY1210" s="21"/>
      <c r="AZ1210" s="21"/>
      <c r="BA1210" s="3" t="s">
        <v>4122</v>
      </c>
      <c r="BB1210" s="3" t="s">
        <v>5562</v>
      </c>
      <c r="BC1210" s="3"/>
      <c r="BD1210" s="3"/>
      <c r="BE1210" s="3"/>
      <c r="BF1210" s="3"/>
      <c r="BG1210" s="19" t="s">
        <v>4930</v>
      </c>
      <c r="BH1210" s="5"/>
      <c r="BI1210" s="5"/>
      <c r="BJ1210" s="5"/>
      <c r="BK1210" s="5" t="s">
        <v>4531</v>
      </c>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18" t="s">
        <v>48</v>
      </c>
      <c r="GO1210" s="15"/>
      <c r="GP1210" s="15"/>
      <c r="GQ1210" s="17" t="s">
        <v>85</v>
      </c>
      <c r="GR1210" s="15"/>
      <c r="GS1210" s="14"/>
      <c r="GT1210" s="2"/>
    </row>
    <row r="1211" spans="1:202" s="1" customFormat="1" ht="22.5" customHeight="1" x14ac:dyDescent="0.35">
      <c r="A1211" s="11">
        <v>1209</v>
      </c>
      <c r="B1211" s="8">
        <v>41925</v>
      </c>
      <c r="C1211" s="11" t="s">
        <v>97</v>
      </c>
      <c r="D1211" s="28" t="s">
        <v>3765</v>
      </c>
      <c r="E1211" s="11" t="s">
        <v>583</v>
      </c>
      <c r="F1211" s="11" t="s">
        <v>3576</v>
      </c>
      <c r="G1211" s="19" t="s">
        <v>4860</v>
      </c>
      <c r="H1211" s="28" t="s">
        <v>4861</v>
      </c>
      <c r="I1211" s="28"/>
      <c r="J1211" s="28"/>
      <c r="K1211" s="28"/>
      <c r="L1211" s="11" t="s">
        <v>3750</v>
      </c>
      <c r="M1211" s="11" t="s">
        <v>3753</v>
      </c>
      <c r="N1211" s="11" t="s">
        <v>304</v>
      </c>
      <c r="O1211" s="11" t="s">
        <v>3692</v>
      </c>
      <c r="P1211" s="11" t="s">
        <v>3789</v>
      </c>
      <c r="Q1211" s="11" t="s">
        <v>7440</v>
      </c>
      <c r="R1211" s="11" t="s">
        <v>6577</v>
      </c>
      <c r="S1211" s="11"/>
      <c r="T1211" s="33" t="s">
        <v>6578</v>
      </c>
      <c r="U1211" s="33"/>
      <c r="V1211" s="33" t="s">
        <v>3607</v>
      </c>
      <c r="W1211" s="19" t="s">
        <v>3682</v>
      </c>
      <c r="X1211" s="3" t="s">
        <v>47</v>
      </c>
      <c r="Y1211" s="31" t="s">
        <v>5182</v>
      </c>
      <c r="Z1211" s="29">
        <v>45</v>
      </c>
      <c r="AA1211" s="19" t="s">
        <v>3783</v>
      </c>
      <c r="AB1211" s="19" t="s">
        <v>3681</v>
      </c>
      <c r="AC1211" s="3" t="s">
        <v>4759</v>
      </c>
      <c r="AD1211" s="3" t="s">
        <v>29</v>
      </c>
      <c r="AE1211" s="3" t="s">
        <v>5475</v>
      </c>
      <c r="AF1211" s="3" t="s">
        <v>5275</v>
      </c>
      <c r="AG1211" s="19" t="s">
        <v>3775</v>
      </c>
      <c r="AH1211" s="19" t="s">
        <v>3775</v>
      </c>
      <c r="AI1211" s="19" t="s">
        <v>3772</v>
      </c>
      <c r="AJ1211" s="3" t="s">
        <v>3002</v>
      </c>
      <c r="AK1211" s="3" t="s">
        <v>24</v>
      </c>
      <c r="AL1211" s="3"/>
      <c r="AM1211" s="3" t="s">
        <v>5276</v>
      </c>
      <c r="AN1211" s="3"/>
      <c r="AO1211" s="3"/>
      <c r="AP1211" s="3"/>
      <c r="AQ1211" s="3"/>
      <c r="AR1211" s="20">
        <v>41956</v>
      </c>
      <c r="AS1211" s="21" t="s">
        <v>98</v>
      </c>
      <c r="AT1211" s="19" t="s">
        <v>44</v>
      </c>
      <c r="AU1211" s="21" t="s">
        <v>98</v>
      </c>
      <c r="AV1211" s="21"/>
      <c r="AW1211" s="21"/>
      <c r="AX1211" s="21"/>
      <c r="AY1211" s="21" t="s">
        <v>3448</v>
      </c>
      <c r="AZ1211" s="21"/>
      <c r="BA1211" s="3"/>
      <c r="BB1211" s="3"/>
      <c r="BC1211" s="3"/>
      <c r="BD1211" s="3"/>
      <c r="BE1211" s="3"/>
      <c r="BF1211" s="3"/>
      <c r="BG1211" s="19" t="s">
        <v>4930</v>
      </c>
      <c r="BH1211" s="5"/>
      <c r="BI1211" s="5"/>
      <c r="BJ1211" s="5"/>
      <c r="BK1211" s="5" t="s">
        <v>3003</v>
      </c>
      <c r="BL1211" s="5" t="s">
        <v>3004</v>
      </c>
      <c r="BM1211" s="5" t="s">
        <v>3005</v>
      </c>
      <c r="BN1211" s="5" t="s">
        <v>3006</v>
      </c>
      <c r="BO1211" s="5" t="s">
        <v>3007</v>
      </c>
      <c r="BP1211" s="5" t="s">
        <v>3005</v>
      </c>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18" t="s">
        <v>836</v>
      </c>
      <c r="GO1211" s="15" t="s">
        <v>5275</v>
      </c>
      <c r="GP1211" s="15" t="s">
        <v>5275</v>
      </c>
      <c r="GQ1211" s="17" t="s">
        <v>85</v>
      </c>
      <c r="GR1211" s="15"/>
      <c r="GS1211" s="14"/>
      <c r="GT1211" s="2"/>
    </row>
    <row r="1212" spans="1:202" s="1" customFormat="1" ht="22.5" customHeight="1" x14ac:dyDescent="0.35">
      <c r="A1212" s="11">
        <v>1210</v>
      </c>
      <c r="B1212" s="8">
        <v>41925</v>
      </c>
      <c r="C1212" s="11" t="s">
        <v>97</v>
      </c>
      <c r="D1212" s="28" t="s">
        <v>3765</v>
      </c>
      <c r="E1212" s="11" t="s">
        <v>583</v>
      </c>
      <c r="F1212" s="11" t="s">
        <v>3576</v>
      </c>
      <c r="G1212" s="19" t="s">
        <v>4860</v>
      </c>
      <c r="H1212" s="28" t="s">
        <v>4861</v>
      </c>
      <c r="I1212" s="28"/>
      <c r="J1212" s="28"/>
      <c r="K1212" s="28"/>
      <c r="L1212" s="11" t="s">
        <v>3750</v>
      </c>
      <c r="M1212" s="11" t="s">
        <v>3753</v>
      </c>
      <c r="N1212" s="11" t="s">
        <v>304</v>
      </c>
      <c r="O1212" s="11" t="s">
        <v>3692</v>
      </c>
      <c r="P1212" s="11" t="s">
        <v>3789</v>
      </c>
      <c r="Q1212" s="11" t="s">
        <v>7440</v>
      </c>
      <c r="R1212" s="11" t="s">
        <v>6577</v>
      </c>
      <c r="S1212" s="11"/>
      <c r="T1212" s="33"/>
      <c r="U1212" s="33"/>
      <c r="V1212" s="33" t="s">
        <v>3607</v>
      </c>
      <c r="W1212" s="19" t="s">
        <v>3682</v>
      </c>
      <c r="X1212" s="3" t="s">
        <v>47</v>
      </c>
      <c r="Y1212" s="31" t="s">
        <v>3681</v>
      </c>
      <c r="Z1212" s="29" t="s">
        <v>48</v>
      </c>
      <c r="AA1212" s="19" t="s">
        <v>48</v>
      </c>
      <c r="AB1212" s="19" t="s">
        <v>3681</v>
      </c>
      <c r="AC1212" s="3" t="s">
        <v>48</v>
      </c>
      <c r="AD1212" s="3"/>
      <c r="AE1212" s="3"/>
      <c r="AF1212" s="3" t="s">
        <v>189</v>
      </c>
      <c r="AG1212" s="19" t="s">
        <v>3774</v>
      </c>
      <c r="AH1212" s="19" t="s">
        <v>3774</v>
      </c>
      <c r="AI1212" s="19" t="s">
        <v>3772</v>
      </c>
      <c r="AJ1212" s="3" t="s">
        <v>84</v>
      </c>
      <c r="AK1212" s="3" t="s">
        <v>24</v>
      </c>
      <c r="AL1212" s="3"/>
      <c r="AM1212" s="3" t="s">
        <v>52</v>
      </c>
      <c r="AN1212" s="3"/>
      <c r="AO1212" s="3"/>
      <c r="AP1212" s="3"/>
      <c r="AQ1212" s="3"/>
      <c r="AR1212" s="20">
        <v>41956</v>
      </c>
      <c r="AS1212" s="21" t="s">
        <v>98</v>
      </c>
      <c r="AT1212" s="19" t="s">
        <v>44</v>
      </c>
      <c r="AU1212" s="21" t="s">
        <v>98</v>
      </c>
      <c r="AV1212" s="21"/>
      <c r="AW1212" s="21"/>
      <c r="AX1212" s="21"/>
      <c r="AY1212" s="21" t="s">
        <v>3448</v>
      </c>
      <c r="AZ1212" s="21"/>
      <c r="BA1212" s="3"/>
      <c r="BB1212" s="3"/>
      <c r="BC1212" s="3"/>
      <c r="BD1212" s="3"/>
      <c r="BE1212" s="3"/>
      <c r="BF1212" s="3" t="s">
        <v>5315</v>
      </c>
      <c r="BG1212" s="19" t="s">
        <v>4930</v>
      </c>
      <c r="BH1212" s="5"/>
      <c r="BI1212" s="5"/>
      <c r="BJ1212" s="5"/>
      <c r="BK1212" s="5" t="s">
        <v>3008</v>
      </c>
      <c r="BL1212" s="5" t="s">
        <v>3009</v>
      </c>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18" t="s">
        <v>48</v>
      </c>
      <c r="GO1212" s="15" t="s">
        <v>188</v>
      </c>
      <c r="GP1212" s="15" t="s">
        <v>189</v>
      </c>
      <c r="GQ1212" s="17" t="s">
        <v>85</v>
      </c>
      <c r="GR1212" s="15"/>
      <c r="GS1212" s="14"/>
      <c r="GT1212" s="2"/>
    </row>
    <row r="1213" spans="1:202" s="1" customFormat="1" ht="22.5" customHeight="1" x14ac:dyDescent="0.35">
      <c r="A1213" s="11">
        <v>1211</v>
      </c>
      <c r="B1213" s="8">
        <v>41925</v>
      </c>
      <c r="C1213" s="11" t="s">
        <v>97</v>
      </c>
      <c r="D1213" s="28" t="s">
        <v>3765</v>
      </c>
      <c r="E1213" s="11" t="s">
        <v>583</v>
      </c>
      <c r="F1213" s="11" t="s">
        <v>3576</v>
      </c>
      <c r="G1213" s="19" t="s">
        <v>4860</v>
      </c>
      <c r="H1213" s="28" t="s">
        <v>4861</v>
      </c>
      <c r="I1213" s="28"/>
      <c r="J1213" s="28"/>
      <c r="K1213" s="28"/>
      <c r="L1213" s="11" t="s">
        <v>3750</v>
      </c>
      <c r="M1213" s="11" t="s">
        <v>3753</v>
      </c>
      <c r="N1213" s="11" t="s">
        <v>304</v>
      </c>
      <c r="O1213" s="11" t="s">
        <v>3692</v>
      </c>
      <c r="P1213" s="11" t="s">
        <v>3789</v>
      </c>
      <c r="Q1213" s="11" t="s">
        <v>7440</v>
      </c>
      <c r="R1213" s="11" t="s">
        <v>6577</v>
      </c>
      <c r="S1213" s="11"/>
      <c r="T1213" s="33"/>
      <c r="U1213" s="33"/>
      <c r="V1213" s="33" t="s">
        <v>3607</v>
      </c>
      <c r="W1213" s="19" t="s">
        <v>3682</v>
      </c>
      <c r="X1213" s="3" t="s">
        <v>47</v>
      </c>
      <c r="Y1213" s="31" t="s">
        <v>3681</v>
      </c>
      <c r="Z1213" s="29" t="s">
        <v>48</v>
      </c>
      <c r="AA1213" s="19" t="s">
        <v>48</v>
      </c>
      <c r="AB1213" s="19" t="s">
        <v>3681</v>
      </c>
      <c r="AC1213" s="3" t="s">
        <v>48</v>
      </c>
      <c r="AD1213" s="3"/>
      <c r="AE1213" s="3"/>
      <c r="AF1213" s="3" t="s">
        <v>189</v>
      </c>
      <c r="AG1213" s="19" t="s">
        <v>3774</v>
      </c>
      <c r="AH1213" s="19" t="s">
        <v>3774</v>
      </c>
      <c r="AI1213" s="19" t="s">
        <v>3772</v>
      </c>
      <c r="AJ1213" s="3" t="s">
        <v>84</v>
      </c>
      <c r="AK1213" s="3" t="s">
        <v>24</v>
      </c>
      <c r="AL1213" s="3"/>
      <c r="AM1213" s="3" t="s">
        <v>52</v>
      </c>
      <c r="AN1213" s="3"/>
      <c r="AO1213" s="3"/>
      <c r="AP1213" s="3"/>
      <c r="AQ1213" s="3"/>
      <c r="AR1213" s="20">
        <v>41956</v>
      </c>
      <c r="AS1213" s="21" t="s">
        <v>98</v>
      </c>
      <c r="AT1213" s="19" t="s">
        <v>44</v>
      </c>
      <c r="AU1213" s="21" t="s">
        <v>98</v>
      </c>
      <c r="AV1213" s="21"/>
      <c r="AW1213" s="21"/>
      <c r="AX1213" s="21"/>
      <c r="AY1213" s="21" t="s">
        <v>3448</v>
      </c>
      <c r="AZ1213" s="21"/>
      <c r="BA1213" s="3"/>
      <c r="BB1213" s="3"/>
      <c r="BC1213" s="3"/>
      <c r="BD1213" s="3"/>
      <c r="BE1213" s="3"/>
      <c r="BF1213" s="3" t="s">
        <v>5587</v>
      </c>
      <c r="BG1213" s="19" t="s">
        <v>4930</v>
      </c>
      <c r="BH1213" s="5"/>
      <c r="BI1213" s="5"/>
      <c r="BJ1213" s="5"/>
      <c r="BK1213" s="5" t="s">
        <v>3008</v>
      </c>
      <c r="BL1213" s="5" t="s">
        <v>3009</v>
      </c>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18" t="s">
        <v>48</v>
      </c>
      <c r="GO1213" s="15" t="s">
        <v>188</v>
      </c>
      <c r="GP1213" s="15" t="s">
        <v>189</v>
      </c>
      <c r="GQ1213" s="17" t="s">
        <v>85</v>
      </c>
      <c r="GR1213" s="15"/>
      <c r="GS1213" s="14"/>
      <c r="GT1213" s="2"/>
    </row>
    <row r="1214" spans="1:202" s="1" customFormat="1" ht="22.5" customHeight="1" x14ac:dyDescent="0.35">
      <c r="A1214" s="11">
        <v>1212</v>
      </c>
      <c r="B1214" s="8">
        <v>41925</v>
      </c>
      <c r="C1214" s="11" t="s">
        <v>97</v>
      </c>
      <c r="D1214" s="28" t="s">
        <v>3765</v>
      </c>
      <c r="E1214" s="11" t="s">
        <v>583</v>
      </c>
      <c r="F1214" s="11" t="s">
        <v>3576</v>
      </c>
      <c r="G1214" s="19" t="s">
        <v>4860</v>
      </c>
      <c r="H1214" s="28" t="s">
        <v>4861</v>
      </c>
      <c r="I1214" s="28"/>
      <c r="J1214" s="28"/>
      <c r="K1214" s="28"/>
      <c r="L1214" s="11" t="s">
        <v>3750</v>
      </c>
      <c r="M1214" s="11" t="s">
        <v>3753</v>
      </c>
      <c r="N1214" s="11" t="s">
        <v>304</v>
      </c>
      <c r="O1214" s="11" t="s">
        <v>3692</v>
      </c>
      <c r="P1214" s="11" t="s">
        <v>3789</v>
      </c>
      <c r="Q1214" s="11" t="s">
        <v>7440</v>
      </c>
      <c r="R1214" s="11" t="s">
        <v>6577</v>
      </c>
      <c r="S1214" s="11"/>
      <c r="T1214" s="33"/>
      <c r="U1214" s="33"/>
      <c r="V1214" s="33" t="s">
        <v>3607</v>
      </c>
      <c r="W1214" s="19" t="s">
        <v>3682</v>
      </c>
      <c r="X1214" s="3" t="s">
        <v>47</v>
      </c>
      <c r="Y1214" s="31" t="s">
        <v>3681</v>
      </c>
      <c r="Z1214" s="29" t="s">
        <v>48</v>
      </c>
      <c r="AA1214" s="19" t="s">
        <v>48</v>
      </c>
      <c r="AB1214" s="19" t="s">
        <v>3681</v>
      </c>
      <c r="AC1214" s="3" t="s">
        <v>48</v>
      </c>
      <c r="AD1214" s="3"/>
      <c r="AE1214" s="3"/>
      <c r="AF1214" s="3" t="s">
        <v>189</v>
      </c>
      <c r="AG1214" s="19" t="s">
        <v>3774</v>
      </c>
      <c r="AH1214" s="19" t="s">
        <v>3774</v>
      </c>
      <c r="AI1214" s="19" t="s">
        <v>3772</v>
      </c>
      <c r="AJ1214" s="3" t="s">
        <v>84</v>
      </c>
      <c r="AK1214" s="3" t="s">
        <v>24</v>
      </c>
      <c r="AL1214" s="3"/>
      <c r="AM1214" s="3" t="s">
        <v>52</v>
      </c>
      <c r="AN1214" s="3"/>
      <c r="AO1214" s="3"/>
      <c r="AP1214" s="3"/>
      <c r="AQ1214" s="3"/>
      <c r="AR1214" s="20">
        <v>41956</v>
      </c>
      <c r="AS1214" s="21" t="s">
        <v>98</v>
      </c>
      <c r="AT1214" s="19" t="s">
        <v>44</v>
      </c>
      <c r="AU1214" s="21" t="s">
        <v>98</v>
      </c>
      <c r="AV1214" s="21"/>
      <c r="AW1214" s="21"/>
      <c r="AX1214" s="21"/>
      <c r="AY1214" s="21" t="s">
        <v>3448</v>
      </c>
      <c r="AZ1214" s="21"/>
      <c r="BA1214" s="3"/>
      <c r="BB1214" s="3"/>
      <c r="BC1214" s="3"/>
      <c r="BD1214" s="3"/>
      <c r="BE1214" s="3"/>
      <c r="BF1214" s="3" t="s">
        <v>7585</v>
      </c>
      <c r="BG1214" s="19" t="s">
        <v>4930</v>
      </c>
      <c r="BH1214" s="5"/>
      <c r="BI1214" s="5"/>
      <c r="BJ1214" s="5"/>
      <c r="BK1214" s="5" t="s">
        <v>3008</v>
      </c>
      <c r="BL1214" s="5" t="s">
        <v>3009</v>
      </c>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18" t="s">
        <v>48</v>
      </c>
      <c r="GO1214" s="15" t="s">
        <v>188</v>
      </c>
      <c r="GP1214" s="15" t="s">
        <v>189</v>
      </c>
      <c r="GQ1214" s="17" t="s">
        <v>85</v>
      </c>
      <c r="GR1214" s="15"/>
      <c r="GS1214" s="14"/>
      <c r="GT1214" s="2"/>
    </row>
    <row r="1215" spans="1:202" s="1" customFormat="1" ht="22.5" customHeight="1" x14ac:dyDescent="0.35">
      <c r="A1215" s="11">
        <v>1213</v>
      </c>
      <c r="B1215" s="8">
        <v>41925</v>
      </c>
      <c r="C1215" s="11" t="s">
        <v>97</v>
      </c>
      <c r="D1215" s="28" t="s">
        <v>3765</v>
      </c>
      <c r="E1215" s="11" t="s">
        <v>583</v>
      </c>
      <c r="F1215" s="11" t="s">
        <v>3576</v>
      </c>
      <c r="G1215" s="19" t="s">
        <v>4860</v>
      </c>
      <c r="H1215" s="28" t="s">
        <v>4861</v>
      </c>
      <c r="I1215" s="28"/>
      <c r="J1215" s="28"/>
      <c r="K1215" s="28"/>
      <c r="L1215" s="11" t="s">
        <v>3750</v>
      </c>
      <c r="M1215" s="11" t="s">
        <v>3753</v>
      </c>
      <c r="N1215" s="11" t="s">
        <v>304</v>
      </c>
      <c r="O1215" s="11" t="s">
        <v>3692</v>
      </c>
      <c r="P1215" s="11" t="s">
        <v>3789</v>
      </c>
      <c r="Q1215" s="11" t="s">
        <v>7440</v>
      </c>
      <c r="R1215" s="11" t="s">
        <v>6577</v>
      </c>
      <c r="S1215" s="11"/>
      <c r="T1215" s="33"/>
      <c r="U1215" s="33"/>
      <c r="V1215" s="33" t="s">
        <v>3607</v>
      </c>
      <c r="W1215" s="19" t="s">
        <v>3682</v>
      </c>
      <c r="X1215" s="3" t="s">
        <v>47</v>
      </c>
      <c r="Y1215" s="31" t="s">
        <v>3681</v>
      </c>
      <c r="Z1215" s="29" t="s">
        <v>48</v>
      </c>
      <c r="AA1215" s="19" t="s">
        <v>48</v>
      </c>
      <c r="AB1215" s="19" t="s">
        <v>3681</v>
      </c>
      <c r="AC1215" s="3" t="s">
        <v>48</v>
      </c>
      <c r="AD1215" s="3"/>
      <c r="AE1215" s="3"/>
      <c r="AF1215" s="3" t="s">
        <v>189</v>
      </c>
      <c r="AG1215" s="19" t="s">
        <v>3774</v>
      </c>
      <c r="AH1215" s="19" t="s">
        <v>3774</v>
      </c>
      <c r="AI1215" s="19" t="s">
        <v>3772</v>
      </c>
      <c r="AJ1215" s="3" t="s">
        <v>84</v>
      </c>
      <c r="AK1215" s="3" t="s">
        <v>24</v>
      </c>
      <c r="AL1215" s="3"/>
      <c r="AM1215" s="3" t="s">
        <v>52</v>
      </c>
      <c r="AN1215" s="3"/>
      <c r="AO1215" s="3"/>
      <c r="AP1215" s="3"/>
      <c r="AQ1215" s="3"/>
      <c r="AR1215" s="20">
        <v>41956</v>
      </c>
      <c r="AS1215" s="21" t="s">
        <v>98</v>
      </c>
      <c r="AT1215" s="19" t="s">
        <v>44</v>
      </c>
      <c r="AU1215" s="21" t="s">
        <v>98</v>
      </c>
      <c r="AV1215" s="21"/>
      <c r="AW1215" s="21"/>
      <c r="AX1215" s="21"/>
      <c r="AY1215" s="21" t="s">
        <v>3448</v>
      </c>
      <c r="AZ1215" s="21"/>
      <c r="BA1215" s="3"/>
      <c r="BB1215" s="3"/>
      <c r="BC1215" s="3"/>
      <c r="BD1215" s="3"/>
      <c r="BE1215" s="3"/>
      <c r="BF1215" s="3" t="s">
        <v>7585</v>
      </c>
      <c r="BG1215" s="19" t="s">
        <v>4930</v>
      </c>
      <c r="BH1215" s="5"/>
      <c r="BI1215" s="5"/>
      <c r="BJ1215" s="5"/>
      <c r="BK1215" s="5" t="s">
        <v>3008</v>
      </c>
      <c r="BL1215" s="5" t="s">
        <v>3009</v>
      </c>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18" t="s">
        <v>48</v>
      </c>
      <c r="GO1215" s="15" t="s">
        <v>188</v>
      </c>
      <c r="GP1215" s="15" t="s">
        <v>189</v>
      </c>
      <c r="GQ1215" s="17" t="s">
        <v>85</v>
      </c>
      <c r="GR1215" s="15"/>
      <c r="GS1215" s="14"/>
      <c r="GT1215" s="2"/>
    </row>
    <row r="1216" spans="1:202" s="1" customFormat="1" ht="22.5" customHeight="1" x14ac:dyDescent="0.35">
      <c r="A1216" s="11">
        <v>1214</v>
      </c>
      <c r="B1216" s="8">
        <v>41925</v>
      </c>
      <c r="C1216" s="11" t="s">
        <v>97</v>
      </c>
      <c r="D1216" s="28" t="s">
        <v>3765</v>
      </c>
      <c r="E1216" s="11" t="s">
        <v>583</v>
      </c>
      <c r="F1216" s="11" t="s">
        <v>3576</v>
      </c>
      <c r="G1216" s="19" t="s">
        <v>4860</v>
      </c>
      <c r="H1216" s="28" t="s">
        <v>4861</v>
      </c>
      <c r="I1216" s="28"/>
      <c r="J1216" s="28"/>
      <c r="K1216" s="28"/>
      <c r="L1216" s="11" t="s">
        <v>3750</v>
      </c>
      <c r="M1216" s="11" t="s">
        <v>3753</v>
      </c>
      <c r="N1216" s="11" t="s">
        <v>304</v>
      </c>
      <c r="O1216" s="11" t="s">
        <v>3692</v>
      </c>
      <c r="P1216" s="11" t="s">
        <v>3789</v>
      </c>
      <c r="Q1216" s="11" t="s">
        <v>7440</v>
      </c>
      <c r="R1216" s="11" t="s">
        <v>6577</v>
      </c>
      <c r="S1216" s="11"/>
      <c r="T1216" s="33" t="s">
        <v>3010</v>
      </c>
      <c r="U1216" s="33"/>
      <c r="V1216" s="33" t="s">
        <v>3607</v>
      </c>
      <c r="W1216" s="19" t="s">
        <v>3682</v>
      </c>
      <c r="X1216" s="3" t="s">
        <v>47</v>
      </c>
      <c r="Y1216" s="31" t="s">
        <v>5159</v>
      </c>
      <c r="Z1216" s="29">
        <v>22</v>
      </c>
      <c r="AA1216" s="19" t="s">
        <v>3780</v>
      </c>
      <c r="AB1216" s="19" t="s">
        <v>3681</v>
      </c>
      <c r="AC1216" s="3" t="s">
        <v>4752</v>
      </c>
      <c r="AD1216" s="3" t="s">
        <v>5131</v>
      </c>
      <c r="AE1216" s="3" t="s">
        <v>5208</v>
      </c>
      <c r="AF1216" s="3" t="s">
        <v>5275</v>
      </c>
      <c r="AG1216" s="19" t="s">
        <v>3775</v>
      </c>
      <c r="AH1216" s="19" t="s">
        <v>3775</v>
      </c>
      <c r="AI1216" s="19" t="s">
        <v>3772</v>
      </c>
      <c r="AJ1216" s="3" t="s">
        <v>3002</v>
      </c>
      <c r="AK1216" s="3" t="s">
        <v>24</v>
      </c>
      <c r="AL1216" s="3"/>
      <c r="AM1216" s="3" t="s">
        <v>52</v>
      </c>
      <c r="AN1216" s="3"/>
      <c r="AO1216" s="3"/>
      <c r="AP1216" s="3"/>
      <c r="AQ1216" s="3"/>
      <c r="AR1216" s="20">
        <v>41956</v>
      </c>
      <c r="AS1216" s="21" t="s">
        <v>98</v>
      </c>
      <c r="AT1216" s="19" t="s">
        <v>44</v>
      </c>
      <c r="AU1216" s="21" t="s">
        <v>98</v>
      </c>
      <c r="AV1216" s="21"/>
      <c r="AW1216" s="21"/>
      <c r="AX1216" s="21"/>
      <c r="AY1216" s="21" t="s">
        <v>3448</v>
      </c>
      <c r="AZ1216" s="21"/>
      <c r="BA1216" s="3"/>
      <c r="BB1216" s="3"/>
      <c r="BC1216" s="3"/>
      <c r="BD1216" s="3"/>
      <c r="BE1216" s="3"/>
      <c r="BF1216" s="3"/>
      <c r="BG1216" s="19" t="s">
        <v>4930</v>
      </c>
      <c r="BH1216" s="5"/>
      <c r="BI1216" s="5"/>
      <c r="BJ1216" s="5"/>
      <c r="BK1216" s="5" t="s">
        <v>3008</v>
      </c>
      <c r="BL1216" s="5" t="s">
        <v>3009</v>
      </c>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18" t="s">
        <v>6579</v>
      </c>
      <c r="GO1216" s="15" t="s">
        <v>5275</v>
      </c>
      <c r="GP1216" s="15" t="s">
        <v>5275</v>
      </c>
      <c r="GQ1216" s="17" t="s">
        <v>85</v>
      </c>
      <c r="GR1216" s="15"/>
      <c r="GS1216" s="14"/>
      <c r="GT1216" s="2"/>
    </row>
    <row r="1217" spans="1:202" s="1" customFormat="1" ht="22.5" customHeight="1" x14ac:dyDescent="0.35">
      <c r="A1217" s="11">
        <v>1215</v>
      </c>
      <c r="B1217" s="8">
        <v>41927</v>
      </c>
      <c r="C1217" s="11" t="s">
        <v>4758</v>
      </c>
      <c r="D1217" s="28" t="s">
        <v>3766</v>
      </c>
      <c r="E1217" s="11" t="s">
        <v>4779</v>
      </c>
      <c r="F1217" s="11" t="s">
        <v>703</v>
      </c>
      <c r="G1217" s="19" t="s">
        <v>6886</v>
      </c>
      <c r="H1217" s="28" t="s">
        <v>4861</v>
      </c>
      <c r="I1217" s="28" t="s">
        <v>3896</v>
      </c>
      <c r="J1217" s="28"/>
      <c r="K1217" s="28" t="s">
        <v>4867</v>
      </c>
      <c r="L1217" s="11" t="s">
        <v>4918</v>
      </c>
      <c r="M1217" s="11" t="s">
        <v>3850</v>
      </c>
      <c r="N1217" s="11" t="s">
        <v>3759</v>
      </c>
      <c r="O1217" s="11" t="s">
        <v>5476</v>
      </c>
      <c r="P1217" s="11" t="s">
        <v>3789</v>
      </c>
      <c r="Q1217" s="11" t="s">
        <v>7441</v>
      </c>
      <c r="R1217" s="11" t="s">
        <v>6580</v>
      </c>
      <c r="S1217" s="11"/>
      <c r="T1217" s="33" t="s">
        <v>4068</v>
      </c>
      <c r="U1217" s="33" t="s">
        <v>4069</v>
      </c>
      <c r="V1217" s="33" t="s">
        <v>3607</v>
      </c>
      <c r="W1217" s="19" t="s">
        <v>3682</v>
      </c>
      <c r="X1217" s="3" t="s">
        <v>47</v>
      </c>
      <c r="Y1217" s="31" t="s">
        <v>5176</v>
      </c>
      <c r="Z1217" s="29">
        <v>39</v>
      </c>
      <c r="AA1217" s="19" t="s">
        <v>3781</v>
      </c>
      <c r="AB1217" s="19" t="s">
        <v>3681</v>
      </c>
      <c r="AC1217" s="3" t="s">
        <v>4758</v>
      </c>
      <c r="AD1217" s="3" t="s">
        <v>628</v>
      </c>
      <c r="AE1217" s="3"/>
      <c r="AF1217" s="3"/>
      <c r="AG1217" s="19" t="s">
        <v>48</v>
      </c>
      <c r="AH1217" s="19" t="s">
        <v>42</v>
      </c>
      <c r="AI1217" s="19" t="s">
        <v>3771</v>
      </c>
      <c r="AJ1217" s="3"/>
      <c r="AK1217" s="3" t="s">
        <v>24</v>
      </c>
      <c r="AL1217" s="3"/>
      <c r="AM1217" s="3"/>
      <c r="AN1217" s="3"/>
      <c r="AO1217" s="3"/>
      <c r="AP1217" s="3"/>
      <c r="AQ1217" s="3"/>
      <c r="AR1217" s="20">
        <v>41927</v>
      </c>
      <c r="AS1217" s="21" t="s">
        <v>4860</v>
      </c>
      <c r="AT1217" s="19" t="s">
        <v>6893</v>
      </c>
      <c r="AU1217" s="21" t="s">
        <v>4244</v>
      </c>
      <c r="AV1217" s="21"/>
      <c r="AW1217" s="21" t="s">
        <v>6581</v>
      </c>
      <c r="AX1217" s="21" t="s">
        <v>4183</v>
      </c>
      <c r="AY1217" s="21"/>
      <c r="AZ1217" s="21"/>
      <c r="BA1217" s="3" t="s">
        <v>4122</v>
      </c>
      <c r="BB1217" s="3" t="s">
        <v>6842</v>
      </c>
      <c r="BC1217" s="3"/>
      <c r="BD1217" s="3"/>
      <c r="BE1217" s="3"/>
      <c r="BF1217" s="3"/>
      <c r="BG1217" s="19" t="s">
        <v>4929</v>
      </c>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t="s">
        <v>5703</v>
      </c>
      <c r="CF1217" s="5" t="s">
        <v>3454</v>
      </c>
      <c r="CG1217" s="5"/>
      <c r="CH1217" s="5"/>
      <c r="CI1217" s="5"/>
      <c r="CJ1217" s="5"/>
      <c r="CK1217" s="5" t="s">
        <v>4621</v>
      </c>
      <c r="CL1217" s="5"/>
      <c r="CM1217" s="5"/>
      <c r="CN1217" s="5"/>
      <c r="CO1217" s="5"/>
      <c r="CP1217" s="5"/>
      <c r="CQ1217" s="5"/>
      <c r="CR1217" s="5" t="s">
        <v>4712</v>
      </c>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18" t="s">
        <v>48</v>
      </c>
      <c r="GO1217" s="15"/>
      <c r="GP1217" s="15"/>
      <c r="GQ1217" s="17" t="s">
        <v>107</v>
      </c>
      <c r="GR1217" s="15"/>
      <c r="GS1217" s="14"/>
      <c r="GT1217" s="2"/>
    </row>
    <row r="1218" spans="1:202" s="1" customFormat="1" ht="22.5" customHeight="1" x14ac:dyDescent="0.35">
      <c r="A1218" s="11">
        <v>1216</v>
      </c>
      <c r="B1218" s="8">
        <v>41928</v>
      </c>
      <c r="C1218" s="11" t="s">
        <v>97</v>
      </c>
      <c r="D1218" s="28" t="s">
        <v>3765</v>
      </c>
      <c r="E1218" s="11" t="s">
        <v>5080</v>
      </c>
      <c r="F1218" s="11" t="s">
        <v>3532</v>
      </c>
      <c r="G1218" s="19" t="s">
        <v>4860</v>
      </c>
      <c r="H1218" s="28" t="s">
        <v>4861</v>
      </c>
      <c r="I1218" s="28"/>
      <c r="J1218" s="28"/>
      <c r="K1218" s="28"/>
      <c r="L1218" s="11" t="s">
        <v>3750</v>
      </c>
      <c r="M1218" s="11" t="s">
        <v>3753</v>
      </c>
      <c r="N1218" s="11" t="s">
        <v>304</v>
      </c>
      <c r="O1218" s="11" t="s">
        <v>3692</v>
      </c>
      <c r="P1218" s="11" t="s">
        <v>3789</v>
      </c>
      <c r="Q1218" s="11" t="s">
        <v>7442</v>
      </c>
      <c r="R1218" s="11" t="s">
        <v>6582</v>
      </c>
      <c r="S1218" s="11"/>
      <c r="T1218" s="33" t="s">
        <v>3021</v>
      </c>
      <c r="U1218" s="33"/>
      <c r="V1218" s="33" t="s">
        <v>3607</v>
      </c>
      <c r="W1218" s="19" t="s">
        <v>3682</v>
      </c>
      <c r="X1218" s="3" t="s">
        <v>47</v>
      </c>
      <c r="Y1218" s="31" t="s">
        <v>5163</v>
      </c>
      <c r="Z1218" s="29">
        <v>26</v>
      </c>
      <c r="AA1218" s="19" t="s">
        <v>3780</v>
      </c>
      <c r="AB1218" s="19" t="s">
        <v>3681</v>
      </c>
      <c r="AC1218" s="3" t="s">
        <v>3</v>
      </c>
      <c r="AD1218" s="3" t="s">
        <v>59</v>
      </c>
      <c r="AE1218" s="3" t="s">
        <v>6583</v>
      </c>
      <c r="AF1218" s="3" t="s">
        <v>5275</v>
      </c>
      <c r="AG1218" s="19" t="s">
        <v>3775</v>
      </c>
      <c r="AH1218" s="19" t="s">
        <v>3775</v>
      </c>
      <c r="AI1218" s="19" t="s">
        <v>3772</v>
      </c>
      <c r="AJ1218" s="3" t="s">
        <v>5490</v>
      </c>
      <c r="AK1218" s="3" t="s">
        <v>24</v>
      </c>
      <c r="AL1218" s="3"/>
      <c r="AM1218" s="3" t="s">
        <v>51</v>
      </c>
      <c r="AN1218" s="3"/>
      <c r="AO1218" s="3"/>
      <c r="AP1218" s="3"/>
      <c r="AQ1218" s="3"/>
      <c r="AR1218" s="20">
        <v>41928</v>
      </c>
      <c r="AS1218" s="21" t="s">
        <v>98</v>
      </c>
      <c r="AT1218" s="19" t="s">
        <v>44</v>
      </c>
      <c r="AU1218" s="21" t="s">
        <v>98</v>
      </c>
      <c r="AV1218" s="21"/>
      <c r="AW1218" s="21"/>
      <c r="AX1218" s="21"/>
      <c r="AY1218" s="21"/>
      <c r="AZ1218" s="21"/>
      <c r="BA1218" s="3"/>
      <c r="BB1218" s="3"/>
      <c r="BC1218" s="3"/>
      <c r="BD1218" s="3"/>
      <c r="BE1218" s="3"/>
      <c r="BF1218" s="3"/>
      <c r="BG1218" s="19" t="s">
        <v>4930</v>
      </c>
      <c r="BH1218" s="5"/>
      <c r="BI1218" s="5"/>
      <c r="BJ1218" s="5"/>
      <c r="BK1218" s="5" t="s">
        <v>3013</v>
      </c>
      <c r="BL1218" s="5" t="s">
        <v>3014</v>
      </c>
      <c r="BM1218" s="5" t="s">
        <v>659</v>
      </c>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t="s">
        <v>642</v>
      </c>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18" t="s">
        <v>6584</v>
      </c>
      <c r="GO1218" s="15" t="s">
        <v>5275</v>
      </c>
      <c r="GP1218" s="15" t="s">
        <v>5275</v>
      </c>
      <c r="GQ1218" s="17" t="s">
        <v>85</v>
      </c>
      <c r="GR1218" s="15"/>
      <c r="GS1218" s="14"/>
      <c r="GT1218" s="2"/>
    </row>
    <row r="1219" spans="1:202" s="1" customFormat="1" ht="22.5" customHeight="1" x14ac:dyDescent="0.35">
      <c r="A1219" s="11">
        <v>1217</v>
      </c>
      <c r="B1219" s="8">
        <v>41928</v>
      </c>
      <c r="C1219" s="11" t="s">
        <v>97</v>
      </c>
      <c r="D1219" s="28" t="s">
        <v>3765</v>
      </c>
      <c r="E1219" s="11" t="s">
        <v>5080</v>
      </c>
      <c r="F1219" s="11" t="s">
        <v>3532</v>
      </c>
      <c r="G1219" s="19" t="s">
        <v>4860</v>
      </c>
      <c r="H1219" s="28" t="s">
        <v>4861</v>
      </c>
      <c r="I1219" s="28"/>
      <c r="J1219" s="28"/>
      <c r="K1219" s="28"/>
      <c r="L1219" s="11" t="s">
        <v>3750</v>
      </c>
      <c r="M1219" s="11" t="s">
        <v>3753</v>
      </c>
      <c r="N1219" s="11" t="s">
        <v>304</v>
      </c>
      <c r="O1219" s="11" t="s">
        <v>3692</v>
      </c>
      <c r="P1219" s="11" t="s">
        <v>3789</v>
      </c>
      <c r="Q1219" s="11" t="s">
        <v>7442</v>
      </c>
      <c r="R1219" s="11" t="s">
        <v>6582</v>
      </c>
      <c r="S1219" s="11"/>
      <c r="T1219" s="33" t="s">
        <v>6585</v>
      </c>
      <c r="U1219" s="33"/>
      <c r="V1219" s="33" t="s">
        <v>3607</v>
      </c>
      <c r="W1219" s="19" t="s">
        <v>3682</v>
      </c>
      <c r="X1219" s="3" t="s">
        <v>47</v>
      </c>
      <c r="Y1219" s="31" t="s">
        <v>5158</v>
      </c>
      <c r="Z1219" s="29">
        <v>21</v>
      </c>
      <c r="AA1219" s="19" t="s">
        <v>3780</v>
      </c>
      <c r="AB1219" s="19" t="s">
        <v>3681</v>
      </c>
      <c r="AC1219" s="3" t="s">
        <v>4759</v>
      </c>
      <c r="AD1219" s="3" t="s">
        <v>673</v>
      </c>
      <c r="AE1219" s="3" t="s">
        <v>6586</v>
      </c>
      <c r="AF1219" s="3" t="s">
        <v>5275</v>
      </c>
      <c r="AG1219" s="19" t="s">
        <v>3775</v>
      </c>
      <c r="AH1219" s="19" t="s">
        <v>3775</v>
      </c>
      <c r="AI1219" s="19" t="s">
        <v>3772</v>
      </c>
      <c r="AJ1219" s="3" t="s">
        <v>5505</v>
      </c>
      <c r="AK1219" s="3" t="s">
        <v>24</v>
      </c>
      <c r="AL1219" s="3"/>
      <c r="AM1219" s="3" t="s">
        <v>51</v>
      </c>
      <c r="AN1219" s="3"/>
      <c r="AO1219" s="3"/>
      <c r="AP1219" s="3"/>
      <c r="AQ1219" s="3"/>
      <c r="AR1219" s="20">
        <v>41928</v>
      </c>
      <c r="AS1219" s="21" t="s">
        <v>98</v>
      </c>
      <c r="AT1219" s="19" t="s">
        <v>44</v>
      </c>
      <c r="AU1219" s="21" t="s">
        <v>98</v>
      </c>
      <c r="AV1219" s="21"/>
      <c r="AW1219" s="21"/>
      <c r="AX1219" s="21"/>
      <c r="AY1219" s="21"/>
      <c r="AZ1219" s="21"/>
      <c r="BA1219" s="3"/>
      <c r="BB1219" s="3"/>
      <c r="BC1219" s="3"/>
      <c r="BD1219" s="3"/>
      <c r="BE1219" s="3"/>
      <c r="BF1219" s="3"/>
      <c r="BG1219" s="19" t="s">
        <v>4930</v>
      </c>
      <c r="BH1219" s="5"/>
      <c r="BI1219" s="5"/>
      <c r="BJ1219" s="5"/>
      <c r="BK1219" s="5" t="s">
        <v>3023</v>
      </c>
      <c r="BL1219" s="5" t="s">
        <v>3014</v>
      </c>
      <c r="BM1219" s="5" t="s">
        <v>659</v>
      </c>
      <c r="BN1219" s="5" t="s">
        <v>2730</v>
      </c>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t="s">
        <v>3024</v>
      </c>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c r="GN1219" s="18" t="s">
        <v>3022</v>
      </c>
      <c r="GO1219" s="15" t="s">
        <v>5275</v>
      </c>
      <c r="GP1219" s="15" t="s">
        <v>5275</v>
      </c>
      <c r="GQ1219" s="17" t="s">
        <v>85</v>
      </c>
      <c r="GR1219" s="15"/>
      <c r="GS1219" s="14"/>
      <c r="GT1219" s="2"/>
    </row>
    <row r="1220" spans="1:202" s="1" customFormat="1" ht="22.5" customHeight="1" x14ac:dyDescent="0.35">
      <c r="A1220" s="11">
        <v>1218</v>
      </c>
      <c r="B1220" s="8">
        <v>41928</v>
      </c>
      <c r="C1220" s="11" t="s">
        <v>97</v>
      </c>
      <c r="D1220" s="28" t="s">
        <v>3765</v>
      </c>
      <c r="E1220" s="11" t="s">
        <v>5080</v>
      </c>
      <c r="F1220" s="11" t="s">
        <v>3515</v>
      </c>
      <c r="G1220" s="19" t="s">
        <v>4860</v>
      </c>
      <c r="H1220" s="28" t="s">
        <v>4861</v>
      </c>
      <c r="I1220" s="28"/>
      <c r="J1220" s="28"/>
      <c r="K1220" s="28"/>
      <c r="L1220" s="11" t="s">
        <v>3750</v>
      </c>
      <c r="M1220" s="11" t="s">
        <v>3753</v>
      </c>
      <c r="N1220" s="11" t="s">
        <v>3452</v>
      </c>
      <c r="O1220" s="11" t="s">
        <v>5556</v>
      </c>
      <c r="P1220" s="11" t="s">
        <v>3789</v>
      </c>
      <c r="Q1220" s="11" t="s">
        <v>7443</v>
      </c>
      <c r="R1220" s="11" t="s">
        <v>6587</v>
      </c>
      <c r="S1220" s="11"/>
      <c r="T1220" s="33" t="s">
        <v>3011</v>
      </c>
      <c r="U1220" s="33"/>
      <c r="V1220" s="33" t="s">
        <v>3607</v>
      </c>
      <c r="W1220" s="19" t="s">
        <v>3682</v>
      </c>
      <c r="X1220" s="3" t="s">
        <v>47</v>
      </c>
      <c r="Y1220" s="31" t="s">
        <v>5158</v>
      </c>
      <c r="Z1220" s="29">
        <v>21</v>
      </c>
      <c r="AA1220" s="19" t="s">
        <v>3780</v>
      </c>
      <c r="AB1220" s="19" t="s">
        <v>3681</v>
      </c>
      <c r="AC1220" s="3" t="s">
        <v>3</v>
      </c>
      <c r="AD1220" s="3" t="s">
        <v>59</v>
      </c>
      <c r="AE1220" s="3"/>
      <c r="AF1220" s="3" t="s">
        <v>5275</v>
      </c>
      <c r="AG1220" s="19" t="s">
        <v>3775</v>
      </c>
      <c r="AH1220" s="19" t="s">
        <v>3775</v>
      </c>
      <c r="AI1220" s="19" t="s">
        <v>3772</v>
      </c>
      <c r="AJ1220" s="3" t="s">
        <v>5490</v>
      </c>
      <c r="AK1220" s="3" t="s">
        <v>24</v>
      </c>
      <c r="AL1220" s="3"/>
      <c r="AM1220" s="3" t="s">
        <v>51</v>
      </c>
      <c r="AN1220" s="3"/>
      <c r="AO1220" s="3"/>
      <c r="AP1220" s="3"/>
      <c r="AQ1220" s="3"/>
      <c r="AR1220" s="20">
        <v>41928</v>
      </c>
      <c r="AS1220" s="21" t="s">
        <v>705</v>
      </c>
      <c r="AT1220" s="19" t="s">
        <v>6895</v>
      </c>
      <c r="AU1220" s="21" t="s">
        <v>705</v>
      </c>
      <c r="AV1220" s="21"/>
      <c r="AW1220" s="21"/>
      <c r="AX1220" s="21"/>
      <c r="AY1220" s="21"/>
      <c r="AZ1220" s="21"/>
      <c r="BA1220" s="3"/>
      <c r="BB1220" s="3"/>
      <c r="BC1220" s="3"/>
      <c r="BD1220" s="3"/>
      <c r="BE1220" s="3"/>
      <c r="BF1220" s="3"/>
      <c r="BG1220" s="19" t="s">
        <v>4930</v>
      </c>
      <c r="BH1220" s="5"/>
      <c r="BI1220" s="5"/>
      <c r="BJ1220" s="5"/>
      <c r="BK1220" s="5" t="s">
        <v>3013</v>
      </c>
      <c r="BL1220" s="5" t="s">
        <v>3014</v>
      </c>
      <c r="BM1220" s="5" t="s">
        <v>3015</v>
      </c>
      <c r="BN1220" s="5" t="s">
        <v>3016</v>
      </c>
      <c r="BO1220" s="5" t="s">
        <v>3017</v>
      </c>
      <c r="BP1220" s="5" t="s">
        <v>3018</v>
      </c>
      <c r="BQ1220" s="5"/>
      <c r="BR1220" s="5"/>
      <c r="BS1220" s="5"/>
      <c r="BT1220" s="5"/>
      <c r="BU1220" s="5"/>
      <c r="BV1220" s="5"/>
      <c r="BW1220" s="5"/>
      <c r="BX1220" s="5"/>
      <c r="BY1220" s="5"/>
      <c r="BZ1220" s="5"/>
      <c r="CA1220" s="5"/>
      <c r="CB1220" s="5"/>
      <c r="CC1220" s="5"/>
      <c r="CD1220" s="5"/>
      <c r="CE1220" s="5" t="s">
        <v>3019</v>
      </c>
      <c r="CF1220" s="5"/>
      <c r="CG1220" s="5"/>
      <c r="CH1220" s="5"/>
      <c r="CI1220" s="5"/>
      <c r="CJ1220" s="5"/>
      <c r="CK1220" s="5"/>
      <c r="CL1220" s="5"/>
      <c r="CM1220" s="5"/>
      <c r="CN1220" s="5"/>
      <c r="CO1220" s="5"/>
      <c r="CP1220" s="5"/>
      <c r="CQ1220" s="5"/>
      <c r="CR1220" s="5" t="s">
        <v>3020</v>
      </c>
      <c r="CS1220" s="5" t="s">
        <v>642</v>
      </c>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18" t="s">
        <v>3012</v>
      </c>
      <c r="GO1220" s="15" t="s">
        <v>5275</v>
      </c>
      <c r="GP1220" s="15" t="s">
        <v>5275</v>
      </c>
      <c r="GQ1220" s="17" t="s">
        <v>85</v>
      </c>
      <c r="GR1220" s="15"/>
      <c r="GS1220" s="14"/>
      <c r="GT1220" s="2"/>
    </row>
    <row r="1221" spans="1:202" s="1" customFormat="1" ht="22.5" customHeight="1" x14ac:dyDescent="0.35">
      <c r="A1221" s="11">
        <v>1219</v>
      </c>
      <c r="B1221" s="8">
        <v>41928</v>
      </c>
      <c r="C1221" s="11" t="s">
        <v>97</v>
      </c>
      <c r="D1221" s="28" t="s">
        <v>3765</v>
      </c>
      <c r="E1221" s="11" t="s">
        <v>48</v>
      </c>
      <c r="F1221" s="11" t="s">
        <v>91</v>
      </c>
      <c r="G1221" s="19" t="s">
        <v>4860</v>
      </c>
      <c r="H1221" s="28" t="s">
        <v>4861</v>
      </c>
      <c r="I1221" s="28"/>
      <c r="J1221" s="28"/>
      <c r="K1221" s="28"/>
      <c r="L1221" s="11" t="s">
        <v>3750</v>
      </c>
      <c r="M1221" s="11" t="s">
        <v>3753</v>
      </c>
      <c r="N1221" s="11" t="s">
        <v>3452</v>
      </c>
      <c r="O1221" s="11" t="s">
        <v>5556</v>
      </c>
      <c r="P1221" s="11" t="s">
        <v>3789</v>
      </c>
      <c r="Q1221" s="11" t="s">
        <v>7444</v>
      </c>
      <c r="R1221" s="11" t="s">
        <v>6588</v>
      </c>
      <c r="S1221" s="11"/>
      <c r="T1221" s="33" t="s">
        <v>3025</v>
      </c>
      <c r="U1221" s="33"/>
      <c r="V1221" s="33" t="s">
        <v>3607</v>
      </c>
      <c r="W1221" s="19" t="s">
        <v>3682</v>
      </c>
      <c r="X1221" s="3" t="s">
        <v>47</v>
      </c>
      <c r="Y1221" s="31" t="s">
        <v>3681</v>
      </c>
      <c r="Z1221" s="29" t="s">
        <v>48</v>
      </c>
      <c r="AA1221" s="19" t="s">
        <v>48</v>
      </c>
      <c r="AB1221" s="19" t="s">
        <v>3681</v>
      </c>
      <c r="AC1221" s="3" t="s">
        <v>3</v>
      </c>
      <c r="AD1221" s="3" t="s">
        <v>59</v>
      </c>
      <c r="AE1221" s="3"/>
      <c r="AF1221" s="3" t="s">
        <v>5275</v>
      </c>
      <c r="AG1221" s="19" t="s">
        <v>3775</v>
      </c>
      <c r="AH1221" s="19" t="s">
        <v>3775</v>
      </c>
      <c r="AI1221" s="19" t="s">
        <v>3772</v>
      </c>
      <c r="AJ1221" s="3" t="s">
        <v>5490</v>
      </c>
      <c r="AK1221" s="3" t="s">
        <v>24</v>
      </c>
      <c r="AL1221" s="3"/>
      <c r="AM1221" s="3" t="s">
        <v>51</v>
      </c>
      <c r="AN1221" s="3"/>
      <c r="AO1221" s="3"/>
      <c r="AP1221" s="3"/>
      <c r="AQ1221" s="3"/>
      <c r="AR1221" s="20">
        <v>41928</v>
      </c>
      <c r="AS1221" s="21" t="s">
        <v>705</v>
      </c>
      <c r="AT1221" s="19" t="s">
        <v>6895</v>
      </c>
      <c r="AU1221" s="21" t="s">
        <v>705</v>
      </c>
      <c r="AV1221" s="21"/>
      <c r="AW1221" s="21"/>
      <c r="AX1221" s="21"/>
      <c r="AY1221" s="21"/>
      <c r="AZ1221" s="21"/>
      <c r="BA1221" s="3"/>
      <c r="BB1221" s="3"/>
      <c r="BC1221" s="3"/>
      <c r="BD1221" s="3"/>
      <c r="BE1221" s="3"/>
      <c r="BF1221" s="3"/>
      <c r="BG1221" s="19" t="s">
        <v>4930</v>
      </c>
      <c r="BH1221" s="5"/>
      <c r="BI1221" s="5"/>
      <c r="BJ1221" s="5"/>
      <c r="BK1221" s="5" t="s">
        <v>3026</v>
      </c>
      <c r="BL1221" s="5" t="s">
        <v>3027</v>
      </c>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t="s">
        <v>81</v>
      </c>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c r="GN1221" s="18" t="s">
        <v>48</v>
      </c>
      <c r="GO1221" s="15" t="s">
        <v>5275</v>
      </c>
      <c r="GP1221" s="15" t="s">
        <v>5275</v>
      </c>
      <c r="GQ1221" s="17" t="s">
        <v>85</v>
      </c>
      <c r="GR1221" s="15"/>
      <c r="GS1221" s="14"/>
      <c r="GT1221" s="2"/>
    </row>
    <row r="1222" spans="1:202" s="1" customFormat="1" ht="22.5" customHeight="1" x14ac:dyDescent="0.35">
      <c r="A1222" s="11">
        <v>1220</v>
      </c>
      <c r="B1222" s="8">
        <v>41930</v>
      </c>
      <c r="C1222" s="11" t="s">
        <v>4761</v>
      </c>
      <c r="D1222" s="28" t="s">
        <v>3679</v>
      </c>
      <c r="E1222" s="11" t="s">
        <v>5109</v>
      </c>
      <c r="F1222" s="11" t="s">
        <v>19</v>
      </c>
      <c r="G1222" s="19" t="s">
        <v>6886</v>
      </c>
      <c r="H1222" s="28" t="s">
        <v>4861</v>
      </c>
      <c r="I1222" s="28" t="s">
        <v>3896</v>
      </c>
      <c r="J1222" s="28"/>
      <c r="K1222" s="28" t="s">
        <v>5110</v>
      </c>
      <c r="L1222" s="11" t="s">
        <v>4918</v>
      </c>
      <c r="M1222" s="11" t="s">
        <v>3850</v>
      </c>
      <c r="N1222" s="11" t="s">
        <v>3759</v>
      </c>
      <c r="O1222" s="11" t="s">
        <v>5476</v>
      </c>
      <c r="P1222" s="11" t="s">
        <v>3789</v>
      </c>
      <c r="Q1222" s="11" t="s">
        <v>7445</v>
      </c>
      <c r="R1222" s="11" t="s">
        <v>3889</v>
      </c>
      <c r="S1222" s="11"/>
      <c r="T1222" s="33" t="s">
        <v>4070</v>
      </c>
      <c r="U1222" s="33"/>
      <c r="V1222" s="33" t="s">
        <v>3607</v>
      </c>
      <c r="W1222" s="19" t="s">
        <v>3682</v>
      </c>
      <c r="X1222" s="3" t="s">
        <v>47</v>
      </c>
      <c r="Y1222" s="31" t="s">
        <v>5167</v>
      </c>
      <c r="Z1222" s="29">
        <v>30</v>
      </c>
      <c r="AA1222" s="19" t="s">
        <v>3780</v>
      </c>
      <c r="AB1222" s="19" t="s">
        <v>3681</v>
      </c>
      <c r="AC1222" s="3" t="s">
        <v>4761</v>
      </c>
      <c r="AD1222" s="3" t="s">
        <v>5111</v>
      </c>
      <c r="AE1222" s="3"/>
      <c r="AF1222" s="3" t="s">
        <v>183</v>
      </c>
      <c r="AG1222" s="19" t="s">
        <v>48</v>
      </c>
      <c r="AH1222" s="19" t="s">
        <v>42</v>
      </c>
      <c r="AI1222" s="19" t="s">
        <v>3771</v>
      </c>
      <c r="AJ1222" s="3"/>
      <c r="AK1222" s="3" t="s">
        <v>24</v>
      </c>
      <c r="AL1222" s="3"/>
      <c r="AM1222" s="3"/>
      <c r="AN1222" s="3"/>
      <c r="AO1222" s="3"/>
      <c r="AP1222" s="3"/>
      <c r="AQ1222" s="3"/>
      <c r="AR1222" s="20">
        <v>41930</v>
      </c>
      <c r="AS1222" s="21" t="s">
        <v>93</v>
      </c>
      <c r="AT1222" s="19" t="s">
        <v>5314</v>
      </c>
      <c r="AU1222" s="21" t="s">
        <v>6589</v>
      </c>
      <c r="AV1222" s="21"/>
      <c r="AW1222" s="21" t="s">
        <v>6590</v>
      </c>
      <c r="AX1222" s="21"/>
      <c r="AY1222" s="21" t="s">
        <v>589</v>
      </c>
      <c r="AZ1222" s="21"/>
      <c r="BA1222" s="3" t="s">
        <v>6591</v>
      </c>
      <c r="BB1222" s="3" t="s">
        <v>5110</v>
      </c>
      <c r="BC1222" s="3" t="s">
        <v>5234</v>
      </c>
      <c r="BD1222" s="3" t="s">
        <v>6890</v>
      </c>
      <c r="BE1222" s="3"/>
      <c r="BF1222" s="3"/>
      <c r="BG1222" s="19" t="s">
        <v>4930</v>
      </c>
      <c r="BH1222" s="5"/>
      <c r="BI1222" s="5"/>
      <c r="BJ1222" s="5"/>
      <c r="BK1222" s="5" t="s">
        <v>4533</v>
      </c>
      <c r="BL1222" s="5" t="s">
        <v>4534</v>
      </c>
      <c r="BM1222" s="5" t="s">
        <v>4535</v>
      </c>
      <c r="BN1222" s="5" t="s">
        <v>4536</v>
      </c>
      <c r="BO1222" s="5" t="s">
        <v>4536</v>
      </c>
      <c r="BP1222" s="5" t="s">
        <v>4537</v>
      </c>
      <c r="BQ1222" s="5" t="s">
        <v>4538</v>
      </c>
      <c r="BR1222" s="5" t="s">
        <v>4539</v>
      </c>
      <c r="BS1222" s="5" t="s">
        <v>4540</v>
      </c>
      <c r="BT1222" s="5" t="s">
        <v>4541</v>
      </c>
      <c r="BU1222" s="5"/>
      <c r="BV1222" s="5"/>
      <c r="BW1222" s="5"/>
      <c r="BX1222" s="5"/>
      <c r="BY1222" s="5"/>
      <c r="BZ1222" s="5"/>
      <c r="CA1222" s="5"/>
      <c r="CB1222" s="5"/>
      <c r="CC1222" s="5"/>
      <c r="CD1222" s="5"/>
      <c r="CE1222" s="5" t="s">
        <v>3456</v>
      </c>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c r="GN1222" s="18" t="s">
        <v>4744</v>
      </c>
      <c r="GO1222" s="15"/>
      <c r="GP1222" s="15"/>
      <c r="GQ1222" s="17" t="s">
        <v>85</v>
      </c>
      <c r="GR1222" s="15"/>
      <c r="GS1222" s="14"/>
      <c r="GT1222" s="2"/>
    </row>
    <row r="1223" spans="1:202" s="1" customFormat="1" ht="22.5" customHeight="1" x14ac:dyDescent="0.35">
      <c r="A1223" s="11">
        <v>1221</v>
      </c>
      <c r="B1223" s="8">
        <v>41931</v>
      </c>
      <c r="C1223" s="11" t="s">
        <v>97</v>
      </c>
      <c r="D1223" s="28" t="s">
        <v>3765</v>
      </c>
      <c r="E1223" s="11" t="s">
        <v>5080</v>
      </c>
      <c r="F1223" s="11" t="s">
        <v>3515</v>
      </c>
      <c r="G1223" s="19" t="s">
        <v>4860</v>
      </c>
      <c r="H1223" s="28" t="s">
        <v>4861</v>
      </c>
      <c r="I1223" s="28"/>
      <c r="J1223" s="28"/>
      <c r="K1223" s="28"/>
      <c r="L1223" s="11" t="s">
        <v>3750</v>
      </c>
      <c r="M1223" s="11" t="s">
        <v>3753</v>
      </c>
      <c r="N1223" s="11" t="s">
        <v>3452</v>
      </c>
      <c r="O1223" s="11" t="s">
        <v>5556</v>
      </c>
      <c r="P1223" s="11" t="s">
        <v>3789</v>
      </c>
      <c r="Q1223" s="11" t="s">
        <v>7446</v>
      </c>
      <c r="R1223" s="11" t="s">
        <v>6592</v>
      </c>
      <c r="S1223" s="11"/>
      <c r="T1223" s="33" t="s">
        <v>3028</v>
      </c>
      <c r="U1223" s="33"/>
      <c r="V1223" s="33" t="s">
        <v>3607</v>
      </c>
      <c r="W1223" s="19" t="s">
        <v>3682</v>
      </c>
      <c r="X1223" s="3" t="s">
        <v>47</v>
      </c>
      <c r="Y1223" s="31" t="s">
        <v>3681</v>
      </c>
      <c r="Z1223" s="29" t="s">
        <v>48</v>
      </c>
      <c r="AA1223" s="19" t="s">
        <v>48</v>
      </c>
      <c r="AB1223" s="19" t="s">
        <v>3681</v>
      </c>
      <c r="AC1223" s="3" t="s">
        <v>4753</v>
      </c>
      <c r="AD1223" s="3"/>
      <c r="AE1223" s="3"/>
      <c r="AF1223" s="3" t="s">
        <v>189</v>
      </c>
      <c r="AG1223" s="19" t="s">
        <v>3774</v>
      </c>
      <c r="AH1223" s="19" t="s">
        <v>3774</v>
      </c>
      <c r="AI1223" s="19" t="s">
        <v>3772</v>
      </c>
      <c r="AJ1223" s="3" t="s">
        <v>84</v>
      </c>
      <c r="AK1223" s="3" t="s">
        <v>24</v>
      </c>
      <c r="AL1223" s="3"/>
      <c r="AM1223" s="3" t="s">
        <v>52</v>
      </c>
      <c r="AN1223" s="3"/>
      <c r="AO1223" s="3"/>
      <c r="AP1223" s="3"/>
      <c r="AQ1223" s="3"/>
      <c r="AR1223" s="20">
        <v>41931</v>
      </c>
      <c r="AS1223" s="21" t="s">
        <v>705</v>
      </c>
      <c r="AT1223" s="19" t="s">
        <v>6895</v>
      </c>
      <c r="AU1223" s="21" t="s">
        <v>705</v>
      </c>
      <c r="AV1223" s="21"/>
      <c r="AW1223" s="21"/>
      <c r="AX1223" s="21"/>
      <c r="AY1223" s="21"/>
      <c r="AZ1223" s="21"/>
      <c r="BA1223" s="3"/>
      <c r="BB1223" s="3"/>
      <c r="BC1223" s="3"/>
      <c r="BD1223" s="3"/>
      <c r="BE1223" s="3"/>
      <c r="BF1223" s="3"/>
      <c r="BG1223" s="19" t="s">
        <v>4930</v>
      </c>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t="s">
        <v>642</v>
      </c>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c r="GN1223" s="18" t="s">
        <v>48</v>
      </c>
      <c r="GO1223" s="15" t="s">
        <v>188</v>
      </c>
      <c r="GP1223" s="15" t="s">
        <v>189</v>
      </c>
      <c r="GQ1223" s="17" t="s">
        <v>105</v>
      </c>
      <c r="GR1223" s="15"/>
      <c r="GS1223" s="14"/>
      <c r="GT1223" s="2"/>
    </row>
    <row r="1224" spans="1:202" s="1" customFormat="1" ht="22.5" customHeight="1" x14ac:dyDescent="0.35">
      <c r="A1224" s="11">
        <v>1222</v>
      </c>
      <c r="B1224" s="8">
        <v>41931</v>
      </c>
      <c r="C1224" s="11" t="s">
        <v>97</v>
      </c>
      <c r="D1224" s="28" t="s">
        <v>3765</v>
      </c>
      <c r="E1224" s="11" t="s">
        <v>5080</v>
      </c>
      <c r="F1224" s="11" t="s">
        <v>3515</v>
      </c>
      <c r="G1224" s="19" t="s">
        <v>4860</v>
      </c>
      <c r="H1224" s="28" t="s">
        <v>4861</v>
      </c>
      <c r="I1224" s="28"/>
      <c r="J1224" s="28"/>
      <c r="K1224" s="28"/>
      <c r="L1224" s="11" t="s">
        <v>3750</v>
      </c>
      <c r="M1224" s="11" t="s">
        <v>3753</v>
      </c>
      <c r="N1224" s="11" t="s">
        <v>3452</v>
      </c>
      <c r="O1224" s="11" t="s">
        <v>5556</v>
      </c>
      <c r="P1224" s="11" t="s">
        <v>3789</v>
      </c>
      <c r="Q1224" s="11" t="s">
        <v>7446</v>
      </c>
      <c r="R1224" s="11" t="s">
        <v>6592</v>
      </c>
      <c r="S1224" s="11"/>
      <c r="T1224" s="33" t="s">
        <v>3029</v>
      </c>
      <c r="U1224" s="33"/>
      <c r="V1224" s="33" t="s">
        <v>3607</v>
      </c>
      <c r="W1224" s="19" t="s">
        <v>3682</v>
      </c>
      <c r="X1224" s="3" t="s">
        <v>47</v>
      </c>
      <c r="Y1224" s="31" t="s">
        <v>5159</v>
      </c>
      <c r="Z1224" s="29">
        <v>22</v>
      </c>
      <c r="AA1224" s="19" t="s">
        <v>3780</v>
      </c>
      <c r="AB1224" s="19" t="s">
        <v>3681</v>
      </c>
      <c r="AC1224" s="3" t="s">
        <v>1</v>
      </c>
      <c r="AD1224" s="3" t="s">
        <v>2672</v>
      </c>
      <c r="AE1224" s="3" t="s">
        <v>5208</v>
      </c>
      <c r="AF1224" s="3" t="s">
        <v>189</v>
      </c>
      <c r="AG1224" s="19" t="s">
        <v>3774</v>
      </c>
      <c r="AH1224" s="19" t="s">
        <v>3774</v>
      </c>
      <c r="AI1224" s="19" t="s">
        <v>3772</v>
      </c>
      <c r="AJ1224" s="3" t="s">
        <v>84</v>
      </c>
      <c r="AK1224" s="3" t="s">
        <v>24</v>
      </c>
      <c r="AL1224" s="3"/>
      <c r="AM1224" s="3" t="s">
        <v>52</v>
      </c>
      <c r="AN1224" s="3"/>
      <c r="AO1224" s="3"/>
      <c r="AP1224" s="3"/>
      <c r="AQ1224" s="3"/>
      <c r="AR1224" s="20">
        <v>41931</v>
      </c>
      <c r="AS1224" s="21" t="s">
        <v>705</v>
      </c>
      <c r="AT1224" s="19" t="s">
        <v>6895</v>
      </c>
      <c r="AU1224" s="21" t="s">
        <v>705</v>
      </c>
      <c r="AV1224" s="21"/>
      <c r="AW1224" s="21"/>
      <c r="AX1224" s="21"/>
      <c r="AY1224" s="21"/>
      <c r="AZ1224" s="21"/>
      <c r="BA1224" s="3"/>
      <c r="BB1224" s="3"/>
      <c r="BC1224" s="3"/>
      <c r="BD1224" s="3"/>
      <c r="BE1224" s="3"/>
      <c r="BF1224" s="3"/>
      <c r="BG1224" s="19" t="s">
        <v>4930</v>
      </c>
      <c r="BH1224" s="5"/>
      <c r="BI1224" s="5"/>
      <c r="BJ1224" s="5"/>
      <c r="BK1224" s="5" t="s">
        <v>3031</v>
      </c>
      <c r="BL1224" s="5" t="s">
        <v>3016</v>
      </c>
      <c r="BM1224" s="5" t="s">
        <v>3032</v>
      </c>
      <c r="BN1224" s="5" t="s">
        <v>3033</v>
      </c>
      <c r="BO1224" s="5" t="s">
        <v>3018</v>
      </c>
      <c r="BP1224" s="5"/>
      <c r="BQ1224" s="5"/>
      <c r="BR1224" s="5"/>
      <c r="BS1224" s="5"/>
      <c r="BT1224" s="5"/>
      <c r="BU1224" s="5"/>
      <c r="BV1224" s="5"/>
      <c r="BW1224" s="5"/>
      <c r="BX1224" s="5"/>
      <c r="BY1224" s="5"/>
      <c r="BZ1224" s="5"/>
      <c r="CA1224" s="5"/>
      <c r="CB1224" s="5"/>
      <c r="CC1224" s="5"/>
      <c r="CD1224" s="5"/>
      <c r="CE1224" s="5" t="s">
        <v>3019</v>
      </c>
      <c r="CF1224" s="5"/>
      <c r="CG1224" s="5"/>
      <c r="CH1224" s="5"/>
      <c r="CI1224" s="5"/>
      <c r="CJ1224" s="5"/>
      <c r="CK1224" s="5"/>
      <c r="CL1224" s="5"/>
      <c r="CM1224" s="5"/>
      <c r="CN1224" s="5"/>
      <c r="CO1224" s="5"/>
      <c r="CP1224" s="5"/>
      <c r="CQ1224" s="5"/>
      <c r="CR1224" s="5" t="s">
        <v>3020</v>
      </c>
      <c r="CS1224" s="5" t="s">
        <v>3034</v>
      </c>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18" t="s">
        <v>3030</v>
      </c>
      <c r="GO1224" s="15" t="s">
        <v>188</v>
      </c>
      <c r="GP1224" s="15" t="s">
        <v>189</v>
      </c>
      <c r="GQ1224" s="17" t="s">
        <v>85</v>
      </c>
      <c r="GR1224" s="15"/>
      <c r="GS1224" s="14"/>
      <c r="GT1224" s="2"/>
    </row>
    <row r="1225" spans="1:202" s="1" customFormat="1" ht="22.5" customHeight="1" x14ac:dyDescent="0.35">
      <c r="A1225" s="11">
        <v>1223</v>
      </c>
      <c r="B1225" s="8">
        <v>41931</v>
      </c>
      <c r="C1225" s="11" t="s">
        <v>97</v>
      </c>
      <c r="D1225" s="28" t="s">
        <v>3765</v>
      </c>
      <c r="E1225" s="11" t="s">
        <v>5080</v>
      </c>
      <c r="F1225" s="11" t="s">
        <v>3515</v>
      </c>
      <c r="G1225" s="19" t="s">
        <v>4860</v>
      </c>
      <c r="H1225" s="28" t="s">
        <v>4861</v>
      </c>
      <c r="I1225" s="28"/>
      <c r="J1225" s="28"/>
      <c r="K1225" s="28"/>
      <c r="L1225" s="11" t="s">
        <v>3750</v>
      </c>
      <c r="M1225" s="11" t="s">
        <v>3753</v>
      </c>
      <c r="N1225" s="11" t="s">
        <v>3452</v>
      </c>
      <c r="O1225" s="11" t="s">
        <v>5556</v>
      </c>
      <c r="P1225" s="11" t="s">
        <v>3789</v>
      </c>
      <c r="Q1225" s="11" t="s">
        <v>7446</v>
      </c>
      <c r="R1225" s="11" t="s">
        <v>6592</v>
      </c>
      <c r="S1225" s="11"/>
      <c r="T1225" s="33" t="s">
        <v>3035</v>
      </c>
      <c r="U1225" s="33"/>
      <c r="V1225" s="33" t="s">
        <v>3607</v>
      </c>
      <c r="W1225" s="19" t="s">
        <v>3682</v>
      </c>
      <c r="X1225" s="3" t="s">
        <v>47</v>
      </c>
      <c r="Y1225" s="31" t="s">
        <v>5160</v>
      </c>
      <c r="Z1225" s="29">
        <v>23</v>
      </c>
      <c r="AA1225" s="19" t="s">
        <v>3780</v>
      </c>
      <c r="AB1225" s="19" t="s">
        <v>3681</v>
      </c>
      <c r="AC1225" s="3" t="s">
        <v>4753</v>
      </c>
      <c r="AD1225" s="3"/>
      <c r="AE1225" s="3"/>
      <c r="AF1225" s="3" t="s">
        <v>189</v>
      </c>
      <c r="AG1225" s="19" t="s">
        <v>3774</v>
      </c>
      <c r="AH1225" s="19" t="s">
        <v>3774</v>
      </c>
      <c r="AI1225" s="19" t="s">
        <v>3772</v>
      </c>
      <c r="AJ1225" s="3" t="s">
        <v>84</v>
      </c>
      <c r="AK1225" s="3" t="s">
        <v>24</v>
      </c>
      <c r="AL1225" s="3"/>
      <c r="AM1225" s="3" t="s">
        <v>52</v>
      </c>
      <c r="AN1225" s="3"/>
      <c r="AO1225" s="3"/>
      <c r="AP1225" s="3"/>
      <c r="AQ1225" s="3"/>
      <c r="AR1225" s="20">
        <v>41931</v>
      </c>
      <c r="AS1225" s="21" t="s">
        <v>705</v>
      </c>
      <c r="AT1225" s="19" t="s">
        <v>6895</v>
      </c>
      <c r="AU1225" s="21" t="s">
        <v>705</v>
      </c>
      <c r="AV1225" s="21"/>
      <c r="AW1225" s="21"/>
      <c r="AX1225" s="21"/>
      <c r="AY1225" s="21"/>
      <c r="AZ1225" s="21"/>
      <c r="BA1225" s="3"/>
      <c r="BB1225" s="3"/>
      <c r="BC1225" s="3"/>
      <c r="BD1225" s="3"/>
      <c r="BE1225" s="3"/>
      <c r="BF1225" s="3"/>
      <c r="BG1225" s="19" t="s">
        <v>4930</v>
      </c>
      <c r="BH1225" s="5"/>
      <c r="BI1225" s="5"/>
      <c r="BJ1225" s="5"/>
      <c r="BK1225" s="5" t="s">
        <v>3015</v>
      </c>
      <c r="BL1225" s="5" t="s">
        <v>3016</v>
      </c>
      <c r="BM1225" s="5" t="s">
        <v>3036</v>
      </c>
      <c r="BN1225" s="5" t="s">
        <v>3017</v>
      </c>
      <c r="BO1225" s="5" t="s">
        <v>3018</v>
      </c>
      <c r="BP1225" s="5"/>
      <c r="BQ1225" s="5"/>
      <c r="BR1225" s="5"/>
      <c r="BS1225" s="5"/>
      <c r="BT1225" s="5"/>
      <c r="BU1225" s="5"/>
      <c r="BV1225" s="5"/>
      <c r="BW1225" s="5"/>
      <c r="BX1225" s="5"/>
      <c r="BY1225" s="5"/>
      <c r="BZ1225" s="5"/>
      <c r="CA1225" s="5"/>
      <c r="CB1225" s="5"/>
      <c r="CC1225" s="5"/>
      <c r="CD1225" s="5"/>
      <c r="CE1225" s="5" t="s">
        <v>3019</v>
      </c>
      <c r="CF1225" s="5"/>
      <c r="CG1225" s="5"/>
      <c r="CH1225" s="5"/>
      <c r="CI1225" s="5"/>
      <c r="CJ1225" s="5"/>
      <c r="CK1225" s="5"/>
      <c r="CL1225" s="5"/>
      <c r="CM1225" s="5"/>
      <c r="CN1225" s="5"/>
      <c r="CO1225" s="5"/>
      <c r="CP1225" s="5"/>
      <c r="CQ1225" s="5"/>
      <c r="CR1225" s="5" t="s">
        <v>3020</v>
      </c>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18" t="s">
        <v>6593</v>
      </c>
      <c r="GO1225" s="15" t="s">
        <v>188</v>
      </c>
      <c r="GP1225" s="15" t="s">
        <v>189</v>
      </c>
      <c r="GQ1225" s="17" t="s">
        <v>85</v>
      </c>
      <c r="GR1225" s="15"/>
      <c r="GS1225" s="14"/>
      <c r="GT1225" s="2"/>
    </row>
    <row r="1226" spans="1:202" s="1" customFormat="1" ht="22.5" customHeight="1" x14ac:dyDescent="0.35">
      <c r="A1226" s="11">
        <v>1224</v>
      </c>
      <c r="B1226" s="8">
        <v>41931</v>
      </c>
      <c r="C1226" s="11" t="s">
        <v>97</v>
      </c>
      <c r="D1226" s="28" t="s">
        <v>3765</v>
      </c>
      <c r="E1226" s="11" t="s">
        <v>5080</v>
      </c>
      <c r="F1226" s="11" t="s">
        <v>3515</v>
      </c>
      <c r="G1226" s="19" t="s">
        <v>4860</v>
      </c>
      <c r="H1226" s="28" t="s">
        <v>4861</v>
      </c>
      <c r="I1226" s="28"/>
      <c r="J1226" s="28"/>
      <c r="K1226" s="28"/>
      <c r="L1226" s="11" t="s">
        <v>3750</v>
      </c>
      <c r="M1226" s="11" t="s">
        <v>3753</v>
      </c>
      <c r="N1226" s="11" t="s">
        <v>3452</v>
      </c>
      <c r="O1226" s="11" t="s">
        <v>5556</v>
      </c>
      <c r="P1226" s="11" t="s">
        <v>3789</v>
      </c>
      <c r="Q1226" s="11" t="s">
        <v>7446</v>
      </c>
      <c r="R1226" s="11" t="s">
        <v>6592</v>
      </c>
      <c r="S1226" s="11"/>
      <c r="T1226" s="33" t="s">
        <v>3037</v>
      </c>
      <c r="U1226" s="33"/>
      <c r="V1226" s="33" t="s">
        <v>3607</v>
      </c>
      <c r="W1226" s="19" t="s">
        <v>3682</v>
      </c>
      <c r="X1226" s="3" t="s">
        <v>47</v>
      </c>
      <c r="Y1226" s="31" t="s">
        <v>5164</v>
      </c>
      <c r="Z1226" s="29">
        <v>27</v>
      </c>
      <c r="AA1226" s="19" t="s">
        <v>3780</v>
      </c>
      <c r="AB1226" s="19" t="s">
        <v>3681</v>
      </c>
      <c r="AC1226" s="3" t="s">
        <v>4763</v>
      </c>
      <c r="AD1226" s="3" t="s">
        <v>3038</v>
      </c>
      <c r="AE1226" s="3"/>
      <c r="AF1226" s="3" t="s">
        <v>189</v>
      </c>
      <c r="AG1226" s="19" t="s">
        <v>3774</v>
      </c>
      <c r="AH1226" s="19" t="s">
        <v>3774</v>
      </c>
      <c r="AI1226" s="19" t="s">
        <v>3772</v>
      </c>
      <c r="AJ1226" s="3" t="s">
        <v>84</v>
      </c>
      <c r="AK1226" s="3" t="s">
        <v>24</v>
      </c>
      <c r="AL1226" s="3"/>
      <c r="AM1226" s="3" t="s">
        <v>55</v>
      </c>
      <c r="AN1226" s="3"/>
      <c r="AO1226" s="3"/>
      <c r="AP1226" s="3"/>
      <c r="AQ1226" s="3"/>
      <c r="AR1226" s="20">
        <v>41931</v>
      </c>
      <c r="AS1226" s="21" t="s">
        <v>705</v>
      </c>
      <c r="AT1226" s="19" t="s">
        <v>6895</v>
      </c>
      <c r="AU1226" s="21" t="s">
        <v>705</v>
      </c>
      <c r="AV1226" s="21"/>
      <c r="AW1226" s="21"/>
      <c r="AX1226" s="21"/>
      <c r="AY1226" s="21"/>
      <c r="AZ1226" s="21"/>
      <c r="BA1226" s="3"/>
      <c r="BB1226" s="3"/>
      <c r="BC1226" s="3"/>
      <c r="BD1226" s="3"/>
      <c r="BE1226" s="3"/>
      <c r="BF1226" s="3"/>
      <c r="BG1226" s="19" t="s">
        <v>4930</v>
      </c>
      <c r="BH1226" s="5"/>
      <c r="BI1226" s="5"/>
      <c r="BJ1226" s="5"/>
      <c r="BK1226" s="5" t="s">
        <v>3015</v>
      </c>
      <c r="BL1226" s="5" t="s">
        <v>3016</v>
      </c>
      <c r="BM1226" s="5" t="s">
        <v>3018</v>
      </c>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t="s">
        <v>3020</v>
      </c>
      <c r="CS1226" s="5"/>
      <c r="CT1226" s="5"/>
      <c r="CU1226" s="5" t="s">
        <v>3039</v>
      </c>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18" t="s">
        <v>48</v>
      </c>
      <c r="GO1226" s="15" t="s">
        <v>188</v>
      </c>
      <c r="GP1226" s="15" t="s">
        <v>189</v>
      </c>
      <c r="GQ1226" s="17" t="s">
        <v>85</v>
      </c>
      <c r="GR1226" s="15"/>
      <c r="GS1226" s="14"/>
      <c r="GT1226" s="2"/>
    </row>
    <row r="1227" spans="1:202" s="1" customFormat="1" ht="22.5" customHeight="1" x14ac:dyDescent="0.35">
      <c r="A1227" s="11">
        <v>1225</v>
      </c>
      <c r="B1227" s="8">
        <v>41931</v>
      </c>
      <c r="C1227" s="11" t="s">
        <v>97</v>
      </c>
      <c r="D1227" s="28" t="s">
        <v>3765</v>
      </c>
      <c r="E1227" s="11" t="s">
        <v>5080</v>
      </c>
      <c r="F1227" s="11" t="s">
        <v>3515</v>
      </c>
      <c r="G1227" s="19" t="s">
        <v>4860</v>
      </c>
      <c r="H1227" s="28" t="s">
        <v>4861</v>
      </c>
      <c r="I1227" s="28"/>
      <c r="J1227" s="28"/>
      <c r="K1227" s="28"/>
      <c r="L1227" s="11" t="s">
        <v>3750</v>
      </c>
      <c r="M1227" s="11" t="s">
        <v>3753</v>
      </c>
      <c r="N1227" s="11" t="s">
        <v>3452</v>
      </c>
      <c r="O1227" s="11" t="s">
        <v>5556</v>
      </c>
      <c r="P1227" s="11" t="s">
        <v>3789</v>
      </c>
      <c r="Q1227" s="11" t="s">
        <v>7446</v>
      </c>
      <c r="R1227" s="11" t="s">
        <v>6592</v>
      </c>
      <c r="S1227" s="11"/>
      <c r="T1227" s="33" t="s">
        <v>3040</v>
      </c>
      <c r="U1227" s="33"/>
      <c r="V1227" s="33" t="s">
        <v>3607</v>
      </c>
      <c r="W1227" s="19" t="s">
        <v>3682</v>
      </c>
      <c r="X1227" s="3" t="s">
        <v>47</v>
      </c>
      <c r="Y1227" s="31" t="s">
        <v>5180</v>
      </c>
      <c r="Z1227" s="29">
        <v>43</v>
      </c>
      <c r="AA1227" s="19" t="s">
        <v>3783</v>
      </c>
      <c r="AB1227" s="19" t="s">
        <v>3681</v>
      </c>
      <c r="AC1227" s="3" t="s">
        <v>4764</v>
      </c>
      <c r="AD1227" s="3" t="s">
        <v>689</v>
      </c>
      <c r="AE1227" s="3" t="s">
        <v>6594</v>
      </c>
      <c r="AF1227" s="3" t="s">
        <v>189</v>
      </c>
      <c r="AG1227" s="19" t="s">
        <v>3774</v>
      </c>
      <c r="AH1227" s="19" t="s">
        <v>3774</v>
      </c>
      <c r="AI1227" s="19" t="s">
        <v>3772</v>
      </c>
      <c r="AJ1227" s="3" t="s">
        <v>84</v>
      </c>
      <c r="AK1227" s="3" t="s">
        <v>24</v>
      </c>
      <c r="AL1227" s="3"/>
      <c r="AM1227" s="3" t="s">
        <v>679</v>
      </c>
      <c r="AN1227" s="3"/>
      <c r="AO1227" s="3"/>
      <c r="AP1227" s="3"/>
      <c r="AQ1227" s="3"/>
      <c r="AR1227" s="20">
        <v>41931</v>
      </c>
      <c r="AS1227" s="21" t="s">
        <v>705</v>
      </c>
      <c r="AT1227" s="19" t="s">
        <v>6895</v>
      </c>
      <c r="AU1227" s="21" t="s">
        <v>705</v>
      </c>
      <c r="AV1227" s="21"/>
      <c r="AW1227" s="21"/>
      <c r="AX1227" s="21"/>
      <c r="AY1227" s="21"/>
      <c r="AZ1227" s="21"/>
      <c r="BA1227" s="3"/>
      <c r="BB1227" s="3"/>
      <c r="BC1227" s="3"/>
      <c r="BD1227" s="3"/>
      <c r="BE1227" s="3"/>
      <c r="BF1227" s="3"/>
      <c r="BG1227" s="19" t="s">
        <v>4930</v>
      </c>
      <c r="BH1227" s="5"/>
      <c r="BI1227" s="5"/>
      <c r="BJ1227" s="5"/>
      <c r="BK1227" s="5" t="s">
        <v>3015</v>
      </c>
      <c r="BL1227" s="5" t="s">
        <v>3016</v>
      </c>
      <c r="BM1227" s="5" t="s">
        <v>3041</v>
      </c>
      <c r="BN1227" s="5" t="s">
        <v>3017</v>
      </c>
      <c r="BO1227" s="5" t="s">
        <v>3018</v>
      </c>
      <c r="BP1227" s="5"/>
      <c r="BQ1227" s="5"/>
      <c r="BR1227" s="5"/>
      <c r="BS1227" s="5"/>
      <c r="BT1227" s="5"/>
      <c r="BU1227" s="5"/>
      <c r="BV1227" s="5"/>
      <c r="BW1227" s="5"/>
      <c r="BX1227" s="5"/>
      <c r="BY1227" s="5"/>
      <c r="BZ1227" s="5"/>
      <c r="CA1227" s="5"/>
      <c r="CB1227" s="5"/>
      <c r="CC1227" s="5"/>
      <c r="CD1227" s="5"/>
      <c r="CE1227" s="5" t="s">
        <v>3019</v>
      </c>
      <c r="CF1227" s="5"/>
      <c r="CG1227" s="5"/>
      <c r="CH1227" s="5"/>
      <c r="CI1227" s="5"/>
      <c r="CJ1227" s="5"/>
      <c r="CK1227" s="5"/>
      <c r="CL1227" s="5"/>
      <c r="CM1227" s="5"/>
      <c r="CN1227" s="5"/>
      <c r="CO1227" s="5"/>
      <c r="CP1227" s="5"/>
      <c r="CQ1227" s="5"/>
      <c r="CR1227" s="5" t="s">
        <v>3020</v>
      </c>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18" t="s">
        <v>6595</v>
      </c>
      <c r="GO1227" s="15" t="s">
        <v>188</v>
      </c>
      <c r="GP1227" s="15" t="s">
        <v>189</v>
      </c>
      <c r="GQ1227" s="17" t="s">
        <v>85</v>
      </c>
      <c r="GR1227" s="15"/>
      <c r="GS1227" s="14"/>
      <c r="GT1227" s="2"/>
    </row>
    <row r="1228" spans="1:202" s="1" customFormat="1" ht="22.5" customHeight="1" x14ac:dyDescent="0.35">
      <c r="A1228" s="11">
        <v>1226</v>
      </c>
      <c r="B1228" s="8">
        <v>41931</v>
      </c>
      <c r="C1228" s="11" t="s">
        <v>97</v>
      </c>
      <c r="D1228" s="28" t="s">
        <v>3765</v>
      </c>
      <c r="E1228" s="11" t="s">
        <v>5080</v>
      </c>
      <c r="F1228" s="11" t="s">
        <v>3515</v>
      </c>
      <c r="G1228" s="19" t="s">
        <v>4860</v>
      </c>
      <c r="H1228" s="28" t="s">
        <v>4861</v>
      </c>
      <c r="I1228" s="28"/>
      <c r="J1228" s="28"/>
      <c r="K1228" s="28"/>
      <c r="L1228" s="11" t="s">
        <v>3750</v>
      </c>
      <c r="M1228" s="11" t="s">
        <v>3753</v>
      </c>
      <c r="N1228" s="11" t="s">
        <v>3452</v>
      </c>
      <c r="O1228" s="11" t="s">
        <v>5556</v>
      </c>
      <c r="P1228" s="11" t="s">
        <v>3789</v>
      </c>
      <c r="Q1228" s="11" t="s">
        <v>7446</v>
      </c>
      <c r="R1228" s="11" t="s">
        <v>6592</v>
      </c>
      <c r="S1228" s="11"/>
      <c r="T1228" s="33" t="s">
        <v>3042</v>
      </c>
      <c r="U1228" s="33"/>
      <c r="V1228" s="33" t="s">
        <v>3607</v>
      </c>
      <c r="W1228" s="19" t="s">
        <v>3682</v>
      </c>
      <c r="X1228" s="3" t="s">
        <v>47</v>
      </c>
      <c r="Y1228" s="31" t="s">
        <v>5161</v>
      </c>
      <c r="Z1228" s="29">
        <v>24</v>
      </c>
      <c r="AA1228" s="19" t="s">
        <v>3780</v>
      </c>
      <c r="AB1228" s="19" t="s">
        <v>3681</v>
      </c>
      <c r="AC1228" s="3" t="s">
        <v>4759</v>
      </c>
      <c r="AD1228" s="3" t="s">
        <v>799</v>
      </c>
      <c r="AE1228" s="3"/>
      <c r="AF1228" s="3" t="s">
        <v>189</v>
      </c>
      <c r="AG1228" s="19" t="s">
        <v>3774</v>
      </c>
      <c r="AH1228" s="19" t="s">
        <v>3774</v>
      </c>
      <c r="AI1228" s="19" t="s">
        <v>3772</v>
      </c>
      <c r="AJ1228" s="3" t="s">
        <v>84</v>
      </c>
      <c r="AK1228" s="3" t="s">
        <v>24</v>
      </c>
      <c r="AL1228" s="3"/>
      <c r="AM1228" s="3" t="s">
        <v>872</v>
      </c>
      <c r="AN1228" s="3"/>
      <c r="AO1228" s="3"/>
      <c r="AP1228" s="3"/>
      <c r="AQ1228" s="3"/>
      <c r="AR1228" s="20">
        <v>41931</v>
      </c>
      <c r="AS1228" s="21" t="s">
        <v>705</v>
      </c>
      <c r="AT1228" s="19" t="s">
        <v>6895</v>
      </c>
      <c r="AU1228" s="21" t="s">
        <v>705</v>
      </c>
      <c r="AV1228" s="21"/>
      <c r="AW1228" s="21"/>
      <c r="AX1228" s="21"/>
      <c r="AY1228" s="21"/>
      <c r="AZ1228" s="21"/>
      <c r="BA1228" s="3"/>
      <c r="BB1228" s="3"/>
      <c r="BC1228" s="3"/>
      <c r="BD1228" s="3"/>
      <c r="BE1228" s="3"/>
      <c r="BF1228" s="3"/>
      <c r="BG1228" s="19" t="s">
        <v>4930</v>
      </c>
      <c r="BH1228" s="5"/>
      <c r="BI1228" s="5"/>
      <c r="BJ1228" s="5"/>
      <c r="BK1228" s="5" t="s">
        <v>3043</v>
      </c>
      <c r="BL1228" s="5" t="s">
        <v>3044</v>
      </c>
      <c r="BM1228" s="5" t="s">
        <v>3045</v>
      </c>
      <c r="BN1228" s="5" t="s">
        <v>3046</v>
      </c>
      <c r="BO1228" s="5" t="s">
        <v>3015</v>
      </c>
      <c r="BP1228" s="5" t="s">
        <v>3016</v>
      </c>
      <c r="BQ1228" s="5" t="s">
        <v>3047</v>
      </c>
      <c r="BR1228" s="5" t="s">
        <v>3017</v>
      </c>
      <c r="BS1228" s="5" t="s">
        <v>3018</v>
      </c>
      <c r="BT1228" s="5"/>
      <c r="BU1228" s="5"/>
      <c r="BV1228" s="5"/>
      <c r="BW1228" s="5"/>
      <c r="BX1228" s="5"/>
      <c r="BY1228" s="5"/>
      <c r="BZ1228" s="5"/>
      <c r="CA1228" s="5"/>
      <c r="CB1228" s="5"/>
      <c r="CC1228" s="5"/>
      <c r="CD1228" s="5"/>
      <c r="CE1228" s="5" t="s">
        <v>3019</v>
      </c>
      <c r="CF1228" s="5"/>
      <c r="CG1228" s="5"/>
      <c r="CH1228" s="5"/>
      <c r="CI1228" s="5"/>
      <c r="CJ1228" s="5"/>
      <c r="CK1228" s="5"/>
      <c r="CL1228" s="5"/>
      <c r="CM1228" s="5"/>
      <c r="CN1228" s="5"/>
      <c r="CO1228" s="5"/>
      <c r="CP1228" s="5"/>
      <c r="CQ1228" s="5"/>
      <c r="CR1228" s="5" t="s">
        <v>3020</v>
      </c>
      <c r="CS1228" s="5" t="s">
        <v>3034</v>
      </c>
      <c r="CT1228" s="5" t="s">
        <v>642</v>
      </c>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18" t="s">
        <v>6596</v>
      </c>
      <c r="GO1228" s="15" t="s">
        <v>188</v>
      </c>
      <c r="GP1228" s="15" t="s">
        <v>189</v>
      </c>
      <c r="GQ1228" s="17" t="s">
        <v>85</v>
      </c>
      <c r="GR1228" s="15"/>
      <c r="GS1228" s="14"/>
      <c r="GT1228" s="2"/>
    </row>
    <row r="1229" spans="1:202" s="1" customFormat="1" ht="22.5" customHeight="1" x14ac:dyDescent="0.35">
      <c r="A1229" s="11">
        <v>1227</v>
      </c>
      <c r="B1229" s="8">
        <v>41932</v>
      </c>
      <c r="C1229" s="11" t="s">
        <v>97</v>
      </c>
      <c r="D1229" s="28" t="s">
        <v>3765</v>
      </c>
      <c r="E1229" s="11" t="s">
        <v>108</v>
      </c>
      <c r="F1229" s="11" t="s">
        <v>3585</v>
      </c>
      <c r="G1229" s="19" t="s">
        <v>6886</v>
      </c>
      <c r="H1229" s="28" t="s">
        <v>4861</v>
      </c>
      <c r="I1229" s="28"/>
      <c r="J1229" s="28"/>
      <c r="K1229" s="28"/>
      <c r="L1229" s="11" t="s">
        <v>3750</v>
      </c>
      <c r="M1229" s="11" t="s">
        <v>3753</v>
      </c>
      <c r="N1229" s="11" t="s">
        <v>304</v>
      </c>
      <c r="O1229" s="11" t="s">
        <v>3692</v>
      </c>
      <c r="P1229" s="11" t="s">
        <v>3789</v>
      </c>
      <c r="Q1229" s="11" t="s">
        <v>7447</v>
      </c>
      <c r="R1229" s="11" t="s">
        <v>3048</v>
      </c>
      <c r="S1229" s="11"/>
      <c r="T1229" s="33" t="s">
        <v>835</v>
      </c>
      <c r="U1229" s="33"/>
      <c r="V1229" s="33" t="s">
        <v>3607</v>
      </c>
      <c r="W1229" s="19" t="s">
        <v>3682</v>
      </c>
      <c r="X1229" s="3" t="s">
        <v>47</v>
      </c>
      <c r="Y1229" s="31" t="s">
        <v>5159</v>
      </c>
      <c r="Z1229" s="29">
        <v>22</v>
      </c>
      <c r="AA1229" s="19" t="s">
        <v>3780</v>
      </c>
      <c r="AB1229" s="19" t="s">
        <v>3681</v>
      </c>
      <c r="AC1229" s="3" t="s">
        <v>4759</v>
      </c>
      <c r="AD1229" s="3" t="s">
        <v>681</v>
      </c>
      <c r="AE1229" s="3"/>
      <c r="AF1229" s="3" t="s">
        <v>189</v>
      </c>
      <c r="AG1229" s="19" t="s">
        <v>3774</v>
      </c>
      <c r="AH1229" s="19" t="s">
        <v>3774</v>
      </c>
      <c r="AI1229" s="19" t="s">
        <v>3772</v>
      </c>
      <c r="AJ1229" s="3" t="s">
        <v>84</v>
      </c>
      <c r="AK1229" s="3" t="s">
        <v>24</v>
      </c>
      <c r="AL1229" s="3"/>
      <c r="AM1229" s="3" t="s">
        <v>52</v>
      </c>
      <c r="AN1229" s="3"/>
      <c r="AO1229" s="3"/>
      <c r="AP1229" s="3"/>
      <c r="AQ1229" s="3"/>
      <c r="AR1229" s="20">
        <v>41932</v>
      </c>
      <c r="AS1229" s="21" t="s">
        <v>98</v>
      </c>
      <c r="AT1229" s="19" t="s">
        <v>44</v>
      </c>
      <c r="AU1229" s="21" t="s">
        <v>98</v>
      </c>
      <c r="AV1229" s="21"/>
      <c r="AW1229" s="21"/>
      <c r="AX1229" s="21"/>
      <c r="AY1229" s="21"/>
      <c r="AZ1229" s="21"/>
      <c r="BA1229" s="3"/>
      <c r="BB1229" s="3"/>
      <c r="BC1229" s="3"/>
      <c r="BD1229" s="3"/>
      <c r="BE1229" s="3"/>
      <c r="BF1229" s="3"/>
      <c r="BG1229" s="19" t="s">
        <v>4930</v>
      </c>
      <c r="BH1229" s="5"/>
      <c r="BI1229" s="5"/>
      <c r="BJ1229" s="5"/>
      <c r="BK1229" s="5" t="s">
        <v>3043</v>
      </c>
      <c r="BL1229" s="5" t="s">
        <v>3044</v>
      </c>
      <c r="BM1229" s="5" t="s">
        <v>3050</v>
      </c>
      <c r="BN1229" s="5" t="s">
        <v>3051</v>
      </c>
      <c r="BO1229" s="5" t="s">
        <v>3015</v>
      </c>
      <c r="BP1229" s="5" t="s">
        <v>3016</v>
      </c>
      <c r="BQ1229" s="5" t="s">
        <v>3017</v>
      </c>
      <c r="BR1229" s="5" t="s">
        <v>3018</v>
      </c>
      <c r="BS1229" s="5"/>
      <c r="BT1229" s="5"/>
      <c r="BU1229" s="5"/>
      <c r="BV1229" s="5"/>
      <c r="BW1229" s="5"/>
      <c r="BX1229" s="5"/>
      <c r="BY1229" s="5"/>
      <c r="BZ1229" s="5"/>
      <c r="CA1229" s="5"/>
      <c r="CB1229" s="5"/>
      <c r="CC1229" s="5"/>
      <c r="CD1229" s="5"/>
      <c r="CE1229" s="5" t="s">
        <v>3019</v>
      </c>
      <c r="CF1229" s="5"/>
      <c r="CG1229" s="5"/>
      <c r="CH1229" s="5"/>
      <c r="CI1229" s="5"/>
      <c r="CJ1229" s="5"/>
      <c r="CK1229" s="5"/>
      <c r="CL1229" s="5"/>
      <c r="CM1229" s="5"/>
      <c r="CN1229" s="5"/>
      <c r="CO1229" s="5"/>
      <c r="CP1229" s="5"/>
      <c r="CQ1229" s="5"/>
      <c r="CR1229" s="5" t="s">
        <v>642</v>
      </c>
      <c r="CS1229" s="5" t="s">
        <v>3020</v>
      </c>
      <c r="CT1229" s="5" t="s">
        <v>3039</v>
      </c>
      <c r="CU1229" s="5" t="s">
        <v>3052</v>
      </c>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18" t="s">
        <v>3049</v>
      </c>
      <c r="GO1229" s="15" t="s">
        <v>188</v>
      </c>
      <c r="GP1229" s="15" t="s">
        <v>189</v>
      </c>
      <c r="GQ1229" s="17" t="s">
        <v>85</v>
      </c>
      <c r="GR1229" s="15"/>
      <c r="GS1229" s="14"/>
      <c r="GT1229" s="2"/>
    </row>
    <row r="1230" spans="1:202" s="1" customFormat="1" ht="22.5" customHeight="1" x14ac:dyDescent="0.35">
      <c r="A1230" s="11">
        <v>1228</v>
      </c>
      <c r="B1230" s="8">
        <v>41933</v>
      </c>
      <c r="C1230" s="11" t="s">
        <v>4754</v>
      </c>
      <c r="D1230" s="28" t="s">
        <v>3766</v>
      </c>
      <c r="E1230" s="11" t="s">
        <v>830</v>
      </c>
      <c r="F1230" s="11" t="s">
        <v>5709</v>
      </c>
      <c r="G1230" s="19" t="s">
        <v>3770</v>
      </c>
      <c r="H1230" s="28" t="s">
        <v>4862</v>
      </c>
      <c r="I1230" s="28"/>
      <c r="J1230" s="28"/>
      <c r="K1230" s="28"/>
      <c r="L1230" s="11" t="s">
        <v>3750</v>
      </c>
      <c r="M1230" s="11" t="s">
        <v>3691</v>
      </c>
      <c r="N1230" s="11" t="s">
        <v>3688</v>
      </c>
      <c r="O1230" s="11" t="s">
        <v>92</v>
      </c>
      <c r="P1230" s="11" t="s">
        <v>3789</v>
      </c>
      <c r="Q1230" s="11" t="s">
        <v>7448</v>
      </c>
      <c r="R1230" s="11" t="s">
        <v>6597</v>
      </c>
      <c r="S1230" s="11"/>
      <c r="T1230" s="33" t="s">
        <v>3053</v>
      </c>
      <c r="U1230" s="33"/>
      <c r="V1230" s="33" t="s">
        <v>3607</v>
      </c>
      <c r="W1230" s="19" t="s">
        <v>3682</v>
      </c>
      <c r="X1230" s="3" t="s">
        <v>47</v>
      </c>
      <c r="Y1230" s="31" t="s">
        <v>5156</v>
      </c>
      <c r="Z1230" s="29">
        <v>19</v>
      </c>
      <c r="AA1230" s="19" t="s">
        <v>3780</v>
      </c>
      <c r="AB1230" s="19" t="s">
        <v>3681</v>
      </c>
      <c r="AC1230" s="3" t="s">
        <v>4764</v>
      </c>
      <c r="AD1230" s="3" t="s">
        <v>3054</v>
      </c>
      <c r="AE1230" s="3"/>
      <c r="AF1230" s="3" t="s">
        <v>203</v>
      </c>
      <c r="AG1230" s="19" t="s">
        <v>203</v>
      </c>
      <c r="AH1230" s="19" t="s">
        <v>42</v>
      </c>
      <c r="AI1230" s="19" t="s">
        <v>3771</v>
      </c>
      <c r="AJ1230" s="3" t="s">
        <v>4905</v>
      </c>
      <c r="AK1230" s="3" t="s">
        <v>4905</v>
      </c>
      <c r="AL1230" s="3" t="s">
        <v>3804</v>
      </c>
      <c r="AM1230" s="3"/>
      <c r="AN1230" s="3"/>
      <c r="AO1230" s="3"/>
      <c r="AP1230" s="3" t="s">
        <v>5267</v>
      </c>
      <c r="AQ1230" s="3"/>
      <c r="AR1230" s="20">
        <v>41933</v>
      </c>
      <c r="AS1230" s="21" t="s">
        <v>302</v>
      </c>
      <c r="AT1230" s="19" t="s">
        <v>44</v>
      </c>
      <c r="AU1230" s="21" t="s">
        <v>6598</v>
      </c>
      <c r="AV1230" s="21"/>
      <c r="AW1230" s="21"/>
      <c r="AX1230" s="21"/>
      <c r="AY1230" s="21" t="s">
        <v>5405</v>
      </c>
      <c r="AZ1230" s="21"/>
      <c r="BA1230" s="3"/>
      <c r="BB1230" s="3"/>
      <c r="BC1230" s="3"/>
      <c r="BD1230" s="3"/>
      <c r="BE1230" s="3"/>
      <c r="BF1230" s="3"/>
      <c r="BG1230" s="19" t="s">
        <v>4930</v>
      </c>
      <c r="BH1230" s="5"/>
      <c r="BI1230" s="5"/>
      <c r="BJ1230" s="5"/>
      <c r="BK1230" s="5" t="s">
        <v>3055</v>
      </c>
      <c r="BL1230" s="5"/>
      <c r="BM1230" s="5"/>
      <c r="BN1230" s="5"/>
      <c r="BO1230" s="5"/>
      <c r="BP1230" s="5"/>
      <c r="BQ1230" s="5"/>
      <c r="BR1230" s="5"/>
      <c r="BS1230" s="5"/>
      <c r="BT1230" s="5"/>
      <c r="BU1230" s="5"/>
      <c r="BV1230" s="5"/>
      <c r="BW1230" s="5"/>
      <c r="BX1230" s="5"/>
      <c r="BY1230" s="5"/>
      <c r="BZ1230" s="5"/>
      <c r="CA1230" s="5"/>
      <c r="CB1230" s="5"/>
      <c r="CC1230" s="5"/>
      <c r="CD1230" s="5"/>
      <c r="CE1230" s="5" t="s">
        <v>3056</v>
      </c>
      <c r="CF1230" s="5" t="s">
        <v>3057</v>
      </c>
      <c r="CG1230" s="5" t="s">
        <v>3056</v>
      </c>
      <c r="CH1230" s="5"/>
      <c r="CI1230" s="5"/>
      <c r="CJ1230" s="5"/>
      <c r="CK1230" s="5" t="s">
        <v>3058</v>
      </c>
      <c r="CL1230" s="5"/>
      <c r="CM1230" s="5"/>
      <c r="CN1230" s="5"/>
      <c r="CO1230" s="5"/>
      <c r="CP1230" s="5"/>
      <c r="CQ1230" s="5" t="s">
        <v>3059</v>
      </c>
      <c r="CR1230" s="5" t="s">
        <v>3060</v>
      </c>
      <c r="CS1230" s="5" t="s">
        <v>3061</v>
      </c>
      <c r="CT1230" s="5" t="s">
        <v>3062</v>
      </c>
      <c r="CU1230" s="5" t="s">
        <v>881</v>
      </c>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18" t="s">
        <v>48</v>
      </c>
      <c r="GO1230" s="15" t="s">
        <v>42</v>
      </c>
      <c r="GP1230" s="15" t="s">
        <v>89</v>
      </c>
      <c r="GQ1230" s="17" t="s">
        <v>85</v>
      </c>
      <c r="GR1230" s="15"/>
      <c r="GS1230" s="14"/>
      <c r="GT1230" s="2"/>
    </row>
    <row r="1231" spans="1:202" s="1" customFormat="1" ht="22.5" customHeight="1" x14ac:dyDescent="0.35">
      <c r="A1231" s="11">
        <v>1229</v>
      </c>
      <c r="B1231" s="8">
        <v>41933</v>
      </c>
      <c r="C1231" s="11" t="s">
        <v>2</v>
      </c>
      <c r="D1231" s="28" t="s">
        <v>3678</v>
      </c>
      <c r="E1231" s="11" t="s">
        <v>4826</v>
      </c>
      <c r="F1231" s="11" t="s">
        <v>3860</v>
      </c>
      <c r="G1231" s="19" t="s">
        <v>6886</v>
      </c>
      <c r="H1231" s="28" t="s">
        <v>4861</v>
      </c>
      <c r="I1231" s="28" t="s">
        <v>3892</v>
      </c>
      <c r="J1231" s="28"/>
      <c r="K1231" s="28" t="s">
        <v>3915</v>
      </c>
      <c r="L1231" s="11" t="s">
        <v>4918</v>
      </c>
      <c r="M1231" s="11" t="s">
        <v>3850</v>
      </c>
      <c r="N1231" s="11" t="s">
        <v>3759</v>
      </c>
      <c r="O1231" s="11" t="s">
        <v>5476</v>
      </c>
      <c r="P1231" s="11" t="s">
        <v>3789</v>
      </c>
      <c r="Q1231" s="11" t="s">
        <v>7449</v>
      </c>
      <c r="R1231" s="11" t="s">
        <v>6599</v>
      </c>
      <c r="S1231" s="11"/>
      <c r="T1231" s="33" t="s">
        <v>4071</v>
      </c>
      <c r="U1231" s="33"/>
      <c r="V1231" s="33" t="s">
        <v>3607</v>
      </c>
      <c r="W1231" s="19" t="s">
        <v>3682</v>
      </c>
      <c r="X1231" s="3" t="s">
        <v>47</v>
      </c>
      <c r="Y1231" s="31" t="s">
        <v>5206</v>
      </c>
      <c r="Z1231" s="29">
        <v>79</v>
      </c>
      <c r="AA1231" s="19" t="s">
        <v>3782</v>
      </c>
      <c r="AB1231" s="19" t="s">
        <v>3681</v>
      </c>
      <c r="AC1231" s="3" t="s">
        <v>5</v>
      </c>
      <c r="AD1231" s="3" t="s">
        <v>5</v>
      </c>
      <c r="AE1231" s="3"/>
      <c r="AF1231" s="3"/>
      <c r="AG1231" s="19" t="s">
        <v>48</v>
      </c>
      <c r="AH1231" s="19" t="s">
        <v>42</v>
      </c>
      <c r="AI1231" s="19" t="s">
        <v>3771</v>
      </c>
      <c r="AJ1231" s="3"/>
      <c r="AK1231" s="3" t="s">
        <v>24</v>
      </c>
      <c r="AL1231" s="3"/>
      <c r="AM1231" s="3"/>
      <c r="AN1231" s="3"/>
      <c r="AO1231" s="3"/>
      <c r="AP1231" s="3"/>
      <c r="AQ1231" s="3"/>
      <c r="AR1231" s="20">
        <v>41933</v>
      </c>
      <c r="AS1231" s="21" t="s">
        <v>4860</v>
      </c>
      <c r="AT1231" s="19" t="s">
        <v>6893</v>
      </c>
      <c r="AU1231" s="21" t="s">
        <v>5501</v>
      </c>
      <c r="AV1231" s="21" t="s">
        <v>5520</v>
      </c>
      <c r="AW1231" s="21" t="s">
        <v>6600</v>
      </c>
      <c r="AX1231" s="21"/>
      <c r="AY1231" s="21" t="s">
        <v>690</v>
      </c>
      <c r="AZ1231" s="21"/>
      <c r="BA1231" s="3" t="s">
        <v>5514</v>
      </c>
      <c r="BB1231" s="3" t="s">
        <v>3860</v>
      </c>
      <c r="BC1231" s="3"/>
      <c r="BD1231" s="3" t="s">
        <v>6601</v>
      </c>
      <c r="BE1231" s="3" t="s">
        <v>6602</v>
      </c>
      <c r="BF1231" s="3"/>
      <c r="BG1231" s="19" t="s">
        <v>4930</v>
      </c>
      <c r="BH1231" s="5"/>
      <c r="BI1231" s="5"/>
      <c r="BJ1231" s="5"/>
      <c r="BK1231" s="5" t="s">
        <v>4542</v>
      </c>
      <c r="BL1231" s="5" t="s">
        <v>4543</v>
      </c>
      <c r="BM1231" s="5"/>
      <c r="BN1231" s="5"/>
      <c r="BO1231" s="5"/>
      <c r="BP1231" s="5"/>
      <c r="BQ1231" s="5"/>
      <c r="BR1231" s="5"/>
      <c r="BS1231" s="5"/>
      <c r="BT1231" s="5"/>
      <c r="BU1231" s="5"/>
      <c r="BV1231" s="5"/>
      <c r="BW1231" s="5"/>
      <c r="BX1231" s="5"/>
      <c r="BY1231" s="5"/>
      <c r="BZ1231" s="5"/>
      <c r="CA1231" s="5"/>
      <c r="CB1231" s="5"/>
      <c r="CC1231" s="5"/>
      <c r="CD1231" s="5"/>
      <c r="CE1231" s="5" t="s">
        <v>5703</v>
      </c>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18" t="s">
        <v>6603</v>
      </c>
      <c r="GO1231" s="15"/>
      <c r="GP1231" s="15"/>
      <c r="GQ1231" s="17" t="s">
        <v>85</v>
      </c>
      <c r="GR1231" s="15"/>
      <c r="GS1231" s="14"/>
      <c r="GT1231" s="2"/>
    </row>
    <row r="1232" spans="1:202" s="1" customFormat="1" ht="22.5" customHeight="1" x14ac:dyDescent="0.35">
      <c r="A1232" s="11">
        <v>1230</v>
      </c>
      <c r="B1232" s="8">
        <v>41934</v>
      </c>
      <c r="C1232" s="11" t="s">
        <v>97</v>
      </c>
      <c r="D1232" s="28" t="s">
        <v>3765</v>
      </c>
      <c r="E1232" s="11" t="s">
        <v>48</v>
      </c>
      <c r="F1232" s="11" t="s">
        <v>91</v>
      </c>
      <c r="G1232" s="19" t="s">
        <v>4860</v>
      </c>
      <c r="H1232" s="28" t="s">
        <v>4861</v>
      </c>
      <c r="I1232" s="28"/>
      <c r="J1232" s="28"/>
      <c r="K1232" s="28"/>
      <c r="L1232" s="11" t="s">
        <v>3750</v>
      </c>
      <c r="M1232" s="11" t="s">
        <v>3753</v>
      </c>
      <c r="N1232" s="11" t="s">
        <v>304</v>
      </c>
      <c r="O1232" s="11" t="s">
        <v>3692</v>
      </c>
      <c r="P1232" s="11" t="s">
        <v>3789</v>
      </c>
      <c r="Q1232" s="11" t="s">
        <v>7450</v>
      </c>
      <c r="R1232" s="11" t="s">
        <v>5608</v>
      </c>
      <c r="S1232" s="11"/>
      <c r="T1232" s="33" t="s">
        <v>315</v>
      </c>
      <c r="U1232" s="33"/>
      <c r="V1232" s="33" t="s">
        <v>3607</v>
      </c>
      <c r="W1232" s="19" t="s">
        <v>3682</v>
      </c>
      <c r="X1232" s="3" t="s">
        <v>47</v>
      </c>
      <c r="Y1232" s="31" t="s">
        <v>3681</v>
      </c>
      <c r="Z1232" s="29" t="s">
        <v>48</v>
      </c>
      <c r="AA1232" s="19" t="s">
        <v>48</v>
      </c>
      <c r="AB1232" s="19" t="s">
        <v>3681</v>
      </c>
      <c r="AC1232" s="3" t="s">
        <v>4759</v>
      </c>
      <c r="AD1232" s="3" t="s">
        <v>673</v>
      </c>
      <c r="AE1232" s="3"/>
      <c r="AF1232" s="3" t="s">
        <v>189</v>
      </c>
      <c r="AG1232" s="19" t="s">
        <v>3774</v>
      </c>
      <c r="AH1232" s="19" t="s">
        <v>3774</v>
      </c>
      <c r="AI1232" s="19" t="s">
        <v>3772</v>
      </c>
      <c r="AJ1232" s="3" t="s">
        <v>84</v>
      </c>
      <c r="AK1232" s="3" t="s">
        <v>24</v>
      </c>
      <c r="AL1232" s="3"/>
      <c r="AM1232" s="3" t="s">
        <v>679</v>
      </c>
      <c r="AN1232" s="3" t="s">
        <v>6604</v>
      </c>
      <c r="AO1232" s="3"/>
      <c r="AP1232" s="3"/>
      <c r="AQ1232" s="3"/>
      <c r="AR1232" s="20">
        <v>41934</v>
      </c>
      <c r="AS1232" s="21" t="s">
        <v>98</v>
      </c>
      <c r="AT1232" s="19" t="s">
        <v>44</v>
      </c>
      <c r="AU1232" s="21" t="s">
        <v>98</v>
      </c>
      <c r="AV1232" s="21"/>
      <c r="AW1232" s="21"/>
      <c r="AX1232" s="21"/>
      <c r="AY1232" s="21"/>
      <c r="AZ1232" s="21"/>
      <c r="BA1232" s="3"/>
      <c r="BB1232" s="3"/>
      <c r="BC1232" s="3"/>
      <c r="BD1232" s="3"/>
      <c r="BE1232" s="3"/>
      <c r="BF1232" s="3"/>
      <c r="BG1232" s="19" t="s">
        <v>4930</v>
      </c>
      <c r="BH1232" s="5"/>
      <c r="BI1232" s="5"/>
      <c r="BJ1232" s="5"/>
      <c r="BK1232" s="5" t="s">
        <v>2730</v>
      </c>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18" t="s">
        <v>3063</v>
      </c>
      <c r="GO1232" s="15" t="s">
        <v>188</v>
      </c>
      <c r="GP1232" s="15" t="s">
        <v>189</v>
      </c>
      <c r="GQ1232" s="17" t="s">
        <v>85</v>
      </c>
      <c r="GR1232" s="15"/>
      <c r="GS1232" s="14"/>
      <c r="GT1232" s="2"/>
    </row>
    <row r="1233" spans="1:202" s="1" customFormat="1" ht="22.5" customHeight="1" x14ac:dyDescent="0.35">
      <c r="A1233" s="11">
        <v>1231</v>
      </c>
      <c r="B1233" s="8">
        <v>41936</v>
      </c>
      <c r="C1233" s="11" t="s">
        <v>4762</v>
      </c>
      <c r="D1233" s="28" t="s">
        <v>3766</v>
      </c>
      <c r="E1233" s="11" t="s">
        <v>5135</v>
      </c>
      <c r="F1233" s="11" t="s">
        <v>6417</v>
      </c>
      <c r="G1233" s="19" t="s">
        <v>4860</v>
      </c>
      <c r="H1233" s="28" t="s">
        <v>4861</v>
      </c>
      <c r="I1233" s="28"/>
      <c r="J1233" s="28"/>
      <c r="K1233" s="28"/>
      <c r="L1233" s="11" t="s">
        <v>3750</v>
      </c>
      <c r="M1233" s="11" t="s">
        <v>3691</v>
      </c>
      <c r="N1233" s="11" t="s">
        <v>3688</v>
      </c>
      <c r="O1233" s="11" t="s">
        <v>92</v>
      </c>
      <c r="P1233" s="11" t="s">
        <v>3789</v>
      </c>
      <c r="Q1233" s="11" t="s">
        <v>7451</v>
      </c>
      <c r="R1233" s="11" t="s">
        <v>6605</v>
      </c>
      <c r="S1233" s="11"/>
      <c r="T1233" s="33" t="s">
        <v>3159</v>
      </c>
      <c r="U1233" s="33"/>
      <c r="V1233" s="33" t="s">
        <v>3607</v>
      </c>
      <c r="W1233" s="19" t="s">
        <v>3682</v>
      </c>
      <c r="X1233" s="3" t="s">
        <v>47</v>
      </c>
      <c r="Y1233" s="31" t="s">
        <v>5146</v>
      </c>
      <c r="Z1233" s="29">
        <v>7</v>
      </c>
      <c r="AA1233" s="19" t="s">
        <v>3777</v>
      </c>
      <c r="AB1233" s="19" t="s">
        <v>3680</v>
      </c>
      <c r="AC1233" s="3" t="s">
        <v>48</v>
      </c>
      <c r="AD1233" s="3"/>
      <c r="AE1233" s="3" t="s">
        <v>5208</v>
      </c>
      <c r="AF1233" s="3"/>
      <c r="AG1233" s="19" t="s">
        <v>48</v>
      </c>
      <c r="AH1233" s="19" t="s">
        <v>42</v>
      </c>
      <c r="AI1233" s="19" t="s">
        <v>3771</v>
      </c>
      <c r="AJ1233" s="3"/>
      <c r="AK1233" s="3" t="s">
        <v>24</v>
      </c>
      <c r="AL1233" s="3"/>
      <c r="AM1233" s="3"/>
      <c r="AN1233" s="3"/>
      <c r="AO1233" s="3"/>
      <c r="AP1233" s="3"/>
      <c r="AQ1233" s="3"/>
      <c r="AR1233" s="20">
        <v>41936</v>
      </c>
      <c r="AS1233" s="21" t="s">
        <v>302</v>
      </c>
      <c r="AT1233" s="19" t="s">
        <v>44</v>
      </c>
      <c r="AU1233" s="21" t="s">
        <v>6606</v>
      </c>
      <c r="AV1233" s="21"/>
      <c r="AW1233" s="21"/>
      <c r="AX1233" s="21"/>
      <c r="AY1233" s="21" t="s">
        <v>5481</v>
      </c>
      <c r="AZ1233" s="21"/>
      <c r="BA1233" s="3"/>
      <c r="BB1233" s="3"/>
      <c r="BC1233" s="3"/>
      <c r="BD1233" s="3"/>
      <c r="BE1233" s="3"/>
      <c r="BF1233" s="3"/>
      <c r="BG1233" s="19" t="s">
        <v>4929</v>
      </c>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t="s">
        <v>3160</v>
      </c>
      <c r="CF1233" s="5" t="s">
        <v>3161</v>
      </c>
      <c r="CG1233" s="5"/>
      <c r="CH1233" s="5"/>
      <c r="CI1233" s="5"/>
      <c r="CJ1233" s="5"/>
      <c r="CK1233" s="5" t="s">
        <v>3162</v>
      </c>
      <c r="CL1233" s="5"/>
      <c r="CM1233" s="5"/>
      <c r="CN1233" s="5"/>
      <c r="CO1233" s="5"/>
      <c r="CP1233" s="5"/>
      <c r="CQ1233" s="5"/>
      <c r="CR1233" s="5" t="s">
        <v>3163</v>
      </c>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18" t="s">
        <v>48</v>
      </c>
      <c r="GO1233" s="15" t="s">
        <v>42</v>
      </c>
      <c r="GP1233" s="15" t="s">
        <v>89</v>
      </c>
      <c r="GQ1233" s="17" t="s">
        <v>107</v>
      </c>
      <c r="GR1233" s="15"/>
      <c r="GS1233" s="14"/>
      <c r="GT1233" s="2"/>
    </row>
    <row r="1234" spans="1:202" s="1" customFormat="1" ht="22.5" customHeight="1" x14ac:dyDescent="0.35">
      <c r="A1234" s="11">
        <v>1232</v>
      </c>
      <c r="B1234" s="8">
        <v>41936</v>
      </c>
      <c r="C1234" s="11" t="s">
        <v>4760</v>
      </c>
      <c r="D1234" s="28" t="s">
        <v>3679</v>
      </c>
      <c r="E1234" s="11" t="s">
        <v>4787</v>
      </c>
      <c r="F1234" s="11" t="s">
        <v>91</v>
      </c>
      <c r="G1234" s="19" t="s">
        <v>4860</v>
      </c>
      <c r="H1234" s="28" t="s">
        <v>4861</v>
      </c>
      <c r="I1234" s="28"/>
      <c r="J1234" s="28"/>
      <c r="K1234" s="28"/>
      <c r="L1234" s="11" t="s">
        <v>3750</v>
      </c>
      <c r="M1234" s="11" t="s">
        <v>3753</v>
      </c>
      <c r="N1234" s="11" t="s">
        <v>14</v>
      </c>
      <c r="O1234" s="11" t="s">
        <v>90</v>
      </c>
      <c r="P1234" s="11" t="s">
        <v>3789</v>
      </c>
      <c r="Q1234" s="11" t="s">
        <v>7452</v>
      </c>
      <c r="R1234" s="11" t="s">
        <v>5852</v>
      </c>
      <c r="S1234" s="11"/>
      <c r="T1234" s="33" t="s">
        <v>3064</v>
      </c>
      <c r="U1234" s="33"/>
      <c r="V1234" s="33" t="s">
        <v>3607</v>
      </c>
      <c r="W1234" s="19" t="s">
        <v>3682</v>
      </c>
      <c r="X1234" s="3" t="s">
        <v>47</v>
      </c>
      <c r="Y1234" s="31" t="s">
        <v>5174</v>
      </c>
      <c r="Z1234" s="29">
        <v>37</v>
      </c>
      <c r="AA1234" s="19" t="s">
        <v>3781</v>
      </c>
      <c r="AB1234" s="19" t="s">
        <v>3681</v>
      </c>
      <c r="AC1234" s="3" t="s">
        <v>4760</v>
      </c>
      <c r="AD1234" s="3" t="s">
        <v>812</v>
      </c>
      <c r="AE1234" s="3"/>
      <c r="AF1234" s="3" t="s">
        <v>5275</v>
      </c>
      <c r="AG1234" s="19" t="s">
        <v>3775</v>
      </c>
      <c r="AH1234" s="19" t="s">
        <v>3775</v>
      </c>
      <c r="AI1234" s="19" t="s">
        <v>3772</v>
      </c>
      <c r="AJ1234" s="3" t="s">
        <v>601</v>
      </c>
      <c r="AK1234" s="3" t="s">
        <v>24</v>
      </c>
      <c r="AL1234" s="3"/>
      <c r="AM1234" s="3" t="s">
        <v>5276</v>
      </c>
      <c r="AN1234" s="3" t="s">
        <v>6607</v>
      </c>
      <c r="AO1234" s="3"/>
      <c r="AP1234" s="3"/>
      <c r="AQ1234" s="3"/>
      <c r="AR1234" s="20">
        <v>41936</v>
      </c>
      <c r="AS1234" s="21" t="s">
        <v>98</v>
      </c>
      <c r="AT1234" s="19" t="s">
        <v>44</v>
      </c>
      <c r="AU1234" s="21" t="s">
        <v>764</v>
      </c>
      <c r="AV1234" s="21"/>
      <c r="AW1234" s="21"/>
      <c r="AX1234" s="21"/>
      <c r="AY1234" s="21" t="s">
        <v>3065</v>
      </c>
      <c r="AZ1234" s="21"/>
      <c r="BA1234" s="3"/>
      <c r="BB1234" s="3"/>
      <c r="BC1234" s="3"/>
      <c r="BD1234" s="3"/>
      <c r="BE1234" s="3"/>
      <c r="BF1234" s="3"/>
      <c r="BG1234" s="19" t="s">
        <v>4930</v>
      </c>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t="s">
        <v>3066</v>
      </c>
      <c r="CS1234" s="5" t="s">
        <v>1903</v>
      </c>
      <c r="CT1234" s="5" t="s">
        <v>3067</v>
      </c>
      <c r="CU1234" s="5" t="s">
        <v>1903</v>
      </c>
      <c r="CV1234" s="5" t="s">
        <v>3068</v>
      </c>
      <c r="CW1234" s="5" t="s">
        <v>3069</v>
      </c>
      <c r="CX1234" s="5" t="s">
        <v>3070</v>
      </c>
      <c r="CY1234" s="5" t="s">
        <v>3670</v>
      </c>
      <c r="CZ1234" s="5" t="s">
        <v>3071</v>
      </c>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18" t="s">
        <v>6608</v>
      </c>
      <c r="GO1234" s="15" t="s">
        <v>5275</v>
      </c>
      <c r="GP1234" s="15" t="s">
        <v>5275</v>
      </c>
      <c r="GQ1234" s="17" t="s">
        <v>105</v>
      </c>
      <c r="GR1234" s="15"/>
      <c r="GS1234" s="14"/>
      <c r="GT1234" s="2"/>
    </row>
    <row r="1235" spans="1:202" s="1" customFormat="1" ht="22.5" customHeight="1" x14ac:dyDescent="0.35">
      <c r="A1235" s="11">
        <v>1233</v>
      </c>
      <c r="B1235" s="8">
        <v>41936</v>
      </c>
      <c r="C1235" s="11" t="s">
        <v>4757</v>
      </c>
      <c r="D1235" s="28" t="s">
        <v>3679</v>
      </c>
      <c r="E1235" s="11" t="s">
        <v>699</v>
      </c>
      <c r="F1235" s="11" t="s">
        <v>699</v>
      </c>
      <c r="G1235" s="19" t="s">
        <v>6886</v>
      </c>
      <c r="H1235" s="28" t="s">
        <v>4861</v>
      </c>
      <c r="I1235" s="28" t="s">
        <v>3706</v>
      </c>
      <c r="J1235" s="28" t="s">
        <v>3895</v>
      </c>
      <c r="K1235" s="28" t="s">
        <v>3895</v>
      </c>
      <c r="L1235" s="11" t="s">
        <v>4918</v>
      </c>
      <c r="M1235" s="11" t="s">
        <v>3850</v>
      </c>
      <c r="N1235" s="11" t="s">
        <v>3759</v>
      </c>
      <c r="O1235" s="11" t="s">
        <v>5476</v>
      </c>
      <c r="P1235" s="11" t="s">
        <v>3789</v>
      </c>
      <c r="Q1235" s="11" t="s">
        <v>7453</v>
      </c>
      <c r="R1235" s="11" t="s">
        <v>6609</v>
      </c>
      <c r="S1235" s="11"/>
      <c r="T1235" s="33" t="s">
        <v>4072</v>
      </c>
      <c r="U1235" s="33"/>
      <c r="V1235" s="33" t="s">
        <v>3607</v>
      </c>
      <c r="W1235" s="19" t="s">
        <v>3682</v>
      </c>
      <c r="X1235" s="3" t="s">
        <v>47</v>
      </c>
      <c r="Y1235" s="31">
        <v>17324</v>
      </c>
      <c r="Z1235" s="29">
        <v>67</v>
      </c>
      <c r="AA1235" s="19" t="s">
        <v>3782</v>
      </c>
      <c r="AB1235" s="19" t="s">
        <v>3681</v>
      </c>
      <c r="AC1235" s="3" t="s">
        <v>4758</v>
      </c>
      <c r="AD1235" s="3" t="s">
        <v>532</v>
      </c>
      <c r="AE1235" s="3" t="s">
        <v>6610</v>
      </c>
      <c r="AF1235" s="3" t="s">
        <v>442</v>
      </c>
      <c r="AG1235" s="19" t="s">
        <v>3791</v>
      </c>
      <c r="AH1235" s="19" t="s">
        <v>42</v>
      </c>
      <c r="AI1235" s="19" t="s">
        <v>3771</v>
      </c>
      <c r="AJ1235" s="3"/>
      <c r="AK1235" s="3" t="s">
        <v>24</v>
      </c>
      <c r="AL1235" s="3"/>
      <c r="AM1235" s="3"/>
      <c r="AN1235" s="3"/>
      <c r="AO1235" s="3"/>
      <c r="AP1235" s="3"/>
      <c r="AQ1235" s="3"/>
      <c r="AR1235" s="20">
        <v>41936</v>
      </c>
      <c r="AS1235" s="21" t="s">
        <v>4860</v>
      </c>
      <c r="AT1235" s="19" t="s">
        <v>6893</v>
      </c>
      <c r="AU1235" s="21" t="s">
        <v>48</v>
      </c>
      <c r="AV1235" s="21"/>
      <c r="AW1235" s="21" t="s">
        <v>6611</v>
      </c>
      <c r="AX1235" s="21"/>
      <c r="AY1235" s="21" t="s">
        <v>4164</v>
      </c>
      <c r="AZ1235" s="21"/>
      <c r="BA1235" s="3" t="s">
        <v>4122</v>
      </c>
      <c r="BB1235" s="3" t="s">
        <v>6612</v>
      </c>
      <c r="BC1235" s="3" t="s">
        <v>5843</v>
      </c>
      <c r="BD1235" s="3"/>
      <c r="BE1235" s="3"/>
      <c r="BF1235" s="3" t="s">
        <v>6320</v>
      </c>
      <c r="BG1235" s="19" t="s">
        <v>4929</v>
      </c>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t="s">
        <v>4622</v>
      </c>
      <c r="CF1235" s="5" t="s">
        <v>5703</v>
      </c>
      <c r="CG1235" s="5" t="s">
        <v>3454</v>
      </c>
      <c r="CH1235" s="5"/>
      <c r="CI1235" s="5"/>
      <c r="CJ1235" s="5"/>
      <c r="CK1235" s="5" t="s">
        <v>4623</v>
      </c>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18" t="s">
        <v>48</v>
      </c>
      <c r="GO1235" s="15"/>
      <c r="GP1235" s="15"/>
      <c r="GQ1235" s="17" t="s">
        <v>107</v>
      </c>
      <c r="GR1235" s="15"/>
      <c r="GS1235" s="14"/>
      <c r="GT1235" s="2"/>
    </row>
    <row r="1236" spans="1:202" s="1" customFormat="1" ht="22.5" customHeight="1" x14ac:dyDescent="0.35">
      <c r="A1236" s="11">
        <v>1234</v>
      </c>
      <c r="B1236" s="8">
        <v>41936</v>
      </c>
      <c r="C1236" s="11" t="s">
        <v>97</v>
      </c>
      <c r="D1236" s="28" t="s">
        <v>3765</v>
      </c>
      <c r="E1236" s="11" t="s">
        <v>108</v>
      </c>
      <c r="F1236" s="11" t="s">
        <v>3585</v>
      </c>
      <c r="G1236" s="19" t="s">
        <v>6886</v>
      </c>
      <c r="H1236" s="28" t="s">
        <v>4861</v>
      </c>
      <c r="I1236" s="28"/>
      <c r="J1236" s="28"/>
      <c r="K1236" s="28"/>
      <c r="L1236" s="11" t="s">
        <v>3750</v>
      </c>
      <c r="M1236" s="11" t="s">
        <v>3753</v>
      </c>
      <c r="N1236" s="11" t="s">
        <v>304</v>
      </c>
      <c r="O1236" s="11" t="s">
        <v>3692</v>
      </c>
      <c r="P1236" s="11" t="s">
        <v>3789</v>
      </c>
      <c r="Q1236" s="11" t="s">
        <v>7454</v>
      </c>
      <c r="R1236" s="11" t="s">
        <v>3048</v>
      </c>
      <c r="S1236" s="11"/>
      <c r="T1236" s="33" t="s">
        <v>3072</v>
      </c>
      <c r="U1236" s="33"/>
      <c r="V1236" s="33" t="s">
        <v>3607</v>
      </c>
      <c r="W1236" s="19" t="s">
        <v>3682</v>
      </c>
      <c r="X1236" s="3" t="s">
        <v>47</v>
      </c>
      <c r="Y1236" s="31" t="s">
        <v>5159</v>
      </c>
      <c r="Z1236" s="29">
        <v>22</v>
      </c>
      <c r="AA1236" s="19" t="s">
        <v>3780</v>
      </c>
      <c r="AB1236" s="19" t="s">
        <v>3681</v>
      </c>
      <c r="AC1236" s="3" t="s">
        <v>4763</v>
      </c>
      <c r="AD1236" s="3" t="s">
        <v>666</v>
      </c>
      <c r="AE1236" s="3"/>
      <c r="AF1236" s="3" t="s">
        <v>189</v>
      </c>
      <c r="AG1236" s="19" t="s">
        <v>3774</v>
      </c>
      <c r="AH1236" s="19" t="s">
        <v>3774</v>
      </c>
      <c r="AI1236" s="19" t="s">
        <v>3772</v>
      </c>
      <c r="AJ1236" s="3" t="s">
        <v>84</v>
      </c>
      <c r="AK1236" s="3" t="s">
        <v>24</v>
      </c>
      <c r="AL1236" s="3"/>
      <c r="AM1236" s="3" t="s">
        <v>52</v>
      </c>
      <c r="AN1236" s="3"/>
      <c r="AO1236" s="3"/>
      <c r="AP1236" s="3"/>
      <c r="AQ1236" s="3"/>
      <c r="AR1236" s="20">
        <v>41936</v>
      </c>
      <c r="AS1236" s="21" t="s">
        <v>98</v>
      </c>
      <c r="AT1236" s="19" t="s">
        <v>44</v>
      </c>
      <c r="AU1236" s="21" t="s">
        <v>98</v>
      </c>
      <c r="AV1236" s="21" t="s">
        <v>6775</v>
      </c>
      <c r="AW1236" s="21"/>
      <c r="AX1236" s="21"/>
      <c r="AY1236" s="21"/>
      <c r="AZ1236" s="21"/>
      <c r="BA1236" s="3"/>
      <c r="BB1236" s="3"/>
      <c r="BC1236" s="3"/>
      <c r="BD1236" s="3"/>
      <c r="BE1236" s="3"/>
      <c r="BF1236" s="3"/>
      <c r="BG1236" s="19" t="s">
        <v>4930</v>
      </c>
      <c r="BH1236" s="5"/>
      <c r="BI1236" s="5"/>
      <c r="BJ1236" s="5"/>
      <c r="BK1236" s="5" t="s">
        <v>3074</v>
      </c>
      <c r="BL1236" s="5" t="s">
        <v>3051</v>
      </c>
      <c r="BM1236" s="5"/>
      <c r="BN1236" s="5"/>
      <c r="BO1236" s="5"/>
      <c r="BP1236" s="5"/>
      <c r="BQ1236" s="5"/>
      <c r="BR1236" s="5"/>
      <c r="BS1236" s="5"/>
      <c r="BT1236" s="5"/>
      <c r="BU1236" s="5"/>
      <c r="BV1236" s="5"/>
      <c r="BW1236" s="5"/>
      <c r="BX1236" s="5"/>
      <c r="BY1236" s="5"/>
      <c r="BZ1236" s="5"/>
      <c r="CA1236" s="5"/>
      <c r="CB1236" s="5"/>
      <c r="CC1236" s="5"/>
      <c r="CD1236" s="5"/>
      <c r="CE1236" s="5" t="s">
        <v>3075</v>
      </c>
      <c r="CF1236" s="5"/>
      <c r="CG1236" s="5"/>
      <c r="CH1236" s="5"/>
      <c r="CI1236" s="5"/>
      <c r="CJ1236" s="5"/>
      <c r="CK1236" s="5"/>
      <c r="CL1236" s="5"/>
      <c r="CM1236" s="5"/>
      <c r="CN1236" s="5"/>
      <c r="CO1236" s="5"/>
      <c r="CP1236" s="5"/>
      <c r="CQ1236" s="5"/>
      <c r="CR1236" s="5" t="s">
        <v>3052</v>
      </c>
      <c r="CS1236" s="5" t="s">
        <v>3076</v>
      </c>
      <c r="CT1236" s="5" t="s">
        <v>3077</v>
      </c>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18" t="s">
        <v>3073</v>
      </c>
      <c r="GO1236" s="15" t="s">
        <v>188</v>
      </c>
      <c r="GP1236" s="15" t="s">
        <v>189</v>
      </c>
      <c r="GQ1236" s="17" t="s">
        <v>85</v>
      </c>
      <c r="GR1236" s="15"/>
      <c r="GS1236" s="14"/>
      <c r="GT1236" s="2"/>
    </row>
    <row r="1237" spans="1:202" s="1" customFormat="1" ht="22.5" customHeight="1" x14ac:dyDescent="0.35">
      <c r="A1237" s="11">
        <v>1235</v>
      </c>
      <c r="B1237" s="8">
        <v>41936</v>
      </c>
      <c r="C1237" s="11" t="s">
        <v>97</v>
      </c>
      <c r="D1237" s="28" t="s">
        <v>3765</v>
      </c>
      <c r="E1237" s="11" t="s">
        <v>108</v>
      </c>
      <c r="F1237" s="11" t="s">
        <v>3585</v>
      </c>
      <c r="G1237" s="19" t="s">
        <v>6886</v>
      </c>
      <c r="H1237" s="28" t="s">
        <v>4861</v>
      </c>
      <c r="I1237" s="28"/>
      <c r="J1237" s="28"/>
      <c r="K1237" s="28"/>
      <c r="L1237" s="11" t="s">
        <v>3750</v>
      </c>
      <c r="M1237" s="11" t="s">
        <v>3753</v>
      </c>
      <c r="N1237" s="11" t="s">
        <v>304</v>
      </c>
      <c r="O1237" s="11" t="s">
        <v>3692</v>
      </c>
      <c r="P1237" s="11" t="s">
        <v>3789</v>
      </c>
      <c r="Q1237" s="11" t="s">
        <v>7454</v>
      </c>
      <c r="R1237" s="11" t="s">
        <v>3048</v>
      </c>
      <c r="S1237" s="11"/>
      <c r="T1237" s="33" t="s">
        <v>3078</v>
      </c>
      <c r="U1237" s="33"/>
      <c r="V1237" s="33" t="s">
        <v>3607</v>
      </c>
      <c r="W1237" s="19" t="s">
        <v>3682</v>
      </c>
      <c r="X1237" s="3" t="s">
        <v>47</v>
      </c>
      <c r="Y1237" s="31" t="s">
        <v>5158</v>
      </c>
      <c r="Z1237" s="29">
        <v>21</v>
      </c>
      <c r="AA1237" s="19" t="s">
        <v>3780</v>
      </c>
      <c r="AB1237" s="19" t="s">
        <v>3681</v>
      </c>
      <c r="AC1237" s="3" t="s">
        <v>4757</v>
      </c>
      <c r="AD1237" s="3" t="s">
        <v>318</v>
      </c>
      <c r="AE1237" s="3"/>
      <c r="AF1237" s="3" t="s">
        <v>189</v>
      </c>
      <c r="AG1237" s="19" t="s">
        <v>3774</v>
      </c>
      <c r="AH1237" s="19" t="s">
        <v>3774</v>
      </c>
      <c r="AI1237" s="19" t="s">
        <v>3772</v>
      </c>
      <c r="AJ1237" s="3" t="s">
        <v>84</v>
      </c>
      <c r="AK1237" s="3" t="s">
        <v>24</v>
      </c>
      <c r="AL1237" s="3"/>
      <c r="AM1237" s="3" t="s">
        <v>52</v>
      </c>
      <c r="AN1237" s="3"/>
      <c r="AO1237" s="3"/>
      <c r="AP1237" s="3"/>
      <c r="AQ1237" s="3"/>
      <c r="AR1237" s="20">
        <v>41936</v>
      </c>
      <c r="AS1237" s="21" t="s">
        <v>98</v>
      </c>
      <c r="AT1237" s="19" t="s">
        <v>44</v>
      </c>
      <c r="AU1237" s="21" t="s">
        <v>98</v>
      </c>
      <c r="AV1237" s="21" t="s">
        <v>6775</v>
      </c>
      <c r="AW1237" s="21"/>
      <c r="AX1237" s="21"/>
      <c r="AY1237" s="21"/>
      <c r="AZ1237" s="21"/>
      <c r="BA1237" s="3"/>
      <c r="BB1237" s="3"/>
      <c r="BC1237" s="3"/>
      <c r="BD1237" s="3"/>
      <c r="BE1237" s="3"/>
      <c r="BF1237" s="3"/>
      <c r="BG1237" s="19" t="s">
        <v>4930</v>
      </c>
      <c r="BH1237" s="5"/>
      <c r="BI1237" s="5"/>
      <c r="BJ1237" s="5"/>
      <c r="BK1237" s="5" t="s">
        <v>3079</v>
      </c>
      <c r="BL1237" s="5"/>
      <c r="BM1237" s="5"/>
      <c r="BN1237" s="5" t="s">
        <v>3080</v>
      </c>
      <c r="BO1237" s="5" t="s">
        <v>3051</v>
      </c>
      <c r="BP1237" s="5"/>
      <c r="BQ1237" s="5"/>
      <c r="BR1237" s="5"/>
      <c r="BS1237" s="5"/>
      <c r="BT1237" s="5"/>
      <c r="BU1237" s="5"/>
      <c r="BV1237" s="5"/>
      <c r="BW1237" s="5"/>
      <c r="BX1237" s="5"/>
      <c r="BY1237" s="5"/>
      <c r="BZ1237" s="5"/>
      <c r="CA1237" s="5"/>
      <c r="CB1237" s="5"/>
      <c r="CC1237" s="5"/>
      <c r="CD1237" s="5"/>
      <c r="CE1237" s="5" t="s">
        <v>3075</v>
      </c>
      <c r="CF1237" s="5"/>
      <c r="CG1237" s="5"/>
      <c r="CH1237" s="5"/>
      <c r="CI1237" s="5"/>
      <c r="CJ1237" s="5"/>
      <c r="CK1237" s="5"/>
      <c r="CL1237" s="5"/>
      <c r="CM1237" s="5"/>
      <c r="CN1237" s="5"/>
      <c r="CO1237" s="5"/>
      <c r="CP1237" s="5"/>
      <c r="CQ1237" s="5"/>
      <c r="CR1237" s="5" t="s">
        <v>642</v>
      </c>
      <c r="CS1237" s="5"/>
      <c r="CT1237" s="5"/>
      <c r="CU1237" s="5" t="s">
        <v>3052</v>
      </c>
      <c r="CV1237" s="5" t="s">
        <v>3076</v>
      </c>
      <c r="CW1237" s="5" t="s">
        <v>3077</v>
      </c>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18" t="s">
        <v>6613</v>
      </c>
      <c r="GO1237" s="15" t="s">
        <v>188</v>
      </c>
      <c r="GP1237" s="15" t="s">
        <v>189</v>
      </c>
      <c r="GQ1237" s="17" t="s">
        <v>85</v>
      </c>
      <c r="GR1237" s="15"/>
      <c r="GS1237" s="14"/>
      <c r="GT1237" s="2"/>
    </row>
    <row r="1238" spans="1:202" s="1" customFormat="1" ht="22.5" customHeight="1" x14ac:dyDescent="0.35">
      <c r="A1238" s="11">
        <v>1236</v>
      </c>
      <c r="B1238" s="8">
        <v>41936</v>
      </c>
      <c r="C1238" s="11" t="s">
        <v>97</v>
      </c>
      <c r="D1238" s="28" t="s">
        <v>3765</v>
      </c>
      <c r="E1238" s="11" t="s">
        <v>108</v>
      </c>
      <c r="F1238" s="11" t="s">
        <v>3585</v>
      </c>
      <c r="G1238" s="19" t="s">
        <v>6886</v>
      </c>
      <c r="H1238" s="28" t="s">
        <v>4861</v>
      </c>
      <c r="I1238" s="28"/>
      <c r="J1238" s="28"/>
      <c r="K1238" s="28"/>
      <c r="L1238" s="11" t="s">
        <v>3750</v>
      </c>
      <c r="M1238" s="11" t="s">
        <v>3753</v>
      </c>
      <c r="N1238" s="11" t="s">
        <v>304</v>
      </c>
      <c r="O1238" s="11" t="s">
        <v>3692</v>
      </c>
      <c r="P1238" s="11" t="s">
        <v>3789</v>
      </c>
      <c r="Q1238" s="11" t="s">
        <v>7454</v>
      </c>
      <c r="R1238" s="11" t="s">
        <v>3048</v>
      </c>
      <c r="S1238" s="11"/>
      <c r="T1238" s="33" t="s">
        <v>3081</v>
      </c>
      <c r="U1238" s="33"/>
      <c r="V1238" s="33" t="s">
        <v>3607</v>
      </c>
      <c r="W1238" s="19" t="s">
        <v>3682</v>
      </c>
      <c r="X1238" s="3" t="s">
        <v>47</v>
      </c>
      <c r="Y1238" s="31" t="s">
        <v>5158</v>
      </c>
      <c r="Z1238" s="29">
        <v>21</v>
      </c>
      <c r="AA1238" s="19" t="s">
        <v>3780</v>
      </c>
      <c r="AB1238" s="19" t="s">
        <v>3681</v>
      </c>
      <c r="AC1238" s="3" t="s">
        <v>4759</v>
      </c>
      <c r="AD1238" s="3" t="s">
        <v>29</v>
      </c>
      <c r="AE1238" s="3"/>
      <c r="AF1238" s="3" t="s">
        <v>189</v>
      </c>
      <c r="AG1238" s="19" t="s">
        <v>3774</v>
      </c>
      <c r="AH1238" s="19" t="s">
        <v>3774</v>
      </c>
      <c r="AI1238" s="19" t="s">
        <v>3772</v>
      </c>
      <c r="AJ1238" s="3" t="s">
        <v>84</v>
      </c>
      <c r="AK1238" s="3" t="s">
        <v>24</v>
      </c>
      <c r="AL1238" s="3"/>
      <c r="AM1238" s="3" t="s">
        <v>52</v>
      </c>
      <c r="AN1238" s="3"/>
      <c r="AO1238" s="3"/>
      <c r="AP1238" s="3"/>
      <c r="AQ1238" s="3"/>
      <c r="AR1238" s="20">
        <v>41936</v>
      </c>
      <c r="AS1238" s="21" t="s">
        <v>98</v>
      </c>
      <c r="AT1238" s="19" t="s">
        <v>44</v>
      </c>
      <c r="AU1238" s="21" t="s">
        <v>98</v>
      </c>
      <c r="AV1238" s="21" t="s">
        <v>6775</v>
      </c>
      <c r="AW1238" s="21"/>
      <c r="AX1238" s="21"/>
      <c r="AY1238" s="21"/>
      <c r="AZ1238" s="21"/>
      <c r="BA1238" s="3"/>
      <c r="BB1238" s="3"/>
      <c r="BC1238" s="3"/>
      <c r="BD1238" s="3"/>
      <c r="BE1238" s="3"/>
      <c r="BF1238" s="3"/>
      <c r="BG1238" s="19" t="s">
        <v>4930</v>
      </c>
      <c r="BH1238" s="5"/>
      <c r="BI1238" s="5"/>
      <c r="BJ1238" s="5"/>
      <c r="BK1238" s="5" t="s">
        <v>3083</v>
      </c>
      <c r="BL1238" s="5" t="s">
        <v>3051</v>
      </c>
      <c r="BM1238" s="5" t="s">
        <v>2730</v>
      </c>
      <c r="BN1238" s="5"/>
      <c r="BO1238" s="5"/>
      <c r="BP1238" s="5"/>
      <c r="BQ1238" s="5"/>
      <c r="BR1238" s="5"/>
      <c r="BS1238" s="5"/>
      <c r="BT1238" s="5"/>
      <c r="BU1238" s="5"/>
      <c r="BV1238" s="5"/>
      <c r="BW1238" s="5"/>
      <c r="BX1238" s="5"/>
      <c r="BY1238" s="5"/>
      <c r="BZ1238" s="5"/>
      <c r="CA1238" s="5"/>
      <c r="CB1238" s="5"/>
      <c r="CC1238" s="5"/>
      <c r="CD1238" s="5"/>
      <c r="CE1238" s="5" t="s">
        <v>3075</v>
      </c>
      <c r="CF1238" s="5"/>
      <c r="CG1238" s="5"/>
      <c r="CH1238" s="5"/>
      <c r="CI1238" s="5"/>
      <c r="CJ1238" s="5"/>
      <c r="CK1238" s="5"/>
      <c r="CL1238" s="5"/>
      <c r="CM1238" s="5"/>
      <c r="CN1238" s="5"/>
      <c r="CO1238" s="5"/>
      <c r="CP1238" s="5"/>
      <c r="CQ1238" s="5"/>
      <c r="CR1238" s="5" t="s">
        <v>642</v>
      </c>
      <c r="CS1238" s="5" t="s">
        <v>3052</v>
      </c>
      <c r="CT1238" s="5" t="s">
        <v>3076</v>
      </c>
      <c r="CU1238" s="5"/>
      <c r="CV1238" s="5"/>
      <c r="CW1238" s="5" t="s">
        <v>3077</v>
      </c>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18" t="s">
        <v>3082</v>
      </c>
      <c r="GO1238" s="15" t="s">
        <v>188</v>
      </c>
      <c r="GP1238" s="15" t="s">
        <v>189</v>
      </c>
      <c r="GQ1238" s="17" t="s">
        <v>85</v>
      </c>
      <c r="GR1238" s="15"/>
      <c r="GS1238" s="14"/>
      <c r="GT1238" s="2"/>
    </row>
    <row r="1239" spans="1:202" s="1" customFormat="1" ht="22.5" customHeight="1" x14ac:dyDescent="0.35">
      <c r="A1239" s="11">
        <v>1237</v>
      </c>
      <c r="B1239" s="8">
        <v>41936</v>
      </c>
      <c r="C1239" s="11" t="s">
        <v>97</v>
      </c>
      <c r="D1239" s="28" t="s">
        <v>3765</v>
      </c>
      <c r="E1239" s="11" t="s">
        <v>108</v>
      </c>
      <c r="F1239" s="11" t="s">
        <v>3585</v>
      </c>
      <c r="G1239" s="19" t="s">
        <v>6886</v>
      </c>
      <c r="H1239" s="28" t="s">
        <v>4861</v>
      </c>
      <c r="I1239" s="28"/>
      <c r="J1239" s="28"/>
      <c r="K1239" s="28"/>
      <c r="L1239" s="11" t="s">
        <v>3750</v>
      </c>
      <c r="M1239" s="11" t="s">
        <v>3753</v>
      </c>
      <c r="N1239" s="11" t="s">
        <v>304</v>
      </c>
      <c r="O1239" s="11" t="s">
        <v>3692</v>
      </c>
      <c r="P1239" s="11" t="s">
        <v>3789</v>
      </c>
      <c r="Q1239" s="11" t="s">
        <v>7454</v>
      </c>
      <c r="R1239" s="11" t="s">
        <v>3048</v>
      </c>
      <c r="S1239" s="11"/>
      <c r="T1239" s="33" t="s">
        <v>3084</v>
      </c>
      <c r="U1239" s="33"/>
      <c r="V1239" s="33" t="s">
        <v>3607</v>
      </c>
      <c r="W1239" s="19" t="s">
        <v>3682</v>
      </c>
      <c r="X1239" s="3" t="s">
        <v>47</v>
      </c>
      <c r="Y1239" s="31" t="s">
        <v>5158</v>
      </c>
      <c r="Z1239" s="29">
        <v>21</v>
      </c>
      <c r="AA1239" s="19" t="s">
        <v>3780</v>
      </c>
      <c r="AB1239" s="19" t="s">
        <v>3681</v>
      </c>
      <c r="AC1239" s="3" t="s">
        <v>2</v>
      </c>
      <c r="AD1239" s="3" t="s">
        <v>2</v>
      </c>
      <c r="AE1239" s="3"/>
      <c r="AF1239" s="3" t="s">
        <v>189</v>
      </c>
      <c r="AG1239" s="19" t="s">
        <v>3774</v>
      </c>
      <c r="AH1239" s="19" t="s">
        <v>3774</v>
      </c>
      <c r="AI1239" s="19" t="s">
        <v>3772</v>
      </c>
      <c r="AJ1239" s="3" t="s">
        <v>84</v>
      </c>
      <c r="AK1239" s="3" t="s">
        <v>24</v>
      </c>
      <c r="AL1239" s="3"/>
      <c r="AM1239" s="3" t="s">
        <v>52</v>
      </c>
      <c r="AN1239" s="3"/>
      <c r="AO1239" s="3"/>
      <c r="AP1239" s="3"/>
      <c r="AQ1239" s="3"/>
      <c r="AR1239" s="20">
        <v>41936</v>
      </c>
      <c r="AS1239" s="21" t="s">
        <v>98</v>
      </c>
      <c r="AT1239" s="19" t="s">
        <v>44</v>
      </c>
      <c r="AU1239" s="21" t="s">
        <v>98</v>
      </c>
      <c r="AV1239" s="21" t="s">
        <v>6775</v>
      </c>
      <c r="AW1239" s="21"/>
      <c r="AX1239" s="21"/>
      <c r="AY1239" s="21"/>
      <c r="AZ1239" s="21"/>
      <c r="BA1239" s="3"/>
      <c r="BB1239" s="3"/>
      <c r="BC1239" s="3"/>
      <c r="BD1239" s="3"/>
      <c r="BE1239" s="3"/>
      <c r="BF1239" s="3"/>
      <c r="BG1239" s="19" t="s">
        <v>4930</v>
      </c>
      <c r="BH1239" s="5"/>
      <c r="BI1239" s="5"/>
      <c r="BJ1239" s="5"/>
      <c r="BK1239" s="5" t="s">
        <v>3085</v>
      </c>
      <c r="BL1239" s="5" t="s">
        <v>3051</v>
      </c>
      <c r="BM1239" s="5" t="s">
        <v>3086</v>
      </c>
      <c r="BN1239" s="5"/>
      <c r="BO1239" s="5"/>
      <c r="BP1239" s="5"/>
      <c r="BQ1239" s="5"/>
      <c r="BR1239" s="5"/>
      <c r="BS1239" s="5"/>
      <c r="BT1239" s="5"/>
      <c r="BU1239" s="5"/>
      <c r="BV1239" s="5"/>
      <c r="BW1239" s="5"/>
      <c r="BX1239" s="5"/>
      <c r="BY1239" s="5"/>
      <c r="BZ1239" s="5"/>
      <c r="CA1239" s="5"/>
      <c r="CB1239" s="5"/>
      <c r="CC1239" s="5"/>
      <c r="CD1239" s="5"/>
      <c r="CE1239" s="5" t="s">
        <v>3075</v>
      </c>
      <c r="CF1239" s="5"/>
      <c r="CG1239" s="5"/>
      <c r="CH1239" s="5"/>
      <c r="CI1239" s="5"/>
      <c r="CJ1239" s="5"/>
      <c r="CK1239" s="5"/>
      <c r="CL1239" s="5"/>
      <c r="CM1239" s="5"/>
      <c r="CN1239" s="5"/>
      <c r="CO1239" s="5"/>
      <c r="CP1239" s="5"/>
      <c r="CQ1239" s="5" t="s">
        <v>3087</v>
      </c>
      <c r="CR1239" s="5" t="s">
        <v>642</v>
      </c>
      <c r="CS1239" s="5" t="s">
        <v>3088</v>
      </c>
      <c r="CT1239" s="5" t="s">
        <v>3089</v>
      </c>
      <c r="CU1239" s="5" t="s">
        <v>3052</v>
      </c>
      <c r="CV1239" s="5" t="s">
        <v>3077</v>
      </c>
      <c r="CW1239" s="5" t="s">
        <v>3076</v>
      </c>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18" t="s">
        <v>48</v>
      </c>
      <c r="GO1239" s="15" t="s">
        <v>188</v>
      </c>
      <c r="GP1239" s="15" t="s">
        <v>189</v>
      </c>
      <c r="GQ1239" s="17" t="s">
        <v>85</v>
      </c>
      <c r="GR1239" s="15"/>
      <c r="GS1239" s="14"/>
      <c r="GT1239" s="2"/>
    </row>
    <row r="1240" spans="1:202" s="1" customFormat="1" ht="22.5" customHeight="1" x14ac:dyDescent="0.35">
      <c r="A1240" s="11">
        <v>1238</v>
      </c>
      <c r="B1240" s="8">
        <v>41936</v>
      </c>
      <c r="C1240" s="11" t="s">
        <v>97</v>
      </c>
      <c r="D1240" s="28" t="s">
        <v>3765</v>
      </c>
      <c r="E1240" s="11" t="s">
        <v>108</v>
      </c>
      <c r="F1240" s="11" t="s">
        <v>3585</v>
      </c>
      <c r="G1240" s="19" t="s">
        <v>6886</v>
      </c>
      <c r="H1240" s="28" t="s">
        <v>4861</v>
      </c>
      <c r="I1240" s="28"/>
      <c r="J1240" s="28"/>
      <c r="K1240" s="28"/>
      <c r="L1240" s="11" t="s">
        <v>3750</v>
      </c>
      <c r="M1240" s="11" t="s">
        <v>3753</v>
      </c>
      <c r="N1240" s="11" t="s">
        <v>304</v>
      </c>
      <c r="O1240" s="11" t="s">
        <v>3692</v>
      </c>
      <c r="P1240" s="11" t="s">
        <v>3789</v>
      </c>
      <c r="Q1240" s="11" t="s">
        <v>7454</v>
      </c>
      <c r="R1240" s="11" t="s">
        <v>3048</v>
      </c>
      <c r="S1240" s="11"/>
      <c r="T1240" s="33" t="s">
        <v>3090</v>
      </c>
      <c r="U1240" s="33"/>
      <c r="V1240" s="33" t="s">
        <v>3607</v>
      </c>
      <c r="W1240" s="19" t="s">
        <v>3682</v>
      </c>
      <c r="X1240" s="3" t="s">
        <v>47</v>
      </c>
      <c r="Y1240" s="31" t="s">
        <v>5157</v>
      </c>
      <c r="Z1240" s="29">
        <v>20</v>
      </c>
      <c r="AA1240" s="19" t="s">
        <v>3780</v>
      </c>
      <c r="AB1240" s="19" t="s">
        <v>3681</v>
      </c>
      <c r="AC1240" s="3" t="s">
        <v>4757</v>
      </c>
      <c r="AD1240" s="3" t="s">
        <v>318</v>
      </c>
      <c r="AE1240" s="3"/>
      <c r="AF1240" s="3" t="s">
        <v>189</v>
      </c>
      <c r="AG1240" s="19" t="s">
        <v>3774</v>
      </c>
      <c r="AH1240" s="19" t="s">
        <v>3774</v>
      </c>
      <c r="AI1240" s="19" t="s">
        <v>3772</v>
      </c>
      <c r="AJ1240" s="3" t="s">
        <v>84</v>
      </c>
      <c r="AK1240" s="3" t="s">
        <v>24</v>
      </c>
      <c r="AL1240" s="3"/>
      <c r="AM1240" s="3" t="s">
        <v>51</v>
      </c>
      <c r="AN1240" s="3"/>
      <c r="AO1240" s="3"/>
      <c r="AP1240" s="3"/>
      <c r="AQ1240" s="3"/>
      <c r="AR1240" s="20">
        <v>41936</v>
      </c>
      <c r="AS1240" s="21" t="s">
        <v>98</v>
      </c>
      <c r="AT1240" s="19" t="s">
        <v>44</v>
      </c>
      <c r="AU1240" s="21" t="s">
        <v>98</v>
      </c>
      <c r="AV1240" s="21" t="s">
        <v>6775</v>
      </c>
      <c r="AW1240" s="21"/>
      <c r="AX1240" s="21"/>
      <c r="AY1240" s="21"/>
      <c r="AZ1240" s="21"/>
      <c r="BA1240" s="3"/>
      <c r="BB1240" s="3"/>
      <c r="BC1240" s="3"/>
      <c r="BD1240" s="3"/>
      <c r="BE1240" s="3"/>
      <c r="BF1240" s="3"/>
      <c r="BG1240" s="19" t="s">
        <v>4930</v>
      </c>
      <c r="BH1240" s="5"/>
      <c r="BI1240" s="5"/>
      <c r="BJ1240" s="5"/>
      <c r="BK1240" s="5" t="s">
        <v>3052</v>
      </c>
      <c r="BL1240" s="5" t="s">
        <v>3051</v>
      </c>
      <c r="BM1240" s="5"/>
      <c r="BN1240" s="5"/>
      <c r="BO1240" s="5"/>
      <c r="BP1240" s="5"/>
      <c r="BQ1240" s="5"/>
      <c r="BR1240" s="5"/>
      <c r="BS1240" s="5"/>
      <c r="BT1240" s="5"/>
      <c r="BU1240" s="5"/>
      <c r="BV1240" s="5"/>
      <c r="BW1240" s="5"/>
      <c r="BX1240" s="5"/>
      <c r="BY1240" s="5"/>
      <c r="BZ1240" s="5"/>
      <c r="CA1240" s="5"/>
      <c r="CB1240" s="5"/>
      <c r="CC1240" s="5"/>
      <c r="CD1240" s="5"/>
      <c r="CE1240" s="5" t="s">
        <v>3075</v>
      </c>
      <c r="CF1240" s="5"/>
      <c r="CG1240" s="5"/>
      <c r="CH1240" s="5"/>
      <c r="CI1240" s="5"/>
      <c r="CJ1240" s="5"/>
      <c r="CK1240" s="5"/>
      <c r="CL1240" s="5"/>
      <c r="CM1240" s="5"/>
      <c r="CN1240" s="5"/>
      <c r="CO1240" s="5"/>
      <c r="CP1240" s="5"/>
      <c r="CQ1240" s="5"/>
      <c r="CR1240" s="5" t="s">
        <v>642</v>
      </c>
      <c r="CS1240" s="5"/>
      <c r="CT1240" s="5"/>
      <c r="CU1240" s="5"/>
      <c r="CV1240" s="5" t="s">
        <v>3076</v>
      </c>
      <c r="CW1240" s="5" t="s">
        <v>3077</v>
      </c>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18" t="s">
        <v>3091</v>
      </c>
      <c r="GO1240" s="15" t="s">
        <v>188</v>
      </c>
      <c r="GP1240" s="15" t="s">
        <v>189</v>
      </c>
      <c r="GQ1240" s="17" t="s">
        <v>85</v>
      </c>
      <c r="GR1240" s="15"/>
      <c r="GS1240" s="14"/>
      <c r="GT1240" s="2"/>
    </row>
    <row r="1241" spans="1:202" s="1" customFormat="1" ht="22.5" customHeight="1" x14ac:dyDescent="0.35">
      <c r="A1241" s="11">
        <v>1239</v>
      </c>
      <c r="B1241" s="8">
        <v>41936</v>
      </c>
      <c r="C1241" s="11" t="s">
        <v>97</v>
      </c>
      <c r="D1241" s="28" t="s">
        <v>3765</v>
      </c>
      <c r="E1241" s="11" t="s">
        <v>108</v>
      </c>
      <c r="F1241" s="11" t="s">
        <v>3585</v>
      </c>
      <c r="G1241" s="19" t="s">
        <v>6886</v>
      </c>
      <c r="H1241" s="28" t="s">
        <v>4861</v>
      </c>
      <c r="I1241" s="28"/>
      <c r="J1241" s="28"/>
      <c r="K1241" s="28"/>
      <c r="L1241" s="11" t="s">
        <v>3750</v>
      </c>
      <c r="M1241" s="11" t="s">
        <v>3753</v>
      </c>
      <c r="N1241" s="11" t="s">
        <v>304</v>
      </c>
      <c r="O1241" s="11" t="s">
        <v>3692</v>
      </c>
      <c r="P1241" s="11" t="s">
        <v>3789</v>
      </c>
      <c r="Q1241" s="11" t="s">
        <v>7454</v>
      </c>
      <c r="R1241" s="11" t="s">
        <v>3048</v>
      </c>
      <c r="S1241" s="11"/>
      <c r="T1241" s="33" t="s">
        <v>3092</v>
      </c>
      <c r="U1241" s="33"/>
      <c r="V1241" s="33" t="s">
        <v>3607</v>
      </c>
      <c r="W1241" s="19" t="s">
        <v>3682</v>
      </c>
      <c r="X1241" s="3" t="s">
        <v>47</v>
      </c>
      <c r="Y1241" s="31" t="s">
        <v>3681</v>
      </c>
      <c r="Z1241" s="29" t="s">
        <v>48</v>
      </c>
      <c r="AA1241" s="19" t="s">
        <v>48</v>
      </c>
      <c r="AB1241" s="19" t="s">
        <v>3681</v>
      </c>
      <c r="AC1241" s="3" t="s">
        <v>48</v>
      </c>
      <c r="AD1241" s="3"/>
      <c r="AE1241" s="3"/>
      <c r="AF1241" s="3" t="s">
        <v>189</v>
      </c>
      <c r="AG1241" s="19" t="s">
        <v>3774</v>
      </c>
      <c r="AH1241" s="19" t="s">
        <v>3774</v>
      </c>
      <c r="AI1241" s="19" t="s">
        <v>3772</v>
      </c>
      <c r="AJ1241" s="3" t="s">
        <v>84</v>
      </c>
      <c r="AK1241" s="3" t="s">
        <v>24</v>
      </c>
      <c r="AL1241" s="3"/>
      <c r="AM1241" s="3" t="s">
        <v>55</v>
      </c>
      <c r="AN1241" s="3"/>
      <c r="AO1241" s="3"/>
      <c r="AP1241" s="3"/>
      <c r="AQ1241" s="3"/>
      <c r="AR1241" s="20">
        <v>41936</v>
      </c>
      <c r="AS1241" s="21" t="s">
        <v>98</v>
      </c>
      <c r="AT1241" s="19" t="s">
        <v>44</v>
      </c>
      <c r="AU1241" s="21" t="s">
        <v>98</v>
      </c>
      <c r="AV1241" s="21" t="s">
        <v>6775</v>
      </c>
      <c r="AW1241" s="21"/>
      <c r="AX1241" s="21"/>
      <c r="AY1241" s="21"/>
      <c r="AZ1241" s="21"/>
      <c r="BA1241" s="3"/>
      <c r="BB1241" s="3"/>
      <c r="BC1241" s="3"/>
      <c r="BD1241" s="3"/>
      <c r="BE1241" s="3"/>
      <c r="BF1241" s="3"/>
      <c r="BG1241" s="19" t="s">
        <v>4930</v>
      </c>
      <c r="BH1241" s="5"/>
      <c r="BI1241" s="5"/>
      <c r="BJ1241" s="5"/>
      <c r="BK1241" s="5" t="s">
        <v>3093</v>
      </c>
      <c r="BL1241" s="5" t="s">
        <v>3051</v>
      </c>
      <c r="BM1241" s="5"/>
      <c r="BN1241" s="5"/>
      <c r="BO1241" s="5"/>
      <c r="BP1241" s="5"/>
      <c r="BQ1241" s="5"/>
      <c r="BR1241" s="5"/>
      <c r="BS1241" s="5"/>
      <c r="BT1241" s="5"/>
      <c r="BU1241" s="5"/>
      <c r="BV1241" s="5"/>
      <c r="BW1241" s="5"/>
      <c r="BX1241" s="5"/>
      <c r="BY1241" s="5"/>
      <c r="BZ1241" s="5"/>
      <c r="CA1241" s="5"/>
      <c r="CB1241" s="5"/>
      <c r="CC1241" s="5"/>
      <c r="CD1241" s="5"/>
      <c r="CE1241" s="5" t="s">
        <v>3075</v>
      </c>
      <c r="CF1241" s="5"/>
      <c r="CG1241" s="5"/>
      <c r="CH1241" s="5"/>
      <c r="CI1241" s="5"/>
      <c r="CJ1241" s="5"/>
      <c r="CK1241" s="5"/>
      <c r="CL1241" s="5"/>
      <c r="CM1241" s="5"/>
      <c r="CN1241" s="5"/>
      <c r="CO1241" s="5"/>
      <c r="CP1241" s="5"/>
      <c r="CQ1241" s="5"/>
      <c r="CR1241" s="5" t="s">
        <v>3052</v>
      </c>
      <c r="CS1241" s="5" t="s">
        <v>3076</v>
      </c>
      <c r="CT1241" s="5" t="s">
        <v>3077</v>
      </c>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18" t="s">
        <v>48</v>
      </c>
      <c r="GO1241" s="15" t="s">
        <v>188</v>
      </c>
      <c r="GP1241" s="15" t="s">
        <v>189</v>
      </c>
      <c r="GQ1241" s="17" t="s">
        <v>85</v>
      </c>
      <c r="GR1241" s="15"/>
      <c r="GS1241" s="14"/>
      <c r="GT1241" s="2"/>
    </row>
    <row r="1242" spans="1:202" s="1" customFormat="1" ht="22.5" customHeight="1" x14ac:dyDescent="0.35">
      <c r="A1242" s="11">
        <v>1240</v>
      </c>
      <c r="B1242" s="8">
        <v>41936</v>
      </c>
      <c r="C1242" s="11" t="s">
        <v>97</v>
      </c>
      <c r="D1242" s="28" t="s">
        <v>3765</v>
      </c>
      <c r="E1242" s="11" t="s">
        <v>108</v>
      </c>
      <c r="F1242" s="11" t="s">
        <v>3585</v>
      </c>
      <c r="G1242" s="19" t="s">
        <v>6886</v>
      </c>
      <c r="H1242" s="28" t="s">
        <v>4861</v>
      </c>
      <c r="I1242" s="28"/>
      <c r="J1242" s="28"/>
      <c r="K1242" s="28"/>
      <c r="L1242" s="11" t="s">
        <v>3750</v>
      </c>
      <c r="M1242" s="11" t="s">
        <v>3753</v>
      </c>
      <c r="N1242" s="11" t="s">
        <v>304</v>
      </c>
      <c r="O1242" s="11" t="s">
        <v>3692</v>
      </c>
      <c r="P1242" s="11" t="s">
        <v>3789</v>
      </c>
      <c r="Q1242" s="11" t="s">
        <v>7454</v>
      </c>
      <c r="R1242" s="11" t="s">
        <v>3048</v>
      </c>
      <c r="S1242" s="11"/>
      <c r="T1242" s="33" t="s">
        <v>3094</v>
      </c>
      <c r="U1242" s="33"/>
      <c r="V1242" s="33" t="s">
        <v>3607</v>
      </c>
      <c r="W1242" s="19" t="s">
        <v>3682</v>
      </c>
      <c r="X1242" s="3" t="s">
        <v>47</v>
      </c>
      <c r="Y1242" s="31" t="s">
        <v>5158</v>
      </c>
      <c r="Z1242" s="29">
        <v>21</v>
      </c>
      <c r="AA1242" s="19" t="s">
        <v>3780</v>
      </c>
      <c r="AB1242" s="19" t="s">
        <v>3681</v>
      </c>
      <c r="AC1242" s="3" t="s">
        <v>4</v>
      </c>
      <c r="AD1242" s="3" t="s">
        <v>781</v>
      </c>
      <c r="AE1242" s="3"/>
      <c r="AF1242" s="3" t="s">
        <v>189</v>
      </c>
      <c r="AG1242" s="19" t="s">
        <v>3774</v>
      </c>
      <c r="AH1242" s="19" t="s">
        <v>3774</v>
      </c>
      <c r="AI1242" s="19" t="s">
        <v>3772</v>
      </c>
      <c r="AJ1242" s="3" t="s">
        <v>84</v>
      </c>
      <c r="AK1242" s="3" t="s">
        <v>24</v>
      </c>
      <c r="AL1242" s="3"/>
      <c r="AM1242" s="3" t="s">
        <v>52</v>
      </c>
      <c r="AN1242" s="3"/>
      <c r="AO1242" s="3"/>
      <c r="AP1242" s="3"/>
      <c r="AQ1242" s="3"/>
      <c r="AR1242" s="20">
        <v>41936</v>
      </c>
      <c r="AS1242" s="21" t="s">
        <v>98</v>
      </c>
      <c r="AT1242" s="19" t="s">
        <v>44</v>
      </c>
      <c r="AU1242" s="21" t="s">
        <v>98</v>
      </c>
      <c r="AV1242" s="21"/>
      <c r="AW1242" s="21"/>
      <c r="AX1242" s="21"/>
      <c r="AY1242" s="21"/>
      <c r="AZ1242" s="21"/>
      <c r="BA1242" s="3"/>
      <c r="BB1242" s="3"/>
      <c r="BC1242" s="3"/>
      <c r="BD1242" s="3"/>
      <c r="BE1242" s="3"/>
      <c r="BF1242" s="3"/>
      <c r="BG1242" s="19" t="s">
        <v>4930</v>
      </c>
      <c r="BH1242" s="5"/>
      <c r="BI1242" s="5"/>
      <c r="BJ1242" s="5"/>
      <c r="BK1242" s="5" t="s">
        <v>3095</v>
      </c>
      <c r="BL1242" s="5" t="s">
        <v>3051</v>
      </c>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t="s">
        <v>3096</v>
      </c>
      <c r="CR1242" s="5" t="s">
        <v>642</v>
      </c>
      <c r="CS1242" s="5" t="s">
        <v>3052</v>
      </c>
      <c r="CT1242" s="5"/>
      <c r="CU1242" s="5" t="s">
        <v>642</v>
      </c>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18" t="s">
        <v>48</v>
      </c>
      <c r="GO1242" s="15" t="s">
        <v>188</v>
      </c>
      <c r="GP1242" s="15" t="s">
        <v>189</v>
      </c>
      <c r="GQ1242" s="17" t="s">
        <v>85</v>
      </c>
      <c r="GR1242" s="15"/>
      <c r="GS1242" s="14"/>
      <c r="GT1242" s="2"/>
    </row>
    <row r="1243" spans="1:202" s="1" customFormat="1" ht="22.5" customHeight="1" x14ac:dyDescent="0.35">
      <c r="A1243" s="11">
        <v>1241</v>
      </c>
      <c r="B1243" s="8">
        <v>41936</v>
      </c>
      <c r="C1243" s="11" t="s">
        <v>97</v>
      </c>
      <c r="D1243" s="28" t="s">
        <v>3765</v>
      </c>
      <c r="E1243" s="11" t="s">
        <v>108</v>
      </c>
      <c r="F1243" s="11" t="s">
        <v>3585</v>
      </c>
      <c r="G1243" s="19" t="s">
        <v>6886</v>
      </c>
      <c r="H1243" s="28" t="s">
        <v>4861</v>
      </c>
      <c r="I1243" s="28"/>
      <c r="J1243" s="28"/>
      <c r="K1243" s="28"/>
      <c r="L1243" s="11" t="s">
        <v>3750</v>
      </c>
      <c r="M1243" s="11" t="s">
        <v>3753</v>
      </c>
      <c r="N1243" s="11" t="s">
        <v>304</v>
      </c>
      <c r="O1243" s="11" t="s">
        <v>3692</v>
      </c>
      <c r="P1243" s="11" t="s">
        <v>3789</v>
      </c>
      <c r="Q1243" s="11" t="s">
        <v>7454</v>
      </c>
      <c r="R1243" s="11" t="s">
        <v>3048</v>
      </c>
      <c r="S1243" s="11"/>
      <c r="T1243" s="33" t="s">
        <v>3097</v>
      </c>
      <c r="U1243" s="33"/>
      <c r="V1243" s="33" t="s">
        <v>3607</v>
      </c>
      <c r="W1243" s="19" t="s">
        <v>3682</v>
      </c>
      <c r="X1243" s="3" t="s">
        <v>47</v>
      </c>
      <c r="Y1243" s="31" t="s">
        <v>5157</v>
      </c>
      <c r="Z1243" s="29">
        <v>20</v>
      </c>
      <c r="AA1243" s="19" t="s">
        <v>3780</v>
      </c>
      <c r="AB1243" s="19" t="s">
        <v>3681</v>
      </c>
      <c r="AC1243" s="3" t="s">
        <v>4759</v>
      </c>
      <c r="AD1243" s="3" t="s">
        <v>639</v>
      </c>
      <c r="AE1243" s="3"/>
      <c r="AF1243" s="3" t="s">
        <v>189</v>
      </c>
      <c r="AG1243" s="19" t="s">
        <v>3774</v>
      </c>
      <c r="AH1243" s="19" t="s">
        <v>3774</v>
      </c>
      <c r="AI1243" s="19" t="s">
        <v>3772</v>
      </c>
      <c r="AJ1243" s="3" t="s">
        <v>84</v>
      </c>
      <c r="AK1243" s="3" t="s">
        <v>24</v>
      </c>
      <c r="AL1243" s="3"/>
      <c r="AM1243" s="3" t="s">
        <v>52</v>
      </c>
      <c r="AN1243" s="3"/>
      <c r="AO1243" s="3"/>
      <c r="AP1243" s="3"/>
      <c r="AQ1243" s="3"/>
      <c r="AR1243" s="20">
        <v>41936</v>
      </c>
      <c r="AS1243" s="21" t="s">
        <v>98</v>
      </c>
      <c r="AT1243" s="19" t="s">
        <v>44</v>
      </c>
      <c r="AU1243" s="21" t="s">
        <v>98</v>
      </c>
      <c r="AV1243" s="21" t="s">
        <v>6775</v>
      </c>
      <c r="AW1243" s="21"/>
      <c r="AX1243" s="21"/>
      <c r="AY1243" s="21"/>
      <c r="AZ1243" s="21"/>
      <c r="BA1243" s="3"/>
      <c r="BB1243" s="3"/>
      <c r="BC1243" s="3"/>
      <c r="BD1243" s="3"/>
      <c r="BE1243" s="3"/>
      <c r="BF1243" s="3"/>
      <c r="BG1243" s="19" t="s">
        <v>4930</v>
      </c>
      <c r="BH1243" s="5"/>
      <c r="BI1243" s="5"/>
      <c r="BJ1243" s="5"/>
      <c r="BK1243" s="5" t="s">
        <v>3098</v>
      </c>
      <c r="BL1243" s="5" t="s">
        <v>3051</v>
      </c>
      <c r="BM1243" s="5" t="s">
        <v>2730</v>
      </c>
      <c r="BN1243" s="5"/>
      <c r="BO1243" s="5"/>
      <c r="BP1243" s="5"/>
      <c r="BQ1243" s="5"/>
      <c r="BR1243" s="5"/>
      <c r="BS1243" s="5"/>
      <c r="BT1243" s="5"/>
      <c r="BU1243" s="5"/>
      <c r="BV1243" s="5"/>
      <c r="BW1243" s="5"/>
      <c r="BX1243" s="5"/>
      <c r="BY1243" s="5"/>
      <c r="BZ1243" s="5"/>
      <c r="CA1243" s="5"/>
      <c r="CB1243" s="5"/>
      <c r="CC1243" s="5"/>
      <c r="CD1243" s="5"/>
      <c r="CE1243" s="5" t="s">
        <v>3075</v>
      </c>
      <c r="CF1243" s="5"/>
      <c r="CG1243" s="5"/>
      <c r="CH1243" s="5"/>
      <c r="CI1243" s="5"/>
      <c r="CJ1243" s="5"/>
      <c r="CK1243" s="5"/>
      <c r="CL1243" s="5"/>
      <c r="CM1243" s="5"/>
      <c r="CN1243" s="5"/>
      <c r="CO1243" s="5"/>
      <c r="CP1243" s="5"/>
      <c r="CQ1243" s="5"/>
      <c r="CR1243" s="5" t="s">
        <v>642</v>
      </c>
      <c r="CS1243" s="5"/>
      <c r="CT1243" s="5"/>
      <c r="CU1243" s="5" t="s">
        <v>3052</v>
      </c>
      <c r="CV1243" s="5" t="s">
        <v>3076</v>
      </c>
      <c r="CW1243" s="5" t="s">
        <v>3077</v>
      </c>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18" t="s">
        <v>6614</v>
      </c>
      <c r="GO1243" s="15" t="s">
        <v>188</v>
      </c>
      <c r="GP1243" s="15" t="s">
        <v>189</v>
      </c>
      <c r="GQ1243" s="17" t="s">
        <v>85</v>
      </c>
      <c r="GR1243" s="15"/>
      <c r="GS1243" s="14"/>
      <c r="GT1243" s="2"/>
    </row>
    <row r="1244" spans="1:202" s="1" customFormat="1" ht="22.5" customHeight="1" x14ac:dyDescent="0.35">
      <c r="A1244" s="11">
        <v>1242</v>
      </c>
      <c r="B1244" s="8">
        <v>41936</v>
      </c>
      <c r="C1244" s="11" t="s">
        <v>97</v>
      </c>
      <c r="D1244" s="28" t="s">
        <v>3765</v>
      </c>
      <c r="E1244" s="11" t="s">
        <v>108</v>
      </c>
      <c r="F1244" s="11" t="s">
        <v>3585</v>
      </c>
      <c r="G1244" s="19" t="s">
        <v>6886</v>
      </c>
      <c r="H1244" s="28" t="s">
        <v>4861</v>
      </c>
      <c r="I1244" s="28"/>
      <c r="J1244" s="28"/>
      <c r="K1244" s="28"/>
      <c r="L1244" s="11" t="s">
        <v>3750</v>
      </c>
      <c r="M1244" s="11" t="s">
        <v>3753</v>
      </c>
      <c r="N1244" s="11" t="s">
        <v>304</v>
      </c>
      <c r="O1244" s="11" t="s">
        <v>3692</v>
      </c>
      <c r="P1244" s="11" t="s">
        <v>3789</v>
      </c>
      <c r="Q1244" s="11" t="s">
        <v>7454</v>
      </c>
      <c r="R1244" s="11" t="s">
        <v>3048</v>
      </c>
      <c r="S1244" s="11"/>
      <c r="T1244" s="33" t="s">
        <v>3099</v>
      </c>
      <c r="U1244" s="33"/>
      <c r="V1244" s="33" t="s">
        <v>3607</v>
      </c>
      <c r="W1244" s="19" t="s">
        <v>3682</v>
      </c>
      <c r="X1244" s="3" t="s">
        <v>47</v>
      </c>
      <c r="Y1244" s="31" t="s">
        <v>3681</v>
      </c>
      <c r="Z1244" s="29" t="s">
        <v>48</v>
      </c>
      <c r="AA1244" s="19" t="s">
        <v>48</v>
      </c>
      <c r="AB1244" s="19" t="s">
        <v>3681</v>
      </c>
      <c r="AC1244" s="3" t="s">
        <v>4761</v>
      </c>
      <c r="AD1244" s="3" t="s">
        <v>19</v>
      </c>
      <c r="AE1244" s="3"/>
      <c r="AF1244" s="3" t="s">
        <v>189</v>
      </c>
      <c r="AG1244" s="19" t="s">
        <v>3774</v>
      </c>
      <c r="AH1244" s="19" t="s">
        <v>3774</v>
      </c>
      <c r="AI1244" s="19" t="s">
        <v>3772</v>
      </c>
      <c r="AJ1244" s="3" t="s">
        <v>84</v>
      </c>
      <c r="AK1244" s="3" t="s">
        <v>24</v>
      </c>
      <c r="AL1244" s="3"/>
      <c r="AM1244" s="3" t="s">
        <v>3630</v>
      </c>
      <c r="AN1244" s="3"/>
      <c r="AO1244" s="3"/>
      <c r="AP1244" s="3"/>
      <c r="AQ1244" s="3"/>
      <c r="AR1244" s="20">
        <v>41936</v>
      </c>
      <c r="AS1244" s="21" t="s">
        <v>98</v>
      </c>
      <c r="AT1244" s="19" t="s">
        <v>44</v>
      </c>
      <c r="AU1244" s="21" t="s">
        <v>98</v>
      </c>
      <c r="AV1244" s="21" t="s">
        <v>6775</v>
      </c>
      <c r="AW1244" s="21"/>
      <c r="AX1244" s="21"/>
      <c r="AY1244" s="21"/>
      <c r="AZ1244" s="21"/>
      <c r="BA1244" s="3"/>
      <c r="BB1244" s="3"/>
      <c r="BC1244" s="3"/>
      <c r="BD1244" s="3"/>
      <c r="BE1244" s="3"/>
      <c r="BF1244" s="3"/>
      <c r="BG1244" s="19" t="s">
        <v>4930</v>
      </c>
      <c r="BH1244" s="5"/>
      <c r="BI1244" s="5"/>
      <c r="BJ1244" s="5"/>
      <c r="BK1244" s="5" t="s">
        <v>3100</v>
      </c>
      <c r="BL1244" s="5"/>
      <c r="BM1244" s="5"/>
      <c r="BN1244" s="5"/>
      <c r="BO1244" s="5" t="s">
        <v>3051</v>
      </c>
      <c r="BP1244" s="5"/>
      <c r="BQ1244" s="5"/>
      <c r="BR1244" s="5"/>
      <c r="BS1244" s="5"/>
      <c r="BT1244" s="5"/>
      <c r="BU1244" s="5"/>
      <c r="BV1244" s="5"/>
      <c r="BW1244" s="5"/>
      <c r="BX1244" s="5"/>
      <c r="BY1244" s="5"/>
      <c r="BZ1244" s="5"/>
      <c r="CA1244" s="5"/>
      <c r="CB1244" s="5"/>
      <c r="CC1244" s="5"/>
      <c r="CD1244" s="5"/>
      <c r="CE1244" s="5" t="s">
        <v>3075</v>
      </c>
      <c r="CF1244" s="5"/>
      <c r="CG1244" s="5"/>
      <c r="CH1244" s="5"/>
      <c r="CI1244" s="5"/>
      <c r="CJ1244" s="5"/>
      <c r="CK1244" s="5"/>
      <c r="CL1244" s="5"/>
      <c r="CM1244" s="5"/>
      <c r="CN1244" s="5"/>
      <c r="CO1244" s="5"/>
      <c r="CP1244" s="5"/>
      <c r="CQ1244" s="5"/>
      <c r="CR1244" s="5" t="s">
        <v>3052</v>
      </c>
      <c r="CS1244" s="5" t="s">
        <v>3076</v>
      </c>
      <c r="CT1244" s="5" t="s">
        <v>3077</v>
      </c>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18" t="s">
        <v>48</v>
      </c>
      <c r="GO1244" s="15" t="s">
        <v>188</v>
      </c>
      <c r="GP1244" s="15" t="s">
        <v>189</v>
      </c>
      <c r="GQ1244" s="17" t="s">
        <v>85</v>
      </c>
      <c r="GR1244" s="15"/>
      <c r="GS1244" s="14"/>
      <c r="GT1244" s="2"/>
    </row>
    <row r="1245" spans="1:202" s="1" customFormat="1" ht="22.5" customHeight="1" x14ac:dyDescent="0.35">
      <c r="A1245" s="11">
        <v>1243</v>
      </c>
      <c r="B1245" s="8">
        <v>41936</v>
      </c>
      <c r="C1245" s="11" t="s">
        <v>97</v>
      </c>
      <c r="D1245" s="28" t="s">
        <v>3765</v>
      </c>
      <c r="E1245" s="11" t="s">
        <v>108</v>
      </c>
      <c r="F1245" s="11" t="s">
        <v>3585</v>
      </c>
      <c r="G1245" s="19" t="s">
        <v>6886</v>
      </c>
      <c r="H1245" s="28" t="s">
        <v>4861</v>
      </c>
      <c r="I1245" s="28"/>
      <c r="J1245" s="28"/>
      <c r="K1245" s="28"/>
      <c r="L1245" s="11" t="s">
        <v>3750</v>
      </c>
      <c r="M1245" s="11" t="s">
        <v>3753</v>
      </c>
      <c r="N1245" s="11" t="s">
        <v>304</v>
      </c>
      <c r="O1245" s="11" t="s">
        <v>3692</v>
      </c>
      <c r="P1245" s="11" t="s">
        <v>3789</v>
      </c>
      <c r="Q1245" s="11" t="s">
        <v>7454</v>
      </c>
      <c r="R1245" s="11" t="s">
        <v>3048</v>
      </c>
      <c r="S1245" s="11"/>
      <c r="T1245" s="33" t="s">
        <v>3101</v>
      </c>
      <c r="U1245" s="33"/>
      <c r="V1245" s="33" t="s">
        <v>3607</v>
      </c>
      <c r="W1245" s="19" t="s">
        <v>3682</v>
      </c>
      <c r="X1245" s="3" t="s">
        <v>47</v>
      </c>
      <c r="Y1245" s="31" t="s">
        <v>5159</v>
      </c>
      <c r="Z1245" s="29">
        <v>22</v>
      </c>
      <c r="AA1245" s="19" t="s">
        <v>3780</v>
      </c>
      <c r="AB1245" s="19" t="s">
        <v>3681</v>
      </c>
      <c r="AC1245" s="3" t="s">
        <v>2</v>
      </c>
      <c r="AD1245" s="3" t="s">
        <v>5134</v>
      </c>
      <c r="AE1245" s="3"/>
      <c r="AF1245" s="3" t="s">
        <v>189</v>
      </c>
      <c r="AG1245" s="19" t="s">
        <v>3774</v>
      </c>
      <c r="AH1245" s="19" t="s">
        <v>3774</v>
      </c>
      <c r="AI1245" s="19" t="s">
        <v>3772</v>
      </c>
      <c r="AJ1245" s="3" t="s">
        <v>84</v>
      </c>
      <c r="AK1245" s="3" t="s">
        <v>24</v>
      </c>
      <c r="AL1245" s="3"/>
      <c r="AM1245" s="3" t="s">
        <v>52</v>
      </c>
      <c r="AN1245" s="3"/>
      <c r="AO1245" s="3"/>
      <c r="AP1245" s="3"/>
      <c r="AQ1245" s="3"/>
      <c r="AR1245" s="20">
        <v>41936</v>
      </c>
      <c r="AS1245" s="21" t="s">
        <v>98</v>
      </c>
      <c r="AT1245" s="19" t="s">
        <v>44</v>
      </c>
      <c r="AU1245" s="21" t="s">
        <v>43</v>
      </c>
      <c r="AV1245" s="21"/>
      <c r="AW1245" s="21"/>
      <c r="AX1245" s="21"/>
      <c r="AY1245" s="21" t="s">
        <v>3448</v>
      </c>
      <c r="AZ1245" s="21"/>
      <c r="BA1245" s="3"/>
      <c r="BB1245" s="3"/>
      <c r="BC1245" s="3"/>
      <c r="BD1245" s="3"/>
      <c r="BE1245" s="3"/>
      <c r="BF1245" s="3"/>
      <c r="BG1245" s="19" t="s">
        <v>4930</v>
      </c>
      <c r="BH1245" s="5"/>
      <c r="BI1245" s="5"/>
      <c r="BJ1245" s="5"/>
      <c r="BK1245" s="5" t="s">
        <v>3102</v>
      </c>
      <c r="BL1245" s="5" t="s">
        <v>3103</v>
      </c>
      <c r="BM1245" s="5" t="s">
        <v>3079</v>
      </c>
      <c r="BN1245" s="5" t="s">
        <v>3051</v>
      </c>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18" t="s">
        <v>48</v>
      </c>
      <c r="GO1245" s="15" t="s">
        <v>188</v>
      </c>
      <c r="GP1245" s="15" t="s">
        <v>189</v>
      </c>
      <c r="GQ1245" s="17" t="s">
        <v>85</v>
      </c>
      <c r="GR1245" s="15"/>
      <c r="GS1245" s="14"/>
      <c r="GT1245" s="2"/>
    </row>
    <row r="1246" spans="1:202" s="1" customFormat="1" ht="22.5" customHeight="1" x14ac:dyDescent="0.35">
      <c r="A1246" s="11">
        <v>1244</v>
      </c>
      <c r="B1246" s="8">
        <v>41936</v>
      </c>
      <c r="C1246" s="11" t="s">
        <v>97</v>
      </c>
      <c r="D1246" s="28" t="s">
        <v>3765</v>
      </c>
      <c r="E1246" s="11" t="s">
        <v>108</v>
      </c>
      <c r="F1246" s="11" t="s">
        <v>3585</v>
      </c>
      <c r="G1246" s="19" t="s">
        <v>6886</v>
      </c>
      <c r="H1246" s="28" t="s">
        <v>4861</v>
      </c>
      <c r="I1246" s="28"/>
      <c r="J1246" s="28"/>
      <c r="K1246" s="28"/>
      <c r="L1246" s="11" t="s">
        <v>3750</v>
      </c>
      <c r="M1246" s="11" t="s">
        <v>3753</v>
      </c>
      <c r="N1246" s="11" t="s">
        <v>304</v>
      </c>
      <c r="O1246" s="11" t="s">
        <v>3692</v>
      </c>
      <c r="P1246" s="11" t="s">
        <v>3789</v>
      </c>
      <c r="Q1246" s="11" t="s">
        <v>7454</v>
      </c>
      <c r="R1246" s="11" t="s">
        <v>3048</v>
      </c>
      <c r="S1246" s="11"/>
      <c r="T1246" s="33" t="s">
        <v>3104</v>
      </c>
      <c r="U1246" s="33"/>
      <c r="V1246" s="33" t="s">
        <v>3607</v>
      </c>
      <c r="W1246" s="19" t="s">
        <v>3682</v>
      </c>
      <c r="X1246" s="3" t="s">
        <v>47</v>
      </c>
      <c r="Y1246" s="31" t="s">
        <v>5158</v>
      </c>
      <c r="Z1246" s="29">
        <v>21</v>
      </c>
      <c r="AA1246" s="19" t="s">
        <v>3780</v>
      </c>
      <c r="AB1246" s="19" t="s">
        <v>3681</v>
      </c>
      <c r="AC1246" s="3" t="s">
        <v>5</v>
      </c>
      <c r="AD1246" s="3" t="s">
        <v>70</v>
      </c>
      <c r="AE1246" s="3"/>
      <c r="AF1246" s="3" t="s">
        <v>189</v>
      </c>
      <c r="AG1246" s="19" t="s">
        <v>3774</v>
      </c>
      <c r="AH1246" s="19" t="s">
        <v>3774</v>
      </c>
      <c r="AI1246" s="19" t="s">
        <v>3772</v>
      </c>
      <c r="AJ1246" s="3" t="s">
        <v>84</v>
      </c>
      <c r="AK1246" s="3" t="s">
        <v>24</v>
      </c>
      <c r="AL1246" s="3"/>
      <c r="AM1246" s="3" t="s">
        <v>52</v>
      </c>
      <c r="AN1246" s="3"/>
      <c r="AO1246" s="3"/>
      <c r="AP1246" s="3"/>
      <c r="AQ1246" s="3"/>
      <c r="AR1246" s="20">
        <v>41936</v>
      </c>
      <c r="AS1246" s="21" t="s">
        <v>98</v>
      </c>
      <c r="AT1246" s="19" t="s">
        <v>44</v>
      </c>
      <c r="AU1246" s="21" t="s">
        <v>98</v>
      </c>
      <c r="AV1246" s="21"/>
      <c r="AW1246" s="21"/>
      <c r="AX1246" s="21"/>
      <c r="AY1246" s="21"/>
      <c r="AZ1246" s="21"/>
      <c r="BA1246" s="3"/>
      <c r="BB1246" s="3"/>
      <c r="BC1246" s="3"/>
      <c r="BD1246" s="3"/>
      <c r="BE1246" s="3"/>
      <c r="BF1246" s="3"/>
      <c r="BG1246" s="19" t="s">
        <v>4930</v>
      </c>
      <c r="BH1246" s="5"/>
      <c r="BI1246" s="5"/>
      <c r="BJ1246" s="5"/>
      <c r="BK1246" s="5" t="s">
        <v>3105</v>
      </c>
      <c r="BL1246" s="5" t="s">
        <v>3051</v>
      </c>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t="s">
        <v>3106</v>
      </c>
      <c r="CR1246" s="5" t="s">
        <v>642</v>
      </c>
      <c r="CS1246" s="5" t="s">
        <v>3107</v>
      </c>
      <c r="CT1246" s="5" t="s">
        <v>3052</v>
      </c>
      <c r="CU1246" s="5" t="s">
        <v>642</v>
      </c>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18" t="s">
        <v>48</v>
      </c>
      <c r="GO1246" s="15" t="s">
        <v>188</v>
      </c>
      <c r="GP1246" s="15" t="s">
        <v>189</v>
      </c>
      <c r="GQ1246" s="17" t="s">
        <v>85</v>
      </c>
      <c r="GR1246" s="15"/>
      <c r="GS1246" s="14"/>
      <c r="GT1246" s="2"/>
    </row>
    <row r="1247" spans="1:202" s="1" customFormat="1" ht="22.5" customHeight="1" x14ac:dyDescent="0.35">
      <c r="A1247" s="11">
        <v>1245</v>
      </c>
      <c r="B1247" s="8">
        <v>41936</v>
      </c>
      <c r="C1247" s="11" t="s">
        <v>97</v>
      </c>
      <c r="D1247" s="28" t="s">
        <v>3765</v>
      </c>
      <c r="E1247" s="11" t="s">
        <v>108</v>
      </c>
      <c r="F1247" s="11" t="s">
        <v>3585</v>
      </c>
      <c r="G1247" s="19" t="s">
        <v>6886</v>
      </c>
      <c r="H1247" s="28" t="s">
        <v>4861</v>
      </c>
      <c r="I1247" s="28"/>
      <c r="J1247" s="28"/>
      <c r="K1247" s="28"/>
      <c r="L1247" s="11" t="s">
        <v>3750</v>
      </c>
      <c r="M1247" s="11" t="s">
        <v>3753</v>
      </c>
      <c r="N1247" s="11" t="s">
        <v>304</v>
      </c>
      <c r="O1247" s="11" t="s">
        <v>3692</v>
      </c>
      <c r="P1247" s="11" t="s">
        <v>3789</v>
      </c>
      <c r="Q1247" s="11" t="s">
        <v>7454</v>
      </c>
      <c r="R1247" s="11" t="s">
        <v>3048</v>
      </c>
      <c r="S1247" s="11"/>
      <c r="T1247" s="33" t="s">
        <v>3108</v>
      </c>
      <c r="U1247" s="33"/>
      <c r="V1247" s="33" t="s">
        <v>3607</v>
      </c>
      <c r="W1247" s="19" t="s">
        <v>3682</v>
      </c>
      <c r="X1247" s="3" t="s">
        <v>47</v>
      </c>
      <c r="Y1247" s="31" t="s">
        <v>5157</v>
      </c>
      <c r="Z1247" s="29">
        <v>20</v>
      </c>
      <c r="AA1247" s="19" t="s">
        <v>3780</v>
      </c>
      <c r="AB1247" s="19" t="s">
        <v>3681</v>
      </c>
      <c r="AC1247" s="3" t="s">
        <v>3</v>
      </c>
      <c r="AD1247" s="3"/>
      <c r="AE1247" s="3"/>
      <c r="AF1247" s="3" t="s">
        <v>189</v>
      </c>
      <c r="AG1247" s="19" t="s">
        <v>3774</v>
      </c>
      <c r="AH1247" s="19" t="s">
        <v>3774</v>
      </c>
      <c r="AI1247" s="19" t="s">
        <v>3772</v>
      </c>
      <c r="AJ1247" s="3" t="s">
        <v>84</v>
      </c>
      <c r="AK1247" s="3" t="s">
        <v>24</v>
      </c>
      <c r="AL1247" s="3"/>
      <c r="AM1247" s="3" t="s">
        <v>52</v>
      </c>
      <c r="AN1247" s="3"/>
      <c r="AO1247" s="3"/>
      <c r="AP1247" s="3"/>
      <c r="AQ1247" s="3"/>
      <c r="AR1247" s="20">
        <v>41936</v>
      </c>
      <c r="AS1247" s="21" t="s">
        <v>98</v>
      </c>
      <c r="AT1247" s="19" t="s">
        <v>44</v>
      </c>
      <c r="AU1247" s="21" t="s">
        <v>98</v>
      </c>
      <c r="AV1247" s="21" t="s">
        <v>6775</v>
      </c>
      <c r="AW1247" s="21"/>
      <c r="AX1247" s="21"/>
      <c r="AY1247" s="21"/>
      <c r="AZ1247" s="21"/>
      <c r="BA1247" s="3"/>
      <c r="BB1247" s="3"/>
      <c r="BC1247" s="3"/>
      <c r="BD1247" s="3"/>
      <c r="BE1247" s="3"/>
      <c r="BF1247" s="3"/>
      <c r="BG1247" s="19" t="s">
        <v>4930</v>
      </c>
      <c r="BH1247" s="5"/>
      <c r="BI1247" s="5"/>
      <c r="BJ1247" s="5"/>
      <c r="BK1247" s="5" t="s">
        <v>3051</v>
      </c>
      <c r="BL1247" s="5" t="s">
        <v>3109</v>
      </c>
      <c r="BM1247" s="5" t="s">
        <v>3051</v>
      </c>
      <c r="BN1247" s="5"/>
      <c r="BO1247" s="5"/>
      <c r="BP1247" s="5"/>
      <c r="BQ1247" s="5"/>
      <c r="BR1247" s="5"/>
      <c r="BS1247" s="5"/>
      <c r="BT1247" s="5"/>
      <c r="BU1247" s="5"/>
      <c r="BV1247" s="5"/>
      <c r="BW1247" s="5"/>
      <c r="BX1247" s="5"/>
      <c r="BY1247" s="5"/>
      <c r="BZ1247" s="5"/>
      <c r="CA1247" s="5"/>
      <c r="CB1247" s="5"/>
      <c r="CC1247" s="5"/>
      <c r="CD1247" s="5"/>
      <c r="CE1247" s="5" t="s">
        <v>3075</v>
      </c>
      <c r="CF1247" s="5"/>
      <c r="CG1247" s="5"/>
      <c r="CH1247" s="5"/>
      <c r="CI1247" s="5"/>
      <c r="CJ1247" s="5"/>
      <c r="CK1247" s="5"/>
      <c r="CL1247" s="5"/>
      <c r="CM1247" s="5"/>
      <c r="CN1247" s="5"/>
      <c r="CO1247" s="5"/>
      <c r="CP1247" s="5"/>
      <c r="CQ1247" s="5"/>
      <c r="CR1247" s="5" t="s">
        <v>3052</v>
      </c>
      <c r="CS1247" s="5" t="s">
        <v>3076</v>
      </c>
      <c r="CT1247" s="5" t="s">
        <v>3077</v>
      </c>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18" t="s">
        <v>48</v>
      </c>
      <c r="GO1247" s="15" t="s">
        <v>188</v>
      </c>
      <c r="GP1247" s="15" t="s">
        <v>189</v>
      </c>
      <c r="GQ1247" s="17" t="s">
        <v>85</v>
      </c>
      <c r="GR1247" s="15"/>
      <c r="GS1247" s="14"/>
      <c r="GT1247" s="2"/>
    </row>
    <row r="1248" spans="1:202" s="1" customFormat="1" ht="22.5" customHeight="1" x14ac:dyDescent="0.35">
      <c r="A1248" s="11">
        <v>1246</v>
      </c>
      <c r="B1248" s="8">
        <v>41936</v>
      </c>
      <c r="C1248" s="11" t="s">
        <v>97</v>
      </c>
      <c r="D1248" s="28" t="s">
        <v>3765</v>
      </c>
      <c r="E1248" s="11" t="s">
        <v>108</v>
      </c>
      <c r="F1248" s="11" t="s">
        <v>3585</v>
      </c>
      <c r="G1248" s="19" t="s">
        <v>6886</v>
      </c>
      <c r="H1248" s="28" t="s">
        <v>4861</v>
      </c>
      <c r="I1248" s="28"/>
      <c r="J1248" s="28"/>
      <c r="K1248" s="28"/>
      <c r="L1248" s="11" t="s">
        <v>3750</v>
      </c>
      <c r="M1248" s="11" t="s">
        <v>3753</v>
      </c>
      <c r="N1248" s="11" t="s">
        <v>304</v>
      </c>
      <c r="O1248" s="11" t="s">
        <v>3692</v>
      </c>
      <c r="P1248" s="11" t="s">
        <v>3789</v>
      </c>
      <c r="Q1248" s="11" t="s">
        <v>7454</v>
      </c>
      <c r="R1248" s="11" t="s">
        <v>3048</v>
      </c>
      <c r="S1248" s="11"/>
      <c r="T1248" s="33" t="s">
        <v>3110</v>
      </c>
      <c r="U1248" s="33"/>
      <c r="V1248" s="33" t="s">
        <v>3607</v>
      </c>
      <c r="W1248" s="19" t="s">
        <v>3682</v>
      </c>
      <c r="X1248" s="3" t="s">
        <v>47</v>
      </c>
      <c r="Y1248" s="31" t="s">
        <v>5158</v>
      </c>
      <c r="Z1248" s="29">
        <v>21</v>
      </c>
      <c r="AA1248" s="19" t="s">
        <v>3780</v>
      </c>
      <c r="AB1248" s="19" t="s">
        <v>3681</v>
      </c>
      <c r="AC1248" s="3" t="s">
        <v>4760</v>
      </c>
      <c r="AD1248" s="3" t="s">
        <v>853</v>
      </c>
      <c r="AE1248" s="3"/>
      <c r="AF1248" s="3" t="s">
        <v>189</v>
      </c>
      <c r="AG1248" s="19" t="s">
        <v>3774</v>
      </c>
      <c r="AH1248" s="19" t="s">
        <v>3774</v>
      </c>
      <c r="AI1248" s="19" t="s">
        <v>3772</v>
      </c>
      <c r="AJ1248" s="3" t="s">
        <v>84</v>
      </c>
      <c r="AK1248" s="3" t="s">
        <v>24</v>
      </c>
      <c r="AL1248" s="3"/>
      <c r="AM1248" s="3" t="s">
        <v>52</v>
      </c>
      <c r="AN1248" s="3"/>
      <c r="AO1248" s="3"/>
      <c r="AP1248" s="3"/>
      <c r="AQ1248" s="3"/>
      <c r="AR1248" s="20">
        <v>41936</v>
      </c>
      <c r="AS1248" s="21" t="s">
        <v>98</v>
      </c>
      <c r="AT1248" s="19" t="s">
        <v>44</v>
      </c>
      <c r="AU1248" s="21" t="s">
        <v>98</v>
      </c>
      <c r="AV1248" s="21" t="s">
        <v>6775</v>
      </c>
      <c r="AW1248" s="21"/>
      <c r="AX1248" s="21"/>
      <c r="AY1248" s="21"/>
      <c r="AZ1248" s="21"/>
      <c r="BA1248" s="3"/>
      <c r="BB1248" s="3"/>
      <c r="BC1248" s="3"/>
      <c r="BD1248" s="3"/>
      <c r="BE1248" s="3"/>
      <c r="BF1248" s="3"/>
      <c r="BG1248" s="19" t="s">
        <v>4930</v>
      </c>
      <c r="BH1248" s="5"/>
      <c r="BI1248" s="5"/>
      <c r="BJ1248" s="5"/>
      <c r="BK1248" s="5" t="s">
        <v>3051</v>
      </c>
      <c r="BL1248" s="5" t="s">
        <v>3051</v>
      </c>
      <c r="BM1248" s="5"/>
      <c r="BN1248" s="5"/>
      <c r="BO1248" s="5"/>
      <c r="BP1248" s="5"/>
      <c r="BQ1248" s="5"/>
      <c r="BR1248" s="5"/>
      <c r="BS1248" s="5"/>
      <c r="BT1248" s="5"/>
      <c r="BU1248" s="5"/>
      <c r="BV1248" s="5"/>
      <c r="BW1248" s="5"/>
      <c r="BX1248" s="5"/>
      <c r="BY1248" s="5"/>
      <c r="BZ1248" s="5"/>
      <c r="CA1248" s="5"/>
      <c r="CB1248" s="5"/>
      <c r="CC1248" s="5"/>
      <c r="CD1248" s="5"/>
      <c r="CE1248" s="5" t="s">
        <v>3075</v>
      </c>
      <c r="CF1248" s="5"/>
      <c r="CG1248" s="5"/>
      <c r="CH1248" s="5"/>
      <c r="CI1248" s="5"/>
      <c r="CJ1248" s="5"/>
      <c r="CK1248" s="5"/>
      <c r="CL1248" s="5"/>
      <c r="CM1248" s="5"/>
      <c r="CN1248" s="5"/>
      <c r="CO1248" s="5"/>
      <c r="CP1248" s="5"/>
      <c r="CQ1248" s="5" t="s">
        <v>3111</v>
      </c>
      <c r="CR1248" s="5" t="s">
        <v>3052</v>
      </c>
      <c r="CS1248" s="5" t="s">
        <v>3076</v>
      </c>
      <c r="CT1248" s="5" t="s">
        <v>3077</v>
      </c>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18" t="s">
        <v>6615</v>
      </c>
      <c r="GO1248" s="15" t="s">
        <v>188</v>
      </c>
      <c r="GP1248" s="15" t="s">
        <v>189</v>
      </c>
      <c r="GQ1248" s="17" t="s">
        <v>85</v>
      </c>
      <c r="GR1248" s="15"/>
      <c r="GS1248" s="14"/>
      <c r="GT1248" s="2"/>
    </row>
    <row r="1249" spans="1:202" s="1" customFormat="1" ht="22.5" customHeight="1" x14ac:dyDescent="0.35">
      <c r="A1249" s="11">
        <v>1247</v>
      </c>
      <c r="B1249" s="8">
        <v>41936</v>
      </c>
      <c r="C1249" s="11" t="s">
        <v>97</v>
      </c>
      <c r="D1249" s="28" t="s">
        <v>3765</v>
      </c>
      <c r="E1249" s="11" t="s">
        <v>108</v>
      </c>
      <c r="F1249" s="11" t="s">
        <v>3585</v>
      </c>
      <c r="G1249" s="19" t="s">
        <v>6886</v>
      </c>
      <c r="H1249" s="28" t="s">
        <v>4861</v>
      </c>
      <c r="I1249" s="28"/>
      <c r="J1249" s="28"/>
      <c r="K1249" s="28"/>
      <c r="L1249" s="11" t="s">
        <v>3750</v>
      </c>
      <c r="M1249" s="11" t="s">
        <v>3753</v>
      </c>
      <c r="N1249" s="11" t="s">
        <v>304</v>
      </c>
      <c r="O1249" s="11" t="s">
        <v>3692</v>
      </c>
      <c r="P1249" s="11" t="s">
        <v>3789</v>
      </c>
      <c r="Q1249" s="11" t="s">
        <v>7454</v>
      </c>
      <c r="R1249" s="11" t="s">
        <v>3048</v>
      </c>
      <c r="S1249" s="11"/>
      <c r="T1249" s="33" t="s">
        <v>3112</v>
      </c>
      <c r="U1249" s="33"/>
      <c r="V1249" s="33" t="s">
        <v>3607</v>
      </c>
      <c r="W1249" s="19" t="s">
        <v>3682</v>
      </c>
      <c r="X1249" s="3" t="s">
        <v>47</v>
      </c>
      <c r="Y1249" s="31" t="s">
        <v>5158</v>
      </c>
      <c r="Z1249" s="29">
        <v>21</v>
      </c>
      <c r="AA1249" s="19" t="s">
        <v>3780</v>
      </c>
      <c r="AB1249" s="19" t="s">
        <v>3681</v>
      </c>
      <c r="AC1249" s="3" t="s">
        <v>4</v>
      </c>
      <c r="AD1249" s="3" t="s">
        <v>781</v>
      </c>
      <c r="AE1249" s="3" t="s">
        <v>5208</v>
      </c>
      <c r="AF1249" s="3" t="s">
        <v>189</v>
      </c>
      <c r="AG1249" s="19" t="s">
        <v>3774</v>
      </c>
      <c r="AH1249" s="19" t="s">
        <v>3774</v>
      </c>
      <c r="AI1249" s="19" t="s">
        <v>3772</v>
      </c>
      <c r="AJ1249" s="3" t="s">
        <v>84</v>
      </c>
      <c r="AK1249" s="3" t="s">
        <v>24</v>
      </c>
      <c r="AL1249" s="3"/>
      <c r="AM1249" s="3" t="s">
        <v>52</v>
      </c>
      <c r="AN1249" s="3"/>
      <c r="AO1249" s="3"/>
      <c r="AP1249" s="3"/>
      <c r="AQ1249" s="3"/>
      <c r="AR1249" s="20">
        <v>41936</v>
      </c>
      <c r="AS1249" s="21" t="s">
        <v>98</v>
      </c>
      <c r="AT1249" s="19" t="s">
        <v>44</v>
      </c>
      <c r="AU1249" s="21" t="s">
        <v>98</v>
      </c>
      <c r="AV1249" s="21" t="s">
        <v>6775</v>
      </c>
      <c r="AW1249" s="21"/>
      <c r="AX1249" s="21"/>
      <c r="AY1249" s="21"/>
      <c r="AZ1249" s="21"/>
      <c r="BA1249" s="3"/>
      <c r="BB1249" s="3"/>
      <c r="BC1249" s="3"/>
      <c r="BD1249" s="3"/>
      <c r="BE1249" s="3"/>
      <c r="BF1249" s="3"/>
      <c r="BG1249" s="19" t="s">
        <v>4930</v>
      </c>
      <c r="BH1249" s="5"/>
      <c r="BI1249" s="5"/>
      <c r="BJ1249" s="5"/>
      <c r="BK1249" s="5" t="s">
        <v>3051</v>
      </c>
      <c r="BL1249" s="5"/>
      <c r="BM1249" s="5"/>
      <c r="BN1249" s="5"/>
      <c r="BO1249" s="5"/>
      <c r="BP1249" s="5"/>
      <c r="BQ1249" s="5"/>
      <c r="BR1249" s="5"/>
      <c r="BS1249" s="5"/>
      <c r="BT1249" s="5"/>
      <c r="BU1249" s="5"/>
      <c r="BV1249" s="5"/>
      <c r="BW1249" s="5"/>
      <c r="BX1249" s="5"/>
      <c r="BY1249" s="5"/>
      <c r="BZ1249" s="5"/>
      <c r="CA1249" s="5"/>
      <c r="CB1249" s="5"/>
      <c r="CC1249" s="5"/>
      <c r="CD1249" s="5"/>
      <c r="CE1249" s="5" t="s">
        <v>3075</v>
      </c>
      <c r="CF1249" s="5"/>
      <c r="CG1249" s="5"/>
      <c r="CH1249" s="5"/>
      <c r="CI1249" s="5"/>
      <c r="CJ1249" s="5"/>
      <c r="CK1249" s="5"/>
      <c r="CL1249" s="5"/>
      <c r="CM1249" s="5"/>
      <c r="CN1249" s="5"/>
      <c r="CO1249" s="5"/>
      <c r="CP1249" s="5"/>
      <c r="CQ1249" s="5" t="s">
        <v>3096</v>
      </c>
      <c r="CR1249" s="5" t="s">
        <v>3052</v>
      </c>
      <c r="CS1249" s="5" t="s">
        <v>3076</v>
      </c>
      <c r="CT1249" s="5" t="s">
        <v>3077</v>
      </c>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18" t="s">
        <v>3113</v>
      </c>
      <c r="GO1249" s="15" t="s">
        <v>188</v>
      </c>
      <c r="GP1249" s="15" t="s">
        <v>189</v>
      </c>
      <c r="GQ1249" s="17" t="s">
        <v>85</v>
      </c>
      <c r="GR1249" s="15"/>
      <c r="GS1249" s="14"/>
      <c r="GT1249" s="2"/>
    </row>
    <row r="1250" spans="1:202" s="1" customFormat="1" ht="22.5" customHeight="1" x14ac:dyDescent="0.35">
      <c r="A1250" s="11">
        <v>1248</v>
      </c>
      <c r="B1250" s="8">
        <v>41936</v>
      </c>
      <c r="C1250" s="11" t="s">
        <v>97</v>
      </c>
      <c r="D1250" s="28" t="s">
        <v>3765</v>
      </c>
      <c r="E1250" s="11" t="s">
        <v>108</v>
      </c>
      <c r="F1250" s="11" t="s">
        <v>3585</v>
      </c>
      <c r="G1250" s="19" t="s">
        <v>6886</v>
      </c>
      <c r="H1250" s="28" t="s">
        <v>4861</v>
      </c>
      <c r="I1250" s="28"/>
      <c r="J1250" s="28"/>
      <c r="K1250" s="28"/>
      <c r="L1250" s="11" t="s">
        <v>3750</v>
      </c>
      <c r="M1250" s="11" t="s">
        <v>3753</v>
      </c>
      <c r="N1250" s="11" t="s">
        <v>304</v>
      </c>
      <c r="O1250" s="11" t="s">
        <v>3692</v>
      </c>
      <c r="P1250" s="11" t="s">
        <v>3789</v>
      </c>
      <c r="Q1250" s="11" t="s">
        <v>7454</v>
      </c>
      <c r="R1250" s="11" t="s">
        <v>3048</v>
      </c>
      <c r="S1250" s="11"/>
      <c r="T1250" s="33" t="s">
        <v>3114</v>
      </c>
      <c r="U1250" s="33"/>
      <c r="V1250" s="33" t="s">
        <v>3607</v>
      </c>
      <c r="W1250" s="19" t="s">
        <v>3682</v>
      </c>
      <c r="X1250" s="3" t="s">
        <v>47</v>
      </c>
      <c r="Y1250" s="31" t="s">
        <v>5158</v>
      </c>
      <c r="Z1250" s="29">
        <v>21</v>
      </c>
      <c r="AA1250" s="19" t="s">
        <v>3780</v>
      </c>
      <c r="AB1250" s="19" t="s">
        <v>3681</v>
      </c>
      <c r="AC1250" s="3" t="s">
        <v>3</v>
      </c>
      <c r="AD1250" s="3"/>
      <c r="AE1250" s="3"/>
      <c r="AF1250" s="3" t="s">
        <v>189</v>
      </c>
      <c r="AG1250" s="19" t="s">
        <v>3774</v>
      </c>
      <c r="AH1250" s="19" t="s">
        <v>3774</v>
      </c>
      <c r="AI1250" s="19" t="s">
        <v>3772</v>
      </c>
      <c r="AJ1250" s="3" t="s">
        <v>84</v>
      </c>
      <c r="AK1250" s="3" t="s">
        <v>24</v>
      </c>
      <c r="AL1250" s="3"/>
      <c r="AM1250" s="3" t="s">
        <v>52</v>
      </c>
      <c r="AN1250" s="3"/>
      <c r="AO1250" s="3"/>
      <c r="AP1250" s="3"/>
      <c r="AQ1250" s="3"/>
      <c r="AR1250" s="20">
        <v>41936</v>
      </c>
      <c r="AS1250" s="21" t="s">
        <v>98</v>
      </c>
      <c r="AT1250" s="19" t="s">
        <v>44</v>
      </c>
      <c r="AU1250" s="21" t="s">
        <v>98</v>
      </c>
      <c r="AV1250" s="21"/>
      <c r="AW1250" s="21"/>
      <c r="AX1250" s="21"/>
      <c r="AY1250" s="21"/>
      <c r="AZ1250" s="21"/>
      <c r="BA1250" s="3"/>
      <c r="BB1250" s="3"/>
      <c r="BC1250" s="3"/>
      <c r="BD1250" s="3"/>
      <c r="BE1250" s="3"/>
      <c r="BF1250" s="3"/>
      <c r="BG1250" s="19" t="s">
        <v>4930</v>
      </c>
      <c r="BH1250" s="5"/>
      <c r="BI1250" s="5"/>
      <c r="BJ1250" s="5"/>
      <c r="BK1250" s="5" t="s">
        <v>3051</v>
      </c>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t="s">
        <v>642</v>
      </c>
      <c r="CS1250" s="5" t="s">
        <v>3052</v>
      </c>
      <c r="CT1250" s="5"/>
      <c r="CU1250" s="5" t="s">
        <v>642</v>
      </c>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t="s">
        <v>110</v>
      </c>
      <c r="DS1250" s="5" t="s">
        <v>111</v>
      </c>
      <c r="DT1250" s="5" t="s">
        <v>5377</v>
      </c>
      <c r="DU1250" s="5" t="s">
        <v>112</v>
      </c>
      <c r="DV1250" s="5" t="s">
        <v>113</v>
      </c>
      <c r="DW1250" s="5" t="s">
        <v>114</v>
      </c>
      <c r="DX1250" s="5" t="s">
        <v>115</v>
      </c>
      <c r="DY1250" s="5" t="s">
        <v>116</v>
      </c>
      <c r="DZ1250" s="5" t="s">
        <v>117</v>
      </c>
      <c r="EA1250" s="5" t="s">
        <v>118</v>
      </c>
      <c r="EB1250" s="5" t="s">
        <v>119</v>
      </c>
      <c r="EC1250" s="5" t="s">
        <v>120</v>
      </c>
      <c r="ED1250" s="5" t="s">
        <v>121</v>
      </c>
      <c r="EE1250" s="5" t="s">
        <v>122</v>
      </c>
      <c r="EF1250" s="5" t="s">
        <v>123</v>
      </c>
      <c r="EG1250" s="5" t="s">
        <v>124</v>
      </c>
      <c r="EH1250" s="5" t="s">
        <v>125</v>
      </c>
      <c r="EI1250" s="5" t="s">
        <v>126</v>
      </c>
      <c r="EJ1250" s="5" t="s">
        <v>127</v>
      </c>
      <c r="EK1250" s="5" t="s">
        <v>128</v>
      </c>
      <c r="EL1250" s="5" t="s">
        <v>129</v>
      </c>
      <c r="EM1250" s="5" t="s">
        <v>130</v>
      </c>
      <c r="EN1250" s="5" t="s">
        <v>131</v>
      </c>
      <c r="EO1250" s="5" t="s">
        <v>132</v>
      </c>
      <c r="EP1250" s="5" t="s">
        <v>133</v>
      </c>
      <c r="EQ1250" s="5" t="s">
        <v>134</v>
      </c>
      <c r="ER1250" s="5" t="s">
        <v>133</v>
      </c>
      <c r="ES1250" s="5" t="s">
        <v>135</v>
      </c>
      <c r="ET1250" s="5" t="s">
        <v>136</v>
      </c>
      <c r="EU1250" s="5" t="s">
        <v>137</v>
      </c>
      <c r="EV1250" s="5" t="s">
        <v>138</v>
      </c>
      <c r="EW1250" s="5" t="s">
        <v>139</v>
      </c>
      <c r="EX1250" s="5" t="s">
        <v>140</v>
      </c>
      <c r="EY1250" s="5" t="s">
        <v>141</v>
      </c>
      <c r="EZ1250" s="5" t="s">
        <v>142</v>
      </c>
      <c r="FA1250" s="5" t="s">
        <v>143</v>
      </c>
      <c r="FB1250" s="5" t="s">
        <v>144</v>
      </c>
      <c r="FC1250" s="5" t="s">
        <v>145</v>
      </c>
      <c r="FD1250" s="5" t="s">
        <v>146</v>
      </c>
      <c r="FE1250" s="5" t="s">
        <v>147</v>
      </c>
      <c r="FF1250" s="5" t="s">
        <v>148</v>
      </c>
      <c r="FG1250" s="5" t="s">
        <v>149</v>
      </c>
      <c r="FH1250" s="5" t="s">
        <v>150</v>
      </c>
      <c r="FI1250" s="5" t="s">
        <v>151</v>
      </c>
      <c r="FJ1250" s="5" t="s">
        <v>152</v>
      </c>
      <c r="FK1250" s="5" t="s">
        <v>153</v>
      </c>
      <c r="FL1250" s="5" t="s">
        <v>154</v>
      </c>
      <c r="FM1250" s="5" t="s">
        <v>155</v>
      </c>
      <c r="FN1250" s="5" t="s">
        <v>156</v>
      </c>
      <c r="FO1250" s="5" t="s">
        <v>157</v>
      </c>
      <c r="FP1250" s="5" t="s">
        <v>158</v>
      </c>
      <c r="FQ1250" s="5" t="s">
        <v>159</v>
      </c>
      <c r="FR1250" s="5" t="s">
        <v>160</v>
      </c>
      <c r="FS1250" s="5" t="s">
        <v>161</v>
      </c>
      <c r="FT1250" s="5" t="s">
        <v>162</v>
      </c>
      <c r="FU1250" s="5" t="s">
        <v>163</v>
      </c>
      <c r="FV1250" s="5" t="s">
        <v>164</v>
      </c>
      <c r="FW1250" s="5" t="s">
        <v>165</v>
      </c>
      <c r="FX1250" s="5" t="s">
        <v>166</v>
      </c>
      <c r="FY1250" s="5" t="s">
        <v>167</v>
      </c>
      <c r="FZ1250" s="5" t="s">
        <v>162</v>
      </c>
      <c r="GA1250" s="5" t="s">
        <v>168</v>
      </c>
      <c r="GB1250" s="5" t="s">
        <v>169</v>
      </c>
      <c r="GC1250" s="5" t="s">
        <v>170</v>
      </c>
      <c r="GD1250" s="5" t="s">
        <v>171</v>
      </c>
      <c r="GE1250" s="5" t="s">
        <v>172</v>
      </c>
      <c r="GF1250" s="5" t="s">
        <v>173</v>
      </c>
      <c r="GG1250" s="5" t="s">
        <v>174</v>
      </c>
      <c r="GH1250" s="5" t="s">
        <v>175</v>
      </c>
      <c r="GI1250" s="5" t="s">
        <v>176</v>
      </c>
      <c r="GJ1250" s="5" t="s">
        <v>177</v>
      </c>
      <c r="GK1250" s="5" t="s">
        <v>178</v>
      </c>
      <c r="GL1250" s="5" t="s">
        <v>6771</v>
      </c>
      <c r="GM1250" s="5" t="s">
        <v>179</v>
      </c>
      <c r="GN1250" s="18" t="s">
        <v>48</v>
      </c>
      <c r="GO1250" s="15" t="s">
        <v>188</v>
      </c>
      <c r="GP1250" s="15" t="s">
        <v>189</v>
      </c>
      <c r="GQ1250" s="17" t="s">
        <v>85</v>
      </c>
      <c r="GR1250" s="15"/>
      <c r="GS1250" s="14"/>
      <c r="GT1250" s="2"/>
    </row>
    <row r="1251" spans="1:202" s="1" customFormat="1" ht="22.5" customHeight="1" x14ac:dyDescent="0.35">
      <c r="A1251" s="11">
        <v>1249</v>
      </c>
      <c r="B1251" s="8">
        <v>41936</v>
      </c>
      <c r="C1251" s="11" t="s">
        <v>97</v>
      </c>
      <c r="D1251" s="28" t="s">
        <v>3765</v>
      </c>
      <c r="E1251" s="11" t="s">
        <v>108</v>
      </c>
      <c r="F1251" s="11" t="s">
        <v>3585</v>
      </c>
      <c r="G1251" s="19" t="s">
        <v>6886</v>
      </c>
      <c r="H1251" s="28" t="s">
        <v>4861</v>
      </c>
      <c r="I1251" s="28"/>
      <c r="J1251" s="28"/>
      <c r="K1251" s="28"/>
      <c r="L1251" s="11" t="s">
        <v>3750</v>
      </c>
      <c r="M1251" s="11" t="s">
        <v>3753</v>
      </c>
      <c r="N1251" s="11" t="s">
        <v>304</v>
      </c>
      <c r="O1251" s="11" t="s">
        <v>3692</v>
      </c>
      <c r="P1251" s="11" t="s">
        <v>3789</v>
      </c>
      <c r="Q1251" s="11" t="s">
        <v>7454</v>
      </c>
      <c r="R1251" s="11" t="s">
        <v>3048</v>
      </c>
      <c r="S1251" s="11"/>
      <c r="T1251" s="33" t="s">
        <v>3115</v>
      </c>
      <c r="U1251" s="33"/>
      <c r="V1251" s="33" t="s">
        <v>3607</v>
      </c>
      <c r="W1251" s="19" t="s">
        <v>3682</v>
      </c>
      <c r="X1251" s="3" t="s">
        <v>47</v>
      </c>
      <c r="Y1251" s="31" t="s">
        <v>5158</v>
      </c>
      <c r="Z1251" s="29">
        <v>21</v>
      </c>
      <c r="AA1251" s="19" t="s">
        <v>3780</v>
      </c>
      <c r="AB1251" s="19" t="s">
        <v>3681</v>
      </c>
      <c r="AC1251" s="3" t="s">
        <v>4</v>
      </c>
      <c r="AD1251" s="3" t="s">
        <v>663</v>
      </c>
      <c r="AE1251" s="3" t="s">
        <v>5208</v>
      </c>
      <c r="AF1251" s="3" t="s">
        <v>189</v>
      </c>
      <c r="AG1251" s="19" t="s">
        <v>3774</v>
      </c>
      <c r="AH1251" s="19" t="s">
        <v>3774</v>
      </c>
      <c r="AI1251" s="19" t="s">
        <v>3772</v>
      </c>
      <c r="AJ1251" s="3" t="s">
        <v>84</v>
      </c>
      <c r="AK1251" s="3" t="s">
        <v>24</v>
      </c>
      <c r="AL1251" s="3"/>
      <c r="AM1251" s="3" t="s">
        <v>52</v>
      </c>
      <c r="AN1251" s="3"/>
      <c r="AO1251" s="3"/>
      <c r="AP1251" s="3"/>
      <c r="AQ1251" s="3"/>
      <c r="AR1251" s="20">
        <v>41936</v>
      </c>
      <c r="AS1251" s="21" t="s">
        <v>98</v>
      </c>
      <c r="AT1251" s="19" t="s">
        <v>44</v>
      </c>
      <c r="AU1251" s="21" t="s">
        <v>98</v>
      </c>
      <c r="AV1251" s="21" t="s">
        <v>6775</v>
      </c>
      <c r="AW1251" s="21"/>
      <c r="AX1251" s="21"/>
      <c r="AY1251" s="21"/>
      <c r="AZ1251" s="21"/>
      <c r="BA1251" s="3"/>
      <c r="BB1251" s="3"/>
      <c r="BC1251" s="3"/>
      <c r="BD1251" s="3"/>
      <c r="BE1251" s="3"/>
      <c r="BF1251" s="3"/>
      <c r="BG1251" s="19" t="s">
        <v>4930</v>
      </c>
      <c r="BH1251" s="5"/>
      <c r="BI1251" s="5"/>
      <c r="BJ1251" s="5"/>
      <c r="BK1251" s="5" t="s">
        <v>3051</v>
      </c>
      <c r="BL1251" s="5" t="s">
        <v>3116</v>
      </c>
      <c r="BM1251" s="5"/>
      <c r="BN1251" s="5"/>
      <c r="BO1251" s="5"/>
      <c r="BP1251" s="5"/>
      <c r="BQ1251" s="5"/>
      <c r="BR1251" s="5"/>
      <c r="BS1251" s="5"/>
      <c r="BT1251" s="5"/>
      <c r="BU1251" s="5"/>
      <c r="BV1251" s="5"/>
      <c r="BW1251" s="5"/>
      <c r="BX1251" s="5"/>
      <c r="BY1251" s="5"/>
      <c r="BZ1251" s="5"/>
      <c r="CA1251" s="5"/>
      <c r="CB1251" s="5"/>
      <c r="CC1251" s="5"/>
      <c r="CD1251" s="5"/>
      <c r="CE1251" s="5" t="s">
        <v>3075</v>
      </c>
      <c r="CF1251" s="5"/>
      <c r="CG1251" s="5"/>
      <c r="CH1251" s="5"/>
      <c r="CI1251" s="5"/>
      <c r="CJ1251" s="5"/>
      <c r="CK1251" s="5"/>
      <c r="CL1251" s="5"/>
      <c r="CM1251" s="5"/>
      <c r="CN1251" s="5"/>
      <c r="CO1251" s="5"/>
      <c r="CP1251" s="5"/>
      <c r="CQ1251" s="5" t="s">
        <v>3096</v>
      </c>
      <c r="CR1251" s="5" t="s">
        <v>642</v>
      </c>
      <c r="CS1251" s="5"/>
      <c r="CT1251" s="5"/>
      <c r="CU1251" s="5" t="s">
        <v>3052</v>
      </c>
      <c r="CV1251" s="5" t="s">
        <v>3076</v>
      </c>
      <c r="CW1251" s="5" t="s">
        <v>3077</v>
      </c>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18" t="s">
        <v>48</v>
      </c>
      <c r="GO1251" s="15" t="s">
        <v>188</v>
      </c>
      <c r="GP1251" s="15" t="s">
        <v>189</v>
      </c>
      <c r="GQ1251" s="17" t="s">
        <v>85</v>
      </c>
      <c r="GR1251" s="15"/>
      <c r="GS1251" s="14"/>
      <c r="GT1251" s="2"/>
    </row>
    <row r="1252" spans="1:202" s="1" customFormat="1" ht="22.5" customHeight="1" x14ac:dyDescent="0.35">
      <c r="A1252" s="11">
        <v>1250</v>
      </c>
      <c r="B1252" s="8">
        <v>41936</v>
      </c>
      <c r="C1252" s="11" t="s">
        <v>97</v>
      </c>
      <c r="D1252" s="28" t="s">
        <v>3765</v>
      </c>
      <c r="E1252" s="11" t="s">
        <v>108</v>
      </c>
      <c r="F1252" s="11" t="s">
        <v>3585</v>
      </c>
      <c r="G1252" s="19" t="s">
        <v>6886</v>
      </c>
      <c r="H1252" s="28" t="s">
        <v>4861</v>
      </c>
      <c r="I1252" s="28"/>
      <c r="J1252" s="28"/>
      <c r="K1252" s="28"/>
      <c r="L1252" s="11" t="s">
        <v>3750</v>
      </c>
      <c r="M1252" s="11" t="s">
        <v>3753</v>
      </c>
      <c r="N1252" s="11" t="s">
        <v>304</v>
      </c>
      <c r="O1252" s="11" t="s">
        <v>3692</v>
      </c>
      <c r="P1252" s="11" t="s">
        <v>3789</v>
      </c>
      <c r="Q1252" s="11" t="s">
        <v>7454</v>
      </c>
      <c r="R1252" s="11" t="s">
        <v>3048</v>
      </c>
      <c r="S1252" s="11"/>
      <c r="T1252" s="33" t="s">
        <v>6616</v>
      </c>
      <c r="U1252" s="33"/>
      <c r="V1252" s="33" t="s">
        <v>3607</v>
      </c>
      <c r="W1252" s="19" t="s">
        <v>3682</v>
      </c>
      <c r="X1252" s="3" t="s">
        <v>47</v>
      </c>
      <c r="Y1252" s="31" t="s">
        <v>5158</v>
      </c>
      <c r="Z1252" s="29">
        <v>21</v>
      </c>
      <c r="AA1252" s="19" t="s">
        <v>3780</v>
      </c>
      <c r="AB1252" s="19" t="s">
        <v>3681</v>
      </c>
      <c r="AC1252" s="3" t="s">
        <v>2</v>
      </c>
      <c r="AD1252" s="3" t="s">
        <v>325</v>
      </c>
      <c r="AE1252" s="3"/>
      <c r="AF1252" s="3" t="s">
        <v>189</v>
      </c>
      <c r="AG1252" s="19" t="s">
        <v>3774</v>
      </c>
      <c r="AH1252" s="19" t="s">
        <v>3774</v>
      </c>
      <c r="AI1252" s="19" t="s">
        <v>3772</v>
      </c>
      <c r="AJ1252" s="3" t="s">
        <v>84</v>
      </c>
      <c r="AK1252" s="3" t="s">
        <v>24</v>
      </c>
      <c r="AL1252" s="3"/>
      <c r="AM1252" s="3" t="s">
        <v>52</v>
      </c>
      <c r="AN1252" s="3"/>
      <c r="AO1252" s="3"/>
      <c r="AP1252" s="3"/>
      <c r="AQ1252" s="3"/>
      <c r="AR1252" s="20">
        <v>41936</v>
      </c>
      <c r="AS1252" s="21" t="s">
        <v>98</v>
      </c>
      <c r="AT1252" s="19" t="s">
        <v>44</v>
      </c>
      <c r="AU1252" s="21" t="s">
        <v>98</v>
      </c>
      <c r="AV1252" s="21" t="s">
        <v>6775</v>
      </c>
      <c r="AW1252" s="21"/>
      <c r="AX1252" s="21"/>
      <c r="AY1252" s="21"/>
      <c r="AZ1252" s="21"/>
      <c r="BA1252" s="3"/>
      <c r="BB1252" s="3"/>
      <c r="BC1252" s="3"/>
      <c r="BD1252" s="3"/>
      <c r="BE1252" s="3"/>
      <c r="BF1252" s="3"/>
      <c r="BG1252" s="19" t="s">
        <v>4930</v>
      </c>
      <c r="BH1252" s="5"/>
      <c r="BI1252" s="5"/>
      <c r="BJ1252" s="5"/>
      <c r="BK1252" s="5" t="s">
        <v>3051</v>
      </c>
      <c r="BL1252" s="5" t="s">
        <v>3051</v>
      </c>
      <c r="BM1252" s="5" t="s">
        <v>3117</v>
      </c>
      <c r="BN1252" s="5"/>
      <c r="BO1252" s="5"/>
      <c r="BP1252" s="5"/>
      <c r="BQ1252" s="5"/>
      <c r="BR1252" s="5"/>
      <c r="BS1252" s="5"/>
      <c r="BT1252" s="5"/>
      <c r="BU1252" s="5"/>
      <c r="BV1252" s="5"/>
      <c r="BW1252" s="5"/>
      <c r="BX1252" s="5"/>
      <c r="BY1252" s="5"/>
      <c r="BZ1252" s="5"/>
      <c r="CA1252" s="5"/>
      <c r="CB1252" s="5"/>
      <c r="CC1252" s="5"/>
      <c r="CD1252" s="5"/>
      <c r="CE1252" s="5" t="s">
        <v>3075</v>
      </c>
      <c r="CF1252" s="5"/>
      <c r="CG1252" s="5"/>
      <c r="CH1252" s="5"/>
      <c r="CI1252" s="5"/>
      <c r="CJ1252" s="5"/>
      <c r="CK1252" s="5"/>
      <c r="CL1252" s="5"/>
      <c r="CM1252" s="5"/>
      <c r="CN1252" s="5"/>
      <c r="CO1252" s="5"/>
      <c r="CP1252" s="5"/>
      <c r="CQ1252" s="5"/>
      <c r="CR1252" s="5" t="s">
        <v>642</v>
      </c>
      <c r="CS1252" s="5" t="s">
        <v>3052</v>
      </c>
      <c r="CT1252" s="5" t="s">
        <v>3118</v>
      </c>
      <c r="CU1252" s="5"/>
      <c r="CV1252" s="5" t="s">
        <v>3076</v>
      </c>
      <c r="CW1252" s="5" t="s">
        <v>3077</v>
      </c>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18" t="s">
        <v>6617</v>
      </c>
      <c r="GO1252" s="15" t="s">
        <v>188</v>
      </c>
      <c r="GP1252" s="15" t="s">
        <v>189</v>
      </c>
      <c r="GQ1252" s="17" t="s">
        <v>85</v>
      </c>
      <c r="GR1252" s="15"/>
      <c r="GS1252" s="14"/>
      <c r="GT1252" s="2"/>
    </row>
    <row r="1253" spans="1:202" s="1" customFormat="1" ht="22.5" customHeight="1" x14ac:dyDescent="0.35">
      <c r="A1253" s="11">
        <v>1251</v>
      </c>
      <c r="B1253" s="8">
        <v>41936</v>
      </c>
      <c r="C1253" s="11" t="s">
        <v>97</v>
      </c>
      <c r="D1253" s="28" t="s">
        <v>3765</v>
      </c>
      <c r="E1253" s="11" t="s">
        <v>108</v>
      </c>
      <c r="F1253" s="11" t="s">
        <v>3585</v>
      </c>
      <c r="G1253" s="19" t="s">
        <v>6886</v>
      </c>
      <c r="H1253" s="28" t="s">
        <v>4861</v>
      </c>
      <c r="I1253" s="28"/>
      <c r="J1253" s="28"/>
      <c r="K1253" s="28"/>
      <c r="L1253" s="11" t="s">
        <v>3750</v>
      </c>
      <c r="M1253" s="11" t="s">
        <v>3753</v>
      </c>
      <c r="N1253" s="11" t="s">
        <v>304</v>
      </c>
      <c r="O1253" s="11" t="s">
        <v>3692</v>
      </c>
      <c r="P1253" s="11" t="s">
        <v>3789</v>
      </c>
      <c r="Q1253" s="11" t="s">
        <v>7454</v>
      </c>
      <c r="R1253" s="11" t="s">
        <v>3048</v>
      </c>
      <c r="S1253" s="11"/>
      <c r="T1253" s="33" t="s">
        <v>3119</v>
      </c>
      <c r="U1253" s="33"/>
      <c r="V1253" s="33" t="s">
        <v>3607</v>
      </c>
      <c r="W1253" s="19" t="s">
        <v>3682</v>
      </c>
      <c r="X1253" s="3" t="s">
        <v>47</v>
      </c>
      <c r="Y1253" s="31" t="s">
        <v>5158</v>
      </c>
      <c r="Z1253" s="29">
        <v>21</v>
      </c>
      <c r="AA1253" s="19" t="s">
        <v>3780</v>
      </c>
      <c r="AB1253" s="19" t="s">
        <v>3681</v>
      </c>
      <c r="AC1253" s="3" t="s">
        <v>2</v>
      </c>
      <c r="AD1253" s="3" t="s">
        <v>5134</v>
      </c>
      <c r="AE1253" s="3"/>
      <c r="AF1253" s="3" t="s">
        <v>189</v>
      </c>
      <c r="AG1253" s="19" t="s">
        <v>3774</v>
      </c>
      <c r="AH1253" s="19" t="s">
        <v>3774</v>
      </c>
      <c r="AI1253" s="19" t="s">
        <v>3772</v>
      </c>
      <c r="AJ1253" s="3" t="s">
        <v>84</v>
      </c>
      <c r="AK1253" s="3" t="s">
        <v>24</v>
      </c>
      <c r="AL1253" s="3"/>
      <c r="AM1253" s="3" t="s">
        <v>52</v>
      </c>
      <c r="AN1253" s="3"/>
      <c r="AO1253" s="3"/>
      <c r="AP1253" s="3"/>
      <c r="AQ1253" s="3"/>
      <c r="AR1253" s="20">
        <v>41936</v>
      </c>
      <c r="AS1253" s="21" t="s">
        <v>98</v>
      </c>
      <c r="AT1253" s="19" t="s">
        <v>44</v>
      </c>
      <c r="AU1253" s="21" t="s">
        <v>98</v>
      </c>
      <c r="AV1253" s="21" t="s">
        <v>6775</v>
      </c>
      <c r="AW1253" s="21"/>
      <c r="AX1253" s="21"/>
      <c r="AY1253" s="21"/>
      <c r="AZ1253" s="21"/>
      <c r="BA1253" s="3"/>
      <c r="BB1253" s="3"/>
      <c r="BC1253" s="3"/>
      <c r="BD1253" s="3"/>
      <c r="BE1253" s="3"/>
      <c r="BF1253" s="3"/>
      <c r="BG1253" s="19" t="s">
        <v>4930</v>
      </c>
      <c r="BH1253" s="5"/>
      <c r="BI1253" s="5"/>
      <c r="BJ1253" s="5"/>
      <c r="BK1253" s="5" t="s">
        <v>3051</v>
      </c>
      <c r="BL1253" s="5" t="s">
        <v>3051</v>
      </c>
      <c r="BM1253" s="5" t="s">
        <v>3051</v>
      </c>
      <c r="BN1253" s="5"/>
      <c r="BO1253" s="5"/>
      <c r="BP1253" s="5"/>
      <c r="BQ1253" s="5"/>
      <c r="BR1253" s="5"/>
      <c r="BS1253" s="5"/>
      <c r="BT1253" s="5"/>
      <c r="BU1253" s="5"/>
      <c r="BV1253" s="5"/>
      <c r="BW1253" s="5"/>
      <c r="BX1253" s="5"/>
      <c r="BY1253" s="5"/>
      <c r="BZ1253" s="5"/>
      <c r="CA1253" s="5"/>
      <c r="CB1253" s="5"/>
      <c r="CC1253" s="5"/>
      <c r="CD1253" s="5"/>
      <c r="CE1253" s="5" t="s">
        <v>3075</v>
      </c>
      <c r="CF1253" s="5"/>
      <c r="CG1253" s="5"/>
      <c r="CH1253" s="5"/>
      <c r="CI1253" s="5"/>
      <c r="CJ1253" s="5"/>
      <c r="CK1253" s="5"/>
      <c r="CL1253" s="5"/>
      <c r="CM1253" s="5"/>
      <c r="CN1253" s="5"/>
      <c r="CO1253" s="5"/>
      <c r="CP1253" s="5"/>
      <c r="CQ1253" s="5" t="s">
        <v>3120</v>
      </c>
      <c r="CR1253" s="5" t="s">
        <v>642</v>
      </c>
      <c r="CS1253" s="5" t="s">
        <v>3052</v>
      </c>
      <c r="CT1253" s="5"/>
      <c r="CU1253" s="5"/>
      <c r="CV1253" s="5" t="s">
        <v>3076</v>
      </c>
      <c r="CW1253" s="5" t="s">
        <v>3077</v>
      </c>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18" t="s">
        <v>6618</v>
      </c>
      <c r="GO1253" s="15" t="s">
        <v>188</v>
      </c>
      <c r="GP1253" s="15" t="s">
        <v>189</v>
      </c>
      <c r="GQ1253" s="17" t="s">
        <v>85</v>
      </c>
      <c r="GR1253" s="15"/>
      <c r="GS1253" s="14"/>
      <c r="GT1253" s="2"/>
    </row>
    <row r="1254" spans="1:202" s="1" customFormat="1" ht="22.5" customHeight="1" x14ac:dyDescent="0.35">
      <c r="A1254" s="11">
        <v>1252</v>
      </c>
      <c r="B1254" s="8">
        <v>41936</v>
      </c>
      <c r="C1254" s="11" t="s">
        <v>97</v>
      </c>
      <c r="D1254" s="28" t="s">
        <v>3765</v>
      </c>
      <c r="E1254" s="11" t="s">
        <v>108</v>
      </c>
      <c r="F1254" s="11" t="s">
        <v>3585</v>
      </c>
      <c r="G1254" s="19" t="s">
        <v>6886</v>
      </c>
      <c r="H1254" s="28" t="s">
        <v>4861</v>
      </c>
      <c r="I1254" s="28"/>
      <c r="J1254" s="28"/>
      <c r="K1254" s="28"/>
      <c r="L1254" s="11" t="s">
        <v>3750</v>
      </c>
      <c r="M1254" s="11" t="s">
        <v>3753</v>
      </c>
      <c r="N1254" s="11" t="s">
        <v>304</v>
      </c>
      <c r="O1254" s="11" t="s">
        <v>3692</v>
      </c>
      <c r="P1254" s="11" t="s">
        <v>3789</v>
      </c>
      <c r="Q1254" s="11" t="s">
        <v>7454</v>
      </c>
      <c r="R1254" s="11" t="s">
        <v>3048</v>
      </c>
      <c r="S1254" s="11"/>
      <c r="T1254" s="33" t="s">
        <v>3121</v>
      </c>
      <c r="U1254" s="33"/>
      <c r="V1254" s="33" t="s">
        <v>3607</v>
      </c>
      <c r="W1254" s="19" t="s">
        <v>3682</v>
      </c>
      <c r="X1254" s="3" t="s">
        <v>47</v>
      </c>
      <c r="Y1254" s="31" t="s">
        <v>5158</v>
      </c>
      <c r="Z1254" s="29">
        <v>21</v>
      </c>
      <c r="AA1254" s="19" t="s">
        <v>3780</v>
      </c>
      <c r="AB1254" s="19" t="s">
        <v>3681</v>
      </c>
      <c r="AC1254" s="3" t="s">
        <v>0</v>
      </c>
      <c r="AD1254" s="3" t="s">
        <v>770</v>
      </c>
      <c r="AE1254" s="3" t="s">
        <v>5208</v>
      </c>
      <c r="AF1254" s="3" t="s">
        <v>189</v>
      </c>
      <c r="AG1254" s="19" t="s">
        <v>3774</v>
      </c>
      <c r="AH1254" s="19" t="s">
        <v>3774</v>
      </c>
      <c r="AI1254" s="19" t="s">
        <v>3772</v>
      </c>
      <c r="AJ1254" s="3" t="s">
        <v>84</v>
      </c>
      <c r="AK1254" s="3" t="s">
        <v>24</v>
      </c>
      <c r="AL1254" s="3"/>
      <c r="AM1254" s="3" t="s">
        <v>52</v>
      </c>
      <c r="AN1254" s="3"/>
      <c r="AO1254" s="3"/>
      <c r="AP1254" s="3"/>
      <c r="AQ1254" s="3"/>
      <c r="AR1254" s="20">
        <v>41936</v>
      </c>
      <c r="AS1254" s="21" t="s">
        <v>98</v>
      </c>
      <c r="AT1254" s="19" t="s">
        <v>44</v>
      </c>
      <c r="AU1254" s="21" t="s">
        <v>98</v>
      </c>
      <c r="AV1254" s="21" t="s">
        <v>6775</v>
      </c>
      <c r="AW1254" s="21"/>
      <c r="AX1254" s="21"/>
      <c r="AY1254" s="21"/>
      <c r="AZ1254" s="21"/>
      <c r="BA1254" s="3"/>
      <c r="BB1254" s="3"/>
      <c r="BC1254" s="3"/>
      <c r="BD1254" s="3"/>
      <c r="BE1254" s="3"/>
      <c r="BF1254" s="3"/>
      <c r="BG1254" s="19" t="s">
        <v>4930</v>
      </c>
      <c r="BH1254" s="5"/>
      <c r="BI1254" s="5"/>
      <c r="BJ1254" s="5"/>
      <c r="BK1254" s="5" t="s">
        <v>3051</v>
      </c>
      <c r="BL1254" s="5" t="s">
        <v>3122</v>
      </c>
      <c r="BM1254" s="5" t="s">
        <v>3051</v>
      </c>
      <c r="BN1254" s="5" t="s">
        <v>3123</v>
      </c>
      <c r="BO1254" s="5"/>
      <c r="BP1254" s="5"/>
      <c r="BQ1254" s="5"/>
      <c r="BR1254" s="5"/>
      <c r="BS1254" s="5"/>
      <c r="BT1254" s="5"/>
      <c r="BU1254" s="5"/>
      <c r="BV1254" s="5"/>
      <c r="BW1254" s="5"/>
      <c r="BX1254" s="5"/>
      <c r="BY1254" s="5"/>
      <c r="BZ1254" s="5"/>
      <c r="CA1254" s="5"/>
      <c r="CB1254" s="5"/>
      <c r="CC1254" s="5"/>
      <c r="CD1254" s="5"/>
      <c r="CE1254" s="5" t="s">
        <v>3075</v>
      </c>
      <c r="CF1254" s="5"/>
      <c r="CG1254" s="5"/>
      <c r="CH1254" s="5"/>
      <c r="CI1254" s="5"/>
      <c r="CJ1254" s="5"/>
      <c r="CK1254" s="5"/>
      <c r="CL1254" s="5"/>
      <c r="CM1254" s="5"/>
      <c r="CN1254" s="5"/>
      <c r="CO1254" s="5"/>
      <c r="CP1254" s="5"/>
      <c r="CQ1254" s="5" t="s">
        <v>3124</v>
      </c>
      <c r="CR1254" s="5" t="s">
        <v>3052</v>
      </c>
      <c r="CS1254" s="5" t="s">
        <v>3076</v>
      </c>
      <c r="CT1254" s="5" t="s">
        <v>3077</v>
      </c>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18" t="s">
        <v>48</v>
      </c>
      <c r="GO1254" s="15" t="s">
        <v>188</v>
      </c>
      <c r="GP1254" s="15" t="s">
        <v>189</v>
      </c>
      <c r="GQ1254" s="17" t="s">
        <v>85</v>
      </c>
      <c r="GR1254" s="15"/>
      <c r="GS1254" s="14"/>
      <c r="GT1254" s="2"/>
    </row>
    <row r="1255" spans="1:202" s="1" customFormat="1" ht="22.5" customHeight="1" x14ac:dyDescent="0.35">
      <c r="A1255" s="11">
        <v>1253</v>
      </c>
      <c r="B1255" s="8">
        <v>41936</v>
      </c>
      <c r="C1255" s="11" t="s">
        <v>97</v>
      </c>
      <c r="D1255" s="28" t="s">
        <v>3765</v>
      </c>
      <c r="E1255" s="11" t="s">
        <v>108</v>
      </c>
      <c r="F1255" s="11" t="s">
        <v>3585</v>
      </c>
      <c r="G1255" s="19" t="s">
        <v>6886</v>
      </c>
      <c r="H1255" s="28" t="s">
        <v>4861</v>
      </c>
      <c r="I1255" s="28"/>
      <c r="J1255" s="28"/>
      <c r="K1255" s="28"/>
      <c r="L1255" s="11" t="s">
        <v>3750</v>
      </c>
      <c r="M1255" s="11" t="s">
        <v>3753</v>
      </c>
      <c r="N1255" s="11" t="s">
        <v>304</v>
      </c>
      <c r="O1255" s="11" t="s">
        <v>3692</v>
      </c>
      <c r="P1255" s="11" t="s">
        <v>3789</v>
      </c>
      <c r="Q1255" s="11" t="s">
        <v>7454</v>
      </c>
      <c r="R1255" s="11" t="s">
        <v>3048</v>
      </c>
      <c r="S1255" s="11"/>
      <c r="T1255" s="33" t="s">
        <v>3125</v>
      </c>
      <c r="U1255" s="33"/>
      <c r="V1255" s="33" t="s">
        <v>3607</v>
      </c>
      <c r="W1255" s="19" t="s">
        <v>3682</v>
      </c>
      <c r="X1255" s="3" t="s">
        <v>47</v>
      </c>
      <c r="Y1255" s="31" t="s">
        <v>5158</v>
      </c>
      <c r="Z1255" s="29">
        <v>21</v>
      </c>
      <c r="AA1255" s="19" t="s">
        <v>3780</v>
      </c>
      <c r="AB1255" s="19" t="s">
        <v>3681</v>
      </c>
      <c r="AC1255" s="3" t="s">
        <v>4759</v>
      </c>
      <c r="AD1255" s="3" t="s">
        <v>673</v>
      </c>
      <c r="AE1255" s="3"/>
      <c r="AF1255" s="3" t="s">
        <v>189</v>
      </c>
      <c r="AG1255" s="19" t="s">
        <v>3774</v>
      </c>
      <c r="AH1255" s="19" t="s">
        <v>3774</v>
      </c>
      <c r="AI1255" s="19" t="s">
        <v>3772</v>
      </c>
      <c r="AJ1255" s="3" t="s">
        <v>84</v>
      </c>
      <c r="AK1255" s="3" t="s">
        <v>24</v>
      </c>
      <c r="AL1255" s="3"/>
      <c r="AM1255" s="3" t="s">
        <v>52</v>
      </c>
      <c r="AN1255" s="3"/>
      <c r="AO1255" s="3"/>
      <c r="AP1255" s="3"/>
      <c r="AQ1255" s="3"/>
      <c r="AR1255" s="20">
        <v>41936</v>
      </c>
      <c r="AS1255" s="21" t="s">
        <v>98</v>
      </c>
      <c r="AT1255" s="19" t="s">
        <v>44</v>
      </c>
      <c r="AU1255" s="21" t="s">
        <v>98</v>
      </c>
      <c r="AV1255" s="21" t="s">
        <v>6775</v>
      </c>
      <c r="AW1255" s="21"/>
      <c r="AX1255" s="21"/>
      <c r="AY1255" s="21"/>
      <c r="AZ1255" s="21"/>
      <c r="BA1255" s="3"/>
      <c r="BB1255" s="3"/>
      <c r="BC1255" s="3"/>
      <c r="BD1255" s="3"/>
      <c r="BE1255" s="3"/>
      <c r="BF1255" s="3"/>
      <c r="BG1255" s="19" t="s">
        <v>4930</v>
      </c>
      <c r="BH1255" s="5"/>
      <c r="BI1255" s="5"/>
      <c r="BJ1255" s="5"/>
      <c r="BK1255" s="5" t="s">
        <v>3051</v>
      </c>
      <c r="BL1255" s="5" t="s">
        <v>3050</v>
      </c>
      <c r="BM1255" s="5" t="s">
        <v>3051</v>
      </c>
      <c r="BN1255" s="5" t="s">
        <v>2730</v>
      </c>
      <c r="BO1255" s="5"/>
      <c r="BP1255" s="5"/>
      <c r="BQ1255" s="5"/>
      <c r="BR1255" s="5"/>
      <c r="BS1255" s="5"/>
      <c r="BT1255" s="5"/>
      <c r="BU1255" s="5"/>
      <c r="BV1255" s="5"/>
      <c r="BW1255" s="5"/>
      <c r="BX1255" s="5"/>
      <c r="BY1255" s="5"/>
      <c r="BZ1255" s="5"/>
      <c r="CA1255" s="5"/>
      <c r="CB1255" s="5"/>
      <c r="CC1255" s="5"/>
      <c r="CD1255" s="5"/>
      <c r="CE1255" s="5" t="s">
        <v>3075</v>
      </c>
      <c r="CF1255" s="5"/>
      <c r="CG1255" s="5"/>
      <c r="CH1255" s="5"/>
      <c r="CI1255" s="5"/>
      <c r="CJ1255" s="5"/>
      <c r="CK1255" s="5"/>
      <c r="CL1255" s="5"/>
      <c r="CM1255" s="5"/>
      <c r="CN1255" s="5"/>
      <c r="CO1255" s="5"/>
      <c r="CP1255" s="5"/>
      <c r="CQ1255" s="5"/>
      <c r="CR1255" s="5" t="s">
        <v>642</v>
      </c>
      <c r="CS1255" s="5" t="s">
        <v>3052</v>
      </c>
      <c r="CT1255" s="5" t="s">
        <v>3127</v>
      </c>
      <c r="CU1255" s="5"/>
      <c r="CV1255" s="5" t="s">
        <v>3076</v>
      </c>
      <c r="CW1255" s="5" t="s">
        <v>3077</v>
      </c>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18" t="s">
        <v>3126</v>
      </c>
      <c r="GO1255" s="15" t="s">
        <v>188</v>
      </c>
      <c r="GP1255" s="15" t="s">
        <v>189</v>
      </c>
      <c r="GQ1255" s="17" t="s">
        <v>85</v>
      </c>
      <c r="GR1255" s="15"/>
      <c r="GS1255" s="14"/>
      <c r="GT1255" s="2"/>
    </row>
    <row r="1256" spans="1:202" s="1" customFormat="1" ht="22.5" customHeight="1" x14ac:dyDescent="0.35">
      <c r="A1256" s="11">
        <v>1254</v>
      </c>
      <c r="B1256" s="8">
        <v>41936</v>
      </c>
      <c r="C1256" s="11" t="s">
        <v>97</v>
      </c>
      <c r="D1256" s="28" t="s">
        <v>3765</v>
      </c>
      <c r="E1256" s="11" t="s">
        <v>108</v>
      </c>
      <c r="F1256" s="11" t="s">
        <v>3585</v>
      </c>
      <c r="G1256" s="19" t="s">
        <v>6886</v>
      </c>
      <c r="H1256" s="28" t="s">
        <v>4861</v>
      </c>
      <c r="I1256" s="28"/>
      <c r="J1256" s="28"/>
      <c r="K1256" s="28"/>
      <c r="L1256" s="11" t="s">
        <v>3750</v>
      </c>
      <c r="M1256" s="11" t="s">
        <v>3753</v>
      </c>
      <c r="N1256" s="11" t="s">
        <v>304</v>
      </c>
      <c r="O1256" s="11" t="s">
        <v>3692</v>
      </c>
      <c r="P1256" s="11" t="s">
        <v>3789</v>
      </c>
      <c r="Q1256" s="11" t="s">
        <v>7454</v>
      </c>
      <c r="R1256" s="11" t="s">
        <v>3048</v>
      </c>
      <c r="S1256" s="11"/>
      <c r="T1256" s="33" t="s">
        <v>3128</v>
      </c>
      <c r="U1256" s="33"/>
      <c r="V1256" s="33" t="s">
        <v>3607</v>
      </c>
      <c r="W1256" s="19" t="s">
        <v>3682</v>
      </c>
      <c r="X1256" s="3" t="s">
        <v>47</v>
      </c>
      <c r="Y1256" s="31" t="s">
        <v>5159</v>
      </c>
      <c r="Z1256" s="29">
        <v>22</v>
      </c>
      <c r="AA1256" s="19" t="s">
        <v>3780</v>
      </c>
      <c r="AB1256" s="19" t="s">
        <v>3681</v>
      </c>
      <c r="AC1256" s="3" t="s">
        <v>4755</v>
      </c>
      <c r="AD1256" s="3" t="s">
        <v>4755</v>
      </c>
      <c r="AE1256" s="3"/>
      <c r="AF1256" s="3" t="s">
        <v>189</v>
      </c>
      <c r="AG1256" s="19" t="s">
        <v>3774</v>
      </c>
      <c r="AH1256" s="19" t="s">
        <v>3774</v>
      </c>
      <c r="AI1256" s="19" t="s">
        <v>3772</v>
      </c>
      <c r="AJ1256" s="3" t="s">
        <v>84</v>
      </c>
      <c r="AK1256" s="3" t="s">
        <v>24</v>
      </c>
      <c r="AL1256" s="3"/>
      <c r="AM1256" s="3" t="s">
        <v>52</v>
      </c>
      <c r="AN1256" s="3"/>
      <c r="AO1256" s="3"/>
      <c r="AP1256" s="3"/>
      <c r="AQ1256" s="3"/>
      <c r="AR1256" s="20">
        <v>41936</v>
      </c>
      <c r="AS1256" s="21" t="s">
        <v>98</v>
      </c>
      <c r="AT1256" s="19" t="s">
        <v>44</v>
      </c>
      <c r="AU1256" s="21" t="s">
        <v>98</v>
      </c>
      <c r="AV1256" s="21" t="s">
        <v>6775</v>
      </c>
      <c r="AW1256" s="21"/>
      <c r="AX1256" s="21"/>
      <c r="AY1256" s="21"/>
      <c r="AZ1256" s="21"/>
      <c r="BA1256" s="3"/>
      <c r="BB1256" s="3"/>
      <c r="BC1256" s="3"/>
      <c r="BD1256" s="3"/>
      <c r="BE1256" s="3"/>
      <c r="BF1256" s="3"/>
      <c r="BG1256" s="19" t="s">
        <v>4930</v>
      </c>
      <c r="BH1256" s="5"/>
      <c r="BI1256" s="5"/>
      <c r="BJ1256" s="5"/>
      <c r="BK1256" s="5" t="s">
        <v>3051</v>
      </c>
      <c r="BL1256" s="5" t="s">
        <v>3051</v>
      </c>
      <c r="BM1256" s="5"/>
      <c r="BN1256" s="5"/>
      <c r="BO1256" s="5"/>
      <c r="BP1256" s="5"/>
      <c r="BQ1256" s="5"/>
      <c r="BR1256" s="5"/>
      <c r="BS1256" s="5"/>
      <c r="BT1256" s="5"/>
      <c r="BU1256" s="5"/>
      <c r="BV1256" s="5"/>
      <c r="BW1256" s="5"/>
      <c r="BX1256" s="5"/>
      <c r="BY1256" s="5"/>
      <c r="BZ1256" s="5"/>
      <c r="CA1256" s="5"/>
      <c r="CB1256" s="5"/>
      <c r="CC1256" s="5"/>
      <c r="CD1256" s="5"/>
      <c r="CE1256" s="5" t="s">
        <v>3075</v>
      </c>
      <c r="CF1256" s="5"/>
      <c r="CG1256" s="5"/>
      <c r="CH1256" s="5"/>
      <c r="CI1256" s="5"/>
      <c r="CJ1256" s="5"/>
      <c r="CK1256" s="5"/>
      <c r="CL1256" s="5"/>
      <c r="CM1256" s="5"/>
      <c r="CN1256" s="5"/>
      <c r="CO1256" s="5"/>
      <c r="CP1256" s="5"/>
      <c r="CQ1256" s="5" t="s">
        <v>3130</v>
      </c>
      <c r="CR1256" s="5" t="s">
        <v>642</v>
      </c>
      <c r="CS1256" s="5" t="s">
        <v>3052</v>
      </c>
      <c r="CT1256" s="5"/>
      <c r="CU1256" s="5"/>
      <c r="CV1256" s="5" t="s">
        <v>3131</v>
      </c>
      <c r="CW1256" s="5" t="s">
        <v>3077</v>
      </c>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18" t="s">
        <v>3129</v>
      </c>
      <c r="GO1256" s="15" t="s">
        <v>188</v>
      </c>
      <c r="GP1256" s="15" t="s">
        <v>189</v>
      </c>
      <c r="GQ1256" s="17" t="s">
        <v>85</v>
      </c>
      <c r="GR1256" s="15"/>
      <c r="GS1256" s="14"/>
      <c r="GT1256" s="2"/>
    </row>
    <row r="1257" spans="1:202" s="1" customFormat="1" ht="22.5" customHeight="1" x14ac:dyDescent="0.35">
      <c r="A1257" s="11">
        <v>1255</v>
      </c>
      <c r="B1257" s="8">
        <v>41936</v>
      </c>
      <c r="C1257" s="11" t="s">
        <v>97</v>
      </c>
      <c r="D1257" s="28" t="s">
        <v>3765</v>
      </c>
      <c r="E1257" s="11" t="s">
        <v>108</v>
      </c>
      <c r="F1257" s="11" t="s">
        <v>3585</v>
      </c>
      <c r="G1257" s="19" t="s">
        <v>6886</v>
      </c>
      <c r="H1257" s="28" t="s">
        <v>4861</v>
      </c>
      <c r="I1257" s="28"/>
      <c r="J1257" s="28"/>
      <c r="K1257" s="28"/>
      <c r="L1257" s="11" t="s">
        <v>3750</v>
      </c>
      <c r="M1257" s="11" t="s">
        <v>3753</v>
      </c>
      <c r="N1257" s="11" t="s">
        <v>304</v>
      </c>
      <c r="O1257" s="11" t="s">
        <v>3692</v>
      </c>
      <c r="P1257" s="11" t="s">
        <v>3789</v>
      </c>
      <c r="Q1257" s="11" t="s">
        <v>7454</v>
      </c>
      <c r="R1257" s="11" t="s">
        <v>3048</v>
      </c>
      <c r="S1257" s="11"/>
      <c r="T1257" s="33" t="s">
        <v>3132</v>
      </c>
      <c r="U1257" s="33"/>
      <c r="V1257" s="33" t="s">
        <v>3607</v>
      </c>
      <c r="W1257" s="19" t="s">
        <v>3682</v>
      </c>
      <c r="X1257" s="3" t="s">
        <v>47</v>
      </c>
      <c r="Y1257" s="31" t="s">
        <v>5159</v>
      </c>
      <c r="Z1257" s="29">
        <v>22</v>
      </c>
      <c r="AA1257" s="19" t="s">
        <v>3780</v>
      </c>
      <c r="AB1257" s="19" t="s">
        <v>3681</v>
      </c>
      <c r="AC1257" s="3" t="s">
        <v>2</v>
      </c>
      <c r="AD1257" s="3" t="s">
        <v>636</v>
      </c>
      <c r="AE1257" s="3"/>
      <c r="AF1257" s="3" t="s">
        <v>189</v>
      </c>
      <c r="AG1257" s="19" t="s">
        <v>3774</v>
      </c>
      <c r="AH1257" s="19" t="s">
        <v>3774</v>
      </c>
      <c r="AI1257" s="19" t="s">
        <v>3772</v>
      </c>
      <c r="AJ1257" s="3" t="s">
        <v>84</v>
      </c>
      <c r="AK1257" s="3" t="s">
        <v>24</v>
      </c>
      <c r="AL1257" s="3"/>
      <c r="AM1257" s="3" t="s">
        <v>52</v>
      </c>
      <c r="AN1257" s="3"/>
      <c r="AO1257" s="3"/>
      <c r="AP1257" s="3"/>
      <c r="AQ1257" s="3"/>
      <c r="AR1257" s="20">
        <v>41936</v>
      </c>
      <c r="AS1257" s="21" t="s">
        <v>98</v>
      </c>
      <c r="AT1257" s="19" t="s">
        <v>44</v>
      </c>
      <c r="AU1257" s="21" t="s">
        <v>98</v>
      </c>
      <c r="AV1257" s="21"/>
      <c r="AW1257" s="21"/>
      <c r="AX1257" s="21"/>
      <c r="AY1257" s="21"/>
      <c r="AZ1257" s="21"/>
      <c r="BA1257" s="3"/>
      <c r="BB1257" s="3"/>
      <c r="BC1257" s="3"/>
      <c r="BD1257" s="3"/>
      <c r="BE1257" s="3"/>
      <c r="BF1257" s="3"/>
      <c r="BG1257" s="19" t="s">
        <v>4930</v>
      </c>
      <c r="BH1257" s="5"/>
      <c r="BI1257" s="5"/>
      <c r="BJ1257" s="5"/>
      <c r="BK1257" s="5" t="s">
        <v>3051</v>
      </c>
      <c r="BL1257" s="5" t="s">
        <v>3051</v>
      </c>
      <c r="BM1257" s="5" t="s">
        <v>3117</v>
      </c>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t="s">
        <v>642</v>
      </c>
      <c r="CS1257" s="5" t="s">
        <v>3052</v>
      </c>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18" t="s">
        <v>6619</v>
      </c>
      <c r="GO1257" s="15" t="s">
        <v>188</v>
      </c>
      <c r="GP1257" s="15" t="s">
        <v>189</v>
      </c>
      <c r="GQ1257" s="17" t="s">
        <v>85</v>
      </c>
      <c r="GR1257" s="15"/>
      <c r="GS1257" s="14"/>
      <c r="GT1257" s="2"/>
    </row>
    <row r="1258" spans="1:202" s="1" customFormat="1" ht="22.5" customHeight="1" x14ac:dyDescent="0.35">
      <c r="A1258" s="11">
        <v>1256</v>
      </c>
      <c r="B1258" s="8">
        <v>41936</v>
      </c>
      <c r="C1258" s="11" t="s">
        <v>97</v>
      </c>
      <c r="D1258" s="28" t="s">
        <v>3765</v>
      </c>
      <c r="E1258" s="11" t="s">
        <v>108</v>
      </c>
      <c r="F1258" s="11" t="s">
        <v>3585</v>
      </c>
      <c r="G1258" s="19" t="s">
        <v>6886</v>
      </c>
      <c r="H1258" s="28" t="s">
        <v>4861</v>
      </c>
      <c r="I1258" s="28"/>
      <c r="J1258" s="28"/>
      <c r="K1258" s="28"/>
      <c r="L1258" s="11" t="s">
        <v>3750</v>
      </c>
      <c r="M1258" s="11" t="s">
        <v>3753</v>
      </c>
      <c r="N1258" s="11" t="s">
        <v>304</v>
      </c>
      <c r="O1258" s="11" t="s">
        <v>3692</v>
      </c>
      <c r="P1258" s="11" t="s">
        <v>3789</v>
      </c>
      <c r="Q1258" s="11" t="s">
        <v>7454</v>
      </c>
      <c r="R1258" s="11" t="s">
        <v>3048</v>
      </c>
      <c r="S1258" s="11"/>
      <c r="T1258" s="33" t="s">
        <v>3133</v>
      </c>
      <c r="U1258" s="33"/>
      <c r="V1258" s="33" t="s">
        <v>3607</v>
      </c>
      <c r="W1258" s="19" t="s">
        <v>3682</v>
      </c>
      <c r="X1258" s="3" t="s">
        <v>47</v>
      </c>
      <c r="Y1258" s="31" t="s">
        <v>5159</v>
      </c>
      <c r="Z1258" s="29">
        <v>22</v>
      </c>
      <c r="AA1258" s="19" t="s">
        <v>3780</v>
      </c>
      <c r="AB1258" s="19" t="s">
        <v>3681</v>
      </c>
      <c r="AC1258" s="3" t="s">
        <v>1</v>
      </c>
      <c r="AD1258" s="3" t="s">
        <v>71</v>
      </c>
      <c r="AE1258" s="3"/>
      <c r="AF1258" s="3" t="s">
        <v>189</v>
      </c>
      <c r="AG1258" s="19" t="s">
        <v>3774</v>
      </c>
      <c r="AH1258" s="19" t="s">
        <v>3774</v>
      </c>
      <c r="AI1258" s="19" t="s">
        <v>3772</v>
      </c>
      <c r="AJ1258" s="3" t="s">
        <v>84</v>
      </c>
      <c r="AK1258" s="3" t="s">
        <v>24</v>
      </c>
      <c r="AL1258" s="3"/>
      <c r="AM1258" s="3" t="s">
        <v>52</v>
      </c>
      <c r="AN1258" s="3"/>
      <c r="AO1258" s="3"/>
      <c r="AP1258" s="3"/>
      <c r="AQ1258" s="3"/>
      <c r="AR1258" s="20">
        <v>41936</v>
      </c>
      <c r="AS1258" s="21" t="s">
        <v>98</v>
      </c>
      <c r="AT1258" s="19" t="s">
        <v>44</v>
      </c>
      <c r="AU1258" s="21" t="s">
        <v>98</v>
      </c>
      <c r="AV1258" s="21" t="s">
        <v>6775</v>
      </c>
      <c r="AW1258" s="21"/>
      <c r="AX1258" s="21"/>
      <c r="AY1258" s="21"/>
      <c r="AZ1258" s="21"/>
      <c r="BA1258" s="3"/>
      <c r="BB1258" s="3"/>
      <c r="BC1258" s="3"/>
      <c r="BD1258" s="3"/>
      <c r="BE1258" s="3"/>
      <c r="BF1258" s="3"/>
      <c r="BG1258" s="19" t="s">
        <v>4930</v>
      </c>
      <c r="BH1258" s="5"/>
      <c r="BI1258" s="5"/>
      <c r="BJ1258" s="5"/>
      <c r="BK1258" s="5" t="s">
        <v>3051</v>
      </c>
      <c r="BL1258" s="5" t="s">
        <v>3135</v>
      </c>
      <c r="BM1258" s="5" t="s">
        <v>3051</v>
      </c>
      <c r="BN1258" s="5"/>
      <c r="BO1258" s="5"/>
      <c r="BP1258" s="5"/>
      <c r="BQ1258" s="5"/>
      <c r="BR1258" s="5"/>
      <c r="BS1258" s="5"/>
      <c r="BT1258" s="5"/>
      <c r="BU1258" s="5"/>
      <c r="BV1258" s="5"/>
      <c r="BW1258" s="5"/>
      <c r="BX1258" s="5"/>
      <c r="BY1258" s="5"/>
      <c r="BZ1258" s="5"/>
      <c r="CA1258" s="5"/>
      <c r="CB1258" s="5"/>
      <c r="CC1258" s="5"/>
      <c r="CD1258" s="5"/>
      <c r="CE1258" s="5" t="s">
        <v>3075</v>
      </c>
      <c r="CF1258" s="5"/>
      <c r="CG1258" s="5"/>
      <c r="CH1258" s="5"/>
      <c r="CI1258" s="5"/>
      <c r="CJ1258" s="5"/>
      <c r="CK1258" s="5"/>
      <c r="CL1258" s="5"/>
      <c r="CM1258" s="5"/>
      <c r="CN1258" s="5"/>
      <c r="CO1258" s="5"/>
      <c r="CP1258" s="5"/>
      <c r="CQ1258" s="5"/>
      <c r="CR1258" s="5" t="s">
        <v>642</v>
      </c>
      <c r="CS1258" s="5" t="s">
        <v>3052</v>
      </c>
      <c r="CT1258" s="5"/>
      <c r="CU1258" s="5"/>
      <c r="CV1258" s="5" t="s">
        <v>3076</v>
      </c>
      <c r="CW1258" s="5" t="s">
        <v>3077</v>
      </c>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18" t="s">
        <v>3134</v>
      </c>
      <c r="GO1258" s="15" t="s">
        <v>188</v>
      </c>
      <c r="GP1258" s="15" t="s">
        <v>189</v>
      </c>
      <c r="GQ1258" s="17" t="s">
        <v>85</v>
      </c>
      <c r="GR1258" s="15"/>
      <c r="GS1258" s="14"/>
      <c r="GT1258" s="2"/>
    </row>
    <row r="1259" spans="1:202" s="1" customFormat="1" ht="22.5" customHeight="1" x14ac:dyDescent="0.35">
      <c r="A1259" s="11">
        <v>1257</v>
      </c>
      <c r="B1259" s="8">
        <v>41936</v>
      </c>
      <c r="C1259" s="11" t="s">
        <v>97</v>
      </c>
      <c r="D1259" s="28" t="s">
        <v>3765</v>
      </c>
      <c r="E1259" s="11" t="s">
        <v>108</v>
      </c>
      <c r="F1259" s="11" t="s">
        <v>3585</v>
      </c>
      <c r="G1259" s="19" t="s">
        <v>6886</v>
      </c>
      <c r="H1259" s="28" t="s">
        <v>4861</v>
      </c>
      <c r="I1259" s="28"/>
      <c r="J1259" s="28"/>
      <c r="K1259" s="28"/>
      <c r="L1259" s="11" t="s">
        <v>3750</v>
      </c>
      <c r="M1259" s="11" t="s">
        <v>3753</v>
      </c>
      <c r="N1259" s="11" t="s">
        <v>304</v>
      </c>
      <c r="O1259" s="11" t="s">
        <v>3692</v>
      </c>
      <c r="P1259" s="11" t="s">
        <v>3789</v>
      </c>
      <c r="Q1259" s="11" t="s">
        <v>7454</v>
      </c>
      <c r="R1259" s="11" t="s">
        <v>3048</v>
      </c>
      <c r="S1259" s="11"/>
      <c r="T1259" s="33" t="s">
        <v>3136</v>
      </c>
      <c r="U1259" s="33"/>
      <c r="V1259" s="33" t="s">
        <v>3607</v>
      </c>
      <c r="W1259" s="19" t="s">
        <v>3682</v>
      </c>
      <c r="X1259" s="3" t="s">
        <v>47</v>
      </c>
      <c r="Y1259" s="31" t="s">
        <v>5160</v>
      </c>
      <c r="Z1259" s="29">
        <v>23</v>
      </c>
      <c r="AA1259" s="19" t="s">
        <v>3780</v>
      </c>
      <c r="AB1259" s="19" t="s">
        <v>3681</v>
      </c>
      <c r="AC1259" s="3" t="s">
        <v>4760</v>
      </c>
      <c r="AD1259" s="3" t="s">
        <v>6</v>
      </c>
      <c r="AE1259" s="3"/>
      <c r="AF1259" s="3" t="s">
        <v>189</v>
      </c>
      <c r="AG1259" s="19" t="s">
        <v>3774</v>
      </c>
      <c r="AH1259" s="19" t="s">
        <v>3774</v>
      </c>
      <c r="AI1259" s="19" t="s">
        <v>3772</v>
      </c>
      <c r="AJ1259" s="3" t="s">
        <v>84</v>
      </c>
      <c r="AK1259" s="3" t="s">
        <v>24</v>
      </c>
      <c r="AL1259" s="3"/>
      <c r="AM1259" s="3" t="s">
        <v>52</v>
      </c>
      <c r="AN1259" s="3"/>
      <c r="AO1259" s="3"/>
      <c r="AP1259" s="3"/>
      <c r="AQ1259" s="3"/>
      <c r="AR1259" s="20">
        <v>41936</v>
      </c>
      <c r="AS1259" s="21" t="s">
        <v>98</v>
      </c>
      <c r="AT1259" s="19" t="s">
        <v>44</v>
      </c>
      <c r="AU1259" s="21" t="s">
        <v>98</v>
      </c>
      <c r="AV1259" s="21" t="s">
        <v>6775</v>
      </c>
      <c r="AW1259" s="21"/>
      <c r="AX1259" s="21"/>
      <c r="AY1259" s="21"/>
      <c r="AZ1259" s="21"/>
      <c r="BA1259" s="3"/>
      <c r="BB1259" s="3"/>
      <c r="BC1259" s="3"/>
      <c r="BD1259" s="3"/>
      <c r="BE1259" s="3"/>
      <c r="BF1259" s="3"/>
      <c r="BG1259" s="19" t="s">
        <v>4930</v>
      </c>
      <c r="BH1259" s="5"/>
      <c r="BI1259" s="5"/>
      <c r="BJ1259" s="5"/>
      <c r="BK1259" s="5" t="s">
        <v>3051</v>
      </c>
      <c r="BL1259" s="5" t="s">
        <v>3138</v>
      </c>
      <c r="BM1259" s="5" t="s">
        <v>3139</v>
      </c>
      <c r="BN1259" s="5" t="s">
        <v>3051</v>
      </c>
      <c r="BO1259" s="5" t="s">
        <v>3140</v>
      </c>
      <c r="BP1259" s="5"/>
      <c r="BQ1259" s="5"/>
      <c r="BR1259" s="5"/>
      <c r="BS1259" s="5"/>
      <c r="BT1259" s="5"/>
      <c r="BU1259" s="5"/>
      <c r="BV1259" s="5"/>
      <c r="BW1259" s="5"/>
      <c r="BX1259" s="5"/>
      <c r="BY1259" s="5"/>
      <c r="BZ1259" s="5"/>
      <c r="CA1259" s="5"/>
      <c r="CB1259" s="5"/>
      <c r="CC1259" s="5"/>
      <c r="CD1259" s="5"/>
      <c r="CE1259" s="5" t="s">
        <v>3075</v>
      </c>
      <c r="CF1259" s="5"/>
      <c r="CG1259" s="5"/>
      <c r="CH1259" s="5"/>
      <c r="CI1259" s="5"/>
      <c r="CJ1259" s="5"/>
      <c r="CK1259" s="5"/>
      <c r="CL1259" s="5"/>
      <c r="CM1259" s="5"/>
      <c r="CN1259" s="5"/>
      <c r="CO1259" s="5"/>
      <c r="CP1259" s="5"/>
      <c r="CQ1259" s="5" t="s">
        <v>3141</v>
      </c>
      <c r="CR1259" s="5" t="s">
        <v>642</v>
      </c>
      <c r="CS1259" s="5" t="s">
        <v>3052</v>
      </c>
      <c r="CT1259" s="5"/>
      <c r="CU1259" s="5"/>
      <c r="CV1259" s="5" t="s">
        <v>3076</v>
      </c>
      <c r="CW1259" s="5" t="s">
        <v>3077</v>
      </c>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18" t="s">
        <v>3137</v>
      </c>
      <c r="GO1259" s="15" t="s">
        <v>188</v>
      </c>
      <c r="GP1259" s="15" t="s">
        <v>189</v>
      </c>
      <c r="GQ1259" s="17" t="s">
        <v>85</v>
      </c>
      <c r="GR1259" s="15"/>
      <c r="GS1259" s="14"/>
      <c r="GT1259" s="2"/>
    </row>
    <row r="1260" spans="1:202" s="1" customFormat="1" ht="22.5" customHeight="1" x14ac:dyDescent="0.35">
      <c r="A1260" s="11">
        <v>1258</v>
      </c>
      <c r="B1260" s="8">
        <v>41936</v>
      </c>
      <c r="C1260" s="11" t="s">
        <v>97</v>
      </c>
      <c r="D1260" s="28" t="s">
        <v>3765</v>
      </c>
      <c r="E1260" s="11" t="s">
        <v>108</v>
      </c>
      <c r="F1260" s="11" t="s">
        <v>3585</v>
      </c>
      <c r="G1260" s="19" t="s">
        <v>6886</v>
      </c>
      <c r="H1260" s="28" t="s">
        <v>4861</v>
      </c>
      <c r="I1260" s="28"/>
      <c r="J1260" s="28"/>
      <c r="K1260" s="28"/>
      <c r="L1260" s="11" t="s">
        <v>3750</v>
      </c>
      <c r="M1260" s="11" t="s">
        <v>3753</v>
      </c>
      <c r="N1260" s="11" t="s">
        <v>304</v>
      </c>
      <c r="O1260" s="11" t="s">
        <v>3692</v>
      </c>
      <c r="P1260" s="11" t="s">
        <v>3789</v>
      </c>
      <c r="Q1260" s="11" t="s">
        <v>7454</v>
      </c>
      <c r="R1260" s="11" t="s">
        <v>3048</v>
      </c>
      <c r="S1260" s="11"/>
      <c r="T1260" s="33" t="s">
        <v>3142</v>
      </c>
      <c r="U1260" s="33"/>
      <c r="V1260" s="33" t="s">
        <v>3607</v>
      </c>
      <c r="W1260" s="19" t="s">
        <v>3682</v>
      </c>
      <c r="X1260" s="3" t="s">
        <v>47</v>
      </c>
      <c r="Y1260" s="31" t="s">
        <v>3681</v>
      </c>
      <c r="Z1260" s="29" t="s">
        <v>48</v>
      </c>
      <c r="AA1260" s="19" t="s">
        <v>48</v>
      </c>
      <c r="AB1260" s="19" t="s">
        <v>3681</v>
      </c>
      <c r="AC1260" s="3" t="s">
        <v>4752</v>
      </c>
      <c r="AD1260" s="3" t="s">
        <v>5131</v>
      </c>
      <c r="AE1260" s="3"/>
      <c r="AF1260" s="3" t="s">
        <v>189</v>
      </c>
      <c r="AG1260" s="19" t="s">
        <v>3774</v>
      </c>
      <c r="AH1260" s="19" t="s">
        <v>3774</v>
      </c>
      <c r="AI1260" s="19" t="s">
        <v>3772</v>
      </c>
      <c r="AJ1260" s="3" t="s">
        <v>84</v>
      </c>
      <c r="AK1260" s="3" t="s">
        <v>24</v>
      </c>
      <c r="AL1260" s="3"/>
      <c r="AM1260" s="3" t="s">
        <v>52</v>
      </c>
      <c r="AN1260" s="3"/>
      <c r="AO1260" s="3"/>
      <c r="AP1260" s="3"/>
      <c r="AQ1260" s="3"/>
      <c r="AR1260" s="20">
        <v>41936</v>
      </c>
      <c r="AS1260" s="21" t="s">
        <v>98</v>
      </c>
      <c r="AT1260" s="19" t="s">
        <v>44</v>
      </c>
      <c r="AU1260" s="21" t="s">
        <v>98</v>
      </c>
      <c r="AV1260" s="21" t="s">
        <v>6775</v>
      </c>
      <c r="AW1260" s="21"/>
      <c r="AX1260" s="21"/>
      <c r="AY1260" s="21"/>
      <c r="AZ1260" s="21"/>
      <c r="BA1260" s="3"/>
      <c r="BB1260" s="3"/>
      <c r="BC1260" s="3"/>
      <c r="BD1260" s="3"/>
      <c r="BE1260" s="3"/>
      <c r="BF1260" s="3"/>
      <c r="BG1260" s="19" t="s">
        <v>4930</v>
      </c>
      <c r="BH1260" s="5"/>
      <c r="BI1260" s="5"/>
      <c r="BJ1260" s="5"/>
      <c r="BK1260" s="5" t="s">
        <v>3051</v>
      </c>
      <c r="BL1260" s="5" t="s">
        <v>3144</v>
      </c>
      <c r="BM1260" s="5" t="s">
        <v>3145</v>
      </c>
      <c r="BN1260" s="5" t="s">
        <v>3051</v>
      </c>
      <c r="BO1260" s="5"/>
      <c r="BP1260" s="5"/>
      <c r="BQ1260" s="5"/>
      <c r="BR1260" s="5"/>
      <c r="BS1260" s="5"/>
      <c r="BT1260" s="5"/>
      <c r="BU1260" s="5"/>
      <c r="BV1260" s="5"/>
      <c r="BW1260" s="5"/>
      <c r="BX1260" s="5"/>
      <c r="BY1260" s="5"/>
      <c r="BZ1260" s="5"/>
      <c r="CA1260" s="5"/>
      <c r="CB1260" s="5"/>
      <c r="CC1260" s="5"/>
      <c r="CD1260" s="5"/>
      <c r="CE1260" s="5" t="s">
        <v>3075</v>
      </c>
      <c r="CF1260" s="5"/>
      <c r="CG1260" s="5"/>
      <c r="CH1260" s="5"/>
      <c r="CI1260" s="5"/>
      <c r="CJ1260" s="5"/>
      <c r="CK1260" s="5"/>
      <c r="CL1260" s="5"/>
      <c r="CM1260" s="5"/>
      <c r="CN1260" s="5"/>
      <c r="CO1260" s="5"/>
      <c r="CP1260" s="5"/>
      <c r="CQ1260" s="5"/>
      <c r="CR1260" s="5" t="s">
        <v>3052</v>
      </c>
      <c r="CS1260" s="5" t="s">
        <v>3076</v>
      </c>
      <c r="CT1260" s="5" t="s">
        <v>3077</v>
      </c>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18" t="s">
        <v>3143</v>
      </c>
      <c r="GO1260" s="15" t="s">
        <v>188</v>
      </c>
      <c r="GP1260" s="15" t="s">
        <v>189</v>
      </c>
      <c r="GQ1260" s="17" t="s">
        <v>85</v>
      </c>
      <c r="GR1260" s="15"/>
      <c r="GS1260" s="14"/>
      <c r="GT1260" s="2"/>
    </row>
    <row r="1261" spans="1:202" s="1" customFormat="1" ht="22.5" customHeight="1" x14ac:dyDescent="0.35">
      <c r="A1261" s="11">
        <v>1259</v>
      </c>
      <c r="B1261" s="8">
        <v>41936</v>
      </c>
      <c r="C1261" s="11" t="s">
        <v>97</v>
      </c>
      <c r="D1261" s="28" t="s">
        <v>3765</v>
      </c>
      <c r="E1261" s="11" t="s">
        <v>108</v>
      </c>
      <c r="F1261" s="11" t="s">
        <v>3585</v>
      </c>
      <c r="G1261" s="19" t="s">
        <v>6886</v>
      </c>
      <c r="H1261" s="28" t="s">
        <v>4861</v>
      </c>
      <c r="I1261" s="28"/>
      <c r="J1261" s="28"/>
      <c r="K1261" s="28"/>
      <c r="L1261" s="11" t="s">
        <v>3750</v>
      </c>
      <c r="M1261" s="11" t="s">
        <v>3753</v>
      </c>
      <c r="N1261" s="11" t="s">
        <v>304</v>
      </c>
      <c r="O1261" s="11" t="s">
        <v>3692</v>
      </c>
      <c r="P1261" s="11" t="s">
        <v>3789</v>
      </c>
      <c r="Q1261" s="11" t="s">
        <v>7454</v>
      </c>
      <c r="R1261" s="11" t="s">
        <v>3048</v>
      </c>
      <c r="S1261" s="11"/>
      <c r="T1261" s="33" t="s">
        <v>3146</v>
      </c>
      <c r="U1261" s="33"/>
      <c r="V1261" s="33" t="s">
        <v>3607</v>
      </c>
      <c r="W1261" s="19" t="s">
        <v>3682</v>
      </c>
      <c r="X1261" s="3" t="s">
        <v>47</v>
      </c>
      <c r="Y1261" s="31" t="s">
        <v>5156</v>
      </c>
      <c r="Z1261" s="29">
        <v>19</v>
      </c>
      <c r="AA1261" s="19" t="s">
        <v>3780</v>
      </c>
      <c r="AB1261" s="19" t="s">
        <v>3681</v>
      </c>
      <c r="AC1261" s="3" t="s">
        <v>4760</v>
      </c>
      <c r="AD1261" s="3" t="s">
        <v>852</v>
      </c>
      <c r="AE1261" s="3" t="s">
        <v>5208</v>
      </c>
      <c r="AF1261" s="3" t="s">
        <v>189</v>
      </c>
      <c r="AG1261" s="19" t="s">
        <v>3774</v>
      </c>
      <c r="AH1261" s="19" t="s">
        <v>3774</v>
      </c>
      <c r="AI1261" s="19" t="s">
        <v>3772</v>
      </c>
      <c r="AJ1261" s="3" t="s">
        <v>84</v>
      </c>
      <c r="AK1261" s="3" t="s">
        <v>24</v>
      </c>
      <c r="AL1261" s="3"/>
      <c r="AM1261" s="3" t="s">
        <v>52</v>
      </c>
      <c r="AN1261" s="3"/>
      <c r="AO1261" s="3"/>
      <c r="AP1261" s="3"/>
      <c r="AQ1261" s="3"/>
      <c r="AR1261" s="20">
        <v>41936</v>
      </c>
      <c r="AS1261" s="21" t="s">
        <v>98</v>
      </c>
      <c r="AT1261" s="19" t="s">
        <v>44</v>
      </c>
      <c r="AU1261" s="21" t="s">
        <v>98</v>
      </c>
      <c r="AV1261" s="21" t="s">
        <v>3147</v>
      </c>
      <c r="AW1261" s="21"/>
      <c r="AX1261" s="21"/>
      <c r="AY1261" s="21" t="s">
        <v>3448</v>
      </c>
      <c r="AZ1261" s="21"/>
      <c r="BA1261" s="3"/>
      <c r="BB1261" s="3"/>
      <c r="BC1261" s="3"/>
      <c r="BD1261" s="3"/>
      <c r="BE1261" s="3"/>
      <c r="BF1261" s="3"/>
      <c r="BG1261" s="19" t="s">
        <v>4930</v>
      </c>
      <c r="BH1261" s="5"/>
      <c r="BI1261" s="5"/>
      <c r="BJ1261" s="5"/>
      <c r="BK1261" s="5" t="s">
        <v>3148</v>
      </c>
      <c r="BL1261" s="5" t="s">
        <v>3148</v>
      </c>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t="s">
        <v>3076</v>
      </c>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18" t="s">
        <v>6620</v>
      </c>
      <c r="GO1261" s="15" t="s">
        <v>188</v>
      </c>
      <c r="GP1261" s="15" t="s">
        <v>189</v>
      </c>
      <c r="GQ1261" s="17" t="s">
        <v>85</v>
      </c>
      <c r="GR1261" s="15"/>
      <c r="GS1261" s="14"/>
      <c r="GT1261" s="2"/>
    </row>
    <row r="1262" spans="1:202" s="1" customFormat="1" ht="22.5" customHeight="1" x14ac:dyDescent="0.35">
      <c r="A1262" s="11">
        <v>1260</v>
      </c>
      <c r="B1262" s="8">
        <v>41936</v>
      </c>
      <c r="C1262" s="11" t="s">
        <v>97</v>
      </c>
      <c r="D1262" s="28" t="s">
        <v>3765</v>
      </c>
      <c r="E1262" s="11" t="s">
        <v>108</v>
      </c>
      <c r="F1262" s="11" t="s">
        <v>3585</v>
      </c>
      <c r="G1262" s="19" t="s">
        <v>6886</v>
      </c>
      <c r="H1262" s="28" t="s">
        <v>4861</v>
      </c>
      <c r="I1262" s="28"/>
      <c r="J1262" s="28"/>
      <c r="K1262" s="28"/>
      <c r="L1262" s="11" t="s">
        <v>3750</v>
      </c>
      <c r="M1262" s="11" t="s">
        <v>3753</v>
      </c>
      <c r="N1262" s="11" t="s">
        <v>304</v>
      </c>
      <c r="O1262" s="11" t="s">
        <v>3692</v>
      </c>
      <c r="P1262" s="11" t="s">
        <v>3789</v>
      </c>
      <c r="Q1262" s="11" t="s">
        <v>7454</v>
      </c>
      <c r="R1262" s="11" t="s">
        <v>3048</v>
      </c>
      <c r="S1262" s="11"/>
      <c r="T1262" s="33" t="s">
        <v>3149</v>
      </c>
      <c r="U1262" s="33"/>
      <c r="V1262" s="33" t="s">
        <v>3607</v>
      </c>
      <c r="W1262" s="19" t="s">
        <v>3682</v>
      </c>
      <c r="X1262" s="3" t="s">
        <v>47</v>
      </c>
      <c r="Y1262" s="31" t="s">
        <v>5159</v>
      </c>
      <c r="Z1262" s="29">
        <v>22</v>
      </c>
      <c r="AA1262" s="19" t="s">
        <v>3780</v>
      </c>
      <c r="AB1262" s="19" t="s">
        <v>3681</v>
      </c>
      <c r="AC1262" s="3" t="s">
        <v>4763</v>
      </c>
      <c r="AD1262" s="3" t="s">
        <v>604</v>
      </c>
      <c r="AE1262" s="3"/>
      <c r="AF1262" s="3" t="s">
        <v>189</v>
      </c>
      <c r="AG1262" s="19" t="s">
        <v>3774</v>
      </c>
      <c r="AH1262" s="19" t="s">
        <v>3774</v>
      </c>
      <c r="AI1262" s="19" t="s">
        <v>3772</v>
      </c>
      <c r="AJ1262" s="3" t="s">
        <v>84</v>
      </c>
      <c r="AK1262" s="3" t="s">
        <v>24</v>
      </c>
      <c r="AL1262" s="3"/>
      <c r="AM1262" s="3" t="s">
        <v>52</v>
      </c>
      <c r="AN1262" s="3"/>
      <c r="AO1262" s="3"/>
      <c r="AP1262" s="3"/>
      <c r="AQ1262" s="3"/>
      <c r="AR1262" s="20">
        <v>41936</v>
      </c>
      <c r="AS1262" s="21" t="s">
        <v>98</v>
      </c>
      <c r="AT1262" s="19" t="s">
        <v>44</v>
      </c>
      <c r="AU1262" s="21" t="s">
        <v>98</v>
      </c>
      <c r="AV1262" s="21" t="s">
        <v>6775</v>
      </c>
      <c r="AW1262" s="21"/>
      <c r="AX1262" s="21"/>
      <c r="AY1262" s="21"/>
      <c r="AZ1262" s="21"/>
      <c r="BA1262" s="3"/>
      <c r="BB1262" s="3"/>
      <c r="BC1262" s="3"/>
      <c r="BD1262" s="3"/>
      <c r="BE1262" s="3"/>
      <c r="BF1262" s="3"/>
      <c r="BG1262" s="19" t="s">
        <v>4930</v>
      </c>
      <c r="BH1262" s="5"/>
      <c r="BI1262" s="5"/>
      <c r="BJ1262" s="5"/>
      <c r="BK1262" s="5" t="s">
        <v>3151</v>
      </c>
      <c r="BL1262" s="5"/>
      <c r="BM1262" s="5"/>
      <c r="BN1262" s="5"/>
      <c r="BO1262" s="5"/>
      <c r="BP1262" s="5"/>
      <c r="BQ1262" s="5"/>
      <c r="BR1262" s="5"/>
      <c r="BS1262" s="5"/>
      <c r="BT1262" s="5"/>
      <c r="BU1262" s="5"/>
      <c r="BV1262" s="5"/>
      <c r="BW1262" s="5"/>
      <c r="BX1262" s="5"/>
      <c r="BY1262" s="5"/>
      <c r="BZ1262" s="5"/>
      <c r="CA1262" s="5"/>
      <c r="CB1262" s="5"/>
      <c r="CC1262" s="5"/>
      <c r="CD1262" s="5"/>
      <c r="CE1262" s="5" t="s">
        <v>3075</v>
      </c>
      <c r="CF1262" s="5"/>
      <c r="CG1262" s="5"/>
      <c r="CH1262" s="5"/>
      <c r="CI1262" s="5"/>
      <c r="CJ1262" s="5"/>
      <c r="CK1262" s="5"/>
      <c r="CL1262" s="5"/>
      <c r="CM1262" s="5"/>
      <c r="CN1262" s="5"/>
      <c r="CO1262" s="5"/>
      <c r="CP1262" s="5"/>
      <c r="CQ1262" s="5"/>
      <c r="CR1262" s="5" t="s">
        <v>3076</v>
      </c>
      <c r="CS1262" s="5" t="s">
        <v>3077</v>
      </c>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18" t="s">
        <v>3150</v>
      </c>
      <c r="GO1262" s="15" t="s">
        <v>188</v>
      </c>
      <c r="GP1262" s="15" t="s">
        <v>189</v>
      </c>
      <c r="GQ1262" s="17" t="s">
        <v>85</v>
      </c>
      <c r="GR1262" s="15"/>
      <c r="GS1262" s="14"/>
      <c r="GT1262" s="2"/>
    </row>
    <row r="1263" spans="1:202" s="1" customFormat="1" ht="22.5" customHeight="1" x14ac:dyDescent="0.35">
      <c r="A1263" s="11">
        <v>1261</v>
      </c>
      <c r="B1263" s="8">
        <v>41936</v>
      </c>
      <c r="C1263" s="11" t="s">
        <v>97</v>
      </c>
      <c r="D1263" s="28" t="s">
        <v>3765</v>
      </c>
      <c r="E1263" s="11" t="s">
        <v>108</v>
      </c>
      <c r="F1263" s="11" t="s">
        <v>3585</v>
      </c>
      <c r="G1263" s="19" t="s">
        <v>6886</v>
      </c>
      <c r="H1263" s="28" t="s">
        <v>4861</v>
      </c>
      <c r="I1263" s="28"/>
      <c r="J1263" s="28"/>
      <c r="K1263" s="28"/>
      <c r="L1263" s="11" t="s">
        <v>3750</v>
      </c>
      <c r="M1263" s="11" t="s">
        <v>3753</v>
      </c>
      <c r="N1263" s="11" t="s">
        <v>304</v>
      </c>
      <c r="O1263" s="11" t="s">
        <v>3692</v>
      </c>
      <c r="P1263" s="11" t="s">
        <v>3789</v>
      </c>
      <c r="Q1263" s="11" t="s">
        <v>7454</v>
      </c>
      <c r="R1263" s="11" t="s">
        <v>3048</v>
      </c>
      <c r="S1263" s="11"/>
      <c r="T1263" s="33" t="s">
        <v>3152</v>
      </c>
      <c r="U1263" s="33"/>
      <c r="V1263" s="33" t="s">
        <v>3607</v>
      </c>
      <c r="W1263" s="19" t="s">
        <v>3682</v>
      </c>
      <c r="X1263" s="3" t="s">
        <v>47</v>
      </c>
      <c r="Y1263" s="31" t="s">
        <v>5157</v>
      </c>
      <c r="Z1263" s="29">
        <v>20</v>
      </c>
      <c r="AA1263" s="19" t="s">
        <v>3780</v>
      </c>
      <c r="AB1263" s="19" t="s">
        <v>3681</v>
      </c>
      <c r="AC1263" s="3" t="s">
        <v>4757</v>
      </c>
      <c r="AD1263" s="3" t="s">
        <v>575</v>
      </c>
      <c r="AE1263" s="3"/>
      <c r="AF1263" s="3" t="s">
        <v>189</v>
      </c>
      <c r="AG1263" s="19" t="s">
        <v>3774</v>
      </c>
      <c r="AH1263" s="19" t="s">
        <v>3774</v>
      </c>
      <c r="AI1263" s="19" t="s">
        <v>3772</v>
      </c>
      <c r="AJ1263" s="3" t="s">
        <v>84</v>
      </c>
      <c r="AK1263" s="3" t="s">
        <v>24</v>
      </c>
      <c r="AL1263" s="3"/>
      <c r="AM1263" s="3" t="s">
        <v>52</v>
      </c>
      <c r="AN1263" s="3"/>
      <c r="AO1263" s="3"/>
      <c r="AP1263" s="3"/>
      <c r="AQ1263" s="3"/>
      <c r="AR1263" s="20">
        <v>41936</v>
      </c>
      <c r="AS1263" s="21" t="s">
        <v>98</v>
      </c>
      <c r="AT1263" s="19" t="s">
        <v>44</v>
      </c>
      <c r="AU1263" s="21" t="s">
        <v>98</v>
      </c>
      <c r="AV1263" s="21" t="s">
        <v>6775</v>
      </c>
      <c r="AW1263" s="21"/>
      <c r="AX1263" s="21"/>
      <c r="AY1263" s="21"/>
      <c r="AZ1263" s="21"/>
      <c r="BA1263" s="3"/>
      <c r="BB1263" s="3"/>
      <c r="BC1263" s="3"/>
      <c r="BD1263" s="3"/>
      <c r="BE1263" s="3"/>
      <c r="BF1263" s="3"/>
      <c r="BG1263" s="19" t="s">
        <v>4930</v>
      </c>
      <c r="BH1263" s="5"/>
      <c r="BI1263" s="5"/>
      <c r="BJ1263" s="5"/>
      <c r="BK1263" s="5"/>
      <c r="BL1263" s="5"/>
      <c r="BM1263" s="5"/>
      <c r="BN1263" s="5"/>
      <c r="BO1263" s="5" t="s">
        <v>3051</v>
      </c>
      <c r="BP1263" s="5"/>
      <c r="BQ1263" s="5"/>
      <c r="BR1263" s="5"/>
      <c r="BS1263" s="5"/>
      <c r="BT1263" s="5"/>
      <c r="BU1263" s="5"/>
      <c r="BV1263" s="5"/>
      <c r="BW1263" s="5"/>
      <c r="BX1263" s="5"/>
      <c r="BY1263" s="5"/>
      <c r="BZ1263" s="5"/>
      <c r="CA1263" s="5"/>
      <c r="CB1263" s="5"/>
      <c r="CC1263" s="5"/>
      <c r="CD1263" s="5"/>
      <c r="CE1263" s="5" t="s">
        <v>3075</v>
      </c>
      <c r="CF1263" s="5"/>
      <c r="CG1263" s="5"/>
      <c r="CH1263" s="5"/>
      <c r="CI1263" s="5"/>
      <c r="CJ1263" s="5"/>
      <c r="CK1263" s="5"/>
      <c r="CL1263" s="5"/>
      <c r="CM1263" s="5"/>
      <c r="CN1263" s="5"/>
      <c r="CO1263" s="5"/>
      <c r="CP1263" s="5"/>
      <c r="CQ1263" s="5"/>
      <c r="CR1263" s="5" t="s">
        <v>642</v>
      </c>
      <c r="CS1263" s="5" t="s">
        <v>3079</v>
      </c>
      <c r="CT1263" s="5" t="s">
        <v>3052</v>
      </c>
      <c r="CU1263" s="5"/>
      <c r="CV1263" s="5" t="s">
        <v>3076</v>
      </c>
      <c r="CW1263" s="5" t="s">
        <v>3077</v>
      </c>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18" t="s">
        <v>6621</v>
      </c>
      <c r="GO1263" s="15" t="s">
        <v>188</v>
      </c>
      <c r="GP1263" s="15" t="s">
        <v>189</v>
      </c>
      <c r="GQ1263" s="17" t="s">
        <v>107</v>
      </c>
      <c r="GR1263" s="15"/>
      <c r="GS1263" s="14"/>
      <c r="GT1263" s="2"/>
    </row>
    <row r="1264" spans="1:202" s="1" customFormat="1" ht="22.5" customHeight="1" x14ac:dyDescent="0.35">
      <c r="A1264" s="11">
        <v>1262</v>
      </c>
      <c r="B1264" s="8">
        <v>41936</v>
      </c>
      <c r="C1264" s="11" t="s">
        <v>97</v>
      </c>
      <c r="D1264" s="28" t="s">
        <v>3765</v>
      </c>
      <c r="E1264" s="11" t="s">
        <v>108</v>
      </c>
      <c r="F1264" s="11" t="s">
        <v>3585</v>
      </c>
      <c r="G1264" s="19" t="s">
        <v>6886</v>
      </c>
      <c r="H1264" s="28" t="s">
        <v>4861</v>
      </c>
      <c r="I1264" s="28"/>
      <c r="J1264" s="28"/>
      <c r="K1264" s="28"/>
      <c r="L1264" s="11" t="s">
        <v>3750</v>
      </c>
      <c r="M1264" s="11" t="s">
        <v>3753</v>
      </c>
      <c r="N1264" s="11" t="s">
        <v>304</v>
      </c>
      <c r="O1264" s="11" t="s">
        <v>3692</v>
      </c>
      <c r="P1264" s="11" t="s">
        <v>3789</v>
      </c>
      <c r="Q1264" s="11" t="s">
        <v>7454</v>
      </c>
      <c r="R1264" s="11" t="s">
        <v>3048</v>
      </c>
      <c r="S1264" s="11"/>
      <c r="T1264" s="33" t="s">
        <v>6622</v>
      </c>
      <c r="U1264" s="33"/>
      <c r="V1264" s="33" t="s">
        <v>3607</v>
      </c>
      <c r="W1264" s="19" t="s">
        <v>3682</v>
      </c>
      <c r="X1264" s="3" t="s">
        <v>47</v>
      </c>
      <c r="Y1264" s="31" t="s">
        <v>5158</v>
      </c>
      <c r="Z1264" s="29">
        <v>21</v>
      </c>
      <c r="AA1264" s="19" t="s">
        <v>3780</v>
      </c>
      <c r="AB1264" s="19" t="s">
        <v>3681</v>
      </c>
      <c r="AC1264" s="3" t="s">
        <v>5</v>
      </c>
      <c r="AD1264" s="3" t="s">
        <v>3153</v>
      </c>
      <c r="AE1264" s="3"/>
      <c r="AF1264" s="3" t="s">
        <v>189</v>
      </c>
      <c r="AG1264" s="19" t="s">
        <v>3774</v>
      </c>
      <c r="AH1264" s="19" t="s">
        <v>3774</v>
      </c>
      <c r="AI1264" s="19" t="s">
        <v>3772</v>
      </c>
      <c r="AJ1264" s="3" t="s">
        <v>84</v>
      </c>
      <c r="AK1264" s="3" t="s">
        <v>24</v>
      </c>
      <c r="AL1264" s="3"/>
      <c r="AM1264" s="3" t="s">
        <v>52</v>
      </c>
      <c r="AN1264" s="3"/>
      <c r="AO1264" s="3"/>
      <c r="AP1264" s="3"/>
      <c r="AQ1264" s="3"/>
      <c r="AR1264" s="20">
        <v>41936</v>
      </c>
      <c r="AS1264" s="21" t="s">
        <v>98</v>
      </c>
      <c r="AT1264" s="19" t="s">
        <v>44</v>
      </c>
      <c r="AU1264" s="21" t="s">
        <v>98</v>
      </c>
      <c r="AV1264" s="21" t="s">
        <v>6775</v>
      </c>
      <c r="AW1264" s="21"/>
      <c r="AX1264" s="21"/>
      <c r="AY1264" s="21"/>
      <c r="AZ1264" s="21"/>
      <c r="BA1264" s="3"/>
      <c r="BB1264" s="3"/>
      <c r="BC1264" s="3"/>
      <c r="BD1264" s="3"/>
      <c r="BE1264" s="3"/>
      <c r="BF1264" s="3"/>
      <c r="BG1264" s="19" t="s">
        <v>4930</v>
      </c>
      <c r="BH1264" s="5"/>
      <c r="BI1264" s="5"/>
      <c r="BJ1264" s="5"/>
      <c r="BK1264" s="5"/>
      <c r="BL1264" s="5"/>
      <c r="BM1264" s="5"/>
      <c r="BN1264" s="5"/>
      <c r="BO1264" s="5" t="s">
        <v>3051</v>
      </c>
      <c r="BP1264" s="5"/>
      <c r="BQ1264" s="5"/>
      <c r="BR1264" s="5"/>
      <c r="BS1264" s="5"/>
      <c r="BT1264" s="5"/>
      <c r="BU1264" s="5"/>
      <c r="BV1264" s="5"/>
      <c r="BW1264" s="5"/>
      <c r="BX1264" s="5"/>
      <c r="BY1264" s="5"/>
      <c r="BZ1264" s="5"/>
      <c r="CA1264" s="5"/>
      <c r="CB1264" s="5"/>
      <c r="CC1264" s="5"/>
      <c r="CD1264" s="5"/>
      <c r="CE1264" s="5" t="s">
        <v>3075</v>
      </c>
      <c r="CF1264" s="5"/>
      <c r="CG1264" s="5"/>
      <c r="CH1264" s="5"/>
      <c r="CI1264" s="5"/>
      <c r="CJ1264" s="5"/>
      <c r="CK1264" s="5"/>
      <c r="CL1264" s="5"/>
      <c r="CM1264" s="5"/>
      <c r="CN1264" s="5"/>
      <c r="CO1264" s="5"/>
      <c r="CP1264" s="5"/>
      <c r="CQ1264" s="5" t="s">
        <v>3106</v>
      </c>
      <c r="CR1264" s="5" t="s">
        <v>3052</v>
      </c>
      <c r="CS1264" s="5" t="s">
        <v>3076</v>
      </c>
      <c r="CT1264" s="5" t="s">
        <v>3077</v>
      </c>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18" t="s">
        <v>3154</v>
      </c>
      <c r="GO1264" s="15" t="s">
        <v>188</v>
      </c>
      <c r="GP1264" s="15" t="s">
        <v>189</v>
      </c>
      <c r="GQ1264" s="17" t="s">
        <v>107</v>
      </c>
      <c r="GR1264" s="15"/>
      <c r="GS1264" s="14"/>
      <c r="GT1264" s="2"/>
    </row>
    <row r="1265" spans="1:202" s="1" customFormat="1" ht="22.5" customHeight="1" x14ac:dyDescent="0.35">
      <c r="A1265" s="11">
        <v>1263</v>
      </c>
      <c r="B1265" s="8">
        <v>41936</v>
      </c>
      <c r="C1265" s="11" t="s">
        <v>97</v>
      </c>
      <c r="D1265" s="28" t="s">
        <v>3765</v>
      </c>
      <c r="E1265" s="11" t="s">
        <v>108</v>
      </c>
      <c r="F1265" s="11" t="s">
        <v>3585</v>
      </c>
      <c r="G1265" s="19" t="s">
        <v>6886</v>
      </c>
      <c r="H1265" s="28" t="s">
        <v>4861</v>
      </c>
      <c r="I1265" s="28"/>
      <c r="J1265" s="28"/>
      <c r="K1265" s="28"/>
      <c r="L1265" s="11" t="s">
        <v>3750</v>
      </c>
      <c r="M1265" s="11" t="s">
        <v>3753</v>
      </c>
      <c r="N1265" s="11" t="s">
        <v>304</v>
      </c>
      <c r="O1265" s="11" t="s">
        <v>3692</v>
      </c>
      <c r="P1265" s="11" t="s">
        <v>3789</v>
      </c>
      <c r="Q1265" s="11" t="s">
        <v>7454</v>
      </c>
      <c r="R1265" s="11" t="s">
        <v>3048</v>
      </c>
      <c r="S1265" s="11"/>
      <c r="T1265" s="33" t="s">
        <v>3155</v>
      </c>
      <c r="U1265" s="33"/>
      <c r="V1265" s="33" t="s">
        <v>3607</v>
      </c>
      <c r="W1265" s="19" t="s">
        <v>3682</v>
      </c>
      <c r="X1265" s="3" t="s">
        <v>47</v>
      </c>
      <c r="Y1265" s="31" t="s">
        <v>5158</v>
      </c>
      <c r="Z1265" s="29">
        <v>21</v>
      </c>
      <c r="AA1265" s="19" t="s">
        <v>3780</v>
      </c>
      <c r="AB1265" s="19" t="s">
        <v>3681</v>
      </c>
      <c r="AC1265" s="3" t="s">
        <v>2</v>
      </c>
      <c r="AD1265" s="3"/>
      <c r="AE1265" s="3"/>
      <c r="AF1265" s="3" t="s">
        <v>189</v>
      </c>
      <c r="AG1265" s="19" t="s">
        <v>3774</v>
      </c>
      <c r="AH1265" s="19" t="s">
        <v>3774</v>
      </c>
      <c r="AI1265" s="19" t="s">
        <v>3772</v>
      </c>
      <c r="AJ1265" s="3" t="s">
        <v>84</v>
      </c>
      <c r="AK1265" s="3" t="s">
        <v>24</v>
      </c>
      <c r="AL1265" s="3"/>
      <c r="AM1265" s="3" t="s">
        <v>52</v>
      </c>
      <c r="AN1265" s="3"/>
      <c r="AO1265" s="3"/>
      <c r="AP1265" s="3"/>
      <c r="AQ1265" s="3"/>
      <c r="AR1265" s="20">
        <v>41936</v>
      </c>
      <c r="AS1265" s="21" t="s">
        <v>98</v>
      </c>
      <c r="AT1265" s="19" t="s">
        <v>44</v>
      </c>
      <c r="AU1265" s="21" t="s">
        <v>98</v>
      </c>
      <c r="AV1265" s="21" t="s">
        <v>6775</v>
      </c>
      <c r="AW1265" s="21"/>
      <c r="AX1265" s="21"/>
      <c r="AY1265" s="21"/>
      <c r="AZ1265" s="21"/>
      <c r="BA1265" s="3"/>
      <c r="BB1265" s="3"/>
      <c r="BC1265" s="3"/>
      <c r="BD1265" s="3"/>
      <c r="BE1265" s="3"/>
      <c r="BF1265" s="3"/>
      <c r="BG1265" s="19" t="s">
        <v>4930</v>
      </c>
      <c r="BH1265" s="5"/>
      <c r="BI1265" s="5"/>
      <c r="BJ1265" s="5"/>
      <c r="BK1265" s="5"/>
      <c r="BL1265" s="5"/>
      <c r="BM1265" s="5"/>
      <c r="BN1265" s="5"/>
      <c r="BO1265" s="5" t="s">
        <v>3051</v>
      </c>
      <c r="BP1265" s="5"/>
      <c r="BQ1265" s="5"/>
      <c r="BR1265" s="5"/>
      <c r="BS1265" s="5"/>
      <c r="BT1265" s="5"/>
      <c r="BU1265" s="5"/>
      <c r="BV1265" s="5"/>
      <c r="BW1265" s="5"/>
      <c r="BX1265" s="5"/>
      <c r="BY1265" s="5"/>
      <c r="BZ1265" s="5"/>
      <c r="CA1265" s="5"/>
      <c r="CB1265" s="5"/>
      <c r="CC1265" s="5"/>
      <c r="CD1265" s="5"/>
      <c r="CE1265" s="5" t="s">
        <v>3075</v>
      </c>
      <c r="CF1265" s="5"/>
      <c r="CG1265" s="5"/>
      <c r="CH1265" s="5"/>
      <c r="CI1265" s="5"/>
      <c r="CJ1265" s="5"/>
      <c r="CK1265" s="5"/>
      <c r="CL1265" s="5"/>
      <c r="CM1265" s="5"/>
      <c r="CN1265" s="5"/>
      <c r="CO1265" s="5"/>
      <c r="CP1265" s="5"/>
      <c r="CQ1265" s="5"/>
      <c r="CR1265" s="5" t="s">
        <v>642</v>
      </c>
      <c r="CS1265" s="5"/>
      <c r="CT1265" s="5"/>
      <c r="CU1265" s="5" t="s">
        <v>3052</v>
      </c>
      <c r="CV1265" s="5" t="s">
        <v>3076</v>
      </c>
      <c r="CW1265" s="5" t="s">
        <v>3077</v>
      </c>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18" t="s">
        <v>48</v>
      </c>
      <c r="GO1265" s="15" t="s">
        <v>188</v>
      </c>
      <c r="GP1265" s="15" t="s">
        <v>189</v>
      </c>
      <c r="GQ1265" s="17" t="s">
        <v>107</v>
      </c>
      <c r="GR1265" s="15"/>
      <c r="GS1265" s="14"/>
      <c r="GT1265" s="2"/>
    </row>
    <row r="1266" spans="1:202" s="1" customFormat="1" ht="22.5" customHeight="1" x14ac:dyDescent="0.35">
      <c r="A1266" s="11">
        <v>1264</v>
      </c>
      <c r="B1266" s="8">
        <v>41936</v>
      </c>
      <c r="C1266" s="11" t="s">
        <v>97</v>
      </c>
      <c r="D1266" s="28" t="s">
        <v>3765</v>
      </c>
      <c r="E1266" s="11" t="s">
        <v>108</v>
      </c>
      <c r="F1266" s="11" t="s">
        <v>3585</v>
      </c>
      <c r="G1266" s="19" t="s">
        <v>6886</v>
      </c>
      <c r="H1266" s="28" t="s">
        <v>4861</v>
      </c>
      <c r="I1266" s="28"/>
      <c r="J1266" s="28"/>
      <c r="K1266" s="28"/>
      <c r="L1266" s="11" t="s">
        <v>3750</v>
      </c>
      <c r="M1266" s="11" t="s">
        <v>3753</v>
      </c>
      <c r="N1266" s="11" t="s">
        <v>304</v>
      </c>
      <c r="O1266" s="11" t="s">
        <v>3692</v>
      </c>
      <c r="P1266" s="11" t="s">
        <v>3789</v>
      </c>
      <c r="Q1266" s="11" t="s">
        <v>7454</v>
      </c>
      <c r="R1266" s="11" t="s">
        <v>3048</v>
      </c>
      <c r="S1266" s="11"/>
      <c r="T1266" s="33" t="s">
        <v>3156</v>
      </c>
      <c r="U1266" s="33"/>
      <c r="V1266" s="33" t="s">
        <v>3607</v>
      </c>
      <c r="W1266" s="19" t="s">
        <v>3682</v>
      </c>
      <c r="X1266" s="3" t="s">
        <v>47</v>
      </c>
      <c r="Y1266" s="31" t="s">
        <v>5158</v>
      </c>
      <c r="Z1266" s="29">
        <v>21</v>
      </c>
      <c r="AA1266" s="19" t="s">
        <v>3780</v>
      </c>
      <c r="AB1266" s="19" t="s">
        <v>3681</v>
      </c>
      <c r="AC1266" s="3" t="s">
        <v>4762</v>
      </c>
      <c r="AD1266" s="3"/>
      <c r="AE1266" s="3"/>
      <c r="AF1266" s="3" t="s">
        <v>189</v>
      </c>
      <c r="AG1266" s="19" t="s">
        <v>3774</v>
      </c>
      <c r="AH1266" s="19" t="s">
        <v>3774</v>
      </c>
      <c r="AI1266" s="19" t="s">
        <v>3772</v>
      </c>
      <c r="AJ1266" s="3" t="s">
        <v>84</v>
      </c>
      <c r="AK1266" s="3" t="s">
        <v>24</v>
      </c>
      <c r="AL1266" s="3"/>
      <c r="AM1266" s="3" t="s">
        <v>52</v>
      </c>
      <c r="AN1266" s="3"/>
      <c r="AO1266" s="3"/>
      <c r="AP1266" s="3"/>
      <c r="AQ1266" s="3"/>
      <c r="AR1266" s="20">
        <v>41936</v>
      </c>
      <c r="AS1266" s="21" t="s">
        <v>98</v>
      </c>
      <c r="AT1266" s="19" t="s">
        <v>44</v>
      </c>
      <c r="AU1266" s="21" t="s">
        <v>98</v>
      </c>
      <c r="AV1266" s="21" t="s">
        <v>6775</v>
      </c>
      <c r="AW1266" s="21"/>
      <c r="AX1266" s="21"/>
      <c r="AY1266" s="21"/>
      <c r="AZ1266" s="21"/>
      <c r="BA1266" s="3"/>
      <c r="BB1266" s="3"/>
      <c r="BC1266" s="3"/>
      <c r="BD1266" s="3"/>
      <c r="BE1266" s="3"/>
      <c r="BF1266" s="3"/>
      <c r="BG1266" s="19" t="s">
        <v>4929</v>
      </c>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t="s">
        <v>3075</v>
      </c>
      <c r="CF1266" s="5"/>
      <c r="CG1266" s="5"/>
      <c r="CH1266" s="5"/>
      <c r="CI1266" s="5"/>
      <c r="CJ1266" s="5"/>
      <c r="CK1266" s="5"/>
      <c r="CL1266" s="5"/>
      <c r="CM1266" s="5"/>
      <c r="CN1266" s="5"/>
      <c r="CO1266" s="5"/>
      <c r="CP1266" s="5"/>
      <c r="CQ1266" s="5"/>
      <c r="CR1266" s="5" t="s">
        <v>642</v>
      </c>
      <c r="CS1266" s="5"/>
      <c r="CT1266" s="5"/>
      <c r="CU1266" s="5"/>
      <c r="CV1266" s="5" t="s">
        <v>3076</v>
      </c>
      <c r="CW1266" s="5" t="s">
        <v>3077</v>
      </c>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18" t="s">
        <v>48</v>
      </c>
      <c r="GO1266" s="15" t="s">
        <v>188</v>
      </c>
      <c r="GP1266" s="15" t="s">
        <v>189</v>
      </c>
      <c r="GQ1266" s="17" t="s">
        <v>107</v>
      </c>
      <c r="GR1266" s="15"/>
      <c r="GS1266" s="14"/>
      <c r="GT1266" s="2"/>
    </row>
    <row r="1267" spans="1:202" s="1" customFormat="1" ht="22.5" customHeight="1" x14ac:dyDescent="0.35">
      <c r="A1267" s="11">
        <v>1265</v>
      </c>
      <c r="B1267" s="8">
        <v>41936</v>
      </c>
      <c r="C1267" s="11" t="s">
        <v>97</v>
      </c>
      <c r="D1267" s="28" t="s">
        <v>3765</v>
      </c>
      <c r="E1267" s="11" t="s">
        <v>108</v>
      </c>
      <c r="F1267" s="11" t="s">
        <v>3585</v>
      </c>
      <c r="G1267" s="19" t="s">
        <v>6886</v>
      </c>
      <c r="H1267" s="28" t="s">
        <v>4861</v>
      </c>
      <c r="I1267" s="28"/>
      <c r="J1267" s="28"/>
      <c r="K1267" s="28"/>
      <c r="L1267" s="11" t="s">
        <v>3750</v>
      </c>
      <c r="M1267" s="11" t="s">
        <v>3753</v>
      </c>
      <c r="N1267" s="11" t="s">
        <v>304</v>
      </c>
      <c r="O1267" s="11" t="s">
        <v>3692</v>
      </c>
      <c r="P1267" s="11" t="s">
        <v>3789</v>
      </c>
      <c r="Q1267" s="11" t="s">
        <v>7454</v>
      </c>
      <c r="R1267" s="11" t="s">
        <v>3048</v>
      </c>
      <c r="S1267" s="11"/>
      <c r="T1267" s="33" t="s">
        <v>3157</v>
      </c>
      <c r="U1267" s="33"/>
      <c r="V1267" s="33" t="s">
        <v>3607</v>
      </c>
      <c r="W1267" s="19" t="s">
        <v>3682</v>
      </c>
      <c r="X1267" s="3" t="s">
        <v>47</v>
      </c>
      <c r="Y1267" s="31" t="s">
        <v>5161</v>
      </c>
      <c r="Z1267" s="29">
        <v>24</v>
      </c>
      <c r="AA1267" s="19" t="s">
        <v>3780</v>
      </c>
      <c r="AB1267" s="19" t="s">
        <v>3681</v>
      </c>
      <c r="AC1267" s="3" t="s">
        <v>4757</v>
      </c>
      <c r="AD1267" s="3" t="s">
        <v>674</v>
      </c>
      <c r="AE1267" s="3"/>
      <c r="AF1267" s="3" t="s">
        <v>189</v>
      </c>
      <c r="AG1267" s="19" t="s">
        <v>3774</v>
      </c>
      <c r="AH1267" s="19" t="s">
        <v>3774</v>
      </c>
      <c r="AI1267" s="19" t="s">
        <v>3772</v>
      </c>
      <c r="AJ1267" s="3" t="s">
        <v>84</v>
      </c>
      <c r="AK1267" s="3" t="s">
        <v>24</v>
      </c>
      <c r="AL1267" s="3"/>
      <c r="AM1267" s="3" t="s">
        <v>55</v>
      </c>
      <c r="AN1267" s="3"/>
      <c r="AO1267" s="3"/>
      <c r="AP1267" s="3"/>
      <c r="AQ1267" s="3"/>
      <c r="AR1267" s="20">
        <v>41936</v>
      </c>
      <c r="AS1267" s="21" t="s">
        <v>98</v>
      </c>
      <c r="AT1267" s="19" t="s">
        <v>44</v>
      </c>
      <c r="AU1267" s="21" t="s">
        <v>98</v>
      </c>
      <c r="AV1267" s="21" t="s">
        <v>6775</v>
      </c>
      <c r="AW1267" s="21"/>
      <c r="AX1267" s="21"/>
      <c r="AY1267" s="21"/>
      <c r="AZ1267" s="21"/>
      <c r="BA1267" s="3"/>
      <c r="BB1267" s="3"/>
      <c r="BC1267" s="3"/>
      <c r="BD1267" s="3"/>
      <c r="BE1267" s="3"/>
      <c r="BF1267" s="3"/>
      <c r="BG1267" s="19" t="s">
        <v>4930</v>
      </c>
      <c r="BH1267" s="5"/>
      <c r="BI1267" s="5"/>
      <c r="BJ1267" s="5"/>
      <c r="BK1267" s="5"/>
      <c r="BL1267" s="5"/>
      <c r="BM1267" s="5"/>
      <c r="BN1267" s="5"/>
      <c r="BO1267" s="5" t="s">
        <v>3051</v>
      </c>
      <c r="BP1267" s="5"/>
      <c r="BQ1267" s="5"/>
      <c r="BR1267" s="5"/>
      <c r="BS1267" s="5"/>
      <c r="BT1267" s="5"/>
      <c r="BU1267" s="5"/>
      <c r="BV1267" s="5"/>
      <c r="BW1267" s="5"/>
      <c r="BX1267" s="5"/>
      <c r="BY1267" s="5"/>
      <c r="BZ1267" s="5"/>
      <c r="CA1267" s="5"/>
      <c r="CB1267" s="5"/>
      <c r="CC1267" s="5"/>
      <c r="CD1267" s="5"/>
      <c r="CE1267" s="5" t="s">
        <v>3075</v>
      </c>
      <c r="CF1267" s="5"/>
      <c r="CG1267" s="5"/>
      <c r="CH1267" s="5"/>
      <c r="CI1267" s="5"/>
      <c r="CJ1267" s="5"/>
      <c r="CK1267" s="5"/>
      <c r="CL1267" s="5"/>
      <c r="CM1267" s="5"/>
      <c r="CN1267" s="5"/>
      <c r="CO1267" s="5"/>
      <c r="CP1267" s="5"/>
      <c r="CQ1267" s="5"/>
      <c r="CR1267" s="5" t="s">
        <v>3052</v>
      </c>
      <c r="CS1267" s="5" t="s">
        <v>3076</v>
      </c>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18" t="s">
        <v>6623</v>
      </c>
      <c r="GO1267" s="15" t="s">
        <v>188</v>
      </c>
      <c r="GP1267" s="15" t="s">
        <v>189</v>
      </c>
      <c r="GQ1267" s="17" t="s">
        <v>107</v>
      </c>
      <c r="GR1267" s="15"/>
      <c r="GS1267" s="14"/>
      <c r="GT1267" s="2"/>
    </row>
    <row r="1268" spans="1:202" s="1" customFormat="1" ht="22.5" customHeight="1" x14ac:dyDescent="0.35">
      <c r="A1268" s="11">
        <v>1266</v>
      </c>
      <c r="B1268" s="8">
        <v>41936</v>
      </c>
      <c r="C1268" s="11" t="s">
        <v>97</v>
      </c>
      <c r="D1268" s="28" t="s">
        <v>3765</v>
      </c>
      <c r="E1268" s="11" t="s">
        <v>108</v>
      </c>
      <c r="F1268" s="11" t="s">
        <v>3585</v>
      </c>
      <c r="G1268" s="19" t="s">
        <v>6886</v>
      </c>
      <c r="H1268" s="28" t="s">
        <v>4861</v>
      </c>
      <c r="I1268" s="28"/>
      <c r="J1268" s="28"/>
      <c r="K1268" s="28"/>
      <c r="L1268" s="11" t="s">
        <v>3750</v>
      </c>
      <c r="M1268" s="11" t="s">
        <v>3753</v>
      </c>
      <c r="N1268" s="11" t="s">
        <v>304</v>
      </c>
      <c r="O1268" s="11" t="s">
        <v>3692</v>
      </c>
      <c r="P1268" s="11" t="s">
        <v>3789</v>
      </c>
      <c r="Q1268" s="11" t="s">
        <v>7454</v>
      </c>
      <c r="R1268" s="11" t="s">
        <v>3048</v>
      </c>
      <c r="S1268" s="11"/>
      <c r="T1268" s="33" t="s">
        <v>6624</v>
      </c>
      <c r="U1268" s="33"/>
      <c r="V1268" s="33" t="s">
        <v>3607</v>
      </c>
      <c r="W1268" s="19" t="s">
        <v>3682</v>
      </c>
      <c r="X1268" s="3" t="s">
        <v>47</v>
      </c>
      <c r="Y1268" s="31" t="s">
        <v>3681</v>
      </c>
      <c r="Z1268" s="29" t="s">
        <v>48</v>
      </c>
      <c r="AA1268" s="19" t="s">
        <v>48</v>
      </c>
      <c r="AB1268" s="19" t="s">
        <v>3681</v>
      </c>
      <c r="AC1268" s="3" t="s">
        <v>48</v>
      </c>
      <c r="AD1268" s="3"/>
      <c r="AE1268" s="3"/>
      <c r="AF1268" s="3" t="s">
        <v>189</v>
      </c>
      <c r="AG1268" s="19" t="s">
        <v>3774</v>
      </c>
      <c r="AH1268" s="19" t="s">
        <v>3774</v>
      </c>
      <c r="AI1268" s="19" t="s">
        <v>3772</v>
      </c>
      <c r="AJ1268" s="3" t="s">
        <v>84</v>
      </c>
      <c r="AK1268" s="3" t="s">
        <v>24</v>
      </c>
      <c r="AL1268" s="3"/>
      <c r="AM1268" s="3" t="s">
        <v>52</v>
      </c>
      <c r="AN1268" s="3"/>
      <c r="AO1268" s="3"/>
      <c r="AP1268" s="3"/>
      <c r="AQ1268" s="3"/>
      <c r="AR1268" s="20">
        <v>41936</v>
      </c>
      <c r="AS1268" s="21" t="s">
        <v>98</v>
      </c>
      <c r="AT1268" s="19" t="s">
        <v>44</v>
      </c>
      <c r="AU1268" s="21" t="s">
        <v>98</v>
      </c>
      <c r="AV1268" s="21" t="s">
        <v>6775</v>
      </c>
      <c r="AW1268" s="21"/>
      <c r="AX1268" s="21"/>
      <c r="AY1268" s="21"/>
      <c r="AZ1268" s="21"/>
      <c r="BA1268" s="3"/>
      <c r="BB1268" s="3"/>
      <c r="BC1268" s="3"/>
      <c r="BD1268" s="3"/>
      <c r="BE1268" s="3"/>
      <c r="BF1268" s="3"/>
      <c r="BG1268" s="19" t="s">
        <v>4929</v>
      </c>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t="s">
        <v>3075</v>
      </c>
      <c r="CF1268" s="5"/>
      <c r="CG1268" s="5"/>
      <c r="CH1268" s="5"/>
      <c r="CI1268" s="5"/>
      <c r="CJ1268" s="5"/>
      <c r="CK1268" s="5"/>
      <c r="CL1268" s="5"/>
      <c r="CM1268" s="5"/>
      <c r="CN1268" s="5"/>
      <c r="CO1268" s="5"/>
      <c r="CP1268" s="5"/>
      <c r="CQ1268" s="5" t="s">
        <v>3158</v>
      </c>
      <c r="CR1268" s="5" t="s">
        <v>3076</v>
      </c>
      <c r="CS1268" s="5" t="s">
        <v>3077</v>
      </c>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18" t="s">
        <v>48</v>
      </c>
      <c r="GO1268" s="15" t="s">
        <v>188</v>
      </c>
      <c r="GP1268" s="15" t="s">
        <v>189</v>
      </c>
      <c r="GQ1268" s="17" t="s">
        <v>107</v>
      </c>
      <c r="GR1268" s="15"/>
      <c r="GS1268" s="14"/>
      <c r="GT1268" s="2"/>
    </row>
    <row r="1269" spans="1:202" s="1" customFormat="1" ht="22.5" customHeight="1" x14ac:dyDescent="0.35">
      <c r="A1269" s="11">
        <v>1267</v>
      </c>
      <c r="B1269" s="8">
        <v>41938</v>
      </c>
      <c r="C1269" s="11" t="s">
        <v>97</v>
      </c>
      <c r="D1269" s="28" t="s">
        <v>3765</v>
      </c>
      <c r="E1269" s="11" t="s">
        <v>48</v>
      </c>
      <c r="F1269" s="11" t="s">
        <v>91</v>
      </c>
      <c r="G1269" s="19" t="s">
        <v>4860</v>
      </c>
      <c r="H1269" s="28" t="s">
        <v>4861</v>
      </c>
      <c r="I1269" s="28"/>
      <c r="J1269" s="28"/>
      <c r="K1269" s="28"/>
      <c r="L1269" s="11" t="s">
        <v>3750</v>
      </c>
      <c r="M1269" s="11" t="s">
        <v>3752</v>
      </c>
      <c r="N1269" s="11" t="s">
        <v>3762</v>
      </c>
      <c r="O1269" s="11" t="s">
        <v>5528</v>
      </c>
      <c r="P1269" s="11" t="s">
        <v>3789</v>
      </c>
      <c r="Q1269" s="11" t="s">
        <v>7455</v>
      </c>
      <c r="R1269" s="11" t="s">
        <v>5606</v>
      </c>
      <c r="S1269" s="11"/>
      <c r="T1269" s="33"/>
      <c r="U1269" s="33"/>
      <c r="V1269" s="33" t="s">
        <v>3607</v>
      </c>
      <c r="W1269" s="19" t="s">
        <v>3682</v>
      </c>
      <c r="X1269" s="3" t="s">
        <v>47</v>
      </c>
      <c r="Y1269" s="31" t="s">
        <v>3681</v>
      </c>
      <c r="Z1269" s="29" t="s">
        <v>48</v>
      </c>
      <c r="AA1269" s="19" t="s">
        <v>48</v>
      </c>
      <c r="AB1269" s="19" t="s">
        <v>3681</v>
      </c>
      <c r="AC1269" s="3" t="s">
        <v>48</v>
      </c>
      <c r="AD1269" s="3"/>
      <c r="AE1269" s="3"/>
      <c r="AF1269" s="3"/>
      <c r="AG1269" s="19" t="s">
        <v>48</v>
      </c>
      <c r="AH1269" s="19" t="s">
        <v>3773</v>
      </c>
      <c r="AI1269" s="19" t="s">
        <v>3771</v>
      </c>
      <c r="AJ1269" s="3"/>
      <c r="AK1269" s="3" t="s">
        <v>24</v>
      </c>
      <c r="AL1269" s="3"/>
      <c r="AM1269" s="3"/>
      <c r="AN1269" s="3"/>
      <c r="AO1269" s="3"/>
      <c r="AP1269" s="3"/>
      <c r="AQ1269" s="3"/>
      <c r="AR1269" s="20">
        <v>41938</v>
      </c>
      <c r="AS1269" s="21" t="s">
        <v>98</v>
      </c>
      <c r="AT1269" s="19" t="s">
        <v>44</v>
      </c>
      <c r="AU1269" s="21" t="s">
        <v>98</v>
      </c>
      <c r="AV1269" s="21" t="s">
        <v>5607</v>
      </c>
      <c r="AW1269" s="21"/>
      <c r="AX1269" s="21"/>
      <c r="AY1269" s="21"/>
      <c r="AZ1269" s="21"/>
      <c r="BA1269" s="3"/>
      <c r="BB1269" s="3"/>
      <c r="BC1269" s="3"/>
      <c r="BD1269" s="3"/>
      <c r="BE1269" s="3"/>
      <c r="BF1269" s="3"/>
      <c r="BG1269" s="19" t="s">
        <v>4930</v>
      </c>
      <c r="BH1269" s="5"/>
      <c r="BI1269" s="5"/>
      <c r="BJ1269" s="5"/>
      <c r="BK1269" s="5" t="s">
        <v>777</v>
      </c>
      <c r="BL1269" s="5" t="s">
        <v>3164</v>
      </c>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18" t="s">
        <v>48</v>
      </c>
      <c r="GO1269" s="15" t="s">
        <v>790</v>
      </c>
      <c r="GP1269" s="15" t="s">
        <v>89</v>
      </c>
      <c r="GQ1269" s="17" t="s">
        <v>85</v>
      </c>
      <c r="GR1269" s="15"/>
      <c r="GS1269" s="14"/>
      <c r="GT1269" s="2"/>
    </row>
    <row r="1270" spans="1:202" s="1" customFormat="1" ht="22.5" customHeight="1" x14ac:dyDescent="0.35">
      <c r="A1270" s="11">
        <v>1268</v>
      </c>
      <c r="B1270" s="8">
        <v>41938</v>
      </c>
      <c r="C1270" s="11" t="s">
        <v>97</v>
      </c>
      <c r="D1270" s="28" t="s">
        <v>3765</v>
      </c>
      <c r="E1270" s="11" t="s">
        <v>48</v>
      </c>
      <c r="F1270" s="11" t="s">
        <v>91</v>
      </c>
      <c r="G1270" s="19" t="s">
        <v>4860</v>
      </c>
      <c r="H1270" s="28" t="s">
        <v>4861</v>
      </c>
      <c r="I1270" s="28"/>
      <c r="J1270" s="28"/>
      <c r="K1270" s="28"/>
      <c r="L1270" s="11" t="s">
        <v>3750</v>
      </c>
      <c r="M1270" s="11" t="s">
        <v>3752</v>
      </c>
      <c r="N1270" s="11" t="s">
        <v>3762</v>
      </c>
      <c r="O1270" s="11" t="s">
        <v>5528</v>
      </c>
      <c r="P1270" s="11" t="s">
        <v>3789</v>
      </c>
      <c r="Q1270" s="11" t="s">
        <v>7455</v>
      </c>
      <c r="R1270" s="11" t="s">
        <v>5606</v>
      </c>
      <c r="S1270" s="11"/>
      <c r="T1270" s="33"/>
      <c r="U1270" s="33"/>
      <c r="V1270" s="33" t="s">
        <v>3607</v>
      </c>
      <c r="W1270" s="19" t="s">
        <v>3682</v>
      </c>
      <c r="X1270" s="3" t="s">
        <v>47</v>
      </c>
      <c r="Y1270" s="31" t="s">
        <v>3681</v>
      </c>
      <c r="Z1270" s="29" t="s">
        <v>48</v>
      </c>
      <c r="AA1270" s="19" t="s">
        <v>48</v>
      </c>
      <c r="AB1270" s="19" t="s">
        <v>3681</v>
      </c>
      <c r="AC1270" s="3" t="s">
        <v>48</v>
      </c>
      <c r="AD1270" s="3"/>
      <c r="AE1270" s="3"/>
      <c r="AF1270" s="3"/>
      <c r="AG1270" s="19" t="s">
        <v>48</v>
      </c>
      <c r="AH1270" s="19" t="s">
        <v>3773</v>
      </c>
      <c r="AI1270" s="19" t="s">
        <v>3771</v>
      </c>
      <c r="AJ1270" s="3"/>
      <c r="AK1270" s="3" t="s">
        <v>24</v>
      </c>
      <c r="AL1270" s="3"/>
      <c r="AM1270" s="3"/>
      <c r="AN1270" s="3"/>
      <c r="AO1270" s="3"/>
      <c r="AP1270" s="3"/>
      <c r="AQ1270" s="3"/>
      <c r="AR1270" s="20">
        <v>41938</v>
      </c>
      <c r="AS1270" s="21" t="s">
        <v>98</v>
      </c>
      <c r="AT1270" s="19" t="s">
        <v>44</v>
      </c>
      <c r="AU1270" s="21" t="s">
        <v>98</v>
      </c>
      <c r="AV1270" s="21" t="s">
        <v>5607</v>
      </c>
      <c r="AW1270" s="21"/>
      <c r="AX1270" s="21"/>
      <c r="AY1270" s="21"/>
      <c r="AZ1270" s="21"/>
      <c r="BA1270" s="3"/>
      <c r="BB1270" s="3"/>
      <c r="BC1270" s="3"/>
      <c r="BD1270" s="3"/>
      <c r="BE1270" s="3"/>
      <c r="BF1270" s="3"/>
      <c r="BG1270" s="19" t="s">
        <v>4930</v>
      </c>
      <c r="BH1270" s="5"/>
      <c r="BI1270" s="5"/>
      <c r="BJ1270" s="5"/>
      <c r="BK1270" s="5" t="s">
        <v>777</v>
      </c>
      <c r="BL1270" s="5" t="s">
        <v>3164</v>
      </c>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18" t="s">
        <v>48</v>
      </c>
      <c r="GO1270" s="15" t="s">
        <v>790</v>
      </c>
      <c r="GP1270" s="15" t="s">
        <v>89</v>
      </c>
      <c r="GQ1270" s="17" t="s">
        <v>85</v>
      </c>
      <c r="GR1270" s="15"/>
      <c r="GS1270" s="14"/>
      <c r="GT1270" s="2"/>
    </row>
    <row r="1271" spans="1:202" s="1" customFormat="1" ht="22.5" customHeight="1" x14ac:dyDescent="0.35">
      <c r="A1271" s="11">
        <v>1269</v>
      </c>
      <c r="B1271" s="8">
        <v>41938</v>
      </c>
      <c r="C1271" s="11" t="s">
        <v>97</v>
      </c>
      <c r="D1271" s="28" t="s">
        <v>3765</v>
      </c>
      <c r="E1271" s="11" t="s">
        <v>48</v>
      </c>
      <c r="F1271" s="11" t="s">
        <v>91</v>
      </c>
      <c r="G1271" s="19" t="s">
        <v>4860</v>
      </c>
      <c r="H1271" s="28" t="s">
        <v>4861</v>
      </c>
      <c r="I1271" s="28"/>
      <c r="J1271" s="28"/>
      <c r="K1271" s="28"/>
      <c r="L1271" s="11" t="s">
        <v>3750</v>
      </c>
      <c r="M1271" s="11" t="s">
        <v>3752</v>
      </c>
      <c r="N1271" s="11" t="s">
        <v>3762</v>
      </c>
      <c r="O1271" s="11" t="s">
        <v>5528</v>
      </c>
      <c r="P1271" s="11" t="s">
        <v>3789</v>
      </c>
      <c r="Q1271" s="11" t="s">
        <v>7455</v>
      </c>
      <c r="R1271" s="11" t="s">
        <v>5606</v>
      </c>
      <c r="S1271" s="11"/>
      <c r="T1271" s="33"/>
      <c r="U1271" s="33"/>
      <c r="V1271" s="33" t="s">
        <v>3607</v>
      </c>
      <c r="W1271" s="19" t="s">
        <v>3682</v>
      </c>
      <c r="X1271" s="3" t="s">
        <v>47</v>
      </c>
      <c r="Y1271" s="31" t="s">
        <v>3681</v>
      </c>
      <c r="Z1271" s="29" t="s">
        <v>48</v>
      </c>
      <c r="AA1271" s="19" t="s">
        <v>48</v>
      </c>
      <c r="AB1271" s="19" t="s">
        <v>3681</v>
      </c>
      <c r="AC1271" s="3" t="s">
        <v>48</v>
      </c>
      <c r="AD1271" s="3"/>
      <c r="AE1271" s="3"/>
      <c r="AF1271" s="3"/>
      <c r="AG1271" s="19" t="s">
        <v>48</v>
      </c>
      <c r="AH1271" s="19" t="s">
        <v>3773</v>
      </c>
      <c r="AI1271" s="19" t="s">
        <v>3771</v>
      </c>
      <c r="AJ1271" s="3"/>
      <c r="AK1271" s="3" t="s">
        <v>24</v>
      </c>
      <c r="AL1271" s="3"/>
      <c r="AM1271" s="3"/>
      <c r="AN1271" s="3"/>
      <c r="AO1271" s="3"/>
      <c r="AP1271" s="3"/>
      <c r="AQ1271" s="3"/>
      <c r="AR1271" s="20">
        <v>41938</v>
      </c>
      <c r="AS1271" s="21" t="s">
        <v>98</v>
      </c>
      <c r="AT1271" s="19" t="s">
        <v>44</v>
      </c>
      <c r="AU1271" s="21" t="s">
        <v>98</v>
      </c>
      <c r="AV1271" s="21" t="s">
        <v>5607</v>
      </c>
      <c r="AW1271" s="21"/>
      <c r="AX1271" s="21"/>
      <c r="AY1271" s="21"/>
      <c r="AZ1271" s="21"/>
      <c r="BA1271" s="3"/>
      <c r="BB1271" s="3"/>
      <c r="BC1271" s="3"/>
      <c r="BD1271" s="3"/>
      <c r="BE1271" s="3"/>
      <c r="BF1271" s="3"/>
      <c r="BG1271" s="19" t="s">
        <v>4930</v>
      </c>
      <c r="BH1271" s="5"/>
      <c r="BI1271" s="5"/>
      <c r="BJ1271" s="5"/>
      <c r="BK1271" s="5" t="s">
        <v>777</v>
      </c>
      <c r="BL1271" s="5" t="s">
        <v>3164</v>
      </c>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18" t="s">
        <v>48</v>
      </c>
      <c r="GO1271" s="15" t="s">
        <v>790</v>
      </c>
      <c r="GP1271" s="15" t="s">
        <v>89</v>
      </c>
      <c r="GQ1271" s="17" t="s">
        <v>85</v>
      </c>
      <c r="GR1271" s="15"/>
      <c r="GS1271" s="14"/>
      <c r="GT1271" s="2"/>
    </row>
    <row r="1272" spans="1:202" s="1" customFormat="1" ht="22.5" customHeight="1" x14ac:dyDescent="0.35">
      <c r="A1272" s="11">
        <v>1270</v>
      </c>
      <c r="B1272" s="8">
        <v>41938</v>
      </c>
      <c r="C1272" s="11" t="s">
        <v>97</v>
      </c>
      <c r="D1272" s="28" t="s">
        <v>3765</v>
      </c>
      <c r="E1272" s="11" t="s">
        <v>48</v>
      </c>
      <c r="F1272" s="11" t="s">
        <v>91</v>
      </c>
      <c r="G1272" s="19" t="s">
        <v>4860</v>
      </c>
      <c r="H1272" s="28" t="s">
        <v>4861</v>
      </c>
      <c r="I1272" s="28"/>
      <c r="J1272" s="28"/>
      <c r="K1272" s="28"/>
      <c r="L1272" s="11" t="s">
        <v>3750</v>
      </c>
      <c r="M1272" s="11" t="s">
        <v>3752</v>
      </c>
      <c r="N1272" s="11" t="s">
        <v>3762</v>
      </c>
      <c r="O1272" s="11" t="s">
        <v>5528</v>
      </c>
      <c r="P1272" s="11" t="s">
        <v>3789</v>
      </c>
      <c r="Q1272" s="11" t="s">
        <v>7455</v>
      </c>
      <c r="R1272" s="11" t="s">
        <v>5606</v>
      </c>
      <c r="S1272" s="11"/>
      <c r="T1272" s="33"/>
      <c r="U1272" s="33"/>
      <c r="V1272" s="33" t="s">
        <v>3607</v>
      </c>
      <c r="W1272" s="19" t="s">
        <v>3682</v>
      </c>
      <c r="X1272" s="3" t="s">
        <v>47</v>
      </c>
      <c r="Y1272" s="31" t="s">
        <v>3681</v>
      </c>
      <c r="Z1272" s="29" t="s">
        <v>48</v>
      </c>
      <c r="AA1272" s="19" t="s">
        <v>48</v>
      </c>
      <c r="AB1272" s="19" t="s">
        <v>3681</v>
      </c>
      <c r="AC1272" s="3" t="s">
        <v>48</v>
      </c>
      <c r="AD1272" s="3"/>
      <c r="AE1272" s="3"/>
      <c r="AF1272" s="3"/>
      <c r="AG1272" s="19" t="s">
        <v>48</v>
      </c>
      <c r="AH1272" s="19" t="s">
        <v>3773</v>
      </c>
      <c r="AI1272" s="19" t="s">
        <v>3771</v>
      </c>
      <c r="AJ1272" s="3"/>
      <c r="AK1272" s="3" t="s">
        <v>24</v>
      </c>
      <c r="AL1272" s="3"/>
      <c r="AM1272" s="3"/>
      <c r="AN1272" s="3"/>
      <c r="AO1272" s="3"/>
      <c r="AP1272" s="3"/>
      <c r="AQ1272" s="3"/>
      <c r="AR1272" s="20">
        <v>41938</v>
      </c>
      <c r="AS1272" s="21" t="s">
        <v>98</v>
      </c>
      <c r="AT1272" s="19" t="s">
        <v>44</v>
      </c>
      <c r="AU1272" s="21" t="s">
        <v>98</v>
      </c>
      <c r="AV1272" s="21" t="s">
        <v>5607</v>
      </c>
      <c r="AW1272" s="21"/>
      <c r="AX1272" s="21"/>
      <c r="AY1272" s="21"/>
      <c r="AZ1272" s="21"/>
      <c r="BA1272" s="3"/>
      <c r="BB1272" s="3"/>
      <c r="BC1272" s="3"/>
      <c r="BD1272" s="3"/>
      <c r="BE1272" s="3"/>
      <c r="BF1272" s="3"/>
      <c r="BG1272" s="19" t="s">
        <v>4930</v>
      </c>
      <c r="BH1272" s="5"/>
      <c r="BI1272" s="5"/>
      <c r="BJ1272" s="5"/>
      <c r="BK1272" s="5" t="s">
        <v>777</v>
      </c>
      <c r="BL1272" s="5" t="s">
        <v>3164</v>
      </c>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18" t="s">
        <v>48</v>
      </c>
      <c r="GO1272" s="15" t="s">
        <v>790</v>
      </c>
      <c r="GP1272" s="15" t="s">
        <v>89</v>
      </c>
      <c r="GQ1272" s="17" t="s">
        <v>85</v>
      </c>
      <c r="GR1272" s="15"/>
      <c r="GS1272" s="14"/>
      <c r="GT1272" s="2"/>
    </row>
    <row r="1273" spans="1:202" s="1" customFormat="1" ht="22.5" customHeight="1" x14ac:dyDescent="0.35">
      <c r="A1273" s="11">
        <v>1271</v>
      </c>
      <c r="B1273" s="8">
        <v>41938</v>
      </c>
      <c r="C1273" s="11" t="s">
        <v>97</v>
      </c>
      <c r="D1273" s="28" t="s">
        <v>3765</v>
      </c>
      <c r="E1273" s="11" t="s">
        <v>48</v>
      </c>
      <c r="F1273" s="11" t="s">
        <v>91</v>
      </c>
      <c r="G1273" s="19" t="s">
        <v>4860</v>
      </c>
      <c r="H1273" s="28" t="s">
        <v>4861</v>
      </c>
      <c r="I1273" s="28"/>
      <c r="J1273" s="28"/>
      <c r="K1273" s="28"/>
      <c r="L1273" s="11" t="s">
        <v>3750</v>
      </c>
      <c r="M1273" s="11" t="s">
        <v>3752</v>
      </c>
      <c r="N1273" s="11" t="s">
        <v>3762</v>
      </c>
      <c r="O1273" s="11" t="s">
        <v>5528</v>
      </c>
      <c r="P1273" s="11" t="s">
        <v>3789</v>
      </c>
      <c r="Q1273" s="11" t="s">
        <v>7455</v>
      </c>
      <c r="R1273" s="11" t="s">
        <v>5606</v>
      </c>
      <c r="S1273" s="11"/>
      <c r="T1273" s="33"/>
      <c r="U1273" s="33"/>
      <c r="V1273" s="33" t="s">
        <v>3607</v>
      </c>
      <c r="W1273" s="19" t="s">
        <v>3682</v>
      </c>
      <c r="X1273" s="3" t="s">
        <v>47</v>
      </c>
      <c r="Y1273" s="31" t="s">
        <v>3681</v>
      </c>
      <c r="Z1273" s="29" t="s">
        <v>48</v>
      </c>
      <c r="AA1273" s="19" t="s">
        <v>48</v>
      </c>
      <c r="AB1273" s="19" t="s">
        <v>3681</v>
      </c>
      <c r="AC1273" s="3" t="s">
        <v>48</v>
      </c>
      <c r="AD1273" s="3"/>
      <c r="AE1273" s="3"/>
      <c r="AF1273" s="3"/>
      <c r="AG1273" s="19" t="s">
        <v>48</v>
      </c>
      <c r="AH1273" s="19" t="s">
        <v>3773</v>
      </c>
      <c r="AI1273" s="19" t="s">
        <v>3771</v>
      </c>
      <c r="AJ1273" s="3"/>
      <c r="AK1273" s="3" t="s">
        <v>24</v>
      </c>
      <c r="AL1273" s="3"/>
      <c r="AM1273" s="3"/>
      <c r="AN1273" s="3"/>
      <c r="AO1273" s="3"/>
      <c r="AP1273" s="3"/>
      <c r="AQ1273" s="3"/>
      <c r="AR1273" s="20">
        <v>41938</v>
      </c>
      <c r="AS1273" s="21" t="s">
        <v>98</v>
      </c>
      <c r="AT1273" s="19" t="s">
        <v>44</v>
      </c>
      <c r="AU1273" s="21" t="s">
        <v>98</v>
      </c>
      <c r="AV1273" s="21" t="s">
        <v>5607</v>
      </c>
      <c r="AW1273" s="21"/>
      <c r="AX1273" s="21"/>
      <c r="AY1273" s="21"/>
      <c r="AZ1273" s="21"/>
      <c r="BA1273" s="3"/>
      <c r="BB1273" s="3"/>
      <c r="BC1273" s="3"/>
      <c r="BD1273" s="3"/>
      <c r="BE1273" s="3"/>
      <c r="BF1273" s="3"/>
      <c r="BG1273" s="19" t="s">
        <v>4930</v>
      </c>
      <c r="BH1273" s="5"/>
      <c r="BI1273" s="5"/>
      <c r="BJ1273" s="5"/>
      <c r="BK1273" s="5" t="s">
        <v>777</v>
      </c>
      <c r="BL1273" s="5" t="s">
        <v>3164</v>
      </c>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c r="GN1273" s="18" t="s">
        <v>48</v>
      </c>
      <c r="GO1273" s="15" t="s">
        <v>790</v>
      </c>
      <c r="GP1273" s="15" t="s">
        <v>89</v>
      </c>
      <c r="GQ1273" s="17" t="s">
        <v>85</v>
      </c>
      <c r="GR1273" s="15"/>
      <c r="GS1273" s="14"/>
      <c r="GT1273" s="2"/>
    </row>
    <row r="1274" spans="1:202" s="1" customFormat="1" ht="22.5" customHeight="1" x14ac:dyDescent="0.35">
      <c r="A1274" s="11">
        <v>1272</v>
      </c>
      <c r="B1274" s="8">
        <v>41938</v>
      </c>
      <c r="C1274" s="11" t="s">
        <v>97</v>
      </c>
      <c r="D1274" s="28" t="s">
        <v>3765</v>
      </c>
      <c r="E1274" s="11" t="s">
        <v>48</v>
      </c>
      <c r="F1274" s="11" t="s">
        <v>91</v>
      </c>
      <c r="G1274" s="19" t="s">
        <v>4860</v>
      </c>
      <c r="H1274" s="28" t="s">
        <v>4861</v>
      </c>
      <c r="I1274" s="28"/>
      <c r="J1274" s="28"/>
      <c r="K1274" s="28"/>
      <c r="L1274" s="11" t="s">
        <v>3750</v>
      </c>
      <c r="M1274" s="11" t="s">
        <v>3752</v>
      </c>
      <c r="N1274" s="11" t="s">
        <v>3762</v>
      </c>
      <c r="O1274" s="11" t="s">
        <v>5528</v>
      </c>
      <c r="P1274" s="11" t="s">
        <v>3789</v>
      </c>
      <c r="Q1274" s="11" t="s">
        <v>7455</v>
      </c>
      <c r="R1274" s="11" t="s">
        <v>5606</v>
      </c>
      <c r="S1274" s="11"/>
      <c r="T1274" s="33"/>
      <c r="U1274" s="33"/>
      <c r="V1274" s="33" t="s">
        <v>3607</v>
      </c>
      <c r="W1274" s="19" t="s">
        <v>3682</v>
      </c>
      <c r="X1274" s="3" t="s">
        <v>47</v>
      </c>
      <c r="Y1274" s="31" t="s">
        <v>3681</v>
      </c>
      <c r="Z1274" s="29" t="s">
        <v>48</v>
      </c>
      <c r="AA1274" s="19" t="s">
        <v>48</v>
      </c>
      <c r="AB1274" s="19" t="s">
        <v>3681</v>
      </c>
      <c r="AC1274" s="3" t="s">
        <v>48</v>
      </c>
      <c r="AD1274" s="3"/>
      <c r="AE1274" s="3"/>
      <c r="AF1274" s="3"/>
      <c r="AG1274" s="19" t="s">
        <v>48</v>
      </c>
      <c r="AH1274" s="19" t="s">
        <v>3773</v>
      </c>
      <c r="AI1274" s="19" t="s">
        <v>3771</v>
      </c>
      <c r="AJ1274" s="3"/>
      <c r="AK1274" s="3" t="s">
        <v>24</v>
      </c>
      <c r="AL1274" s="3"/>
      <c r="AM1274" s="3"/>
      <c r="AN1274" s="3"/>
      <c r="AO1274" s="3"/>
      <c r="AP1274" s="3"/>
      <c r="AQ1274" s="3"/>
      <c r="AR1274" s="20">
        <v>41938</v>
      </c>
      <c r="AS1274" s="21" t="s">
        <v>98</v>
      </c>
      <c r="AT1274" s="19" t="s">
        <v>44</v>
      </c>
      <c r="AU1274" s="21" t="s">
        <v>98</v>
      </c>
      <c r="AV1274" s="21" t="s">
        <v>5607</v>
      </c>
      <c r="AW1274" s="21"/>
      <c r="AX1274" s="21"/>
      <c r="AY1274" s="21"/>
      <c r="AZ1274" s="21"/>
      <c r="BA1274" s="3"/>
      <c r="BB1274" s="3"/>
      <c r="BC1274" s="3"/>
      <c r="BD1274" s="3"/>
      <c r="BE1274" s="3"/>
      <c r="BF1274" s="3"/>
      <c r="BG1274" s="19" t="s">
        <v>4930</v>
      </c>
      <c r="BH1274" s="5"/>
      <c r="BI1274" s="5"/>
      <c r="BJ1274" s="5"/>
      <c r="BK1274" s="5" t="s">
        <v>777</v>
      </c>
      <c r="BL1274" s="5" t="s">
        <v>3164</v>
      </c>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18" t="s">
        <v>48</v>
      </c>
      <c r="GO1274" s="15" t="s">
        <v>790</v>
      </c>
      <c r="GP1274" s="15" t="s">
        <v>89</v>
      </c>
      <c r="GQ1274" s="17" t="s">
        <v>85</v>
      </c>
      <c r="GR1274" s="15"/>
      <c r="GS1274" s="14"/>
      <c r="GT1274" s="2"/>
    </row>
    <row r="1275" spans="1:202" s="1" customFormat="1" ht="22.5" customHeight="1" x14ac:dyDescent="0.35">
      <c r="A1275" s="11">
        <v>1273</v>
      </c>
      <c r="B1275" s="8">
        <v>41938</v>
      </c>
      <c r="C1275" s="11" t="s">
        <v>97</v>
      </c>
      <c r="D1275" s="28" t="s">
        <v>3765</v>
      </c>
      <c r="E1275" s="11" t="s">
        <v>48</v>
      </c>
      <c r="F1275" s="11" t="s">
        <v>91</v>
      </c>
      <c r="G1275" s="19" t="s">
        <v>4860</v>
      </c>
      <c r="H1275" s="28" t="s">
        <v>4861</v>
      </c>
      <c r="I1275" s="28"/>
      <c r="J1275" s="28"/>
      <c r="K1275" s="28"/>
      <c r="L1275" s="11" t="s">
        <v>3750</v>
      </c>
      <c r="M1275" s="11" t="s">
        <v>3752</v>
      </c>
      <c r="N1275" s="11" t="s">
        <v>3762</v>
      </c>
      <c r="O1275" s="11" t="s">
        <v>5528</v>
      </c>
      <c r="P1275" s="11" t="s">
        <v>3789</v>
      </c>
      <c r="Q1275" s="11" t="s">
        <v>7455</v>
      </c>
      <c r="R1275" s="11" t="s">
        <v>5606</v>
      </c>
      <c r="S1275" s="11"/>
      <c r="T1275" s="33"/>
      <c r="U1275" s="33"/>
      <c r="V1275" s="33" t="s">
        <v>3607</v>
      </c>
      <c r="W1275" s="19" t="s">
        <v>3682</v>
      </c>
      <c r="X1275" s="3" t="s">
        <v>47</v>
      </c>
      <c r="Y1275" s="31" t="s">
        <v>3681</v>
      </c>
      <c r="Z1275" s="29" t="s">
        <v>48</v>
      </c>
      <c r="AA1275" s="19" t="s">
        <v>48</v>
      </c>
      <c r="AB1275" s="19" t="s">
        <v>3681</v>
      </c>
      <c r="AC1275" s="3" t="s">
        <v>48</v>
      </c>
      <c r="AD1275" s="3"/>
      <c r="AE1275" s="3"/>
      <c r="AF1275" s="3"/>
      <c r="AG1275" s="19" t="s">
        <v>48</v>
      </c>
      <c r="AH1275" s="19" t="s">
        <v>3773</v>
      </c>
      <c r="AI1275" s="19" t="s">
        <v>3771</v>
      </c>
      <c r="AJ1275" s="3"/>
      <c r="AK1275" s="3" t="s">
        <v>24</v>
      </c>
      <c r="AL1275" s="3"/>
      <c r="AM1275" s="3"/>
      <c r="AN1275" s="3"/>
      <c r="AO1275" s="3"/>
      <c r="AP1275" s="3"/>
      <c r="AQ1275" s="3"/>
      <c r="AR1275" s="20">
        <v>41938</v>
      </c>
      <c r="AS1275" s="21" t="s">
        <v>98</v>
      </c>
      <c r="AT1275" s="19" t="s">
        <v>44</v>
      </c>
      <c r="AU1275" s="21" t="s">
        <v>98</v>
      </c>
      <c r="AV1275" s="21" t="s">
        <v>5607</v>
      </c>
      <c r="AW1275" s="21"/>
      <c r="AX1275" s="21"/>
      <c r="AY1275" s="21"/>
      <c r="AZ1275" s="21"/>
      <c r="BA1275" s="3"/>
      <c r="BB1275" s="3"/>
      <c r="BC1275" s="3"/>
      <c r="BD1275" s="3"/>
      <c r="BE1275" s="3"/>
      <c r="BF1275" s="3"/>
      <c r="BG1275" s="19" t="s">
        <v>4930</v>
      </c>
      <c r="BH1275" s="5"/>
      <c r="BI1275" s="5"/>
      <c r="BJ1275" s="5"/>
      <c r="BK1275" s="5" t="s">
        <v>777</v>
      </c>
      <c r="BL1275" s="5" t="s">
        <v>3164</v>
      </c>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18" t="s">
        <v>48</v>
      </c>
      <c r="GO1275" s="15" t="s">
        <v>790</v>
      </c>
      <c r="GP1275" s="15" t="s">
        <v>89</v>
      </c>
      <c r="GQ1275" s="17" t="s">
        <v>85</v>
      </c>
      <c r="GR1275" s="15"/>
      <c r="GS1275" s="14"/>
      <c r="GT1275" s="2"/>
    </row>
    <row r="1276" spans="1:202" s="1" customFormat="1" ht="22.5" customHeight="1" x14ac:dyDescent="0.35">
      <c r="A1276" s="11">
        <v>1274</v>
      </c>
      <c r="B1276" s="8">
        <v>41938</v>
      </c>
      <c r="C1276" s="11" t="s">
        <v>97</v>
      </c>
      <c r="D1276" s="28" t="s">
        <v>3765</v>
      </c>
      <c r="E1276" s="11" t="s">
        <v>48</v>
      </c>
      <c r="F1276" s="11" t="s">
        <v>91</v>
      </c>
      <c r="G1276" s="19" t="s">
        <v>4860</v>
      </c>
      <c r="H1276" s="28" t="s">
        <v>4861</v>
      </c>
      <c r="I1276" s="28"/>
      <c r="J1276" s="28"/>
      <c r="K1276" s="28"/>
      <c r="L1276" s="11" t="s">
        <v>3750</v>
      </c>
      <c r="M1276" s="11" t="s">
        <v>3752</v>
      </c>
      <c r="N1276" s="11" t="s">
        <v>3762</v>
      </c>
      <c r="O1276" s="11" t="s">
        <v>5528</v>
      </c>
      <c r="P1276" s="11" t="s">
        <v>3789</v>
      </c>
      <c r="Q1276" s="11" t="s">
        <v>7455</v>
      </c>
      <c r="R1276" s="11" t="s">
        <v>5606</v>
      </c>
      <c r="S1276" s="11"/>
      <c r="T1276" s="33"/>
      <c r="U1276" s="33"/>
      <c r="V1276" s="33" t="s">
        <v>3607</v>
      </c>
      <c r="W1276" s="19" t="s">
        <v>3682</v>
      </c>
      <c r="X1276" s="3" t="s">
        <v>47</v>
      </c>
      <c r="Y1276" s="31" t="s">
        <v>3681</v>
      </c>
      <c r="Z1276" s="29" t="s">
        <v>48</v>
      </c>
      <c r="AA1276" s="19" t="s">
        <v>48</v>
      </c>
      <c r="AB1276" s="19" t="s">
        <v>3681</v>
      </c>
      <c r="AC1276" s="3" t="s">
        <v>48</v>
      </c>
      <c r="AD1276" s="3"/>
      <c r="AE1276" s="3"/>
      <c r="AF1276" s="3"/>
      <c r="AG1276" s="19" t="s">
        <v>48</v>
      </c>
      <c r="AH1276" s="19" t="s">
        <v>3773</v>
      </c>
      <c r="AI1276" s="19" t="s">
        <v>3771</v>
      </c>
      <c r="AJ1276" s="3"/>
      <c r="AK1276" s="3" t="s">
        <v>24</v>
      </c>
      <c r="AL1276" s="3"/>
      <c r="AM1276" s="3"/>
      <c r="AN1276" s="3"/>
      <c r="AO1276" s="3"/>
      <c r="AP1276" s="3"/>
      <c r="AQ1276" s="3"/>
      <c r="AR1276" s="20">
        <v>41938</v>
      </c>
      <c r="AS1276" s="21" t="s">
        <v>98</v>
      </c>
      <c r="AT1276" s="19" t="s">
        <v>44</v>
      </c>
      <c r="AU1276" s="21" t="s">
        <v>98</v>
      </c>
      <c r="AV1276" s="21" t="s">
        <v>5607</v>
      </c>
      <c r="AW1276" s="21"/>
      <c r="AX1276" s="21"/>
      <c r="AY1276" s="21"/>
      <c r="AZ1276" s="21"/>
      <c r="BA1276" s="3"/>
      <c r="BB1276" s="3"/>
      <c r="BC1276" s="3"/>
      <c r="BD1276" s="3"/>
      <c r="BE1276" s="3"/>
      <c r="BF1276" s="3"/>
      <c r="BG1276" s="19" t="s">
        <v>4930</v>
      </c>
      <c r="BH1276" s="5"/>
      <c r="BI1276" s="5"/>
      <c r="BJ1276" s="5"/>
      <c r="BK1276" s="5" t="s">
        <v>777</v>
      </c>
      <c r="BL1276" s="5" t="s">
        <v>3164</v>
      </c>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c r="GN1276" s="18" t="s">
        <v>48</v>
      </c>
      <c r="GO1276" s="15" t="s">
        <v>790</v>
      </c>
      <c r="GP1276" s="15" t="s">
        <v>89</v>
      </c>
      <c r="GQ1276" s="17" t="s">
        <v>85</v>
      </c>
      <c r="GR1276" s="15"/>
      <c r="GS1276" s="14"/>
      <c r="GT1276" s="2"/>
    </row>
    <row r="1277" spans="1:202" s="1" customFormat="1" ht="22.5" customHeight="1" x14ac:dyDescent="0.35">
      <c r="A1277" s="11">
        <v>1275</v>
      </c>
      <c r="B1277" s="8">
        <v>41940</v>
      </c>
      <c r="C1277" s="11" t="s">
        <v>97</v>
      </c>
      <c r="D1277" s="28" t="s">
        <v>3765</v>
      </c>
      <c r="E1277" s="11" t="s">
        <v>5080</v>
      </c>
      <c r="F1277" s="11" t="s">
        <v>6625</v>
      </c>
      <c r="G1277" s="19" t="s">
        <v>4860</v>
      </c>
      <c r="H1277" s="28" t="s">
        <v>4861</v>
      </c>
      <c r="I1277" s="28"/>
      <c r="J1277" s="28"/>
      <c r="K1277" s="28"/>
      <c r="L1277" s="11" t="s">
        <v>3750</v>
      </c>
      <c r="M1277" s="11" t="s">
        <v>3753</v>
      </c>
      <c r="N1277" s="11" t="s">
        <v>14</v>
      </c>
      <c r="O1277" s="11" t="s">
        <v>90</v>
      </c>
      <c r="P1277" s="11" t="s">
        <v>3789</v>
      </c>
      <c r="Q1277" s="11" t="s">
        <v>7456</v>
      </c>
      <c r="R1277" s="11" t="s">
        <v>3165</v>
      </c>
      <c r="S1277" s="11"/>
      <c r="T1277" s="33"/>
      <c r="U1277" s="33"/>
      <c r="V1277" s="33" t="s">
        <v>3607</v>
      </c>
      <c r="W1277" s="19" t="s">
        <v>3682</v>
      </c>
      <c r="X1277" s="3" t="s">
        <v>47</v>
      </c>
      <c r="Y1277" s="31" t="s">
        <v>3681</v>
      </c>
      <c r="Z1277" s="29" t="s">
        <v>48</v>
      </c>
      <c r="AA1277" s="19" t="s">
        <v>48</v>
      </c>
      <c r="AB1277" s="19" t="s">
        <v>3681</v>
      </c>
      <c r="AC1277" s="3" t="s">
        <v>48</v>
      </c>
      <c r="AD1277" s="3"/>
      <c r="AE1277" s="3"/>
      <c r="AF1277" s="3"/>
      <c r="AG1277" s="19" t="s">
        <v>48</v>
      </c>
      <c r="AH1277" s="19" t="s">
        <v>42</v>
      </c>
      <c r="AI1277" s="19" t="s">
        <v>3771</v>
      </c>
      <c r="AJ1277" s="3"/>
      <c r="AK1277" s="3" t="s">
        <v>24</v>
      </c>
      <c r="AL1277" s="3"/>
      <c r="AM1277" s="3"/>
      <c r="AN1277" s="3"/>
      <c r="AO1277" s="3"/>
      <c r="AP1277" s="3"/>
      <c r="AQ1277" s="3"/>
      <c r="AR1277" s="20">
        <v>41940</v>
      </c>
      <c r="AS1277" s="21" t="s">
        <v>98</v>
      </c>
      <c r="AT1277" s="19" t="s">
        <v>44</v>
      </c>
      <c r="AU1277" s="21" t="s">
        <v>44</v>
      </c>
      <c r="AV1277" s="21"/>
      <c r="AW1277" s="21"/>
      <c r="AX1277" s="21"/>
      <c r="AY1277" s="21"/>
      <c r="AZ1277" s="21"/>
      <c r="BA1277" s="3"/>
      <c r="BB1277" s="3"/>
      <c r="BC1277" s="3"/>
      <c r="BD1277" s="3"/>
      <c r="BE1277" s="3"/>
      <c r="BF1277" s="3"/>
      <c r="BG1277" s="19" t="s">
        <v>4930</v>
      </c>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t="s">
        <v>3167</v>
      </c>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18" t="s">
        <v>48</v>
      </c>
      <c r="GO1277" s="15" t="s">
        <v>42</v>
      </c>
      <c r="GP1277" s="15" t="s">
        <v>89</v>
      </c>
      <c r="GQ1277" s="17" t="s">
        <v>105</v>
      </c>
      <c r="GR1277" s="15"/>
      <c r="GS1277" s="14" t="s">
        <v>3166</v>
      </c>
      <c r="GT1277" s="2"/>
    </row>
    <row r="1278" spans="1:202" s="1" customFormat="1" ht="22.5" customHeight="1" x14ac:dyDescent="0.35">
      <c r="A1278" s="11">
        <v>1276</v>
      </c>
      <c r="B1278" s="8">
        <v>41944</v>
      </c>
      <c r="C1278" s="11" t="s">
        <v>5</v>
      </c>
      <c r="D1278" s="28" t="s">
        <v>3678</v>
      </c>
      <c r="E1278" s="11" t="s">
        <v>1328</v>
      </c>
      <c r="F1278" s="11" t="s">
        <v>3852</v>
      </c>
      <c r="G1278" s="19" t="s">
        <v>6886</v>
      </c>
      <c r="H1278" s="28" t="s">
        <v>4861</v>
      </c>
      <c r="I1278" s="28" t="s">
        <v>3892</v>
      </c>
      <c r="J1278" s="28"/>
      <c r="K1278" s="28" t="s">
        <v>3852</v>
      </c>
      <c r="L1278" s="11" t="s">
        <v>3750</v>
      </c>
      <c r="M1278" s="11" t="s">
        <v>3850</v>
      </c>
      <c r="N1278" s="11" t="s">
        <v>3759</v>
      </c>
      <c r="O1278" s="11" t="s">
        <v>5476</v>
      </c>
      <c r="P1278" s="11" t="s">
        <v>3789</v>
      </c>
      <c r="Q1278" s="11" t="s">
        <v>7457</v>
      </c>
      <c r="R1278" s="11" t="s">
        <v>6626</v>
      </c>
      <c r="S1278" s="11"/>
      <c r="T1278" s="33" t="s">
        <v>6627</v>
      </c>
      <c r="U1278" s="33"/>
      <c r="V1278" s="33" t="s">
        <v>3607</v>
      </c>
      <c r="W1278" s="19" t="s">
        <v>3682</v>
      </c>
      <c r="X1278" s="3" t="s">
        <v>47</v>
      </c>
      <c r="Y1278" s="31" t="s">
        <v>5183</v>
      </c>
      <c r="Z1278" s="29">
        <v>46</v>
      </c>
      <c r="AA1278" s="19" t="s">
        <v>3783</v>
      </c>
      <c r="AB1278" s="19" t="s">
        <v>3681</v>
      </c>
      <c r="AC1278" s="3" t="s">
        <v>5</v>
      </c>
      <c r="AD1278" s="3" t="s">
        <v>70</v>
      </c>
      <c r="AE1278" s="3" t="s">
        <v>5479</v>
      </c>
      <c r="AF1278" s="3" t="s">
        <v>327</v>
      </c>
      <c r="AG1278" s="19" t="s">
        <v>3796</v>
      </c>
      <c r="AH1278" s="19" t="s">
        <v>42</v>
      </c>
      <c r="AI1278" s="19" t="s">
        <v>3771</v>
      </c>
      <c r="AJ1278" s="3" t="s">
        <v>4118</v>
      </c>
      <c r="AK1278" s="3" t="s">
        <v>24</v>
      </c>
      <c r="AL1278" s="3"/>
      <c r="AM1278" s="3"/>
      <c r="AN1278" s="3"/>
      <c r="AO1278" s="3"/>
      <c r="AP1278" s="3" t="s">
        <v>5211</v>
      </c>
      <c r="AQ1278" s="3" t="s">
        <v>5218</v>
      </c>
      <c r="AR1278" s="20">
        <v>42323</v>
      </c>
      <c r="AS1278" s="21" t="s">
        <v>4860</v>
      </c>
      <c r="AT1278" s="19" t="s">
        <v>6893</v>
      </c>
      <c r="AU1278" s="21" t="s">
        <v>4250</v>
      </c>
      <c r="AV1278" s="21" t="s">
        <v>4251</v>
      </c>
      <c r="AW1278" s="21" t="s">
        <v>6628</v>
      </c>
      <c r="AX1278" s="21" t="s">
        <v>4192</v>
      </c>
      <c r="AY1278" s="21" t="s">
        <v>5434</v>
      </c>
      <c r="AZ1278" s="21"/>
      <c r="BA1278" s="3" t="s">
        <v>4122</v>
      </c>
      <c r="BB1278" s="3" t="s">
        <v>3852</v>
      </c>
      <c r="BC1278" s="3" t="s">
        <v>6629</v>
      </c>
      <c r="BD1278" s="3"/>
      <c r="BE1278" s="3"/>
      <c r="BF1278" s="3" t="s">
        <v>6630</v>
      </c>
      <c r="BG1278" s="19" t="s">
        <v>4930</v>
      </c>
      <c r="BH1278" s="5"/>
      <c r="BI1278" s="5"/>
      <c r="BJ1278" s="5"/>
      <c r="BK1278" s="5" t="s">
        <v>4576</v>
      </c>
      <c r="BL1278" s="5"/>
      <c r="BM1278" s="5"/>
      <c r="BN1278" s="5"/>
      <c r="BO1278" s="5"/>
      <c r="BP1278" s="5"/>
      <c r="BQ1278" s="5"/>
      <c r="BR1278" s="5"/>
      <c r="BS1278" s="5"/>
      <c r="BT1278" s="5"/>
      <c r="BU1278" s="5"/>
      <c r="BV1278" s="5"/>
      <c r="BW1278" s="5"/>
      <c r="BX1278" s="5"/>
      <c r="BY1278" s="5"/>
      <c r="BZ1278" s="5"/>
      <c r="CA1278" s="5"/>
      <c r="CB1278" s="5"/>
      <c r="CC1278" s="5"/>
      <c r="CD1278" s="5"/>
      <c r="CE1278" s="5" t="s">
        <v>4629</v>
      </c>
      <c r="CF1278" s="5" t="s">
        <v>4626</v>
      </c>
      <c r="CG1278" s="5" t="s">
        <v>5703</v>
      </c>
      <c r="CH1278" s="5" t="s">
        <v>4581</v>
      </c>
      <c r="CI1278" s="5" t="s">
        <v>3454</v>
      </c>
      <c r="CJ1278" s="5"/>
      <c r="CK1278" s="5" t="s">
        <v>4630</v>
      </c>
      <c r="CL1278" s="5"/>
      <c r="CM1278" s="5"/>
      <c r="CN1278" s="5"/>
      <c r="CO1278" s="5"/>
      <c r="CP1278" s="5"/>
      <c r="CQ1278" s="5"/>
      <c r="CR1278" s="5" t="s">
        <v>4724</v>
      </c>
      <c r="CS1278" s="5" t="s">
        <v>4576</v>
      </c>
      <c r="CT1278" s="5" t="s">
        <v>4725</v>
      </c>
      <c r="CU1278" s="5" t="s">
        <v>871</v>
      </c>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18" t="s">
        <v>48</v>
      </c>
      <c r="GO1278" s="15"/>
      <c r="GP1278" s="15"/>
      <c r="GQ1278" s="17" t="s">
        <v>85</v>
      </c>
      <c r="GR1278" s="15"/>
      <c r="GS1278" s="14">
        <v>24873</v>
      </c>
      <c r="GT1278" s="2"/>
    </row>
    <row r="1279" spans="1:202" s="1" customFormat="1" ht="22.5" customHeight="1" x14ac:dyDescent="0.35">
      <c r="A1279" s="11">
        <v>1277</v>
      </c>
      <c r="B1279" s="8">
        <v>41944</v>
      </c>
      <c r="C1279" s="11" t="s">
        <v>97</v>
      </c>
      <c r="D1279" s="28" t="s">
        <v>3765</v>
      </c>
      <c r="E1279" s="11" t="s">
        <v>48</v>
      </c>
      <c r="F1279" s="11" t="s">
        <v>91</v>
      </c>
      <c r="G1279" s="19" t="s">
        <v>4860</v>
      </c>
      <c r="H1279" s="28" t="s">
        <v>4861</v>
      </c>
      <c r="I1279" s="28"/>
      <c r="J1279" s="28"/>
      <c r="K1279" s="28"/>
      <c r="L1279" s="11" t="s">
        <v>3750</v>
      </c>
      <c r="M1279" s="11" t="s">
        <v>3752</v>
      </c>
      <c r="N1279" s="11" t="s">
        <v>3762</v>
      </c>
      <c r="O1279" s="11" t="s">
        <v>5528</v>
      </c>
      <c r="P1279" s="11" t="s">
        <v>3789</v>
      </c>
      <c r="Q1279" s="11" t="s">
        <v>7458</v>
      </c>
      <c r="R1279" s="11" t="s">
        <v>3370</v>
      </c>
      <c r="S1279" s="11"/>
      <c r="T1279" s="33"/>
      <c r="U1279" s="33"/>
      <c r="V1279" s="33" t="s">
        <v>3607</v>
      </c>
      <c r="W1279" s="19" t="s">
        <v>3682</v>
      </c>
      <c r="X1279" s="3" t="s">
        <v>47</v>
      </c>
      <c r="Y1279" s="31" t="s">
        <v>3681</v>
      </c>
      <c r="Z1279" s="29" t="s">
        <v>48</v>
      </c>
      <c r="AA1279" s="19" t="s">
        <v>48</v>
      </c>
      <c r="AB1279" s="19" t="s">
        <v>3681</v>
      </c>
      <c r="AC1279" s="3" t="s">
        <v>48</v>
      </c>
      <c r="AD1279" s="3"/>
      <c r="AE1279" s="3"/>
      <c r="AF1279" s="3"/>
      <c r="AG1279" s="19" t="s">
        <v>48</v>
      </c>
      <c r="AH1279" s="19" t="s">
        <v>3773</v>
      </c>
      <c r="AI1279" s="19" t="s">
        <v>3771</v>
      </c>
      <c r="AJ1279" s="3"/>
      <c r="AK1279" s="3" t="s">
        <v>24</v>
      </c>
      <c r="AL1279" s="3"/>
      <c r="AM1279" s="3"/>
      <c r="AN1279" s="3"/>
      <c r="AO1279" s="3"/>
      <c r="AP1279" s="3"/>
      <c r="AQ1279" s="3"/>
      <c r="AR1279" s="20">
        <v>41944</v>
      </c>
      <c r="AS1279" s="21" t="s">
        <v>98</v>
      </c>
      <c r="AT1279" s="19" t="s">
        <v>44</v>
      </c>
      <c r="AU1279" s="21" t="s">
        <v>98</v>
      </c>
      <c r="AV1279" s="21" t="s">
        <v>2135</v>
      </c>
      <c r="AW1279" s="21"/>
      <c r="AX1279" s="21"/>
      <c r="AY1279" s="21"/>
      <c r="AZ1279" s="21"/>
      <c r="BA1279" s="3"/>
      <c r="BB1279" s="3"/>
      <c r="BC1279" s="3"/>
      <c r="BD1279" s="3"/>
      <c r="BE1279" s="3"/>
      <c r="BF1279" s="3"/>
      <c r="BG1279" s="19" t="s">
        <v>4930</v>
      </c>
      <c r="BH1279" s="5"/>
      <c r="BI1279" s="5"/>
      <c r="BJ1279" s="5"/>
      <c r="BK1279" s="5" t="s">
        <v>777</v>
      </c>
      <c r="BL1279" s="5" t="s">
        <v>3369</v>
      </c>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18" t="s">
        <v>48</v>
      </c>
      <c r="GO1279" s="15" t="s">
        <v>24</v>
      </c>
      <c r="GP1279" s="15" t="s">
        <v>89</v>
      </c>
      <c r="GQ1279" s="17" t="s">
        <v>85</v>
      </c>
      <c r="GR1279" s="15"/>
      <c r="GS1279" s="14"/>
      <c r="GT1279" s="2"/>
    </row>
    <row r="1280" spans="1:202" s="1" customFormat="1" ht="22.5" customHeight="1" x14ac:dyDescent="0.35">
      <c r="A1280" s="11">
        <v>1278</v>
      </c>
      <c r="B1280" s="8">
        <v>41944</v>
      </c>
      <c r="C1280" s="11" t="s">
        <v>97</v>
      </c>
      <c r="D1280" s="28" t="s">
        <v>3765</v>
      </c>
      <c r="E1280" s="11" t="s">
        <v>48</v>
      </c>
      <c r="F1280" s="11" t="s">
        <v>91</v>
      </c>
      <c r="G1280" s="19" t="s">
        <v>4860</v>
      </c>
      <c r="H1280" s="28" t="s">
        <v>4861</v>
      </c>
      <c r="I1280" s="28"/>
      <c r="J1280" s="28"/>
      <c r="K1280" s="28"/>
      <c r="L1280" s="11" t="s">
        <v>3750</v>
      </c>
      <c r="M1280" s="11" t="s">
        <v>3752</v>
      </c>
      <c r="N1280" s="11" t="s">
        <v>3762</v>
      </c>
      <c r="O1280" s="11" t="s">
        <v>5528</v>
      </c>
      <c r="P1280" s="11" t="s">
        <v>3789</v>
      </c>
      <c r="Q1280" s="11" t="s">
        <v>7458</v>
      </c>
      <c r="R1280" s="11" t="s">
        <v>3370</v>
      </c>
      <c r="S1280" s="11"/>
      <c r="T1280" s="33"/>
      <c r="U1280" s="33"/>
      <c r="V1280" s="33" t="s">
        <v>3607</v>
      </c>
      <c r="W1280" s="19" t="s">
        <v>3682</v>
      </c>
      <c r="X1280" s="3" t="s">
        <v>47</v>
      </c>
      <c r="Y1280" s="31" t="s">
        <v>3681</v>
      </c>
      <c r="Z1280" s="29" t="s">
        <v>48</v>
      </c>
      <c r="AA1280" s="19" t="s">
        <v>48</v>
      </c>
      <c r="AB1280" s="19" t="s">
        <v>3681</v>
      </c>
      <c r="AC1280" s="3" t="s">
        <v>48</v>
      </c>
      <c r="AD1280" s="3"/>
      <c r="AE1280" s="3"/>
      <c r="AF1280" s="3"/>
      <c r="AG1280" s="19" t="s">
        <v>48</v>
      </c>
      <c r="AH1280" s="19" t="s">
        <v>3773</v>
      </c>
      <c r="AI1280" s="19" t="s">
        <v>3771</v>
      </c>
      <c r="AJ1280" s="3"/>
      <c r="AK1280" s="3" t="s">
        <v>24</v>
      </c>
      <c r="AL1280" s="3"/>
      <c r="AM1280" s="3"/>
      <c r="AN1280" s="3"/>
      <c r="AO1280" s="3"/>
      <c r="AP1280" s="3"/>
      <c r="AQ1280" s="3"/>
      <c r="AR1280" s="20">
        <v>41944</v>
      </c>
      <c r="AS1280" s="21" t="s">
        <v>98</v>
      </c>
      <c r="AT1280" s="19" t="s">
        <v>44</v>
      </c>
      <c r="AU1280" s="21" t="s">
        <v>98</v>
      </c>
      <c r="AV1280" s="21" t="s">
        <v>2135</v>
      </c>
      <c r="AW1280" s="21"/>
      <c r="AX1280" s="21"/>
      <c r="AY1280" s="21"/>
      <c r="AZ1280" s="21"/>
      <c r="BA1280" s="3"/>
      <c r="BB1280" s="3"/>
      <c r="BC1280" s="3"/>
      <c r="BD1280" s="3"/>
      <c r="BE1280" s="3"/>
      <c r="BF1280" s="3"/>
      <c r="BG1280" s="19" t="s">
        <v>4930</v>
      </c>
      <c r="BH1280" s="5"/>
      <c r="BI1280" s="5"/>
      <c r="BJ1280" s="5"/>
      <c r="BK1280" s="5" t="s">
        <v>777</v>
      </c>
      <c r="BL1280" s="5" t="s">
        <v>3369</v>
      </c>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18" t="s">
        <v>48</v>
      </c>
      <c r="GO1280" s="15" t="s">
        <v>24</v>
      </c>
      <c r="GP1280" s="15" t="s">
        <v>89</v>
      </c>
      <c r="GQ1280" s="17" t="s">
        <v>85</v>
      </c>
      <c r="GR1280" s="15"/>
      <c r="GS1280" s="14"/>
      <c r="GT1280" s="2"/>
    </row>
    <row r="1281" spans="1:202" s="1" customFormat="1" ht="22.5" customHeight="1" x14ac:dyDescent="0.35">
      <c r="A1281" s="11">
        <v>1279</v>
      </c>
      <c r="B1281" s="8">
        <v>41944</v>
      </c>
      <c r="C1281" s="11" t="s">
        <v>97</v>
      </c>
      <c r="D1281" s="28" t="s">
        <v>3765</v>
      </c>
      <c r="E1281" s="11" t="s">
        <v>48</v>
      </c>
      <c r="F1281" s="11" t="s">
        <v>91</v>
      </c>
      <c r="G1281" s="19" t="s">
        <v>4860</v>
      </c>
      <c r="H1281" s="28" t="s">
        <v>4861</v>
      </c>
      <c r="I1281" s="28"/>
      <c r="J1281" s="28"/>
      <c r="K1281" s="28"/>
      <c r="L1281" s="11" t="s">
        <v>3750</v>
      </c>
      <c r="M1281" s="11" t="s">
        <v>3752</v>
      </c>
      <c r="N1281" s="11" t="s">
        <v>3762</v>
      </c>
      <c r="O1281" s="11" t="s">
        <v>5528</v>
      </c>
      <c r="P1281" s="11" t="s">
        <v>3789</v>
      </c>
      <c r="Q1281" s="11" t="s">
        <v>7458</v>
      </c>
      <c r="R1281" s="11" t="s">
        <v>3370</v>
      </c>
      <c r="S1281" s="11"/>
      <c r="T1281" s="33"/>
      <c r="U1281" s="33"/>
      <c r="V1281" s="33" t="s">
        <v>3607</v>
      </c>
      <c r="W1281" s="19" t="s">
        <v>3682</v>
      </c>
      <c r="X1281" s="3" t="s">
        <v>47</v>
      </c>
      <c r="Y1281" s="31" t="s">
        <v>3681</v>
      </c>
      <c r="Z1281" s="29" t="s">
        <v>48</v>
      </c>
      <c r="AA1281" s="19" t="s">
        <v>48</v>
      </c>
      <c r="AB1281" s="19" t="s">
        <v>3681</v>
      </c>
      <c r="AC1281" s="3" t="s">
        <v>48</v>
      </c>
      <c r="AD1281" s="3"/>
      <c r="AE1281" s="3"/>
      <c r="AF1281" s="3"/>
      <c r="AG1281" s="19" t="s">
        <v>48</v>
      </c>
      <c r="AH1281" s="19" t="s">
        <v>3773</v>
      </c>
      <c r="AI1281" s="19" t="s">
        <v>3771</v>
      </c>
      <c r="AJ1281" s="3"/>
      <c r="AK1281" s="3" t="s">
        <v>24</v>
      </c>
      <c r="AL1281" s="3"/>
      <c r="AM1281" s="3"/>
      <c r="AN1281" s="3"/>
      <c r="AO1281" s="3"/>
      <c r="AP1281" s="3"/>
      <c r="AQ1281" s="3"/>
      <c r="AR1281" s="20">
        <v>41944</v>
      </c>
      <c r="AS1281" s="21" t="s">
        <v>98</v>
      </c>
      <c r="AT1281" s="19" t="s">
        <v>44</v>
      </c>
      <c r="AU1281" s="21" t="s">
        <v>98</v>
      </c>
      <c r="AV1281" s="21" t="s">
        <v>2135</v>
      </c>
      <c r="AW1281" s="21"/>
      <c r="AX1281" s="21"/>
      <c r="AY1281" s="21"/>
      <c r="AZ1281" s="21"/>
      <c r="BA1281" s="3"/>
      <c r="BB1281" s="3"/>
      <c r="BC1281" s="3"/>
      <c r="BD1281" s="3"/>
      <c r="BE1281" s="3"/>
      <c r="BF1281" s="3"/>
      <c r="BG1281" s="19" t="s">
        <v>4930</v>
      </c>
      <c r="BH1281" s="5"/>
      <c r="BI1281" s="5"/>
      <c r="BJ1281" s="5"/>
      <c r="BK1281" s="5" t="s">
        <v>777</v>
      </c>
      <c r="BL1281" s="5" t="s">
        <v>3369</v>
      </c>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18" t="s">
        <v>48</v>
      </c>
      <c r="GO1281" s="15" t="s">
        <v>24</v>
      </c>
      <c r="GP1281" s="15" t="s">
        <v>89</v>
      </c>
      <c r="GQ1281" s="17" t="s">
        <v>85</v>
      </c>
      <c r="GR1281" s="15"/>
      <c r="GS1281" s="14"/>
      <c r="GT1281" s="2"/>
    </row>
    <row r="1282" spans="1:202" s="1" customFormat="1" ht="22.5" customHeight="1" x14ac:dyDescent="0.35">
      <c r="A1282" s="11">
        <v>1280</v>
      </c>
      <c r="B1282" s="8">
        <v>41944</v>
      </c>
      <c r="C1282" s="11" t="s">
        <v>97</v>
      </c>
      <c r="D1282" s="28" t="s">
        <v>3765</v>
      </c>
      <c r="E1282" s="11" t="s">
        <v>48</v>
      </c>
      <c r="F1282" s="11" t="s">
        <v>91</v>
      </c>
      <c r="G1282" s="19" t="s">
        <v>4860</v>
      </c>
      <c r="H1282" s="28" t="s">
        <v>4861</v>
      </c>
      <c r="I1282" s="28"/>
      <c r="J1282" s="28"/>
      <c r="K1282" s="28"/>
      <c r="L1282" s="11" t="s">
        <v>3750</v>
      </c>
      <c r="M1282" s="11" t="s">
        <v>3752</v>
      </c>
      <c r="N1282" s="11" t="s">
        <v>3762</v>
      </c>
      <c r="O1282" s="11" t="s">
        <v>5528</v>
      </c>
      <c r="P1282" s="11" t="s">
        <v>3789</v>
      </c>
      <c r="Q1282" s="11" t="s">
        <v>7458</v>
      </c>
      <c r="R1282" s="11" t="s">
        <v>3370</v>
      </c>
      <c r="S1282" s="11"/>
      <c r="T1282" s="33"/>
      <c r="U1282" s="33"/>
      <c r="V1282" s="33" t="s">
        <v>3607</v>
      </c>
      <c r="W1282" s="19" t="s">
        <v>3682</v>
      </c>
      <c r="X1282" s="3" t="s">
        <v>47</v>
      </c>
      <c r="Y1282" s="31" t="s">
        <v>3681</v>
      </c>
      <c r="Z1282" s="29" t="s">
        <v>48</v>
      </c>
      <c r="AA1282" s="19" t="s">
        <v>48</v>
      </c>
      <c r="AB1282" s="19" t="s">
        <v>3681</v>
      </c>
      <c r="AC1282" s="3" t="s">
        <v>48</v>
      </c>
      <c r="AD1282" s="3"/>
      <c r="AE1282" s="3"/>
      <c r="AF1282" s="3"/>
      <c r="AG1282" s="19" t="s">
        <v>48</v>
      </c>
      <c r="AH1282" s="19" t="s">
        <v>3773</v>
      </c>
      <c r="AI1282" s="19" t="s">
        <v>3771</v>
      </c>
      <c r="AJ1282" s="3"/>
      <c r="AK1282" s="3" t="s">
        <v>24</v>
      </c>
      <c r="AL1282" s="3"/>
      <c r="AM1282" s="3"/>
      <c r="AN1282" s="3"/>
      <c r="AO1282" s="3"/>
      <c r="AP1282" s="3"/>
      <c r="AQ1282" s="3"/>
      <c r="AR1282" s="20">
        <v>41944</v>
      </c>
      <c r="AS1282" s="21" t="s">
        <v>98</v>
      </c>
      <c r="AT1282" s="19" t="s">
        <v>44</v>
      </c>
      <c r="AU1282" s="21" t="s">
        <v>98</v>
      </c>
      <c r="AV1282" s="21" t="s">
        <v>2135</v>
      </c>
      <c r="AW1282" s="21"/>
      <c r="AX1282" s="21"/>
      <c r="AY1282" s="21"/>
      <c r="AZ1282" s="21"/>
      <c r="BA1282" s="3"/>
      <c r="BB1282" s="3"/>
      <c r="BC1282" s="3"/>
      <c r="BD1282" s="3"/>
      <c r="BE1282" s="3"/>
      <c r="BF1282" s="3"/>
      <c r="BG1282" s="19" t="s">
        <v>4930</v>
      </c>
      <c r="BH1282" s="5"/>
      <c r="BI1282" s="5"/>
      <c r="BJ1282" s="5"/>
      <c r="BK1282" s="5" t="s">
        <v>777</v>
      </c>
      <c r="BL1282" s="5" t="s">
        <v>3369</v>
      </c>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18" t="s">
        <v>48</v>
      </c>
      <c r="GO1282" s="15" t="s">
        <v>24</v>
      </c>
      <c r="GP1282" s="15" t="s">
        <v>89</v>
      </c>
      <c r="GQ1282" s="17" t="s">
        <v>85</v>
      </c>
      <c r="GR1282" s="15"/>
      <c r="GS1282" s="14"/>
      <c r="GT1282" s="2"/>
    </row>
    <row r="1283" spans="1:202" s="1" customFormat="1" ht="22.5" customHeight="1" x14ac:dyDescent="0.35">
      <c r="A1283" s="11">
        <v>1281</v>
      </c>
      <c r="B1283" s="8">
        <v>41944</v>
      </c>
      <c r="C1283" s="11" t="s">
        <v>97</v>
      </c>
      <c r="D1283" s="28" t="s">
        <v>3765</v>
      </c>
      <c r="E1283" s="11" t="s">
        <v>48</v>
      </c>
      <c r="F1283" s="11" t="s">
        <v>91</v>
      </c>
      <c r="G1283" s="19" t="s">
        <v>4860</v>
      </c>
      <c r="H1283" s="28" t="s">
        <v>4861</v>
      </c>
      <c r="I1283" s="28"/>
      <c r="J1283" s="28"/>
      <c r="K1283" s="28"/>
      <c r="L1283" s="11" t="s">
        <v>3750</v>
      </c>
      <c r="M1283" s="11" t="s">
        <v>3752</v>
      </c>
      <c r="N1283" s="11" t="s">
        <v>3762</v>
      </c>
      <c r="O1283" s="11" t="s">
        <v>5528</v>
      </c>
      <c r="P1283" s="11" t="s">
        <v>3789</v>
      </c>
      <c r="Q1283" s="11" t="s">
        <v>7458</v>
      </c>
      <c r="R1283" s="11" t="s">
        <v>3370</v>
      </c>
      <c r="S1283" s="11"/>
      <c r="T1283" s="33"/>
      <c r="U1283" s="33"/>
      <c r="V1283" s="33" t="s">
        <v>3607</v>
      </c>
      <c r="W1283" s="19" t="s">
        <v>3682</v>
      </c>
      <c r="X1283" s="3" t="s">
        <v>47</v>
      </c>
      <c r="Y1283" s="31" t="s">
        <v>3681</v>
      </c>
      <c r="Z1283" s="29" t="s">
        <v>48</v>
      </c>
      <c r="AA1283" s="19" t="s">
        <v>48</v>
      </c>
      <c r="AB1283" s="19" t="s">
        <v>3681</v>
      </c>
      <c r="AC1283" s="3" t="s">
        <v>48</v>
      </c>
      <c r="AD1283" s="3"/>
      <c r="AE1283" s="3"/>
      <c r="AF1283" s="3"/>
      <c r="AG1283" s="19" t="s">
        <v>48</v>
      </c>
      <c r="AH1283" s="19" t="s">
        <v>3773</v>
      </c>
      <c r="AI1283" s="19" t="s">
        <v>3771</v>
      </c>
      <c r="AJ1283" s="3"/>
      <c r="AK1283" s="3" t="s">
        <v>24</v>
      </c>
      <c r="AL1283" s="3"/>
      <c r="AM1283" s="3"/>
      <c r="AN1283" s="3"/>
      <c r="AO1283" s="3"/>
      <c r="AP1283" s="3"/>
      <c r="AQ1283" s="3"/>
      <c r="AR1283" s="20">
        <v>41944</v>
      </c>
      <c r="AS1283" s="21" t="s">
        <v>98</v>
      </c>
      <c r="AT1283" s="19" t="s">
        <v>44</v>
      </c>
      <c r="AU1283" s="21" t="s">
        <v>98</v>
      </c>
      <c r="AV1283" s="21" t="s">
        <v>2135</v>
      </c>
      <c r="AW1283" s="21"/>
      <c r="AX1283" s="21"/>
      <c r="AY1283" s="21"/>
      <c r="AZ1283" s="21"/>
      <c r="BA1283" s="3"/>
      <c r="BB1283" s="3"/>
      <c r="BC1283" s="3"/>
      <c r="BD1283" s="3"/>
      <c r="BE1283" s="3"/>
      <c r="BF1283" s="3"/>
      <c r="BG1283" s="19" t="s">
        <v>4930</v>
      </c>
      <c r="BH1283" s="5"/>
      <c r="BI1283" s="5"/>
      <c r="BJ1283" s="5"/>
      <c r="BK1283" s="5" t="s">
        <v>777</v>
      </c>
      <c r="BL1283" s="5" t="s">
        <v>3369</v>
      </c>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18" t="s">
        <v>48</v>
      </c>
      <c r="GO1283" s="15" t="s">
        <v>24</v>
      </c>
      <c r="GP1283" s="15" t="s">
        <v>89</v>
      </c>
      <c r="GQ1283" s="17" t="s">
        <v>85</v>
      </c>
      <c r="GR1283" s="15"/>
      <c r="GS1283" s="14"/>
      <c r="GT1283" s="2"/>
    </row>
    <row r="1284" spans="1:202" s="1" customFormat="1" ht="22.5" customHeight="1" x14ac:dyDescent="0.35">
      <c r="A1284" s="11">
        <v>1282</v>
      </c>
      <c r="B1284" s="8">
        <v>41944</v>
      </c>
      <c r="C1284" s="11" t="s">
        <v>97</v>
      </c>
      <c r="D1284" s="28" t="s">
        <v>3765</v>
      </c>
      <c r="E1284" s="11" t="s">
        <v>48</v>
      </c>
      <c r="F1284" s="11" t="s">
        <v>91</v>
      </c>
      <c r="G1284" s="19" t="s">
        <v>4860</v>
      </c>
      <c r="H1284" s="28" t="s">
        <v>4861</v>
      </c>
      <c r="I1284" s="28"/>
      <c r="J1284" s="28"/>
      <c r="K1284" s="28"/>
      <c r="L1284" s="11" t="s">
        <v>3750</v>
      </c>
      <c r="M1284" s="11" t="s">
        <v>3752</v>
      </c>
      <c r="N1284" s="11" t="s">
        <v>3762</v>
      </c>
      <c r="O1284" s="11" t="s">
        <v>5528</v>
      </c>
      <c r="P1284" s="11" t="s">
        <v>3789</v>
      </c>
      <c r="Q1284" s="11" t="s">
        <v>7458</v>
      </c>
      <c r="R1284" s="11" t="s">
        <v>3370</v>
      </c>
      <c r="S1284" s="11"/>
      <c r="T1284" s="33"/>
      <c r="U1284" s="33"/>
      <c r="V1284" s="33" t="s">
        <v>3607</v>
      </c>
      <c r="W1284" s="19" t="s">
        <v>3682</v>
      </c>
      <c r="X1284" s="3" t="s">
        <v>47</v>
      </c>
      <c r="Y1284" s="31" t="s">
        <v>3681</v>
      </c>
      <c r="Z1284" s="29" t="s">
        <v>48</v>
      </c>
      <c r="AA1284" s="19" t="s">
        <v>48</v>
      </c>
      <c r="AB1284" s="19" t="s">
        <v>3681</v>
      </c>
      <c r="AC1284" s="3" t="s">
        <v>48</v>
      </c>
      <c r="AD1284" s="3"/>
      <c r="AE1284" s="3"/>
      <c r="AF1284" s="3"/>
      <c r="AG1284" s="19" t="s">
        <v>48</v>
      </c>
      <c r="AH1284" s="19" t="s">
        <v>3773</v>
      </c>
      <c r="AI1284" s="19" t="s">
        <v>3771</v>
      </c>
      <c r="AJ1284" s="3"/>
      <c r="AK1284" s="3" t="s">
        <v>24</v>
      </c>
      <c r="AL1284" s="3"/>
      <c r="AM1284" s="3"/>
      <c r="AN1284" s="3"/>
      <c r="AO1284" s="3"/>
      <c r="AP1284" s="3"/>
      <c r="AQ1284" s="3"/>
      <c r="AR1284" s="20">
        <v>41944</v>
      </c>
      <c r="AS1284" s="21" t="s">
        <v>98</v>
      </c>
      <c r="AT1284" s="19" t="s">
        <v>44</v>
      </c>
      <c r="AU1284" s="21" t="s">
        <v>98</v>
      </c>
      <c r="AV1284" s="21" t="s">
        <v>2135</v>
      </c>
      <c r="AW1284" s="21"/>
      <c r="AX1284" s="21"/>
      <c r="AY1284" s="21"/>
      <c r="AZ1284" s="21"/>
      <c r="BA1284" s="3"/>
      <c r="BB1284" s="3"/>
      <c r="BC1284" s="3"/>
      <c r="BD1284" s="3"/>
      <c r="BE1284" s="3"/>
      <c r="BF1284" s="3"/>
      <c r="BG1284" s="19" t="s">
        <v>4930</v>
      </c>
      <c r="BH1284" s="5"/>
      <c r="BI1284" s="5"/>
      <c r="BJ1284" s="5"/>
      <c r="BK1284" s="5" t="s">
        <v>777</v>
      </c>
      <c r="BL1284" s="5" t="s">
        <v>3369</v>
      </c>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18" t="s">
        <v>48</v>
      </c>
      <c r="GO1284" s="15" t="s">
        <v>24</v>
      </c>
      <c r="GP1284" s="15" t="s">
        <v>89</v>
      </c>
      <c r="GQ1284" s="17" t="s">
        <v>85</v>
      </c>
      <c r="GR1284" s="15"/>
      <c r="GS1284" s="14"/>
      <c r="GT1284" s="2"/>
    </row>
    <row r="1285" spans="1:202" s="1" customFormat="1" ht="22.5" customHeight="1" x14ac:dyDescent="0.35">
      <c r="A1285" s="11">
        <v>1283</v>
      </c>
      <c r="B1285" s="8">
        <v>41944</v>
      </c>
      <c r="C1285" s="11" t="s">
        <v>97</v>
      </c>
      <c r="D1285" s="28" t="s">
        <v>3765</v>
      </c>
      <c r="E1285" s="11" t="s">
        <v>48</v>
      </c>
      <c r="F1285" s="11" t="s">
        <v>91</v>
      </c>
      <c r="G1285" s="19" t="s">
        <v>4860</v>
      </c>
      <c r="H1285" s="28" t="s">
        <v>4861</v>
      </c>
      <c r="I1285" s="28"/>
      <c r="J1285" s="28"/>
      <c r="K1285" s="28"/>
      <c r="L1285" s="11" t="s">
        <v>3750</v>
      </c>
      <c r="M1285" s="11" t="s">
        <v>3752</v>
      </c>
      <c r="N1285" s="11" t="s">
        <v>3762</v>
      </c>
      <c r="O1285" s="11" t="s">
        <v>5528</v>
      </c>
      <c r="P1285" s="11" t="s">
        <v>3789</v>
      </c>
      <c r="Q1285" s="11" t="s">
        <v>7458</v>
      </c>
      <c r="R1285" s="11" t="s">
        <v>3370</v>
      </c>
      <c r="S1285" s="11"/>
      <c r="T1285" s="33"/>
      <c r="U1285" s="33"/>
      <c r="V1285" s="33" t="s">
        <v>3607</v>
      </c>
      <c r="W1285" s="19" t="s">
        <v>3682</v>
      </c>
      <c r="X1285" s="3" t="s">
        <v>47</v>
      </c>
      <c r="Y1285" s="31" t="s">
        <v>3681</v>
      </c>
      <c r="Z1285" s="29" t="s">
        <v>48</v>
      </c>
      <c r="AA1285" s="19" t="s">
        <v>48</v>
      </c>
      <c r="AB1285" s="19" t="s">
        <v>3681</v>
      </c>
      <c r="AC1285" s="3" t="s">
        <v>48</v>
      </c>
      <c r="AD1285" s="3"/>
      <c r="AE1285" s="3"/>
      <c r="AF1285" s="3"/>
      <c r="AG1285" s="19" t="s">
        <v>48</v>
      </c>
      <c r="AH1285" s="19" t="s">
        <v>3773</v>
      </c>
      <c r="AI1285" s="19" t="s">
        <v>3771</v>
      </c>
      <c r="AJ1285" s="3"/>
      <c r="AK1285" s="3" t="s">
        <v>24</v>
      </c>
      <c r="AL1285" s="3"/>
      <c r="AM1285" s="3"/>
      <c r="AN1285" s="3"/>
      <c r="AO1285" s="3"/>
      <c r="AP1285" s="3"/>
      <c r="AQ1285" s="3"/>
      <c r="AR1285" s="20">
        <v>41944</v>
      </c>
      <c r="AS1285" s="21" t="s">
        <v>98</v>
      </c>
      <c r="AT1285" s="19" t="s">
        <v>44</v>
      </c>
      <c r="AU1285" s="21" t="s">
        <v>98</v>
      </c>
      <c r="AV1285" s="21" t="s">
        <v>2135</v>
      </c>
      <c r="AW1285" s="21"/>
      <c r="AX1285" s="21"/>
      <c r="AY1285" s="21"/>
      <c r="AZ1285" s="21"/>
      <c r="BA1285" s="3"/>
      <c r="BB1285" s="3"/>
      <c r="BC1285" s="3"/>
      <c r="BD1285" s="3"/>
      <c r="BE1285" s="3"/>
      <c r="BF1285" s="3"/>
      <c r="BG1285" s="19" t="s">
        <v>4930</v>
      </c>
      <c r="BH1285" s="5"/>
      <c r="BI1285" s="5"/>
      <c r="BJ1285" s="5"/>
      <c r="BK1285" s="5" t="s">
        <v>777</v>
      </c>
      <c r="BL1285" s="5" t="s">
        <v>3369</v>
      </c>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c r="GN1285" s="18" t="s">
        <v>48</v>
      </c>
      <c r="GO1285" s="15" t="s">
        <v>24</v>
      </c>
      <c r="GP1285" s="15" t="s">
        <v>89</v>
      </c>
      <c r="GQ1285" s="17" t="s">
        <v>85</v>
      </c>
      <c r="GR1285" s="15"/>
      <c r="GS1285" s="14"/>
      <c r="GT1285" s="2"/>
    </row>
    <row r="1286" spans="1:202" s="1" customFormat="1" ht="22.5" customHeight="1" x14ac:dyDescent="0.35">
      <c r="A1286" s="11">
        <v>1284</v>
      </c>
      <c r="B1286" s="8">
        <v>41944</v>
      </c>
      <c r="C1286" s="11" t="s">
        <v>97</v>
      </c>
      <c r="D1286" s="28" t="s">
        <v>3765</v>
      </c>
      <c r="E1286" s="11" t="s">
        <v>48</v>
      </c>
      <c r="F1286" s="11" t="s">
        <v>91</v>
      </c>
      <c r="G1286" s="19" t="s">
        <v>4860</v>
      </c>
      <c r="H1286" s="28" t="s">
        <v>4861</v>
      </c>
      <c r="I1286" s="28"/>
      <c r="J1286" s="28"/>
      <c r="K1286" s="28"/>
      <c r="L1286" s="11" t="s">
        <v>3750</v>
      </c>
      <c r="M1286" s="11" t="s">
        <v>3752</v>
      </c>
      <c r="N1286" s="11" t="s">
        <v>3762</v>
      </c>
      <c r="O1286" s="11" t="s">
        <v>5528</v>
      </c>
      <c r="P1286" s="11" t="s">
        <v>3789</v>
      </c>
      <c r="Q1286" s="11" t="s">
        <v>7458</v>
      </c>
      <c r="R1286" s="11" t="s">
        <v>3370</v>
      </c>
      <c r="S1286" s="11"/>
      <c r="T1286" s="33"/>
      <c r="U1286" s="33"/>
      <c r="V1286" s="33" t="s">
        <v>3607</v>
      </c>
      <c r="W1286" s="19" t="s">
        <v>3682</v>
      </c>
      <c r="X1286" s="3" t="s">
        <v>47</v>
      </c>
      <c r="Y1286" s="31" t="s">
        <v>3681</v>
      </c>
      <c r="Z1286" s="29" t="s">
        <v>48</v>
      </c>
      <c r="AA1286" s="19" t="s">
        <v>48</v>
      </c>
      <c r="AB1286" s="19" t="s">
        <v>3681</v>
      </c>
      <c r="AC1286" s="3" t="s">
        <v>48</v>
      </c>
      <c r="AD1286" s="3"/>
      <c r="AE1286" s="3"/>
      <c r="AF1286" s="3"/>
      <c r="AG1286" s="19" t="s">
        <v>48</v>
      </c>
      <c r="AH1286" s="19" t="s">
        <v>3773</v>
      </c>
      <c r="AI1286" s="19" t="s">
        <v>3771</v>
      </c>
      <c r="AJ1286" s="3"/>
      <c r="AK1286" s="3" t="s">
        <v>24</v>
      </c>
      <c r="AL1286" s="3"/>
      <c r="AM1286" s="3"/>
      <c r="AN1286" s="3"/>
      <c r="AO1286" s="3"/>
      <c r="AP1286" s="3"/>
      <c r="AQ1286" s="3"/>
      <c r="AR1286" s="20">
        <v>41944</v>
      </c>
      <c r="AS1286" s="21" t="s">
        <v>98</v>
      </c>
      <c r="AT1286" s="19" t="s">
        <v>44</v>
      </c>
      <c r="AU1286" s="21" t="s">
        <v>98</v>
      </c>
      <c r="AV1286" s="21" t="s">
        <v>2135</v>
      </c>
      <c r="AW1286" s="21"/>
      <c r="AX1286" s="21"/>
      <c r="AY1286" s="21"/>
      <c r="AZ1286" s="21"/>
      <c r="BA1286" s="3"/>
      <c r="BB1286" s="3"/>
      <c r="BC1286" s="3"/>
      <c r="BD1286" s="3"/>
      <c r="BE1286" s="3"/>
      <c r="BF1286" s="3"/>
      <c r="BG1286" s="19" t="s">
        <v>4930</v>
      </c>
      <c r="BH1286" s="5"/>
      <c r="BI1286" s="5"/>
      <c r="BJ1286" s="5"/>
      <c r="BK1286" s="5" t="s">
        <v>777</v>
      </c>
      <c r="BL1286" s="5" t="s">
        <v>3369</v>
      </c>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18" t="s">
        <v>48</v>
      </c>
      <c r="GO1286" s="15" t="s">
        <v>24</v>
      </c>
      <c r="GP1286" s="15" t="s">
        <v>89</v>
      </c>
      <c r="GQ1286" s="17" t="s">
        <v>85</v>
      </c>
      <c r="GR1286" s="15"/>
      <c r="GS1286" s="14"/>
      <c r="GT1286" s="2"/>
    </row>
    <row r="1287" spans="1:202" s="1" customFormat="1" ht="22.5" customHeight="1" x14ac:dyDescent="0.35">
      <c r="A1287" s="11">
        <v>1285</v>
      </c>
      <c r="B1287" s="8">
        <v>41944</v>
      </c>
      <c r="C1287" s="11" t="s">
        <v>97</v>
      </c>
      <c r="D1287" s="28" t="s">
        <v>3765</v>
      </c>
      <c r="E1287" s="11" t="s">
        <v>48</v>
      </c>
      <c r="F1287" s="11" t="s">
        <v>91</v>
      </c>
      <c r="G1287" s="19" t="s">
        <v>4860</v>
      </c>
      <c r="H1287" s="28" t="s">
        <v>4861</v>
      </c>
      <c r="I1287" s="28"/>
      <c r="J1287" s="28"/>
      <c r="K1287" s="28"/>
      <c r="L1287" s="11" t="s">
        <v>3750</v>
      </c>
      <c r="M1287" s="11" t="s">
        <v>3752</v>
      </c>
      <c r="N1287" s="11" t="s">
        <v>3762</v>
      </c>
      <c r="O1287" s="11" t="s">
        <v>5528</v>
      </c>
      <c r="P1287" s="11" t="s">
        <v>3789</v>
      </c>
      <c r="Q1287" s="11" t="s">
        <v>7458</v>
      </c>
      <c r="R1287" s="11" t="s">
        <v>3370</v>
      </c>
      <c r="S1287" s="11"/>
      <c r="T1287" s="33"/>
      <c r="U1287" s="33"/>
      <c r="V1287" s="33" t="s">
        <v>3607</v>
      </c>
      <c r="W1287" s="19" t="s">
        <v>3682</v>
      </c>
      <c r="X1287" s="3" t="s">
        <v>47</v>
      </c>
      <c r="Y1287" s="31" t="s">
        <v>3681</v>
      </c>
      <c r="Z1287" s="29" t="s">
        <v>48</v>
      </c>
      <c r="AA1287" s="19" t="s">
        <v>48</v>
      </c>
      <c r="AB1287" s="19" t="s">
        <v>3681</v>
      </c>
      <c r="AC1287" s="3" t="s">
        <v>48</v>
      </c>
      <c r="AD1287" s="3"/>
      <c r="AE1287" s="3"/>
      <c r="AF1287" s="3"/>
      <c r="AG1287" s="19" t="s">
        <v>48</v>
      </c>
      <c r="AH1287" s="19" t="s">
        <v>3773</v>
      </c>
      <c r="AI1287" s="19" t="s">
        <v>3771</v>
      </c>
      <c r="AJ1287" s="3"/>
      <c r="AK1287" s="3" t="s">
        <v>24</v>
      </c>
      <c r="AL1287" s="3"/>
      <c r="AM1287" s="3"/>
      <c r="AN1287" s="3"/>
      <c r="AO1287" s="3"/>
      <c r="AP1287" s="3"/>
      <c r="AQ1287" s="3"/>
      <c r="AR1287" s="20">
        <v>41944</v>
      </c>
      <c r="AS1287" s="21" t="s">
        <v>98</v>
      </c>
      <c r="AT1287" s="19" t="s">
        <v>44</v>
      </c>
      <c r="AU1287" s="21" t="s">
        <v>98</v>
      </c>
      <c r="AV1287" s="21" t="s">
        <v>2135</v>
      </c>
      <c r="AW1287" s="21"/>
      <c r="AX1287" s="21"/>
      <c r="AY1287" s="21"/>
      <c r="AZ1287" s="21"/>
      <c r="BA1287" s="3"/>
      <c r="BB1287" s="3"/>
      <c r="BC1287" s="3"/>
      <c r="BD1287" s="3"/>
      <c r="BE1287" s="3"/>
      <c r="BF1287" s="3"/>
      <c r="BG1287" s="19" t="s">
        <v>4930</v>
      </c>
      <c r="BH1287" s="5"/>
      <c r="BI1287" s="5"/>
      <c r="BJ1287" s="5"/>
      <c r="BK1287" s="5" t="s">
        <v>777</v>
      </c>
      <c r="BL1287" s="5" t="s">
        <v>3369</v>
      </c>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18" t="s">
        <v>48</v>
      </c>
      <c r="GO1287" s="15" t="s">
        <v>24</v>
      </c>
      <c r="GP1287" s="15" t="s">
        <v>89</v>
      </c>
      <c r="GQ1287" s="17" t="s">
        <v>85</v>
      </c>
      <c r="GR1287" s="15"/>
      <c r="GS1287" s="14"/>
      <c r="GT1287" s="2"/>
    </row>
    <row r="1288" spans="1:202" s="1" customFormat="1" ht="22.5" customHeight="1" x14ac:dyDescent="0.35">
      <c r="A1288" s="11">
        <v>1286</v>
      </c>
      <c r="B1288" s="8">
        <v>41944</v>
      </c>
      <c r="C1288" s="11" t="s">
        <v>97</v>
      </c>
      <c r="D1288" s="28" t="s">
        <v>3765</v>
      </c>
      <c r="E1288" s="11" t="s">
        <v>48</v>
      </c>
      <c r="F1288" s="11" t="s">
        <v>91</v>
      </c>
      <c r="G1288" s="19" t="s">
        <v>4860</v>
      </c>
      <c r="H1288" s="28" t="s">
        <v>4861</v>
      </c>
      <c r="I1288" s="28"/>
      <c r="J1288" s="28"/>
      <c r="K1288" s="28"/>
      <c r="L1288" s="11" t="s">
        <v>3750</v>
      </c>
      <c r="M1288" s="11" t="s">
        <v>3752</v>
      </c>
      <c r="N1288" s="11" t="s">
        <v>3762</v>
      </c>
      <c r="O1288" s="11" t="s">
        <v>5528</v>
      </c>
      <c r="P1288" s="11" t="s">
        <v>3789</v>
      </c>
      <c r="Q1288" s="11" t="s">
        <v>7458</v>
      </c>
      <c r="R1288" s="11" t="s">
        <v>3370</v>
      </c>
      <c r="S1288" s="11"/>
      <c r="T1288" s="33"/>
      <c r="U1288" s="33"/>
      <c r="V1288" s="33" t="s">
        <v>3607</v>
      </c>
      <c r="W1288" s="19" t="s">
        <v>3682</v>
      </c>
      <c r="X1288" s="3" t="s">
        <v>47</v>
      </c>
      <c r="Y1288" s="31" t="s">
        <v>3681</v>
      </c>
      <c r="Z1288" s="29" t="s">
        <v>48</v>
      </c>
      <c r="AA1288" s="19" t="s">
        <v>48</v>
      </c>
      <c r="AB1288" s="19" t="s">
        <v>3681</v>
      </c>
      <c r="AC1288" s="3" t="s">
        <v>48</v>
      </c>
      <c r="AD1288" s="3"/>
      <c r="AE1288" s="3"/>
      <c r="AF1288" s="3"/>
      <c r="AG1288" s="19" t="s">
        <v>48</v>
      </c>
      <c r="AH1288" s="19" t="s">
        <v>3773</v>
      </c>
      <c r="AI1288" s="19" t="s">
        <v>3771</v>
      </c>
      <c r="AJ1288" s="3"/>
      <c r="AK1288" s="3" t="s">
        <v>24</v>
      </c>
      <c r="AL1288" s="3"/>
      <c r="AM1288" s="3"/>
      <c r="AN1288" s="3"/>
      <c r="AO1288" s="3"/>
      <c r="AP1288" s="3"/>
      <c r="AQ1288" s="3"/>
      <c r="AR1288" s="20">
        <v>41944</v>
      </c>
      <c r="AS1288" s="21" t="s">
        <v>98</v>
      </c>
      <c r="AT1288" s="19" t="s">
        <v>44</v>
      </c>
      <c r="AU1288" s="21" t="s">
        <v>98</v>
      </c>
      <c r="AV1288" s="21" t="s">
        <v>2135</v>
      </c>
      <c r="AW1288" s="21"/>
      <c r="AX1288" s="21"/>
      <c r="AY1288" s="21"/>
      <c r="AZ1288" s="21"/>
      <c r="BA1288" s="3"/>
      <c r="BB1288" s="3"/>
      <c r="BC1288" s="3"/>
      <c r="BD1288" s="3"/>
      <c r="BE1288" s="3"/>
      <c r="BF1288" s="3"/>
      <c r="BG1288" s="19" t="s">
        <v>4930</v>
      </c>
      <c r="BH1288" s="5"/>
      <c r="BI1288" s="5"/>
      <c r="BJ1288" s="5"/>
      <c r="BK1288" s="5" t="s">
        <v>777</v>
      </c>
      <c r="BL1288" s="5" t="s">
        <v>3369</v>
      </c>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18" t="s">
        <v>48</v>
      </c>
      <c r="GO1288" s="15" t="s">
        <v>24</v>
      </c>
      <c r="GP1288" s="15" t="s">
        <v>89</v>
      </c>
      <c r="GQ1288" s="17" t="s">
        <v>85</v>
      </c>
      <c r="GR1288" s="15"/>
      <c r="GS1288" s="14"/>
      <c r="GT1288" s="2"/>
    </row>
    <row r="1289" spans="1:202" s="1" customFormat="1" ht="22.5" customHeight="1" x14ac:dyDescent="0.35">
      <c r="A1289" s="11">
        <v>1287</v>
      </c>
      <c r="B1289" s="8">
        <v>41944</v>
      </c>
      <c r="C1289" s="11" t="s">
        <v>97</v>
      </c>
      <c r="D1289" s="28" t="s">
        <v>3765</v>
      </c>
      <c r="E1289" s="11" t="s">
        <v>48</v>
      </c>
      <c r="F1289" s="11" t="s">
        <v>91</v>
      </c>
      <c r="G1289" s="19" t="s">
        <v>4860</v>
      </c>
      <c r="H1289" s="28" t="s">
        <v>4861</v>
      </c>
      <c r="I1289" s="28"/>
      <c r="J1289" s="28"/>
      <c r="K1289" s="28"/>
      <c r="L1289" s="11" t="s">
        <v>3750</v>
      </c>
      <c r="M1289" s="11" t="s">
        <v>3752</v>
      </c>
      <c r="N1289" s="11" t="s">
        <v>3762</v>
      </c>
      <c r="O1289" s="11" t="s">
        <v>5528</v>
      </c>
      <c r="P1289" s="11" t="s">
        <v>3789</v>
      </c>
      <c r="Q1289" s="11" t="s">
        <v>7458</v>
      </c>
      <c r="R1289" s="11" t="s">
        <v>3370</v>
      </c>
      <c r="S1289" s="11"/>
      <c r="T1289" s="33"/>
      <c r="U1289" s="33"/>
      <c r="V1289" s="33" t="s">
        <v>3607</v>
      </c>
      <c r="W1289" s="19" t="s">
        <v>3682</v>
      </c>
      <c r="X1289" s="3" t="s">
        <v>47</v>
      </c>
      <c r="Y1289" s="31" t="s">
        <v>3681</v>
      </c>
      <c r="Z1289" s="29" t="s">
        <v>48</v>
      </c>
      <c r="AA1289" s="19" t="s">
        <v>48</v>
      </c>
      <c r="AB1289" s="19" t="s">
        <v>3681</v>
      </c>
      <c r="AC1289" s="3" t="s">
        <v>48</v>
      </c>
      <c r="AD1289" s="3"/>
      <c r="AE1289" s="3"/>
      <c r="AF1289" s="3"/>
      <c r="AG1289" s="19" t="s">
        <v>48</v>
      </c>
      <c r="AH1289" s="19" t="s">
        <v>3773</v>
      </c>
      <c r="AI1289" s="19" t="s">
        <v>3771</v>
      </c>
      <c r="AJ1289" s="3"/>
      <c r="AK1289" s="3" t="s">
        <v>24</v>
      </c>
      <c r="AL1289" s="3"/>
      <c r="AM1289" s="3"/>
      <c r="AN1289" s="3"/>
      <c r="AO1289" s="3"/>
      <c r="AP1289" s="3"/>
      <c r="AQ1289" s="3"/>
      <c r="AR1289" s="20">
        <v>41944</v>
      </c>
      <c r="AS1289" s="21" t="s">
        <v>98</v>
      </c>
      <c r="AT1289" s="19" t="s">
        <v>44</v>
      </c>
      <c r="AU1289" s="21" t="s">
        <v>98</v>
      </c>
      <c r="AV1289" s="21" t="s">
        <v>2135</v>
      </c>
      <c r="AW1289" s="21"/>
      <c r="AX1289" s="21"/>
      <c r="AY1289" s="21"/>
      <c r="AZ1289" s="21"/>
      <c r="BA1289" s="3"/>
      <c r="BB1289" s="3"/>
      <c r="BC1289" s="3"/>
      <c r="BD1289" s="3"/>
      <c r="BE1289" s="3"/>
      <c r="BF1289" s="3"/>
      <c r="BG1289" s="19" t="s">
        <v>4930</v>
      </c>
      <c r="BH1289" s="5"/>
      <c r="BI1289" s="5"/>
      <c r="BJ1289" s="5"/>
      <c r="BK1289" s="5" t="s">
        <v>777</v>
      </c>
      <c r="BL1289" s="5" t="s">
        <v>3369</v>
      </c>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18" t="s">
        <v>48</v>
      </c>
      <c r="GO1289" s="15" t="s">
        <v>24</v>
      </c>
      <c r="GP1289" s="15" t="s">
        <v>89</v>
      </c>
      <c r="GQ1289" s="17" t="s">
        <v>85</v>
      </c>
      <c r="GR1289" s="15"/>
      <c r="GS1289" s="14"/>
      <c r="GT1289" s="2"/>
    </row>
    <row r="1290" spans="1:202" s="1" customFormat="1" ht="22.5" customHeight="1" x14ac:dyDescent="0.35">
      <c r="A1290" s="11">
        <v>1288</v>
      </c>
      <c r="B1290" s="8">
        <v>41944</v>
      </c>
      <c r="C1290" s="11" t="s">
        <v>97</v>
      </c>
      <c r="D1290" s="28" t="s">
        <v>3765</v>
      </c>
      <c r="E1290" s="11" t="s">
        <v>48</v>
      </c>
      <c r="F1290" s="11" t="s">
        <v>91</v>
      </c>
      <c r="G1290" s="19" t="s">
        <v>4860</v>
      </c>
      <c r="H1290" s="28" t="s">
        <v>4861</v>
      </c>
      <c r="I1290" s="28"/>
      <c r="J1290" s="28"/>
      <c r="K1290" s="28"/>
      <c r="L1290" s="11" t="s">
        <v>3750</v>
      </c>
      <c r="M1290" s="11" t="s">
        <v>3752</v>
      </c>
      <c r="N1290" s="11" t="s">
        <v>3762</v>
      </c>
      <c r="O1290" s="11" t="s">
        <v>5528</v>
      </c>
      <c r="P1290" s="11" t="s">
        <v>3789</v>
      </c>
      <c r="Q1290" s="11" t="s">
        <v>7458</v>
      </c>
      <c r="R1290" s="11" t="s">
        <v>3370</v>
      </c>
      <c r="S1290" s="11"/>
      <c r="T1290" s="33"/>
      <c r="U1290" s="33"/>
      <c r="V1290" s="33" t="s">
        <v>3607</v>
      </c>
      <c r="W1290" s="19" t="s">
        <v>3682</v>
      </c>
      <c r="X1290" s="3" t="s">
        <v>47</v>
      </c>
      <c r="Y1290" s="31" t="s">
        <v>3681</v>
      </c>
      <c r="Z1290" s="29" t="s">
        <v>48</v>
      </c>
      <c r="AA1290" s="19" t="s">
        <v>48</v>
      </c>
      <c r="AB1290" s="19" t="s">
        <v>3681</v>
      </c>
      <c r="AC1290" s="3" t="s">
        <v>48</v>
      </c>
      <c r="AD1290" s="3"/>
      <c r="AE1290" s="3"/>
      <c r="AF1290" s="3"/>
      <c r="AG1290" s="19" t="s">
        <v>48</v>
      </c>
      <c r="AH1290" s="19" t="s">
        <v>3773</v>
      </c>
      <c r="AI1290" s="19" t="s">
        <v>3771</v>
      </c>
      <c r="AJ1290" s="3"/>
      <c r="AK1290" s="3" t="s">
        <v>24</v>
      </c>
      <c r="AL1290" s="3"/>
      <c r="AM1290" s="3"/>
      <c r="AN1290" s="3"/>
      <c r="AO1290" s="3"/>
      <c r="AP1290" s="3"/>
      <c r="AQ1290" s="3"/>
      <c r="AR1290" s="20">
        <v>41944</v>
      </c>
      <c r="AS1290" s="21" t="s">
        <v>98</v>
      </c>
      <c r="AT1290" s="19" t="s">
        <v>44</v>
      </c>
      <c r="AU1290" s="21" t="s">
        <v>98</v>
      </c>
      <c r="AV1290" s="21" t="s">
        <v>2135</v>
      </c>
      <c r="AW1290" s="21"/>
      <c r="AX1290" s="21"/>
      <c r="AY1290" s="21"/>
      <c r="AZ1290" s="21"/>
      <c r="BA1290" s="3"/>
      <c r="BB1290" s="3"/>
      <c r="BC1290" s="3"/>
      <c r="BD1290" s="3"/>
      <c r="BE1290" s="3"/>
      <c r="BF1290" s="3"/>
      <c r="BG1290" s="19" t="s">
        <v>4930</v>
      </c>
      <c r="BH1290" s="5"/>
      <c r="BI1290" s="5"/>
      <c r="BJ1290" s="5"/>
      <c r="BK1290" s="5" t="s">
        <v>777</v>
      </c>
      <c r="BL1290" s="5" t="s">
        <v>3369</v>
      </c>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18" t="s">
        <v>48</v>
      </c>
      <c r="GO1290" s="15" t="s">
        <v>24</v>
      </c>
      <c r="GP1290" s="15" t="s">
        <v>89</v>
      </c>
      <c r="GQ1290" s="17" t="s">
        <v>85</v>
      </c>
      <c r="GR1290" s="15"/>
      <c r="GS1290" s="14"/>
      <c r="GT1290" s="2"/>
    </row>
    <row r="1291" spans="1:202" s="1" customFormat="1" ht="22.5" customHeight="1" x14ac:dyDescent="0.35">
      <c r="A1291" s="11">
        <v>1289</v>
      </c>
      <c r="B1291" s="8">
        <v>41944</v>
      </c>
      <c r="C1291" s="11" t="s">
        <v>97</v>
      </c>
      <c r="D1291" s="28" t="s">
        <v>3765</v>
      </c>
      <c r="E1291" s="11" t="s">
        <v>48</v>
      </c>
      <c r="F1291" s="11" t="s">
        <v>91</v>
      </c>
      <c r="G1291" s="19" t="s">
        <v>4860</v>
      </c>
      <c r="H1291" s="28" t="s">
        <v>4861</v>
      </c>
      <c r="I1291" s="28"/>
      <c r="J1291" s="28"/>
      <c r="K1291" s="28"/>
      <c r="L1291" s="11" t="s">
        <v>3750</v>
      </c>
      <c r="M1291" s="11" t="s">
        <v>3752</v>
      </c>
      <c r="N1291" s="11" t="s">
        <v>3762</v>
      </c>
      <c r="O1291" s="11" t="s">
        <v>5528</v>
      </c>
      <c r="P1291" s="11" t="s">
        <v>3789</v>
      </c>
      <c r="Q1291" s="11" t="s">
        <v>7458</v>
      </c>
      <c r="R1291" s="11" t="s">
        <v>3370</v>
      </c>
      <c r="S1291" s="11"/>
      <c r="T1291" s="33"/>
      <c r="U1291" s="33"/>
      <c r="V1291" s="33" t="s">
        <v>3607</v>
      </c>
      <c r="W1291" s="19" t="s">
        <v>3682</v>
      </c>
      <c r="X1291" s="3" t="s">
        <v>47</v>
      </c>
      <c r="Y1291" s="31" t="s">
        <v>3681</v>
      </c>
      <c r="Z1291" s="29" t="s">
        <v>48</v>
      </c>
      <c r="AA1291" s="19" t="s">
        <v>48</v>
      </c>
      <c r="AB1291" s="19" t="s">
        <v>3681</v>
      </c>
      <c r="AC1291" s="3" t="s">
        <v>48</v>
      </c>
      <c r="AD1291" s="3"/>
      <c r="AE1291" s="3"/>
      <c r="AF1291" s="3"/>
      <c r="AG1291" s="19" t="s">
        <v>48</v>
      </c>
      <c r="AH1291" s="19" t="s">
        <v>3773</v>
      </c>
      <c r="AI1291" s="19" t="s">
        <v>3771</v>
      </c>
      <c r="AJ1291" s="3"/>
      <c r="AK1291" s="3" t="s">
        <v>24</v>
      </c>
      <c r="AL1291" s="3"/>
      <c r="AM1291" s="3"/>
      <c r="AN1291" s="3"/>
      <c r="AO1291" s="3"/>
      <c r="AP1291" s="3"/>
      <c r="AQ1291" s="3"/>
      <c r="AR1291" s="20">
        <v>41944</v>
      </c>
      <c r="AS1291" s="21" t="s">
        <v>98</v>
      </c>
      <c r="AT1291" s="19" t="s">
        <v>44</v>
      </c>
      <c r="AU1291" s="21" t="s">
        <v>98</v>
      </c>
      <c r="AV1291" s="21" t="s">
        <v>2135</v>
      </c>
      <c r="AW1291" s="21"/>
      <c r="AX1291" s="21"/>
      <c r="AY1291" s="21"/>
      <c r="AZ1291" s="21"/>
      <c r="BA1291" s="3"/>
      <c r="BB1291" s="3"/>
      <c r="BC1291" s="3"/>
      <c r="BD1291" s="3"/>
      <c r="BE1291" s="3"/>
      <c r="BF1291" s="3"/>
      <c r="BG1291" s="19" t="s">
        <v>4930</v>
      </c>
      <c r="BH1291" s="5"/>
      <c r="BI1291" s="5"/>
      <c r="BJ1291" s="5"/>
      <c r="BK1291" s="5" t="s">
        <v>777</v>
      </c>
      <c r="BL1291" s="5" t="s">
        <v>3369</v>
      </c>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18" t="s">
        <v>48</v>
      </c>
      <c r="GO1291" s="15" t="s">
        <v>24</v>
      </c>
      <c r="GP1291" s="15" t="s">
        <v>89</v>
      </c>
      <c r="GQ1291" s="17" t="s">
        <v>85</v>
      </c>
      <c r="GR1291" s="15"/>
      <c r="GS1291" s="14"/>
      <c r="GT1291" s="2"/>
    </row>
    <row r="1292" spans="1:202" s="1" customFormat="1" ht="22.5" customHeight="1" x14ac:dyDescent="0.35">
      <c r="A1292" s="11">
        <v>1290</v>
      </c>
      <c r="B1292" s="8">
        <v>41944</v>
      </c>
      <c r="C1292" s="11" t="s">
        <v>97</v>
      </c>
      <c r="D1292" s="28" t="s">
        <v>3765</v>
      </c>
      <c r="E1292" s="11" t="s">
        <v>48</v>
      </c>
      <c r="F1292" s="11" t="s">
        <v>91</v>
      </c>
      <c r="G1292" s="19" t="s">
        <v>4860</v>
      </c>
      <c r="H1292" s="28" t="s">
        <v>4861</v>
      </c>
      <c r="I1292" s="28"/>
      <c r="J1292" s="28"/>
      <c r="K1292" s="28"/>
      <c r="L1292" s="11" t="s">
        <v>3750</v>
      </c>
      <c r="M1292" s="11" t="s">
        <v>3752</v>
      </c>
      <c r="N1292" s="11" t="s">
        <v>3762</v>
      </c>
      <c r="O1292" s="11" t="s">
        <v>5528</v>
      </c>
      <c r="P1292" s="11" t="s">
        <v>3789</v>
      </c>
      <c r="Q1292" s="11" t="s">
        <v>7458</v>
      </c>
      <c r="R1292" s="11" t="s">
        <v>3370</v>
      </c>
      <c r="S1292" s="11"/>
      <c r="T1292" s="33"/>
      <c r="U1292" s="33"/>
      <c r="V1292" s="33" t="s">
        <v>3607</v>
      </c>
      <c r="W1292" s="19" t="s">
        <v>3682</v>
      </c>
      <c r="X1292" s="3" t="s">
        <v>47</v>
      </c>
      <c r="Y1292" s="31" t="s">
        <v>3681</v>
      </c>
      <c r="Z1292" s="29" t="s">
        <v>48</v>
      </c>
      <c r="AA1292" s="19" t="s">
        <v>48</v>
      </c>
      <c r="AB1292" s="19" t="s">
        <v>3681</v>
      </c>
      <c r="AC1292" s="3" t="s">
        <v>48</v>
      </c>
      <c r="AD1292" s="3"/>
      <c r="AE1292" s="3"/>
      <c r="AF1292" s="3"/>
      <c r="AG1292" s="19" t="s">
        <v>48</v>
      </c>
      <c r="AH1292" s="19" t="s">
        <v>3773</v>
      </c>
      <c r="AI1292" s="19" t="s">
        <v>3771</v>
      </c>
      <c r="AJ1292" s="3"/>
      <c r="AK1292" s="3" t="s">
        <v>24</v>
      </c>
      <c r="AL1292" s="3"/>
      <c r="AM1292" s="3"/>
      <c r="AN1292" s="3"/>
      <c r="AO1292" s="3"/>
      <c r="AP1292" s="3"/>
      <c r="AQ1292" s="3"/>
      <c r="AR1292" s="20">
        <v>41944</v>
      </c>
      <c r="AS1292" s="21" t="s">
        <v>98</v>
      </c>
      <c r="AT1292" s="19" t="s">
        <v>44</v>
      </c>
      <c r="AU1292" s="21" t="s">
        <v>98</v>
      </c>
      <c r="AV1292" s="21" t="s">
        <v>2135</v>
      </c>
      <c r="AW1292" s="21"/>
      <c r="AX1292" s="21"/>
      <c r="AY1292" s="21"/>
      <c r="AZ1292" s="21"/>
      <c r="BA1292" s="3"/>
      <c r="BB1292" s="3"/>
      <c r="BC1292" s="3"/>
      <c r="BD1292" s="3"/>
      <c r="BE1292" s="3"/>
      <c r="BF1292" s="3"/>
      <c r="BG1292" s="19" t="s">
        <v>4930</v>
      </c>
      <c r="BH1292" s="5"/>
      <c r="BI1292" s="5"/>
      <c r="BJ1292" s="5"/>
      <c r="BK1292" s="5" t="s">
        <v>777</v>
      </c>
      <c r="BL1292" s="5" t="s">
        <v>3369</v>
      </c>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18" t="s">
        <v>48</v>
      </c>
      <c r="GO1292" s="15" t="s">
        <v>24</v>
      </c>
      <c r="GP1292" s="15" t="s">
        <v>89</v>
      </c>
      <c r="GQ1292" s="17" t="s">
        <v>85</v>
      </c>
      <c r="GR1292" s="15"/>
      <c r="GS1292" s="14"/>
      <c r="GT1292" s="2"/>
    </row>
    <row r="1293" spans="1:202" s="1" customFormat="1" ht="22.5" customHeight="1" x14ac:dyDescent="0.35">
      <c r="A1293" s="11">
        <v>1291</v>
      </c>
      <c r="B1293" s="8">
        <v>41944</v>
      </c>
      <c r="C1293" s="11" t="s">
        <v>97</v>
      </c>
      <c r="D1293" s="28" t="s">
        <v>3765</v>
      </c>
      <c r="E1293" s="11" t="s">
        <v>48</v>
      </c>
      <c r="F1293" s="11" t="s">
        <v>91</v>
      </c>
      <c r="G1293" s="19" t="s">
        <v>4860</v>
      </c>
      <c r="H1293" s="28" t="s">
        <v>4861</v>
      </c>
      <c r="I1293" s="28"/>
      <c r="J1293" s="28"/>
      <c r="K1293" s="28"/>
      <c r="L1293" s="11" t="s">
        <v>3750</v>
      </c>
      <c r="M1293" s="11" t="s">
        <v>3752</v>
      </c>
      <c r="N1293" s="11" t="s">
        <v>3762</v>
      </c>
      <c r="O1293" s="11" t="s">
        <v>5528</v>
      </c>
      <c r="P1293" s="11" t="s">
        <v>3789</v>
      </c>
      <c r="Q1293" s="11" t="s">
        <v>7458</v>
      </c>
      <c r="R1293" s="11" t="s">
        <v>3370</v>
      </c>
      <c r="S1293" s="11"/>
      <c r="T1293" s="33"/>
      <c r="U1293" s="33"/>
      <c r="V1293" s="33" t="s">
        <v>3607</v>
      </c>
      <c r="W1293" s="19" t="s">
        <v>3682</v>
      </c>
      <c r="X1293" s="3" t="s">
        <v>47</v>
      </c>
      <c r="Y1293" s="31" t="s">
        <v>3681</v>
      </c>
      <c r="Z1293" s="29" t="s">
        <v>48</v>
      </c>
      <c r="AA1293" s="19" t="s">
        <v>48</v>
      </c>
      <c r="AB1293" s="19" t="s">
        <v>3681</v>
      </c>
      <c r="AC1293" s="3" t="s">
        <v>48</v>
      </c>
      <c r="AD1293" s="3"/>
      <c r="AE1293" s="3"/>
      <c r="AF1293" s="3"/>
      <c r="AG1293" s="19" t="s">
        <v>48</v>
      </c>
      <c r="AH1293" s="19" t="s">
        <v>3773</v>
      </c>
      <c r="AI1293" s="19" t="s">
        <v>3771</v>
      </c>
      <c r="AJ1293" s="3"/>
      <c r="AK1293" s="3" t="s">
        <v>24</v>
      </c>
      <c r="AL1293" s="3"/>
      <c r="AM1293" s="3"/>
      <c r="AN1293" s="3"/>
      <c r="AO1293" s="3"/>
      <c r="AP1293" s="3"/>
      <c r="AQ1293" s="3"/>
      <c r="AR1293" s="20">
        <v>41944</v>
      </c>
      <c r="AS1293" s="21" t="s">
        <v>98</v>
      </c>
      <c r="AT1293" s="19" t="s">
        <v>44</v>
      </c>
      <c r="AU1293" s="21" t="s">
        <v>98</v>
      </c>
      <c r="AV1293" s="21" t="s">
        <v>2135</v>
      </c>
      <c r="AW1293" s="21"/>
      <c r="AX1293" s="21"/>
      <c r="AY1293" s="21"/>
      <c r="AZ1293" s="21"/>
      <c r="BA1293" s="3"/>
      <c r="BB1293" s="3"/>
      <c r="BC1293" s="3"/>
      <c r="BD1293" s="3"/>
      <c r="BE1293" s="3"/>
      <c r="BF1293" s="3"/>
      <c r="BG1293" s="19" t="s">
        <v>4930</v>
      </c>
      <c r="BH1293" s="5"/>
      <c r="BI1293" s="5"/>
      <c r="BJ1293" s="5"/>
      <c r="BK1293" s="5" t="s">
        <v>777</v>
      </c>
      <c r="BL1293" s="5" t="s">
        <v>3369</v>
      </c>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18" t="s">
        <v>48</v>
      </c>
      <c r="GO1293" s="15" t="s">
        <v>24</v>
      </c>
      <c r="GP1293" s="15" t="s">
        <v>89</v>
      </c>
      <c r="GQ1293" s="17" t="s">
        <v>85</v>
      </c>
      <c r="GR1293" s="15"/>
      <c r="GS1293" s="14"/>
      <c r="GT1293" s="2"/>
    </row>
    <row r="1294" spans="1:202" s="1" customFormat="1" ht="22.5" customHeight="1" x14ac:dyDescent="0.35">
      <c r="A1294" s="11">
        <v>1292</v>
      </c>
      <c r="B1294" s="8">
        <v>41944</v>
      </c>
      <c r="C1294" s="11" t="s">
        <v>97</v>
      </c>
      <c r="D1294" s="28" t="s">
        <v>3765</v>
      </c>
      <c r="E1294" s="11" t="s">
        <v>48</v>
      </c>
      <c r="F1294" s="11" t="s">
        <v>91</v>
      </c>
      <c r="G1294" s="19" t="s">
        <v>4860</v>
      </c>
      <c r="H1294" s="28" t="s">
        <v>4861</v>
      </c>
      <c r="I1294" s="28"/>
      <c r="J1294" s="28"/>
      <c r="K1294" s="28"/>
      <c r="L1294" s="11" t="s">
        <v>3750</v>
      </c>
      <c r="M1294" s="11" t="s">
        <v>3752</v>
      </c>
      <c r="N1294" s="11" t="s">
        <v>3762</v>
      </c>
      <c r="O1294" s="11" t="s">
        <v>5528</v>
      </c>
      <c r="P1294" s="11" t="s">
        <v>3789</v>
      </c>
      <c r="Q1294" s="11" t="s">
        <v>7458</v>
      </c>
      <c r="R1294" s="11" t="s">
        <v>3370</v>
      </c>
      <c r="S1294" s="11"/>
      <c r="T1294" s="33"/>
      <c r="U1294" s="33"/>
      <c r="V1294" s="33" t="s">
        <v>3607</v>
      </c>
      <c r="W1294" s="19" t="s">
        <v>3682</v>
      </c>
      <c r="X1294" s="3" t="s">
        <v>47</v>
      </c>
      <c r="Y1294" s="31" t="s">
        <v>3681</v>
      </c>
      <c r="Z1294" s="29" t="s">
        <v>48</v>
      </c>
      <c r="AA1294" s="19" t="s">
        <v>48</v>
      </c>
      <c r="AB1294" s="19" t="s">
        <v>3681</v>
      </c>
      <c r="AC1294" s="3" t="s">
        <v>48</v>
      </c>
      <c r="AD1294" s="3"/>
      <c r="AE1294" s="3"/>
      <c r="AF1294" s="3"/>
      <c r="AG1294" s="19" t="s">
        <v>48</v>
      </c>
      <c r="AH1294" s="19" t="s">
        <v>3773</v>
      </c>
      <c r="AI1294" s="19" t="s">
        <v>3771</v>
      </c>
      <c r="AJ1294" s="3"/>
      <c r="AK1294" s="3" t="s">
        <v>24</v>
      </c>
      <c r="AL1294" s="3"/>
      <c r="AM1294" s="3"/>
      <c r="AN1294" s="3"/>
      <c r="AO1294" s="3"/>
      <c r="AP1294" s="3"/>
      <c r="AQ1294" s="3"/>
      <c r="AR1294" s="20">
        <v>41944</v>
      </c>
      <c r="AS1294" s="21" t="s">
        <v>98</v>
      </c>
      <c r="AT1294" s="19" t="s">
        <v>44</v>
      </c>
      <c r="AU1294" s="21" t="s">
        <v>98</v>
      </c>
      <c r="AV1294" s="21" t="s">
        <v>2135</v>
      </c>
      <c r="AW1294" s="21"/>
      <c r="AX1294" s="21"/>
      <c r="AY1294" s="21"/>
      <c r="AZ1294" s="21"/>
      <c r="BA1294" s="3"/>
      <c r="BB1294" s="3"/>
      <c r="BC1294" s="3"/>
      <c r="BD1294" s="3"/>
      <c r="BE1294" s="3"/>
      <c r="BF1294" s="3"/>
      <c r="BG1294" s="19" t="s">
        <v>4930</v>
      </c>
      <c r="BH1294" s="5"/>
      <c r="BI1294" s="5"/>
      <c r="BJ1294" s="5"/>
      <c r="BK1294" s="5" t="s">
        <v>777</v>
      </c>
      <c r="BL1294" s="5" t="s">
        <v>3369</v>
      </c>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18" t="s">
        <v>48</v>
      </c>
      <c r="GO1294" s="15" t="s">
        <v>24</v>
      </c>
      <c r="GP1294" s="15" t="s">
        <v>89</v>
      </c>
      <c r="GQ1294" s="17" t="s">
        <v>85</v>
      </c>
      <c r="GR1294" s="15"/>
      <c r="GS1294" s="14"/>
      <c r="GT1294" s="2"/>
    </row>
    <row r="1295" spans="1:202" s="1" customFormat="1" ht="22.5" customHeight="1" x14ac:dyDescent="0.35">
      <c r="A1295" s="11">
        <v>1293</v>
      </c>
      <c r="B1295" s="8">
        <v>41944</v>
      </c>
      <c r="C1295" s="11" t="s">
        <v>97</v>
      </c>
      <c r="D1295" s="28" t="s">
        <v>3765</v>
      </c>
      <c r="E1295" s="11" t="s">
        <v>48</v>
      </c>
      <c r="F1295" s="11" t="s">
        <v>91</v>
      </c>
      <c r="G1295" s="19" t="s">
        <v>4860</v>
      </c>
      <c r="H1295" s="28" t="s">
        <v>4861</v>
      </c>
      <c r="I1295" s="28"/>
      <c r="J1295" s="28"/>
      <c r="K1295" s="28"/>
      <c r="L1295" s="11" t="s">
        <v>3750</v>
      </c>
      <c r="M1295" s="11" t="s">
        <v>3752</v>
      </c>
      <c r="N1295" s="11" t="s">
        <v>3762</v>
      </c>
      <c r="O1295" s="11" t="s">
        <v>5528</v>
      </c>
      <c r="P1295" s="11" t="s">
        <v>3789</v>
      </c>
      <c r="Q1295" s="11" t="s">
        <v>7458</v>
      </c>
      <c r="R1295" s="11" t="s">
        <v>3370</v>
      </c>
      <c r="S1295" s="11"/>
      <c r="T1295" s="33"/>
      <c r="U1295" s="33"/>
      <c r="V1295" s="33" t="s">
        <v>3607</v>
      </c>
      <c r="W1295" s="19" t="s">
        <v>3682</v>
      </c>
      <c r="X1295" s="3" t="s">
        <v>47</v>
      </c>
      <c r="Y1295" s="31" t="s">
        <v>3681</v>
      </c>
      <c r="Z1295" s="29" t="s">
        <v>48</v>
      </c>
      <c r="AA1295" s="19" t="s">
        <v>48</v>
      </c>
      <c r="AB1295" s="19" t="s">
        <v>3681</v>
      </c>
      <c r="AC1295" s="3" t="s">
        <v>48</v>
      </c>
      <c r="AD1295" s="3"/>
      <c r="AE1295" s="3"/>
      <c r="AF1295" s="3"/>
      <c r="AG1295" s="19" t="s">
        <v>48</v>
      </c>
      <c r="AH1295" s="19" t="s">
        <v>3773</v>
      </c>
      <c r="AI1295" s="19" t="s">
        <v>3771</v>
      </c>
      <c r="AJ1295" s="3"/>
      <c r="AK1295" s="3" t="s">
        <v>24</v>
      </c>
      <c r="AL1295" s="3"/>
      <c r="AM1295" s="3"/>
      <c r="AN1295" s="3"/>
      <c r="AO1295" s="3"/>
      <c r="AP1295" s="3"/>
      <c r="AQ1295" s="3"/>
      <c r="AR1295" s="20">
        <v>41944</v>
      </c>
      <c r="AS1295" s="21" t="s">
        <v>98</v>
      </c>
      <c r="AT1295" s="19" t="s">
        <v>44</v>
      </c>
      <c r="AU1295" s="21" t="s">
        <v>98</v>
      </c>
      <c r="AV1295" s="21" t="s">
        <v>2135</v>
      </c>
      <c r="AW1295" s="21"/>
      <c r="AX1295" s="21"/>
      <c r="AY1295" s="21"/>
      <c r="AZ1295" s="21"/>
      <c r="BA1295" s="3"/>
      <c r="BB1295" s="3"/>
      <c r="BC1295" s="3"/>
      <c r="BD1295" s="3"/>
      <c r="BE1295" s="3"/>
      <c r="BF1295" s="3"/>
      <c r="BG1295" s="19" t="s">
        <v>4930</v>
      </c>
      <c r="BH1295" s="5"/>
      <c r="BI1295" s="5"/>
      <c r="BJ1295" s="5"/>
      <c r="BK1295" s="5" t="s">
        <v>777</v>
      </c>
      <c r="BL1295" s="5" t="s">
        <v>3369</v>
      </c>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18" t="s">
        <v>48</v>
      </c>
      <c r="GO1295" s="15" t="s">
        <v>24</v>
      </c>
      <c r="GP1295" s="15" t="s">
        <v>89</v>
      </c>
      <c r="GQ1295" s="17" t="s">
        <v>85</v>
      </c>
      <c r="GR1295" s="15"/>
      <c r="GS1295" s="14"/>
      <c r="GT1295" s="2"/>
    </row>
    <row r="1296" spans="1:202" s="1" customFormat="1" ht="22.5" customHeight="1" x14ac:dyDescent="0.35">
      <c r="A1296" s="11">
        <v>1294</v>
      </c>
      <c r="B1296" s="8">
        <v>41944</v>
      </c>
      <c r="C1296" s="11" t="s">
        <v>97</v>
      </c>
      <c r="D1296" s="28" t="s">
        <v>3765</v>
      </c>
      <c r="E1296" s="11" t="s">
        <v>48</v>
      </c>
      <c r="F1296" s="11" t="s">
        <v>91</v>
      </c>
      <c r="G1296" s="19" t="s">
        <v>4860</v>
      </c>
      <c r="H1296" s="28" t="s">
        <v>4861</v>
      </c>
      <c r="I1296" s="28"/>
      <c r="J1296" s="28"/>
      <c r="K1296" s="28"/>
      <c r="L1296" s="11" t="s">
        <v>3750</v>
      </c>
      <c r="M1296" s="11" t="s">
        <v>3752</v>
      </c>
      <c r="N1296" s="11" t="s">
        <v>3762</v>
      </c>
      <c r="O1296" s="11" t="s">
        <v>5528</v>
      </c>
      <c r="P1296" s="11" t="s">
        <v>3789</v>
      </c>
      <c r="Q1296" s="11" t="s">
        <v>7458</v>
      </c>
      <c r="R1296" s="11" t="s">
        <v>3370</v>
      </c>
      <c r="S1296" s="11"/>
      <c r="T1296" s="33"/>
      <c r="U1296" s="33"/>
      <c r="V1296" s="33" t="s">
        <v>3607</v>
      </c>
      <c r="W1296" s="19" t="s">
        <v>3682</v>
      </c>
      <c r="X1296" s="3" t="s">
        <v>47</v>
      </c>
      <c r="Y1296" s="31" t="s">
        <v>3681</v>
      </c>
      <c r="Z1296" s="29" t="s">
        <v>48</v>
      </c>
      <c r="AA1296" s="19" t="s">
        <v>48</v>
      </c>
      <c r="AB1296" s="19" t="s">
        <v>3681</v>
      </c>
      <c r="AC1296" s="3" t="s">
        <v>48</v>
      </c>
      <c r="AD1296" s="3"/>
      <c r="AE1296" s="3"/>
      <c r="AF1296" s="3"/>
      <c r="AG1296" s="19" t="s">
        <v>48</v>
      </c>
      <c r="AH1296" s="19" t="s">
        <v>3773</v>
      </c>
      <c r="AI1296" s="19" t="s">
        <v>3771</v>
      </c>
      <c r="AJ1296" s="3"/>
      <c r="AK1296" s="3" t="s">
        <v>24</v>
      </c>
      <c r="AL1296" s="3"/>
      <c r="AM1296" s="3"/>
      <c r="AN1296" s="3"/>
      <c r="AO1296" s="3"/>
      <c r="AP1296" s="3"/>
      <c r="AQ1296" s="3"/>
      <c r="AR1296" s="20">
        <v>41944</v>
      </c>
      <c r="AS1296" s="21" t="s">
        <v>98</v>
      </c>
      <c r="AT1296" s="19" t="s">
        <v>44</v>
      </c>
      <c r="AU1296" s="21" t="s">
        <v>98</v>
      </c>
      <c r="AV1296" s="21" t="s">
        <v>2135</v>
      </c>
      <c r="AW1296" s="21"/>
      <c r="AX1296" s="21"/>
      <c r="AY1296" s="21"/>
      <c r="AZ1296" s="21"/>
      <c r="BA1296" s="3"/>
      <c r="BB1296" s="3"/>
      <c r="BC1296" s="3"/>
      <c r="BD1296" s="3"/>
      <c r="BE1296" s="3"/>
      <c r="BF1296" s="3"/>
      <c r="BG1296" s="19" t="s">
        <v>4930</v>
      </c>
      <c r="BH1296" s="5"/>
      <c r="BI1296" s="5"/>
      <c r="BJ1296" s="5"/>
      <c r="BK1296" s="5" t="s">
        <v>777</v>
      </c>
      <c r="BL1296" s="5" t="s">
        <v>3369</v>
      </c>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c r="GN1296" s="18" t="s">
        <v>48</v>
      </c>
      <c r="GO1296" s="15" t="s">
        <v>24</v>
      </c>
      <c r="GP1296" s="15" t="s">
        <v>89</v>
      </c>
      <c r="GQ1296" s="17" t="s">
        <v>85</v>
      </c>
      <c r="GR1296" s="15"/>
      <c r="GS1296" s="14"/>
      <c r="GT1296" s="2"/>
    </row>
    <row r="1297" spans="1:202" s="1" customFormat="1" ht="22.5" customHeight="1" x14ac:dyDescent="0.35">
      <c r="A1297" s="11">
        <v>1295</v>
      </c>
      <c r="B1297" s="8">
        <v>41944</v>
      </c>
      <c r="C1297" s="11" t="s">
        <v>97</v>
      </c>
      <c r="D1297" s="28" t="s">
        <v>3765</v>
      </c>
      <c r="E1297" s="11" t="s">
        <v>48</v>
      </c>
      <c r="F1297" s="11" t="s">
        <v>91</v>
      </c>
      <c r="G1297" s="19" t="s">
        <v>4860</v>
      </c>
      <c r="H1297" s="28" t="s">
        <v>4861</v>
      </c>
      <c r="I1297" s="28"/>
      <c r="J1297" s="28"/>
      <c r="K1297" s="28"/>
      <c r="L1297" s="11" t="s">
        <v>3750</v>
      </c>
      <c r="M1297" s="11" t="s">
        <v>3752</v>
      </c>
      <c r="N1297" s="11" t="s">
        <v>3762</v>
      </c>
      <c r="O1297" s="11" t="s">
        <v>5528</v>
      </c>
      <c r="P1297" s="11" t="s">
        <v>3789</v>
      </c>
      <c r="Q1297" s="11" t="s">
        <v>7458</v>
      </c>
      <c r="R1297" s="11" t="s">
        <v>3370</v>
      </c>
      <c r="S1297" s="11"/>
      <c r="T1297" s="33"/>
      <c r="U1297" s="33"/>
      <c r="V1297" s="33" t="s">
        <v>3607</v>
      </c>
      <c r="W1297" s="19" t="s">
        <v>3682</v>
      </c>
      <c r="X1297" s="3" t="s">
        <v>47</v>
      </c>
      <c r="Y1297" s="31" t="s">
        <v>3681</v>
      </c>
      <c r="Z1297" s="29" t="s">
        <v>48</v>
      </c>
      <c r="AA1297" s="19" t="s">
        <v>48</v>
      </c>
      <c r="AB1297" s="19" t="s">
        <v>3681</v>
      </c>
      <c r="AC1297" s="3" t="s">
        <v>48</v>
      </c>
      <c r="AD1297" s="3"/>
      <c r="AE1297" s="3"/>
      <c r="AF1297" s="3"/>
      <c r="AG1297" s="19" t="s">
        <v>48</v>
      </c>
      <c r="AH1297" s="19" t="s">
        <v>3773</v>
      </c>
      <c r="AI1297" s="19" t="s">
        <v>3771</v>
      </c>
      <c r="AJ1297" s="3"/>
      <c r="AK1297" s="3" t="s">
        <v>24</v>
      </c>
      <c r="AL1297" s="3"/>
      <c r="AM1297" s="3"/>
      <c r="AN1297" s="3"/>
      <c r="AO1297" s="3"/>
      <c r="AP1297" s="3"/>
      <c r="AQ1297" s="3"/>
      <c r="AR1297" s="20">
        <v>41944</v>
      </c>
      <c r="AS1297" s="21" t="s">
        <v>98</v>
      </c>
      <c r="AT1297" s="19" t="s">
        <v>44</v>
      </c>
      <c r="AU1297" s="21" t="s">
        <v>98</v>
      </c>
      <c r="AV1297" s="21" t="s">
        <v>2135</v>
      </c>
      <c r="AW1297" s="21"/>
      <c r="AX1297" s="21"/>
      <c r="AY1297" s="21"/>
      <c r="AZ1297" s="21"/>
      <c r="BA1297" s="3"/>
      <c r="BB1297" s="3"/>
      <c r="BC1297" s="3"/>
      <c r="BD1297" s="3"/>
      <c r="BE1297" s="3"/>
      <c r="BF1297" s="3"/>
      <c r="BG1297" s="19" t="s">
        <v>4930</v>
      </c>
      <c r="BH1297" s="5"/>
      <c r="BI1297" s="5"/>
      <c r="BJ1297" s="5"/>
      <c r="BK1297" s="5" t="s">
        <v>777</v>
      </c>
      <c r="BL1297" s="5" t="s">
        <v>3369</v>
      </c>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c r="GN1297" s="18" t="s">
        <v>48</v>
      </c>
      <c r="GO1297" s="15" t="s">
        <v>24</v>
      </c>
      <c r="GP1297" s="15" t="s">
        <v>89</v>
      </c>
      <c r="GQ1297" s="17" t="s">
        <v>85</v>
      </c>
      <c r="GR1297" s="15"/>
      <c r="GS1297" s="14"/>
      <c r="GT1297" s="2"/>
    </row>
    <row r="1298" spans="1:202" s="1" customFormat="1" ht="22.5" customHeight="1" x14ac:dyDescent="0.35">
      <c r="A1298" s="11">
        <v>1296</v>
      </c>
      <c r="B1298" s="8">
        <v>41944</v>
      </c>
      <c r="C1298" s="11" t="s">
        <v>97</v>
      </c>
      <c r="D1298" s="28" t="s">
        <v>3765</v>
      </c>
      <c r="E1298" s="11" t="s">
        <v>48</v>
      </c>
      <c r="F1298" s="11" t="s">
        <v>91</v>
      </c>
      <c r="G1298" s="19" t="s">
        <v>4860</v>
      </c>
      <c r="H1298" s="28" t="s">
        <v>4861</v>
      </c>
      <c r="I1298" s="28"/>
      <c r="J1298" s="28"/>
      <c r="K1298" s="28"/>
      <c r="L1298" s="11" t="s">
        <v>3750</v>
      </c>
      <c r="M1298" s="11" t="s">
        <v>3752</v>
      </c>
      <c r="N1298" s="11" t="s">
        <v>3762</v>
      </c>
      <c r="O1298" s="11" t="s">
        <v>5528</v>
      </c>
      <c r="P1298" s="11" t="s">
        <v>3789</v>
      </c>
      <c r="Q1298" s="11" t="s">
        <v>7458</v>
      </c>
      <c r="R1298" s="11" t="s">
        <v>3370</v>
      </c>
      <c r="S1298" s="11"/>
      <c r="T1298" s="33"/>
      <c r="U1298" s="33"/>
      <c r="V1298" s="33" t="s">
        <v>3607</v>
      </c>
      <c r="W1298" s="19" t="s">
        <v>3682</v>
      </c>
      <c r="X1298" s="3" t="s">
        <v>47</v>
      </c>
      <c r="Y1298" s="31" t="s">
        <v>3681</v>
      </c>
      <c r="Z1298" s="29" t="s">
        <v>48</v>
      </c>
      <c r="AA1298" s="19" t="s">
        <v>48</v>
      </c>
      <c r="AB1298" s="19" t="s">
        <v>3681</v>
      </c>
      <c r="AC1298" s="3" t="s">
        <v>48</v>
      </c>
      <c r="AD1298" s="3"/>
      <c r="AE1298" s="3"/>
      <c r="AF1298" s="3"/>
      <c r="AG1298" s="19" t="s">
        <v>48</v>
      </c>
      <c r="AH1298" s="19" t="s">
        <v>3773</v>
      </c>
      <c r="AI1298" s="19" t="s">
        <v>3771</v>
      </c>
      <c r="AJ1298" s="3"/>
      <c r="AK1298" s="3" t="s">
        <v>24</v>
      </c>
      <c r="AL1298" s="3"/>
      <c r="AM1298" s="3"/>
      <c r="AN1298" s="3"/>
      <c r="AO1298" s="3"/>
      <c r="AP1298" s="3"/>
      <c r="AQ1298" s="3"/>
      <c r="AR1298" s="20">
        <v>41944</v>
      </c>
      <c r="AS1298" s="21" t="s">
        <v>98</v>
      </c>
      <c r="AT1298" s="19" t="s">
        <v>44</v>
      </c>
      <c r="AU1298" s="21" t="s">
        <v>98</v>
      </c>
      <c r="AV1298" s="21" t="s">
        <v>2135</v>
      </c>
      <c r="AW1298" s="21"/>
      <c r="AX1298" s="21"/>
      <c r="AY1298" s="21"/>
      <c r="AZ1298" s="21"/>
      <c r="BA1298" s="3"/>
      <c r="BB1298" s="3"/>
      <c r="BC1298" s="3"/>
      <c r="BD1298" s="3"/>
      <c r="BE1298" s="3"/>
      <c r="BF1298" s="3"/>
      <c r="BG1298" s="19" t="s">
        <v>4930</v>
      </c>
      <c r="BH1298" s="5"/>
      <c r="BI1298" s="5"/>
      <c r="BJ1298" s="5"/>
      <c r="BK1298" s="5" t="s">
        <v>777</v>
      </c>
      <c r="BL1298" s="5" t="s">
        <v>3369</v>
      </c>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18" t="s">
        <v>48</v>
      </c>
      <c r="GO1298" s="15" t="s">
        <v>24</v>
      </c>
      <c r="GP1298" s="15" t="s">
        <v>89</v>
      </c>
      <c r="GQ1298" s="17" t="s">
        <v>85</v>
      </c>
      <c r="GR1298" s="15"/>
      <c r="GS1298" s="14"/>
      <c r="GT1298" s="2"/>
    </row>
    <row r="1299" spans="1:202" s="1" customFormat="1" ht="22.5" customHeight="1" x14ac:dyDescent="0.35">
      <c r="A1299" s="11">
        <v>1297</v>
      </c>
      <c r="B1299" s="8">
        <v>41944</v>
      </c>
      <c r="C1299" s="11" t="s">
        <v>97</v>
      </c>
      <c r="D1299" s="28" t="s">
        <v>3765</v>
      </c>
      <c r="E1299" s="11" t="s">
        <v>48</v>
      </c>
      <c r="F1299" s="11" t="s">
        <v>91</v>
      </c>
      <c r="G1299" s="19" t="s">
        <v>4860</v>
      </c>
      <c r="H1299" s="28" t="s">
        <v>4861</v>
      </c>
      <c r="I1299" s="28"/>
      <c r="J1299" s="28"/>
      <c r="K1299" s="28"/>
      <c r="L1299" s="11" t="s">
        <v>3750</v>
      </c>
      <c r="M1299" s="11" t="s">
        <v>3752</v>
      </c>
      <c r="N1299" s="11" t="s">
        <v>3762</v>
      </c>
      <c r="O1299" s="11" t="s">
        <v>5528</v>
      </c>
      <c r="P1299" s="11" t="s">
        <v>3789</v>
      </c>
      <c r="Q1299" s="11" t="s">
        <v>7458</v>
      </c>
      <c r="R1299" s="11" t="s">
        <v>3370</v>
      </c>
      <c r="S1299" s="11"/>
      <c r="T1299" s="33"/>
      <c r="U1299" s="33"/>
      <c r="V1299" s="33" t="s">
        <v>3607</v>
      </c>
      <c r="W1299" s="19" t="s">
        <v>3682</v>
      </c>
      <c r="X1299" s="3" t="s">
        <v>47</v>
      </c>
      <c r="Y1299" s="31" t="s">
        <v>3681</v>
      </c>
      <c r="Z1299" s="29" t="s">
        <v>48</v>
      </c>
      <c r="AA1299" s="19" t="s">
        <v>48</v>
      </c>
      <c r="AB1299" s="19" t="s">
        <v>3681</v>
      </c>
      <c r="AC1299" s="3" t="s">
        <v>48</v>
      </c>
      <c r="AD1299" s="3"/>
      <c r="AE1299" s="3"/>
      <c r="AF1299" s="3"/>
      <c r="AG1299" s="19" t="s">
        <v>48</v>
      </c>
      <c r="AH1299" s="19" t="s">
        <v>3773</v>
      </c>
      <c r="AI1299" s="19" t="s">
        <v>3771</v>
      </c>
      <c r="AJ1299" s="3"/>
      <c r="AK1299" s="3" t="s">
        <v>24</v>
      </c>
      <c r="AL1299" s="3"/>
      <c r="AM1299" s="3"/>
      <c r="AN1299" s="3"/>
      <c r="AO1299" s="3"/>
      <c r="AP1299" s="3"/>
      <c r="AQ1299" s="3"/>
      <c r="AR1299" s="20">
        <v>41944</v>
      </c>
      <c r="AS1299" s="21" t="s">
        <v>98</v>
      </c>
      <c r="AT1299" s="19" t="s">
        <v>44</v>
      </c>
      <c r="AU1299" s="21" t="s">
        <v>98</v>
      </c>
      <c r="AV1299" s="21" t="s">
        <v>2135</v>
      </c>
      <c r="AW1299" s="21"/>
      <c r="AX1299" s="21"/>
      <c r="AY1299" s="21"/>
      <c r="AZ1299" s="21"/>
      <c r="BA1299" s="3"/>
      <c r="BB1299" s="3"/>
      <c r="BC1299" s="3"/>
      <c r="BD1299" s="3"/>
      <c r="BE1299" s="3"/>
      <c r="BF1299" s="3"/>
      <c r="BG1299" s="19" t="s">
        <v>4930</v>
      </c>
      <c r="BH1299" s="5"/>
      <c r="BI1299" s="5"/>
      <c r="BJ1299" s="5"/>
      <c r="BK1299" s="5" t="s">
        <v>777</v>
      </c>
      <c r="BL1299" s="5" t="s">
        <v>3369</v>
      </c>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18" t="s">
        <v>48</v>
      </c>
      <c r="GO1299" s="15" t="s">
        <v>24</v>
      </c>
      <c r="GP1299" s="15" t="s">
        <v>89</v>
      </c>
      <c r="GQ1299" s="17" t="s">
        <v>85</v>
      </c>
      <c r="GR1299" s="15"/>
      <c r="GS1299" s="14"/>
      <c r="GT1299" s="2"/>
    </row>
    <row r="1300" spans="1:202" s="1" customFormat="1" ht="22.5" customHeight="1" x14ac:dyDescent="0.35">
      <c r="A1300" s="11">
        <v>1298</v>
      </c>
      <c r="B1300" s="8">
        <v>41944</v>
      </c>
      <c r="C1300" s="11" t="s">
        <v>97</v>
      </c>
      <c r="D1300" s="28" t="s">
        <v>3765</v>
      </c>
      <c r="E1300" s="11" t="s">
        <v>48</v>
      </c>
      <c r="F1300" s="11" t="s">
        <v>91</v>
      </c>
      <c r="G1300" s="19" t="s">
        <v>4860</v>
      </c>
      <c r="H1300" s="28" t="s">
        <v>4861</v>
      </c>
      <c r="I1300" s="28"/>
      <c r="J1300" s="28"/>
      <c r="K1300" s="28"/>
      <c r="L1300" s="11" t="s">
        <v>3750</v>
      </c>
      <c r="M1300" s="11" t="s">
        <v>3752</v>
      </c>
      <c r="N1300" s="11" t="s">
        <v>3762</v>
      </c>
      <c r="O1300" s="11" t="s">
        <v>5528</v>
      </c>
      <c r="P1300" s="11" t="s">
        <v>3789</v>
      </c>
      <c r="Q1300" s="11" t="s">
        <v>7458</v>
      </c>
      <c r="R1300" s="11" t="s">
        <v>3370</v>
      </c>
      <c r="S1300" s="11"/>
      <c r="T1300" s="33"/>
      <c r="U1300" s="33"/>
      <c r="V1300" s="33" t="s">
        <v>3607</v>
      </c>
      <c r="W1300" s="19" t="s">
        <v>3682</v>
      </c>
      <c r="X1300" s="3" t="s">
        <v>47</v>
      </c>
      <c r="Y1300" s="31" t="s">
        <v>3681</v>
      </c>
      <c r="Z1300" s="29" t="s">
        <v>48</v>
      </c>
      <c r="AA1300" s="19" t="s">
        <v>48</v>
      </c>
      <c r="AB1300" s="19" t="s">
        <v>3681</v>
      </c>
      <c r="AC1300" s="3" t="s">
        <v>48</v>
      </c>
      <c r="AD1300" s="3"/>
      <c r="AE1300" s="3"/>
      <c r="AF1300" s="3"/>
      <c r="AG1300" s="19" t="s">
        <v>48</v>
      </c>
      <c r="AH1300" s="19" t="s">
        <v>3773</v>
      </c>
      <c r="AI1300" s="19" t="s">
        <v>3771</v>
      </c>
      <c r="AJ1300" s="3"/>
      <c r="AK1300" s="3" t="s">
        <v>24</v>
      </c>
      <c r="AL1300" s="3"/>
      <c r="AM1300" s="3"/>
      <c r="AN1300" s="3"/>
      <c r="AO1300" s="3"/>
      <c r="AP1300" s="3"/>
      <c r="AQ1300" s="3"/>
      <c r="AR1300" s="20">
        <v>41944</v>
      </c>
      <c r="AS1300" s="21" t="s">
        <v>98</v>
      </c>
      <c r="AT1300" s="19" t="s">
        <v>44</v>
      </c>
      <c r="AU1300" s="21" t="s">
        <v>98</v>
      </c>
      <c r="AV1300" s="21" t="s">
        <v>2135</v>
      </c>
      <c r="AW1300" s="21"/>
      <c r="AX1300" s="21"/>
      <c r="AY1300" s="21"/>
      <c r="AZ1300" s="21"/>
      <c r="BA1300" s="3"/>
      <c r="BB1300" s="3"/>
      <c r="BC1300" s="3"/>
      <c r="BD1300" s="3"/>
      <c r="BE1300" s="3"/>
      <c r="BF1300" s="3"/>
      <c r="BG1300" s="19" t="s">
        <v>4930</v>
      </c>
      <c r="BH1300" s="5"/>
      <c r="BI1300" s="5"/>
      <c r="BJ1300" s="5"/>
      <c r="BK1300" s="5" t="s">
        <v>777</v>
      </c>
      <c r="BL1300" s="5" t="s">
        <v>3369</v>
      </c>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18" t="s">
        <v>48</v>
      </c>
      <c r="GO1300" s="15" t="s">
        <v>24</v>
      </c>
      <c r="GP1300" s="15" t="s">
        <v>89</v>
      </c>
      <c r="GQ1300" s="17" t="s">
        <v>85</v>
      </c>
      <c r="GR1300" s="15"/>
      <c r="GS1300" s="14"/>
      <c r="GT1300" s="2"/>
    </row>
    <row r="1301" spans="1:202" s="1" customFormat="1" ht="22.5" customHeight="1" x14ac:dyDescent="0.35">
      <c r="A1301" s="11">
        <v>1299</v>
      </c>
      <c r="B1301" s="8">
        <v>41944</v>
      </c>
      <c r="C1301" s="11" t="s">
        <v>97</v>
      </c>
      <c r="D1301" s="28" t="s">
        <v>3765</v>
      </c>
      <c r="E1301" s="11" t="s">
        <v>48</v>
      </c>
      <c r="F1301" s="11" t="s">
        <v>91</v>
      </c>
      <c r="G1301" s="19" t="s">
        <v>4860</v>
      </c>
      <c r="H1301" s="28" t="s">
        <v>4861</v>
      </c>
      <c r="I1301" s="28"/>
      <c r="J1301" s="28"/>
      <c r="K1301" s="28"/>
      <c r="L1301" s="11" t="s">
        <v>3750</v>
      </c>
      <c r="M1301" s="11" t="s">
        <v>3752</v>
      </c>
      <c r="N1301" s="11" t="s">
        <v>3762</v>
      </c>
      <c r="O1301" s="11" t="s">
        <v>5528</v>
      </c>
      <c r="P1301" s="11" t="s">
        <v>3789</v>
      </c>
      <c r="Q1301" s="11" t="s">
        <v>7458</v>
      </c>
      <c r="R1301" s="11" t="s">
        <v>3370</v>
      </c>
      <c r="S1301" s="11"/>
      <c r="T1301" s="33"/>
      <c r="U1301" s="33"/>
      <c r="V1301" s="33" t="s">
        <v>3607</v>
      </c>
      <c r="W1301" s="19" t="s">
        <v>3682</v>
      </c>
      <c r="X1301" s="3" t="s">
        <v>47</v>
      </c>
      <c r="Y1301" s="31" t="s">
        <v>3681</v>
      </c>
      <c r="Z1301" s="29" t="s">
        <v>48</v>
      </c>
      <c r="AA1301" s="19" t="s">
        <v>48</v>
      </c>
      <c r="AB1301" s="19" t="s">
        <v>3681</v>
      </c>
      <c r="AC1301" s="3" t="s">
        <v>48</v>
      </c>
      <c r="AD1301" s="3"/>
      <c r="AE1301" s="3"/>
      <c r="AF1301" s="3"/>
      <c r="AG1301" s="19" t="s">
        <v>48</v>
      </c>
      <c r="AH1301" s="19" t="s">
        <v>3773</v>
      </c>
      <c r="AI1301" s="19" t="s">
        <v>3771</v>
      </c>
      <c r="AJ1301" s="3"/>
      <c r="AK1301" s="3" t="s">
        <v>24</v>
      </c>
      <c r="AL1301" s="3"/>
      <c r="AM1301" s="3"/>
      <c r="AN1301" s="3"/>
      <c r="AO1301" s="3"/>
      <c r="AP1301" s="3"/>
      <c r="AQ1301" s="3"/>
      <c r="AR1301" s="20">
        <v>41944</v>
      </c>
      <c r="AS1301" s="21" t="s">
        <v>98</v>
      </c>
      <c r="AT1301" s="19" t="s">
        <v>44</v>
      </c>
      <c r="AU1301" s="21" t="s">
        <v>98</v>
      </c>
      <c r="AV1301" s="21" t="s">
        <v>2135</v>
      </c>
      <c r="AW1301" s="21"/>
      <c r="AX1301" s="21"/>
      <c r="AY1301" s="21"/>
      <c r="AZ1301" s="21"/>
      <c r="BA1301" s="3"/>
      <c r="BB1301" s="3"/>
      <c r="BC1301" s="3"/>
      <c r="BD1301" s="3"/>
      <c r="BE1301" s="3"/>
      <c r="BF1301" s="3"/>
      <c r="BG1301" s="19" t="s">
        <v>4930</v>
      </c>
      <c r="BH1301" s="5"/>
      <c r="BI1301" s="5"/>
      <c r="BJ1301" s="5"/>
      <c r="BK1301" s="5" t="s">
        <v>777</v>
      </c>
      <c r="BL1301" s="5" t="s">
        <v>3369</v>
      </c>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18" t="s">
        <v>48</v>
      </c>
      <c r="GO1301" s="15" t="s">
        <v>24</v>
      </c>
      <c r="GP1301" s="15" t="s">
        <v>89</v>
      </c>
      <c r="GQ1301" s="17" t="s">
        <v>85</v>
      </c>
      <c r="GR1301" s="15"/>
      <c r="GS1301" s="14"/>
      <c r="GT1301" s="2"/>
    </row>
    <row r="1302" spans="1:202" s="1" customFormat="1" ht="22.5" customHeight="1" x14ac:dyDescent="0.35">
      <c r="A1302" s="11">
        <v>1300</v>
      </c>
      <c r="B1302" s="8">
        <v>41944</v>
      </c>
      <c r="C1302" s="11" t="s">
        <v>97</v>
      </c>
      <c r="D1302" s="28" t="s">
        <v>3765</v>
      </c>
      <c r="E1302" s="11" t="s">
        <v>48</v>
      </c>
      <c r="F1302" s="11" t="s">
        <v>91</v>
      </c>
      <c r="G1302" s="19" t="s">
        <v>4860</v>
      </c>
      <c r="H1302" s="28" t="s">
        <v>4861</v>
      </c>
      <c r="I1302" s="28"/>
      <c r="J1302" s="28"/>
      <c r="K1302" s="28"/>
      <c r="L1302" s="11" t="s">
        <v>3750</v>
      </c>
      <c r="M1302" s="11" t="s">
        <v>3752</v>
      </c>
      <c r="N1302" s="11" t="s">
        <v>3762</v>
      </c>
      <c r="O1302" s="11" t="s">
        <v>5528</v>
      </c>
      <c r="P1302" s="11" t="s">
        <v>3789</v>
      </c>
      <c r="Q1302" s="11" t="s">
        <v>7458</v>
      </c>
      <c r="R1302" s="11" t="s">
        <v>3370</v>
      </c>
      <c r="S1302" s="11"/>
      <c r="T1302" s="33"/>
      <c r="U1302" s="33"/>
      <c r="V1302" s="33" t="s">
        <v>3607</v>
      </c>
      <c r="W1302" s="19" t="s">
        <v>3682</v>
      </c>
      <c r="X1302" s="3" t="s">
        <v>47</v>
      </c>
      <c r="Y1302" s="31" t="s">
        <v>3681</v>
      </c>
      <c r="Z1302" s="29" t="s">
        <v>48</v>
      </c>
      <c r="AA1302" s="19" t="s">
        <v>48</v>
      </c>
      <c r="AB1302" s="19" t="s">
        <v>3681</v>
      </c>
      <c r="AC1302" s="3" t="s">
        <v>48</v>
      </c>
      <c r="AD1302" s="3"/>
      <c r="AE1302" s="3"/>
      <c r="AF1302" s="3"/>
      <c r="AG1302" s="19" t="s">
        <v>48</v>
      </c>
      <c r="AH1302" s="19" t="s">
        <v>3773</v>
      </c>
      <c r="AI1302" s="19" t="s">
        <v>3771</v>
      </c>
      <c r="AJ1302" s="3"/>
      <c r="AK1302" s="3" t="s">
        <v>24</v>
      </c>
      <c r="AL1302" s="3"/>
      <c r="AM1302" s="3"/>
      <c r="AN1302" s="3"/>
      <c r="AO1302" s="3"/>
      <c r="AP1302" s="3"/>
      <c r="AQ1302" s="3"/>
      <c r="AR1302" s="20">
        <v>41944</v>
      </c>
      <c r="AS1302" s="21" t="s">
        <v>98</v>
      </c>
      <c r="AT1302" s="19" t="s">
        <v>44</v>
      </c>
      <c r="AU1302" s="21" t="s">
        <v>98</v>
      </c>
      <c r="AV1302" s="21" t="s">
        <v>2135</v>
      </c>
      <c r="AW1302" s="21"/>
      <c r="AX1302" s="21"/>
      <c r="AY1302" s="21"/>
      <c r="AZ1302" s="21"/>
      <c r="BA1302" s="3"/>
      <c r="BB1302" s="3"/>
      <c r="BC1302" s="3"/>
      <c r="BD1302" s="3"/>
      <c r="BE1302" s="3"/>
      <c r="BF1302" s="3"/>
      <c r="BG1302" s="19" t="s">
        <v>4930</v>
      </c>
      <c r="BH1302" s="5"/>
      <c r="BI1302" s="5"/>
      <c r="BJ1302" s="5"/>
      <c r="BK1302" s="5" t="s">
        <v>777</v>
      </c>
      <c r="BL1302" s="5" t="s">
        <v>3369</v>
      </c>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18" t="s">
        <v>48</v>
      </c>
      <c r="GO1302" s="15" t="s">
        <v>24</v>
      </c>
      <c r="GP1302" s="15" t="s">
        <v>89</v>
      </c>
      <c r="GQ1302" s="17" t="s">
        <v>85</v>
      </c>
      <c r="GR1302" s="15"/>
      <c r="GS1302" s="14"/>
      <c r="GT1302" s="2"/>
    </row>
    <row r="1303" spans="1:202" s="1" customFormat="1" ht="22.5" customHeight="1" x14ac:dyDescent="0.35">
      <c r="A1303" s="11">
        <v>1301</v>
      </c>
      <c r="B1303" s="8">
        <v>41945</v>
      </c>
      <c r="C1303" s="11" t="s">
        <v>3</v>
      </c>
      <c r="D1303" s="28" t="s">
        <v>3679</v>
      </c>
      <c r="E1303" s="11" t="s">
        <v>834</v>
      </c>
      <c r="F1303" s="11" t="s">
        <v>4073</v>
      </c>
      <c r="G1303" s="19" t="s">
        <v>6886</v>
      </c>
      <c r="H1303" s="28" t="s">
        <v>4861</v>
      </c>
      <c r="I1303" s="28" t="s">
        <v>3896</v>
      </c>
      <c r="J1303" s="28"/>
      <c r="K1303" s="28" t="s">
        <v>4073</v>
      </c>
      <c r="L1303" s="11" t="s">
        <v>4918</v>
      </c>
      <c r="M1303" s="11" t="s">
        <v>3850</v>
      </c>
      <c r="N1303" s="11" t="s">
        <v>3759</v>
      </c>
      <c r="O1303" s="11" t="s">
        <v>5476</v>
      </c>
      <c r="P1303" s="11" t="s">
        <v>3789</v>
      </c>
      <c r="Q1303" s="11" t="s">
        <v>7459</v>
      </c>
      <c r="R1303" s="11" t="s">
        <v>5510</v>
      </c>
      <c r="S1303" s="11"/>
      <c r="T1303" s="33" t="s">
        <v>4074</v>
      </c>
      <c r="U1303" s="33"/>
      <c r="V1303" s="33" t="s">
        <v>3607</v>
      </c>
      <c r="W1303" s="19" t="s">
        <v>3682</v>
      </c>
      <c r="X1303" s="3" t="s">
        <v>47</v>
      </c>
      <c r="Y1303" s="31" t="s">
        <v>5178</v>
      </c>
      <c r="Z1303" s="29">
        <v>41</v>
      </c>
      <c r="AA1303" s="19" t="s">
        <v>3783</v>
      </c>
      <c r="AB1303" s="19" t="s">
        <v>3681</v>
      </c>
      <c r="AC1303" s="3" t="s">
        <v>3</v>
      </c>
      <c r="AD1303" s="3" t="s">
        <v>1428</v>
      </c>
      <c r="AE1303" s="3"/>
      <c r="AF1303" s="3" t="s">
        <v>100</v>
      </c>
      <c r="AG1303" s="19" t="s">
        <v>4729</v>
      </c>
      <c r="AH1303" s="19" t="s">
        <v>42</v>
      </c>
      <c r="AI1303" s="19" t="s">
        <v>3771</v>
      </c>
      <c r="AJ1303" s="3"/>
      <c r="AK1303" s="3" t="s">
        <v>24</v>
      </c>
      <c r="AL1303" s="3"/>
      <c r="AM1303" s="3"/>
      <c r="AN1303" s="3"/>
      <c r="AO1303" s="3"/>
      <c r="AP1303" s="3"/>
      <c r="AQ1303" s="3"/>
      <c r="AR1303" s="20">
        <v>41945</v>
      </c>
      <c r="AS1303" s="21" t="s">
        <v>4860</v>
      </c>
      <c r="AT1303" s="19" t="s">
        <v>6893</v>
      </c>
      <c r="AU1303" s="21" t="s">
        <v>48</v>
      </c>
      <c r="AV1303" s="21" t="s">
        <v>5515</v>
      </c>
      <c r="AW1303" s="21" t="s">
        <v>5521</v>
      </c>
      <c r="AX1303" s="21"/>
      <c r="AY1303" s="21" t="s">
        <v>4184</v>
      </c>
      <c r="AZ1303" s="21"/>
      <c r="BA1303" s="3" t="s">
        <v>4122</v>
      </c>
      <c r="BB1303" s="3" t="s">
        <v>4073</v>
      </c>
      <c r="BC1303" s="3"/>
      <c r="BD1303" s="3"/>
      <c r="BE1303" s="3"/>
      <c r="BF1303" s="3"/>
      <c r="BG1303" s="19" t="s">
        <v>4930</v>
      </c>
      <c r="BH1303" s="5"/>
      <c r="BI1303" s="5"/>
      <c r="BJ1303" s="5"/>
      <c r="BK1303" s="5" t="s">
        <v>4544</v>
      </c>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18" t="s">
        <v>48</v>
      </c>
      <c r="GO1303" s="15"/>
      <c r="GP1303" s="15"/>
      <c r="GQ1303" s="17" t="s">
        <v>85</v>
      </c>
      <c r="GR1303" s="15"/>
      <c r="GS1303" s="14"/>
      <c r="GT1303" s="2"/>
    </row>
    <row r="1304" spans="1:202" s="1" customFormat="1" ht="22.5" customHeight="1" x14ac:dyDescent="0.35">
      <c r="A1304" s="11">
        <v>1302</v>
      </c>
      <c r="B1304" s="8">
        <v>41946</v>
      </c>
      <c r="C1304" s="11" t="s">
        <v>4764</v>
      </c>
      <c r="D1304" s="28" t="s">
        <v>3679</v>
      </c>
      <c r="E1304" s="11" t="s">
        <v>785</v>
      </c>
      <c r="F1304" s="11" t="s">
        <v>5509</v>
      </c>
      <c r="G1304" s="19" t="s">
        <v>6886</v>
      </c>
      <c r="H1304" s="28" t="s">
        <v>4861</v>
      </c>
      <c r="I1304" s="28" t="s">
        <v>3706</v>
      </c>
      <c r="J1304" s="28" t="s">
        <v>3895</v>
      </c>
      <c r="K1304" s="28" t="s">
        <v>3895</v>
      </c>
      <c r="L1304" s="11" t="s">
        <v>4918</v>
      </c>
      <c r="M1304" s="11" t="s">
        <v>3850</v>
      </c>
      <c r="N1304" s="11" t="s">
        <v>3759</v>
      </c>
      <c r="O1304" s="11" t="s">
        <v>5476</v>
      </c>
      <c r="P1304" s="11" t="s">
        <v>3789</v>
      </c>
      <c r="Q1304" s="11" t="s">
        <v>7460</v>
      </c>
      <c r="R1304" s="11" t="s">
        <v>3890</v>
      </c>
      <c r="S1304" s="11"/>
      <c r="T1304" s="33" t="s">
        <v>4076</v>
      </c>
      <c r="U1304" s="33"/>
      <c r="V1304" s="33" t="s">
        <v>3607</v>
      </c>
      <c r="W1304" s="19" t="s">
        <v>3682</v>
      </c>
      <c r="X1304" s="3" t="s">
        <v>47</v>
      </c>
      <c r="Y1304" s="31" t="s">
        <v>5195</v>
      </c>
      <c r="Z1304" s="29">
        <v>60</v>
      </c>
      <c r="AA1304" s="19" t="s">
        <v>3782</v>
      </c>
      <c r="AB1304" s="19" t="s">
        <v>3681</v>
      </c>
      <c r="AC1304" s="3" t="s">
        <v>4758</v>
      </c>
      <c r="AD1304" s="3" t="s">
        <v>532</v>
      </c>
      <c r="AE1304" s="3"/>
      <c r="AF1304" s="3"/>
      <c r="AG1304" s="19" t="s">
        <v>48</v>
      </c>
      <c r="AH1304" s="19" t="s">
        <v>42</v>
      </c>
      <c r="AI1304" s="19" t="s">
        <v>3771</v>
      </c>
      <c r="AJ1304" s="3"/>
      <c r="AK1304" s="3" t="s">
        <v>24</v>
      </c>
      <c r="AL1304" s="3"/>
      <c r="AM1304" s="3"/>
      <c r="AN1304" s="3"/>
      <c r="AO1304" s="3"/>
      <c r="AP1304" s="3"/>
      <c r="AQ1304" s="3"/>
      <c r="AR1304" s="20">
        <v>41946</v>
      </c>
      <c r="AS1304" s="21" t="s">
        <v>4860</v>
      </c>
      <c r="AT1304" s="19" t="s">
        <v>6893</v>
      </c>
      <c r="AU1304" s="21" t="s">
        <v>48</v>
      </c>
      <c r="AV1304" s="21" t="s">
        <v>5520</v>
      </c>
      <c r="AW1304" s="21"/>
      <c r="AX1304" s="21"/>
      <c r="AY1304" s="21"/>
      <c r="AZ1304" s="21"/>
      <c r="BA1304" s="3" t="s">
        <v>4122</v>
      </c>
      <c r="BB1304" s="3" t="s">
        <v>5509</v>
      </c>
      <c r="BC1304" s="3" t="s">
        <v>5843</v>
      </c>
      <c r="BD1304" s="3"/>
      <c r="BE1304" s="3"/>
      <c r="BF1304" s="3" t="s">
        <v>6320</v>
      </c>
      <c r="BG1304" s="19" t="s">
        <v>4930</v>
      </c>
      <c r="BH1304" s="5"/>
      <c r="BI1304" s="5"/>
      <c r="BJ1304" s="5"/>
      <c r="BK1304" s="5" t="s">
        <v>4546</v>
      </c>
      <c r="BL1304" s="5" t="s">
        <v>4547</v>
      </c>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18" t="s">
        <v>48</v>
      </c>
      <c r="GO1304" s="15"/>
      <c r="GP1304" s="15"/>
      <c r="GQ1304" s="17" t="s">
        <v>85</v>
      </c>
      <c r="GR1304" s="15"/>
      <c r="GS1304" s="14"/>
      <c r="GT1304" s="2"/>
    </row>
    <row r="1305" spans="1:202" s="1" customFormat="1" ht="22.5" customHeight="1" x14ac:dyDescent="0.35">
      <c r="A1305" s="11">
        <v>1303</v>
      </c>
      <c r="B1305" s="8">
        <v>41946</v>
      </c>
      <c r="C1305" s="11" t="s">
        <v>4753</v>
      </c>
      <c r="D1305" s="28" t="s">
        <v>3678</v>
      </c>
      <c r="E1305" s="11" t="s">
        <v>533</v>
      </c>
      <c r="F1305" s="11" t="s">
        <v>851</v>
      </c>
      <c r="G1305" s="19" t="s">
        <v>6886</v>
      </c>
      <c r="H1305" s="28" t="s">
        <v>4861</v>
      </c>
      <c r="I1305" s="28" t="s">
        <v>3896</v>
      </c>
      <c r="J1305" s="28"/>
      <c r="K1305" s="28" t="s">
        <v>851</v>
      </c>
      <c r="L1305" s="11" t="s">
        <v>4918</v>
      </c>
      <c r="M1305" s="11" t="s">
        <v>3850</v>
      </c>
      <c r="N1305" s="11" t="s">
        <v>3759</v>
      </c>
      <c r="O1305" s="11" t="s">
        <v>5476</v>
      </c>
      <c r="P1305" s="11" t="s">
        <v>3789</v>
      </c>
      <c r="Q1305" s="11" t="s">
        <v>7461</v>
      </c>
      <c r="R1305" s="11" t="s">
        <v>5510</v>
      </c>
      <c r="S1305" s="11"/>
      <c r="T1305" s="33" t="s">
        <v>4075</v>
      </c>
      <c r="U1305" s="33"/>
      <c r="V1305" s="33" t="s">
        <v>3607</v>
      </c>
      <c r="W1305" s="19" t="s">
        <v>3682</v>
      </c>
      <c r="X1305" s="3" t="s">
        <v>47</v>
      </c>
      <c r="Y1305" s="31" t="s">
        <v>3681</v>
      </c>
      <c r="Z1305" s="29" t="s">
        <v>48</v>
      </c>
      <c r="AA1305" s="19" t="s">
        <v>48</v>
      </c>
      <c r="AB1305" s="19" t="s">
        <v>3681</v>
      </c>
      <c r="AC1305" s="3" t="s">
        <v>4753</v>
      </c>
      <c r="AD1305" s="3" t="s">
        <v>533</v>
      </c>
      <c r="AE1305" s="3"/>
      <c r="AF1305" s="3"/>
      <c r="AG1305" s="19" t="s">
        <v>48</v>
      </c>
      <c r="AH1305" s="19" t="s">
        <v>42</v>
      </c>
      <c r="AI1305" s="19" t="s">
        <v>3771</v>
      </c>
      <c r="AJ1305" s="3"/>
      <c r="AK1305" s="3" t="s">
        <v>24</v>
      </c>
      <c r="AL1305" s="3"/>
      <c r="AM1305" s="3"/>
      <c r="AN1305" s="3"/>
      <c r="AO1305" s="3"/>
      <c r="AP1305" s="3"/>
      <c r="AQ1305" s="3"/>
      <c r="AR1305" s="20">
        <v>41946</v>
      </c>
      <c r="AS1305" s="21" t="s">
        <v>4860</v>
      </c>
      <c r="AT1305" s="19" t="s">
        <v>6893</v>
      </c>
      <c r="AU1305" s="21" t="s">
        <v>48</v>
      </c>
      <c r="AV1305" s="21" t="s">
        <v>5544</v>
      </c>
      <c r="AW1305" s="21"/>
      <c r="AX1305" s="21" t="s">
        <v>5545</v>
      </c>
      <c r="AY1305" s="21"/>
      <c r="AZ1305" s="21"/>
      <c r="BA1305" s="3" t="s">
        <v>4125</v>
      </c>
      <c r="BB1305" s="3" t="s">
        <v>851</v>
      </c>
      <c r="BC1305" s="3"/>
      <c r="BD1305" s="3"/>
      <c r="BE1305" s="3"/>
      <c r="BF1305" s="3"/>
      <c r="BG1305" s="19" t="s">
        <v>4930</v>
      </c>
      <c r="BH1305" s="5"/>
      <c r="BI1305" s="5"/>
      <c r="BJ1305" s="5"/>
      <c r="BK1305" s="5" t="s">
        <v>4545</v>
      </c>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18" t="s">
        <v>6631</v>
      </c>
      <c r="GO1305" s="15"/>
      <c r="GP1305" s="15"/>
      <c r="GQ1305" s="17" t="s">
        <v>85</v>
      </c>
      <c r="GR1305" s="15"/>
      <c r="GS1305" s="14"/>
      <c r="GT1305" s="2"/>
    </row>
    <row r="1306" spans="1:202" s="1" customFormat="1" ht="22.5" customHeight="1" x14ac:dyDescent="0.35">
      <c r="A1306" s="11">
        <v>1304</v>
      </c>
      <c r="B1306" s="8">
        <v>41947</v>
      </c>
      <c r="C1306" s="11" t="s">
        <v>4761</v>
      </c>
      <c r="D1306" s="28" t="s">
        <v>3679</v>
      </c>
      <c r="E1306" s="11" t="s">
        <v>5084</v>
      </c>
      <c r="F1306" s="11" t="s">
        <v>6632</v>
      </c>
      <c r="G1306" s="19" t="s">
        <v>4860</v>
      </c>
      <c r="H1306" s="28" t="s">
        <v>4861</v>
      </c>
      <c r="I1306" s="28"/>
      <c r="J1306" s="28"/>
      <c r="K1306" s="28"/>
      <c r="L1306" s="11" t="s">
        <v>3750</v>
      </c>
      <c r="M1306" s="11" t="s">
        <v>3753</v>
      </c>
      <c r="N1306" s="11" t="s">
        <v>3452</v>
      </c>
      <c r="O1306" s="11" t="s">
        <v>5661</v>
      </c>
      <c r="P1306" s="11" t="s">
        <v>3789</v>
      </c>
      <c r="Q1306" s="11" t="s">
        <v>7462</v>
      </c>
      <c r="R1306" s="11" t="s">
        <v>6633</v>
      </c>
      <c r="S1306" s="11"/>
      <c r="T1306" s="33" t="s">
        <v>3172</v>
      </c>
      <c r="U1306" s="33"/>
      <c r="V1306" s="33" t="s">
        <v>3607</v>
      </c>
      <c r="W1306" s="19" t="s">
        <v>3682</v>
      </c>
      <c r="X1306" s="3" t="s">
        <v>47</v>
      </c>
      <c r="Y1306" s="31" t="s">
        <v>3681</v>
      </c>
      <c r="Z1306" s="29" t="s">
        <v>48</v>
      </c>
      <c r="AA1306" s="19" t="s">
        <v>48</v>
      </c>
      <c r="AB1306" s="19" t="s">
        <v>3681</v>
      </c>
      <c r="AC1306" s="3" t="s">
        <v>4761</v>
      </c>
      <c r="AD1306" s="3" t="s">
        <v>19</v>
      </c>
      <c r="AE1306" s="3"/>
      <c r="AF1306" s="3"/>
      <c r="AG1306" s="19" t="s">
        <v>48</v>
      </c>
      <c r="AH1306" s="19" t="s">
        <v>3773</v>
      </c>
      <c r="AI1306" s="19" t="s">
        <v>3771</v>
      </c>
      <c r="AJ1306" s="3"/>
      <c r="AK1306" s="3" t="s">
        <v>24</v>
      </c>
      <c r="AL1306" s="3"/>
      <c r="AM1306" s="3"/>
      <c r="AN1306" s="3"/>
      <c r="AO1306" s="3"/>
      <c r="AP1306" s="3"/>
      <c r="AQ1306" s="3"/>
      <c r="AR1306" s="20">
        <v>41947</v>
      </c>
      <c r="AS1306" s="21" t="s">
        <v>98</v>
      </c>
      <c r="AT1306" s="19" t="s">
        <v>44</v>
      </c>
      <c r="AU1306" s="21" t="s">
        <v>44</v>
      </c>
      <c r="AV1306" s="21"/>
      <c r="AW1306" s="21"/>
      <c r="AX1306" s="21"/>
      <c r="AY1306" s="21"/>
      <c r="AZ1306" s="21"/>
      <c r="BA1306" s="3"/>
      <c r="BB1306" s="3"/>
      <c r="BC1306" s="3"/>
      <c r="BD1306" s="3"/>
      <c r="BE1306" s="3"/>
      <c r="BF1306" s="3"/>
      <c r="BG1306" s="19" t="s">
        <v>4930</v>
      </c>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t="s">
        <v>3173</v>
      </c>
      <c r="CQ1306" s="5"/>
      <c r="CR1306" s="5" t="s">
        <v>2285</v>
      </c>
      <c r="CS1306" s="5" t="s">
        <v>80</v>
      </c>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18" t="s">
        <v>48</v>
      </c>
      <c r="GO1306" s="15" t="s">
        <v>790</v>
      </c>
      <c r="GP1306" s="15" t="s">
        <v>89</v>
      </c>
      <c r="GQ1306" s="17" t="s">
        <v>105</v>
      </c>
      <c r="GR1306" s="15"/>
      <c r="GS1306" s="14" t="s">
        <v>50</v>
      </c>
      <c r="GT1306" s="2"/>
    </row>
    <row r="1307" spans="1:202" s="1" customFormat="1" ht="22.5" customHeight="1" x14ac:dyDescent="0.35">
      <c r="A1307" s="11">
        <v>1305</v>
      </c>
      <c r="B1307" s="8">
        <v>41947</v>
      </c>
      <c r="C1307" s="11" t="s">
        <v>4761</v>
      </c>
      <c r="D1307" s="28" t="s">
        <v>3679</v>
      </c>
      <c r="E1307" s="11" t="s">
        <v>5109</v>
      </c>
      <c r="F1307" s="11" t="s">
        <v>6632</v>
      </c>
      <c r="G1307" s="19" t="s">
        <v>4860</v>
      </c>
      <c r="H1307" s="28" t="s">
        <v>4861</v>
      </c>
      <c r="I1307" s="28"/>
      <c r="J1307" s="28"/>
      <c r="K1307" s="28"/>
      <c r="L1307" s="11" t="s">
        <v>3750</v>
      </c>
      <c r="M1307" s="11" t="s">
        <v>3753</v>
      </c>
      <c r="N1307" s="11" t="s">
        <v>3452</v>
      </c>
      <c r="O1307" s="11" t="s">
        <v>5661</v>
      </c>
      <c r="P1307" s="11" t="s">
        <v>3789</v>
      </c>
      <c r="Q1307" s="11" t="s">
        <v>7463</v>
      </c>
      <c r="R1307" s="11" t="s">
        <v>6633</v>
      </c>
      <c r="S1307" s="11"/>
      <c r="T1307" s="33" t="s">
        <v>3174</v>
      </c>
      <c r="U1307" s="33"/>
      <c r="V1307" s="33" t="s">
        <v>3607</v>
      </c>
      <c r="W1307" s="19" t="s">
        <v>3682</v>
      </c>
      <c r="X1307" s="3" t="s">
        <v>47</v>
      </c>
      <c r="Y1307" s="31" t="s">
        <v>5144</v>
      </c>
      <c r="Z1307" s="29">
        <v>22</v>
      </c>
      <c r="AA1307" s="19" t="s">
        <v>3780</v>
      </c>
      <c r="AB1307" s="19" t="s">
        <v>3681</v>
      </c>
      <c r="AC1307" s="3" t="s">
        <v>4761</v>
      </c>
      <c r="AD1307" s="3"/>
      <c r="AE1307" s="3"/>
      <c r="AF1307" s="3" t="s">
        <v>204</v>
      </c>
      <c r="AG1307" s="19" t="s">
        <v>4729</v>
      </c>
      <c r="AH1307" s="19" t="s">
        <v>42</v>
      </c>
      <c r="AI1307" s="19" t="s">
        <v>3771</v>
      </c>
      <c r="AJ1307" s="3"/>
      <c r="AK1307" s="3" t="s">
        <v>24</v>
      </c>
      <c r="AL1307" s="3" t="s">
        <v>4910</v>
      </c>
      <c r="AM1307" s="3"/>
      <c r="AN1307" s="3"/>
      <c r="AO1307" s="3"/>
      <c r="AP1307" s="3"/>
      <c r="AQ1307" s="3"/>
      <c r="AR1307" s="20">
        <v>41947</v>
      </c>
      <c r="AS1307" s="21" t="s">
        <v>705</v>
      </c>
      <c r="AT1307" s="19" t="s">
        <v>6895</v>
      </c>
      <c r="AU1307" s="21" t="s">
        <v>705</v>
      </c>
      <c r="AV1307" s="21" t="s">
        <v>6633</v>
      </c>
      <c r="AW1307" s="21" t="s">
        <v>6634</v>
      </c>
      <c r="AX1307" s="21"/>
      <c r="AY1307" s="21" t="s">
        <v>589</v>
      </c>
      <c r="AZ1307" s="21"/>
      <c r="BA1307" s="3"/>
      <c r="BB1307" s="3"/>
      <c r="BC1307" s="3" t="s">
        <v>5257</v>
      </c>
      <c r="BD1307" s="3"/>
      <c r="BE1307" s="3"/>
      <c r="BF1307" s="3"/>
      <c r="BG1307" s="19" t="s">
        <v>4930</v>
      </c>
      <c r="BH1307" s="5"/>
      <c r="BI1307" s="5"/>
      <c r="BJ1307" s="5"/>
      <c r="BK1307" s="5" t="s">
        <v>2285</v>
      </c>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t="s">
        <v>3175</v>
      </c>
      <c r="CS1307" s="5" t="s">
        <v>2286</v>
      </c>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18" t="s">
        <v>6635</v>
      </c>
      <c r="GO1307" s="15" t="s">
        <v>42</v>
      </c>
      <c r="GP1307" s="15" t="s">
        <v>89</v>
      </c>
      <c r="GQ1307" s="17" t="s">
        <v>85</v>
      </c>
      <c r="GR1307" s="15"/>
      <c r="GS1307" s="14" t="s">
        <v>50</v>
      </c>
      <c r="GT1307" s="2"/>
    </row>
    <row r="1308" spans="1:202" s="1" customFormat="1" ht="22.5" customHeight="1" x14ac:dyDescent="0.35">
      <c r="A1308" s="11">
        <v>1306</v>
      </c>
      <c r="B1308" s="8">
        <v>41948</v>
      </c>
      <c r="C1308" s="11" t="s">
        <v>4762</v>
      </c>
      <c r="D1308" s="28" t="s">
        <v>3766</v>
      </c>
      <c r="E1308" s="11" t="s">
        <v>5085</v>
      </c>
      <c r="F1308" s="11" t="s">
        <v>6636</v>
      </c>
      <c r="G1308" s="19" t="s">
        <v>6886</v>
      </c>
      <c r="H1308" s="28" t="s">
        <v>4861</v>
      </c>
      <c r="I1308" s="28" t="s">
        <v>3900</v>
      </c>
      <c r="J1308" s="28"/>
      <c r="K1308" s="28" t="s">
        <v>4890</v>
      </c>
      <c r="L1308" s="11" t="s">
        <v>4918</v>
      </c>
      <c r="M1308" s="11" t="s">
        <v>3850</v>
      </c>
      <c r="N1308" s="11" t="s">
        <v>3759</v>
      </c>
      <c r="O1308" s="11" t="s">
        <v>5476</v>
      </c>
      <c r="P1308" s="11" t="s">
        <v>3789</v>
      </c>
      <c r="Q1308" s="11" t="s">
        <v>7464</v>
      </c>
      <c r="R1308" s="11" t="s">
        <v>5510</v>
      </c>
      <c r="S1308" s="11"/>
      <c r="T1308" s="33" t="s">
        <v>4077</v>
      </c>
      <c r="U1308" s="33"/>
      <c r="V1308" s="33" t="s">
        <v>3607</v>
      </c>
      <c r="W1308" s="19" t="s">
        <v>3682</v>
      </c>
      <c r="X1308" s="3" t="s">
        <v>47</v>
      </c>
      <c r="Y1308" s="31" t="s">
        <v>5160</v>
      </c>
      <c r="Z1308" s="29">
        <v>23</v>
      </c>
      <c r="AA1308" s="19" t="s">
        <v>3780</v>
      </c>
      <c r="AB1308" s="19" t="s">
        <v>3681</v>
      </c>
      <c r="AC1308" s="3" t="s">
        <v>4762</v>
      </c>
      <c r="AD1308" s="3" t="s">
        <v>191</v>
      </c>
      <c r="AE1308" s="3"/>
      <c r="AF1308" s="3" t="s">
        <v>319</v>
      </c>
      <c r="AG1308" s="19" t="s">
        <v>3791</v>
      </c>
      <c r="AH1308" s="19" t="s">
        <v>42</v>
      </c>
      <c r="AI1308" s="19" t="s">
        <v>3771</v>
      </c>
      <c r="AJ1308" s="3"/>
      <c r="AK1308" s="3" t="s">
        <v>24</v>
      </c>
      <c r="AL1308" s="3"/>
      <c r="AM1308" s="3"/>
      <c r="AN1308" s="3"/>
      <c r="AO1308" s="3"/>
      <c r="AP1308" s="3"/>
      <c r="AQ1308" s="3"/>
      <c r="AR1308" s="20">
        <v>41948</v>
      </c>
      <c r="AS1308" s="21" t="s">
        <v>48</v>
      </c>
      <c r="AT1308" s="19" t="s">
        <v>48</v>
      </c>
      <c r="AU1308" s="21" t="s">
        <v>48</v>
      </c>
      <c r="AV1308" s="21"/>
      <c r="AW1308" s="21"/>
      <c r="AX1308" s="21" t="s">
        <v>4185</v>
      </c>
      <c r="AY1308" s="21"/>
      <c r="AZ1308" s="21"/>
      <c r="BA1308" s="3" t="s">
        <v>4122</v>
      </c>
      <c r="BB1308" s="3" t="s">
        <v>6637</v>
      </c>
      <c r="BC1308" s="3"/>
      <c r="BD1308" s="3"/>
      <c r="BE1308" s="3"/>
      <c r="BF1308" s="3" t="s">
        <v>6871</v>
      </c>
      <c r="BG1308" s="19" t="s">
        <v>4930</v>
      </c>
      <c r="BH1308" s="5"/>
      <c r="BI1308" s="5"/>
      <c r="BJ1308" s="5"/>
      <c r="BK1308" s="5" t="s">
        <v>4548</v>
      </c>
      <c r="BL1308" s="5" t="s">
        <v>4549</v>
      </c>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18" t="s">
        <v>48</v>
      </c>
      <c r="GO1308" s="15"/>
      <c r="GP1308" s="15"/>
      <c r="GQ1308" s="17" t="s">
        <v>85</v>
      </c>
      <c r="GR1308" s="15"/>
      <c r="GS1308" s="14"/>
      <c r="GT1308" s="2"/>
    </row>
    <row r="1309" spans="1:202" s="1" customFormat="1" ht="22.5" customHeight="1" x14ac:dyDescent="0.35">
      <c r="A1309" s="11">
        <v>1307</v>
      </c>
      <c r="B1309" s="8">
        <v>41948</v>
      </c>
      <c r="C1309" s="11" t="s">
        <v>4760</v>
      </c>
      <c r="D1309" s="28" t="s">
        <v>3679</v>
      </c>
      <c r="E1309" s="11" t="s">
        <v>853</v>
      </c>
      <c r="F1309" s="11" t="s">
        <v>91</v>
      </c>
      <c r="G1309" s="19" t="s">
        <v>4860</v>
      </c>
      <c r="H1309" s="28" t="s">
        <v>4861</v>
      </c>
      <c r="I1309" s="28"/>
      <c r="J1309" s="28"/>
      <c r="K1309" s="28"/>
      <c r="L1309" s="11" t="s">
        <v>3750</v>
      </c>
      <c r="M1309" s="11" t="s">
        <v>3753</v>
      </c>
      <c r="N1309" s="11" t="s">
        <v>14</v>
      </c>
      <c r="O1309" s="11" t="s">
        <v>90</v>
      </c>
      <c r="P1309" s="11" t="s">
        <v>3789</v>
      </c>
      <c r="Q1309" s="11" t="s">
        <v>7465</v>
      </c>
      <c r="R1309" s="11" t="s">
        <v>5454</v>
      </c>
      <c r="S1309" s="11"/>
      <c r="T1309" s="33" t="s">
        <v>3176</v>
      </c>
      <c r="U1309" s="33"/>
      <c r="V1309" s="33" t="s">
        <v>3607</v>
      </c>
      <c r="W1309" s="19" t="s">
        <v>3682</v>
      </c>
      <c r="X1309" s="3" t="s">
        <v>47</v>
      </c>
      <c r="Y1309" s="31" t="s">
        <v>3681</v>
      </c>
      <c r="Z1309" s="29" t="s">
        <v>48</v>
      </c>
      <c r="AA1309" s="19" t="s">
        <v>48</v>
      </c>
      <c r="AB1309" s="19" t="s">
        <v>3681</v>
      </c>
      <c r="AC1309" s="3" t="s">
        <v>48</v>
      </c>
      <c r="AD1309" s="3"/>
      <c r="AE1309" s="3"/>
      <c r="AF1309" s="3"/>
      <c r="AG1309" s="19" t="s">
        <v>48</v>
      </c>
      <c r="AH1309" s="19" t="s">
        <v>42</v>
      </c>
      <c r="AI1309" s="19" t="s">
        <v>3771</v>
      </c>
      <c r="AJ1309" s="3"/>
      <c r="AK1309" s="3" t="s">
        <v>24</v>
      </c>
      <c r="AL1309" s="3"/>
      <c r="AM1309" s="3"/>
      <c r="AN1309" s="3"/>
      <c r="AO1309" s="3"/>
      <c r="AP1309" s="3"/>
      <c r="AQ1309" s="3"/>
      <c r="AR1309" s="20">
        <v>41948</v>
      </c>
      <c r="AS1309" s="21" t="s">
        <v>98</v>
      </c>
      <c r="AT1309" s="19" t="s">
        <v>44</v>
      </c>
      <c r="AU1309" s="21" t="s">
        <v>44</v>
      </c>
      <c r="AV1309" s="21"/>
      <c r="AW1309" s="21"/>
      <c r="AX1309" s="21"/>
      <c r="AY1309" s="21"/>
      <c r="AZ1309" s="21"/>
      <c r="BA1309" s="3"/>
      <c r="BB1309" s="3"/>
      <c r="BC1309" s="3"/>
      <c r="BD1309" s="3"/>
      <c r="BE1309" s="3"/>
      <c r="BF1309" s="3"/>
      <c r="BG1309" s="19" t="s">
        <v>4930</v>
      </c>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t="s">
        <v>1903</v>
      </c>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18" t="s">
        <v>48</v>
      </c>
      <c r="GO1309" s="15" t="s">
        <v>42</v>
      </c>
      <c r="GP1309" s="15" t="s">
        <v>89</v>
      </c>
      <c r="GQ1309" s="17" t="s">
        <v>105</v>
      </c>
      <c r="GR1309" s="15"/>
      <c r="GS1309" s="14"/>
      <c r="GT1309" s="2"/>
    </row>
    <row r="1310" spans="1:202" s="1" customFormat="1" ht="22.5" customHeight="1" x14ac:dyDescent="0.35">
      <c r="A1310" s="11">
        <v>1308</v>
      </c>
      <c r="B1310" s="8">
        <v>41949</v>
      </c>
      <c r="C1310" s="11" t="s">
        <v>4764</v>
      </c>
      <c r="D1310" s="28" t="s">
        <v>3679</v>
      </c>
      <c r="E1310" s="11" t="s">
        <v>689</v>
      </c>
      <c r="F1310" s="11" t="s">
        <v>91</v>
      </c>
      <c r="G1310" s="19" t="s">
        <v>4860</v>
      </c>
      <c r="H1310" s="28" t="s">
        <v>4861</v>
      </c>
      <c r="I1310" s="28"/>
      <c r="J1310" s="28"/>
      <c r="K1310" s="28"/>
      <c r="L1310" s="11" t="s">
        <v>3750</v>
      </c>
      <c r="M1310" s="11" t="s">
        <v>3753</v>
      </c>
      <c r="N1310" s="11" t="s">
        <v>3452</v>
      </c>
      <c r="O1310" s="11" t="s">
        <v>5556</v>
      </c>
      <c r="P1310" s="11" t="s">
        <v>3789</v>
      </c>
      <c r="Q1310" s="11" t="s">
        <v>7466</v>
      </c>
      <c r="R1310" s="11" t="s">
        <v>6638</v>
      </c>
      <c r="S1310" s="11"/>
      <c r="T1310" s="33" t="s">
        <v>3177</v>
      </c>
      <c r="U1310" s="33"/>
      <c r="V1310" s="33" t="s">
        <v>3607</v>
      </c>
      <c r="W1310" s="19" t="s">
        <v>3682</v>
      </c>
      <c r="X1310" s="3" t="s">
        <v>47</v>
      </c>
      <c r="Y1310" s="31" t="s">
        <v>5171</v>
      </c>
      <c r="Z1310" s="29">
        <v>34</v>
      </c>
      <c r="AA1310" s="19" t="s">
        <v>3781</v>
      </c>
      <c r="AB1310" s="19" t="s">
        <v>3681</v>
      </c>
      <c r="AC1310" s="3" t="s">
        <v>4764</v>
      </c>
      <c r="AD1310" s="3" t="s">
        <v>802</v>
      </c>
      <c r="AE1310" s="3" t="s">
        <v>6359</v>
      </c>
      <c r="AF1310" s="3" t="s">
        <v>5275</v>
      </c>
      <c r="AG1310" s="19" t="s">
        <v>3775</v>
      </c>
      <c r="AH1310" s="19" t="s">
        <v>3775</v>
      </c>
      <c r="AI1310" s="19" t="s">
        <v>3772</v>
      </c>
      <c r="AJ1310" s="3" t="s">
        <v>5490</v>
      </c>
      <c r="AK1310" s="3" t="s">
        <v>24</v>
      </c>
      <c r="AL1310" s="3"/>
      <c r="AM1310" s="3" t="s">
        <v>5276</v>
      </c>
      <c r="AN1310" s="3" t="s">
        <v>6639</v>
      </c>
      <c r="AO1310" s="3"/>
      <c r="AP1310" s="3"/>
      <c r="AQ1310" s="3"/>
      <c r="AR1310" s="20">
        <v>41949</v>
      </c>
      <c r="AS1310" s="21" t="s">
        <v>705</v>
      </c>
      <c r="AT1310" s="19" t="s">
        <v>6895</v>
      </c>
      <c r="AU1310" s="21" t="s">
        <v>6640</v>
      </c>
      <c r="AV1310" s="21"/>
      <c r="AW1310" s="21"/>
      <c r="AX1310" s="21"/>
      <c r="AY1310" s="21" t="s">
        <v>3178</v>
      </c>
      <c r="AZ1310" s="21"/>
      <c r="BA1310" s="3"/>
      <c r="BB1310" s="3"/>
      <c r="BC1310" s="3"/>
      <c r="BD1310" s="3"/>
      <c r="BE1310" s="3"/>
      <c r="BF1310" s="3"/>
      <c r="BG1310" s="19" t="s">
        <v>4930</v>
      </c>
      <c r="BH1310" s="5"/>
      <c r="BI1310" s="5"/>
      <c r="BJ1310" s="5"/>
      <c r="BK1310" s="5" t="s">
        <v>3179</v>
      </c>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t="s">
        <v>3180</v>
      </c>
      <c r="CS1310" s="5" t="s">
        <v>3181</v>
      </c>
      <c r="CT1310" s="5" t="s">
        <v>3182</v>
      </c>
      <c r="CU1310" s="5"/>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18" t="s">
        <v>6641</v>
      </c>
      <c r="GO1310" s="15" t="s">
        <v>5275</v>
      </c>
      <c r="GP1310" s="15" t="s">
        <v>5275</v>
      </c>
      <c r="GQ1310" s="17" t="s">
        <v>85</v>
      </c>
      <c r="GR1310" s="15"/>
      <c r="GS1310" s="14"/>
      <c r="GT1310" s="2"/>
    </row>
    <row r="1311" spans="1:202" s="1" customFormat="1" ht="22.5" customHeight="1" x14ac:dyDescent="0.35">
      <c r="A1311" s="11">
        <v>1309</v>
      </c>
      <c r="B1311" s="8">
        <v>41949</v>
      </c>
      <c r="C1311" s="11" t="s">
        <v>4764</v>
      </c>
      <c r="D1311" s="28" t="s">
        <v>3679</v>
      </c>
      <c r="E1311" s="11" t="s">
        <v>689</v>
      </c>
      <c r="F1311" s="11" t="s">
        <v>91</v>
      </c>
      <c r="G1311" s="19" t="s">
        <v>4860</v>
      </c>
      <c r="H1311" s="28" t="s">
        <v>4861</v>
      </c>
      <c r="I1311" s="28"/>
      <c r="J1311" s="28"/>
      <c r="K1311" s="28"/>
      <c r="L1311" s="11" t="s">
        <v>3750</v>
      </c>
      <c r="M1311" s="11" t="s">
        <v>3753</v>
      </c>
      <c r="N1311" s="11" t="s">
        <v>3452</v>
      </c>
      <c r="O1311" s="11" t="s">
        <v>5556</v>
      </c>
      <c r="P1311" s="11" t="s">
        <v>3789</v>
      </c>
      <c r="Q1311" s="11" t="s">
        <v>7466</v>
      </c>
      <c r="R1311" s="11" t="s">
        <v>6638</v>
      </c>
      <c r="S1311" s="11"/>
      <c r="T1311" s="33" t="s">
        <v>3183</v>
      </c>
      <c r="U1311" s="33"/>
      <c r="V1311" s="33" t="s">
        <v>3607</v>
      </c>
      <c r="W1311" s="19" t="s">
        <v>3682</v>
      </c>
      <c r="X1311" s="3" t="s">
        <v>47</v>
      </c>
      <c r="Y1311" s="31" t="s">
        <v>3681</v>
      </c>
      <c r="Z1311" s="29" t="s">
        <v>48</v>
      </c>
      <c r="AA1311" s="19" t="s">
        <v>48</v>
      </c>
      <c r="AB1311" s="19" t="s">
        <v>3681</v>
      </c>
      <c r="AC1311" s="3" t="s">
        <v>48</v>
      </c>
      <c r="AD1311" s="3"/>
      <c r="AE1311" s="3"/>
      <c r="AF1311" s="3" t="s">
        <v>5275</v>
      </c>
      <c r="AG1311" s="19" t="s">
        <v>3775</v>
      </c>
      <c r="AH1311" s="19" t="s">
        <v>3775</v>
      </c>
      <c r="AI1311" s="19" t="s">
        <v>3772</v>
      </c>
      <c r="AJ1311" s="3" t="s">
        <v>5490</v>
      </c>
      <c r="AK1311" s="3" t="s">
        <v>24</v>
      </c>
      <c r="AL1311" s="3"/>
      <c r="AM1311" s="3" t="s">
        <v>5276</v>
      </c>
      <c r="AN1311" s="3"/>
      <c r="AO1311" s="3"/>
      <c r="AP1311" s="3"/>
      <c r="AQ1311" s="3"/>
      <c r="AR1311" s="20">
        <v>41949</v>
      </c>
      <c r="AS1311" s="21" t="s">
        <v>705</v>
      </c>
      <c r="AT1311" s="19" t="s">
        <v>6895</v>
      </c>
      <c r="AU1311" s="21" t="s">
        <v>6640</v>
      </c>
      <c r="AV1311" s="21"/>
      <c r="AW1311" s="21"/>
      <c r="AX1311" s="21"/>
      <c r="AY1311" s="21" t="s">
        <v>3178</v>
      </c>
      <c r="AZ1311" s="21"/>
      <c r="BA1311" s="3"/>
      <c r="BB1311" s="3"/>
      <c r="BC1311" s="3"/>
      <c r="BD1311" s="3"/>
      <c r="BE1311" s="3"/>
      <c r="BF1311" s="3"/>
      <c r="BG1311" s="19" t="s">
        <v>4930</v>
      </c>
      <c r="BH1311" s="5"/>
      <c r="BI1311" s="5"/>
      <c r="BJ1311" s="5"/>
      <c r="BK1311" s="5" t="s">
        <v>3179</v>
      </c>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t="s">
        <v>3184</v>
      </c>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18" t="s">
        <v>48</v>
      </c>
      <c r="GO1311" s="15" t="s">
        <v>5275</v>
      </c>
      <c r="GP1311" s="15" t="s">
        <v>5275</v>
      </c>
      <c r="GQ1311" s="17" t="s">
        <v>85</v>
      </c>
      <c r="GR1311" s="15"/>
      <c r="GS1311" s="14"/>
      <c r="GT1311" s="2"/>
    </row>
    <row r="1312" spans="1:202" s="1" customFormat="1" ht="22.5" customHeight="1" x14ac:dyDescent="0.35">
      <c r="A1312" s="11">
        <v>1310</v>
      </c>
      <c r="B1312" s="8">
        <v>41949</v>
      </c>
      <c r="C1312" s="11" t="s">
        <v>4764</v>
      </c>
      <c r="D1312" s="28" t="s">
        <v>3679</v>
      </c>
      <c r="E1312" s="11" t="s">
        <v>689</v>
      </c>
      <c r="F1312" s="11" t="s">
        <v>91</v>
      </c>
      <c r="G1312" s="19" t="s">
        <v>4860</v>
      </c>
      <c r="H1312" s="28" t="s">
        <v>4861</v>
      </c>
      <c r="I1312" s="28"/>
      <c r="J1312" s="28"/>
      <c r="K1312" s="28"/>
      <c r="L1312" s="11" t="s">
        <v>3750</v>
      </c>
      <c r="M1312" s="11" t="s">
        <v>3753</v>
      </c>
      <c r="N1312" s="11" t="s">
        <v>3452</v>
      </c>
      <c r="O1312" s="11" t="s">
        <v>5556</v>
      </c>
      <c r="P1312" s="11" t="s">
        <v>3789</v>
      </c>
      <c r="Q1312" s="11" t="s">
        <v>7466</v>
      </c>
      <c r="R1312" s="11" t="s">
        <v>6638</v>
      </c>
      <c r="S1312" s="11"/>
      <c r="T1312" s="33" t="s">
        <v>3185</v>
      </c>
      <c r="U1312" s="33"/>
      <c r="V1312" s="33" t="s">
        <v>3607</v>
      </c>
      <c r="W1312" s="19" t="s">
        <v>3682</v>
      </c>
      <c r="X1312" s="3" t="s">
        <v>47</v>
      </c>
      <c r="Y1312" s="31" t="s">
        <v>3681</v>
      </c>
      <c r="Z1312" s="29" t="s">
        <v>48</v>
      </c>
      <c r="AA1312" s="19" t="s">
        <v>48</v>
      </c>
      <c r="AB1312" s="19" t="s">
        <v>3681</v>
      </c>
      <c r="AC1312" s="3" t="s">
        <v>48</v>
      </c>
      <c r="AD1312" s="3"/>
      <c r="AE1312" s="3"/>
      <c r="AF1312" s="3" t="s">
        <v>3695</v>
      </c>
      <c r="AG1312" s="19" t="s">
        <v>3694</v>
      </c>
      <c r="AH1312" s="19" t="s">
        <v>42</v>
      </c>
      <c r="AI1312" s="19" t="s">
        <v>3771</v>
      </c>
      <c r="AJ1312" s="3"/>
      <c r="AK1312" s="3" t="s">
        <v>24</v>
      </c>
      <c r="AL1312" s="3"/>
      <c r="AM1312" s="3"/>
      <c r="AN1312" s="3" t="s">
        <v>3696</v>
      </c>
      <c r="AO1312" s="3"/>
      <c r="AP1312" s="3"/>
      <c r="AQ1312" s="3"/>
      <c r="AR1312" s="20">
        <v>41949</v>
      </c>
      <c r="AS1312" s="21" t="s">
        <v>705</v>
      </c>
      <c r="AT1312" s="19" t="s">
        <v>6895</v>
      </c>
      <c r="AU1312" s="21" t="s">
        <v>6640</v>
      </c>
      <c r="AV1312" s="21"/>
      <c r="AW1312" s="21"/>
      <c r="AX1312" s="21"/>
      <c r="AY1312" s="21" t="s">
        <v>3178</v>
      </c>
      <c r="AZ1312" s="21"/>
      <c r="BA1312" s="3"/>
      <c r="BB1312" s="3"/>
      <c r="BC1312" s="3"/>
      <c r="BD1312" s="3"/>
      <c r="BE1312" s="3"/>
      <c r="BF1312" s="3"/>
      <c r="BG1312" s="19" t="s">
        <v>4930</v>
      </c>
      <c r="BH1312" s="5"/>
      <c r="BI1312" s="5"/>
      <c r="BJ1312" s="5"/>
      <c r="BK1312" s="5" t="s">
        <v>3179</v>
      </c>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t="s">
        <v>3186</v>
      </c>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18" t="s">
        <v>48</v>
      </c>
      <c r="GO1312" s="15" t="s">
        <v>42</v>
      </c>
      <c r="GP1312" s="15" t="s">
        <v>89</v>
      </c>
      <c r="GQ1312" s="17" t="s">
        <v>85</v>
      </c>
      <c r="GR1312" s="15"/>
      <c r="GS1312" s="14"/>
      <c r="GT1312" s="2"/>
    </row>
    <row r="1313" spans="1:202" s="1" customFormat="1" ht="22.5" customHeight="1" x14ac:dyDescent="0.35">
      <c r="A1313" s="11">
        <v>1311</v>
      </c>
      <c r="B1313" s="8">
        <v>41949</v>
      </c>
      <c r="C1313" s="11" t="s">
        <v>4764</v>
      </c>
      <c r="D1313" s="28" t="s">
        <v>3679</v>
      </c>
      <c r="E1313" s="11" t="s">
        <v>689</v>
      </c>
      <c r="F1313" s="11" t="s">
        <v>91</v>
      </c>
      <c r="G1313" s="19" t="s">
        <v>4860</v>
      </c>
      <c r="H1313" s="28" t="s">
        <v>4861</v>
      </c>
      <c r="I1313" s="28"/>
      <c r="J1313" s="28"/>
      <c r="K1313" s="28"/>
      <c r="L1313" s="11" t="s">
        <v>3750</v>
      </c>
      <c r="M1313" s="11" t="s">
        <v>3753</v>
      </c>
      <c r="N1313" s="11" t="s">
        <v>3452</v>
      </c>
      <c r="O1313" s="11" t="s">
        <v>5556</v>
      </c>
      <c r="P1313" s="11" t="s">
        <v>3789</v>
      </c>
      <c r="Q1313" s="11" t="s">
        <v>7466</v>
      </c>
      <c r="R1313" s="11" t="s">
        <v>6638</v>
      </c>
      <c r="S1313" s="11"/>
      <c r="T1313" s="33" t="s">
        <v>3187</v>
      </c>
      <c r="U1313" s="33"/>
      <c r="V1313" s="33" t="s">
        <v>3607</v>
      </c>
      <c r="W1313" s="19" t="s">
        <v>3682</v>
      </c>
      <c r="X1313" s="3" t="s">
        <v>47</v>
      </c>
      <c r="Y1313" s="31" t="s">
        <v>5147</v>
      </c>
      <c r="Z1313" s="29">
        <v>8</v>
      </c>
      <c r="AA1313" s="19" t="s">
        <v>3777</v>
      </c>
      <c r="AB1313" s="19" t="s">
        <v>3680</v>
      </c>
      <c r="AC1313" s="3" t="s">
        <v>48</v>
      </c>
      <c r="AD1313" s="3"/>
      <c r="AE1313" s="3" t="s">
        <v>5208</v>
      </c>
      <c r="AF1313" s="3"/>
      <c r="AG1313" s="19" t="s">
        <v>48</v>
      </c>
      <c r="AH1313" s="19" t="s">
        <v>42</v>
      </c>
      <c r="AI1313" s="19" t="s">
        <v>3771</v>
      </c>
      <c r="AJ1313" s="3"/>
      <c r="AK1313" s="3" t="s">
        <v>24</v>
      </c>
      <c r="AL1313" s="3"/>
      <c r="AM1313" s="3"/>
      <c r="AN1313" s="3"/>
      <c r="AO1313" s="3"/>
      <c r="AP1313" s="3"/>
      <c r="AQ1313" s="3"/>
      <c r="AR1313" s="20">
        <v>41949</v>
      </c>
      <c r="AS1313" s="21" t="s">
        <v>705</v>
      </c>
      <c r="AT1313" s="19" t="s">
        <v>6895</v>
      </c>
      <c r="AU1313" s="21" t="s">
        <v>6640</v>
      </c>
      <c r="AV1313" s="21"/>
      <c r="AW1313" s="21"/>
      <c r="AX1313" s="21"/>
      <c r="AY1313" s="21" t="s">
        <v>3178</v>
      </c>
      <c r="AZ1313" s="21"/>
      <c r="BA1313" s="3"/>
      <c r="BB1313" s="3"/>
      <c r="BC1313" s="3"/>
      <c r="BD1313" s="3"/>
      <c r="BE1313" s="3"/>
      <c r="BF1313" s="3"/>
      <c r="BG1313" s="19" t="s">
        <v>4930</v>
      </c>
      <c r="BH1313" s="5"/>
      <c r="BI1313" s="5"/>
      <c r="BJ1313" s="5"/>
      <c r="BK1313" s="5" t="s">
        <v>3179</v>
      </c>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t="s">
        <v>3188</v>
      </c>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18" t="s">
        <v>48</v>
      </c>
      <c r="GO1313" s="15" t="s">
        <v>42</v>
      </c>
      <c r="GP1313" s="15" t="s">
        <v>89</v>
      </c>
      <c r="GQ1313" s="17" t="s">
        <v>85</v>
      </c>
      <c r="GR1313" s="15"/>
      <c r="GS1313" s="14"/>
      <c r="GT1313" s="2"/>
    </row>
    <row r="1314" spans="1:202" s="1" customFormat="1" ht="22.5" customHeight="1" x14ac:dyDescent="0.35">
      <c r="A1314" s="11">
        <v>1312</v>
      </c>
      <c r="B1314" s="8">
        <v>41949</v>
      </c>
      <c r="C1314" s="11" t="s">
        <v>0</v>
      </c>
      <c r="D1314" s="28" t="s">
        <v>3678</v>
      </c>
      <c r="E1314" s="11" t="s">
        <v>770</v>
      </c>
      <c r="F1314" s="11" t="s">
        <v>3704</v>
      </c>
      <c r="G1314" s="19" t="s">
        <v>6886</v>
      </c>
      <c r="H1314" s="28" t="s">
        <v>4861</v>
      </c>
      <c r="I1314" s="28" t="s">
        <v>3896</v>
      </c>
      <c r="J1314" s="28"/>
      <c r="K1314" s="28" t="s">
        <v>3704</v>
      </c>
      <c r="L1314" s="11" t="s">
        <v>4918</v>
      </c>
      <c r="M1314" s="11" t="s">
        <v>3850</v>
      </c>
      <c r="N1314" s="11" t="s">
        <v>3759</v>
      </c>
      <c r="O1314" s="11" t="s">
        <v>5476</v>
      </c>
      <c r="P1314" s="11" t="s">
        <v>3789</v>
      </c>
      <c r="Q1314" s="11" t="s">
        <v>7467</v>
      </c>
      <c r="R1314" s="11" t="s">
        <v>3704</v>
      </c>
      <c r="S1314" s="11"/>
      <c r="T1314" s="33" t="s">
        <v>4078</v>
      </c>
      <c r="U1314" s="33"/>
      <c r="V1314" s="33" t="s">
        <v>3607</v>
      </c>
      <c r="W1314" s="19" t="s">
        <v>3682</v>
      </c>
      <c r="X1314" s="3" t="s">
        <v>47</v>
      </c>
      <c r="Y1314" s="31" t="s">
        <v>5167</v>
      </c>
      <c r="Z1314" s="29">
        <v>30</v>
      </c>
      <c r="AA1314" s="19" t="s">
        <v>3780</v>
      </c>
      <c r="AB1314" s="19" t="s">
        <v>3681</v>
      </c>
      <c r="AC1314" s="3" t="s">
        <v>0</v>
      </c>
      <c r="AD1314" s="3"/>
      <c r="AE1314" s="3"/>
      <c r="AF1314" s="3"/>
      <c r="AG1314" s="19" t="s">
        <v>48</v>
      </c>
      <c r="AH1314" s="19" t="s">
        <v>42</v>
      </c>
      <c r="AI1314" s="19" t="s">
        <v>3771</v>
      </c>
      <c r="AJ1314" s="3"/>
      <c r="AK1314" s="3" t="s">
        <v>24</v>
      </c>
      <c r="AL1314" s="3"/>
      <c r="AM1314" s="3"/>
      <c r="AN1314" s="3"/>
      <c r="AO1314" s="3"/>
      <c r="AP1314" s="3"/>
      <c r="AQ1314" s="3"/>
      <c r="AR1314" s="20">
        <v>41949</v>
      </c>
      <c r="AS1314" s="21" t="s">
        <v>93</v>
      </c>
      <c r="AT1314" s="19" t="s">
        <v>5314</v>
      </c>
      <c r="AU1314" s="21" t="s">
        <v>93</v>
      </c>
      <c r="AV1314" s="21" t="s">
        <v>4245</v>
      </c>
      <c r="AW1314" s="21" t="s">
        <v>6642</v>
      </c>
      <c r="AX1314" s="21"/>
      <c r="AY1314" s="21"/>
      <c r="AZ1314" s="21"/>
      <c r="BA1314" s="3" t="s">
        <v>4186</v>
      </c>
      <c r="BB1314" s="3" t="s">
        <v>3704</v>
      </c>
      <c r="BC1314" s="3"/>
      <c r="BD1314" s="3"/>
      <c r="BE1314" s="3"/>
      <c r="BF1314" s="3"/>
      <c r="BG1314" s="19" t="s">
        <v>4929</v>
      </c>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t="s">
        <v>862</v>
      </c>
      <c r="CF1314" s="5"/>
      <c r="CG1314" s="5"/>
      <c r="CH1314" s="5"/>
      <c r="CI1314" s="5"/>
      <c r="CJ1314" s="5"/>
      <c r="CK1314" s="5"/>
      <c r="CL1314" s="5"/>
      <c r="CM1314" s="5"/>
      <c r="CN1314" s="5"/>
      <c r="CO1314" s="5"/>
      <c r="CP1314" s="5"/>
      <c r="CQ1314" s="5"/>
      <c r="CR1314" s="5" t="s">
        <v>4713</v>
      </c>
      <c r="CS1314" s="5"/>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18" t="s">
        <v>48</v>
      </c>
      <c r="GO1314" s="15"/>
      <c r="GP1314" s="15"/>
      <c r="GQ1314" s="17" t="s">
        <v>107</v>
      </c>
      <c r="GR1314" s="15"/>
      <c r="GS1314" s="14"/>
      <c r="GT1314" s="2"/>
    </row>
    <row r="1315" spans="1:202" s="1" customFormat="1" ht="22.5" customHeight="1" x14ac:dyDescent="0.35">
      <c r="A1315" s="11">
        <v>1313</v>
      </c>
      <c r="B1315" s="8">
        <v>41949</v>
      </c>
      <c r="C1315" s="11" t="s">
        <v>2</v>
      </c>
      <c r="D1315" s="28" t="s">
        <v>3678</v>
      </c>
      <c r="E1315" s="11" t="s">
        <v>636</v>
      </c>
      <c r="F1315" s="11" t="s">
        <v>3705</v>
      </c>
      <c r="G1315" s="19" t="s">
        <v>6886</v>
      </c>
      <c r="H1315" s="28" t="s">
        <v>4861</v>
      </c>
      <c r="I1315" s="28" t="s">
        <v>3896</v>
      </c>
      <c r="J1315" s="28"/>
      <c r="K1315" s="28" t="s">
        <v>3705</v>
      </c>
      <c r="L1315" s="11" t="s">
        <v>4918</v>
      </c>
      <c r="M1315" s="11" t="s">
        <v>3850</v>
      </c>
      <c r="N1315" s="11" t="s">
        <v>3759</v>
      </c>
      <c r="O1315" s="11" t="s">
        <v>5476</v>
      </c>
      <c r="P1315" s="11" t="s">
        <v>3789</v>
      </c>
      <c r="Q1315" s="11" t="s">
        <v>7468</v>
      </c>
      <c r="R1315" s="11" t="s">
        <v>5510</v>
      </c>
      <c r="S1315" s="11"/>
      <c r="T1315" s="33" t="s">
        <v>4079</v>
      </c>
      <c r="U1315" s="33"/>
      <c r="V1315" s="33" t="s">
        <v>3607</v>
      </c>
      <c r="W1315" s="19" t="s">
        <v>3682</v>
      </c>
      <c r="X1315" s="3" t="s">
        <v>47</v>
      </c>
      <c r="Y1315" s="31" t="s">
        <v>5174</v>
      </c>
      <c r="Z1315" s="29">
        <v>37</v>
      </c>
      <c r="AA1315" s="19" t="s">
        <v>3781</v>
      </c>
      <c r="AB1315" s="19" t="s">
        <v>3681</v>
      </c>
      <c r="AC1315" s="3" t="s">
        <v>4753</v>
      </c>
      <c r="AD1315" s="3"/>
      <c r="AE1315" s="3"/>
      <c r="AF1315" s="3" t="s">
        <v>75</v>
      </c>
      <c r="AG1315" s="19" t="s">
        <v>3791</v>
      </c>
      <c r="AH1315" s="19" t="s">
        <v>42</v>
      </c>
      <c r="AI1315" s="19" t="s">
        <v>3771</v>
      </c>
      <c r="AJ1315" s="3"/>
      <c r="AK1315" s="3" t="s">
        <v>24</v>
      </c>
      <c r="AL1315" s="3"/>
      <c r="AM1315" s="3"/>
      <c r="AN1315" s="3"/>
      <c r="AO1315" s="3"/>
      <c r="AP1315" s="3"/>
      <c r="AQ1315" s="3"/>
      <c r="AR1315" s="20">
        <v>41949</v>
      </c>
      <c r="AS1315" s="21" t="s">
        <v>4860</v>
      </c>
      <c r="AT1315" s="19" t="s">
        <v>6893</v>
      </c>
      <c r="AU1315" s="21" t="s">
        <v>48</v>
      </c>
      <c r="AV1315" s="21" t="s">
        <v>6643</v>
      </c>
      <c r="AW1315" s="21" t="s">
        <v>6644</v>
      </c>
      <c r="AX1315" s="21" t="s">
        <v>4124</v>
      </c>
      <c r="AY1315" s="21" t="s">
        <v>4187</v>
      </c>
      <c r="AZ1315" s="21"/>
      <c r="BA1315" s="3" t="s">
        <v>4122</v>
      </c>
      <c r="BB1315" s="3" t="s">
        <v>3705</v>
      </c>
      <c r="BC1315" s="3"/>
      <c r="BD1315" s="3"/>
      <c r="BE1315" s="3"/>
      <c r="BF1315" s="3"/>
      <c r="BG1315" s="19" t="s">
        <v>4930</v>
      </c>
      <c r="BH1315" s="5"/>
      <c r="BI1315" s="5"/>
      <c r="BJ1315" s="5"/>
      <c r="BK1315" s="5" t="s">
        <v>4550</v>
      </c>
      <c r="BL1315" s="5" t="s">
        <v>4551</v>
      </c>
      <c r="BM1315" s="5" t="s">
        <v>4552</v>
      </c>
      <c r="BN1315" s="5" t="s">
        <v>4553</v>
      </c>
      <c r="BO1315" s="5"/>
      <c r="BP1315" s="5"/>
      <c r="BQ1315" s="5"/>
      <c r="BR1315" s="5"/>
      <c r="BS1315" s="5"/>
      <c r="BT1315" s="5"/>
      <c r="BU1315" s="5"/>
      <c r="BV1315" s="5"/>
      <c r="BW1315" s="5"/>
      <c r="BX1315" s="5"/>
      <c r="BY1315" s="5"/>
      <c r="BZ1315" s="5"/>
      <c r="CA1315" s="5"/>
      <c r="CB1315" s="5"/>
      <c r="CC1315" s="5"/>
      <c r="CD1315" s="5"/>
      <c r="CE1315" s="5" t="s">
        <v>5703</v>
      </c>
      <c r="CF1315" s="5"/>
      <c r="CG1315" s="5" t="s">
        <v>3454</v>
      </c>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18" t="s">
        <v>48</v>
      </c>
      <c r="GO1315" s="15"/>
      <c r="GP1315" s="15"/>
      <c r="GQ1315" s="17" t="s">
        <v>85</v>
      </c>
      <c r="GR1315" s="15"/>
      <c r="GS1315" s="14"/>
      <c r="GT1315" s="2"/>
    </row>
    <row r="1316" spans="1:202" s="1" customFormat="1" ht="22.5" customHeight="1" x14ac:dyDescent="0.35">
      <c r="A1316" s="11">
        <v>1314</v>
      </c>
      <c r="B1316" s="8">
        <v>41950</v>
      </c>
      <c r="C1316" s="11" t="s">
        <v>4762</v>
      </c>
      <c r="D1316" s="28" t="s">
        <v>3766</v>
      </c>
      <c r="E1316" s="11" t="s">
        <v>5072</v>
      </c>
      <c r="F1316" s="11" t="s">
        <v>5073</v>
      </c>
      <c r="G1316" s="19" t="s">
        <v>6886</v>
      </c>
      <c r="H1316" s="28" t="s">
        <v>4861</v>
      </c>
      <c r="I1316" s="28" t="s">
        <v>3896</v>
      </c>
      <c r="J1316" s="28"/>
      <c r="K1316" s="28" t="s">
        <v>5073</v>
      </c>
      <c r="L1316" s="11" t="s">
        <v>4918</v>
      </c>
      <c r="M1316" s="11" t="s">
        <v>3850</v>
      </c>
      <c r="N1316" s="11" t="s">
        <v>3759</v>
      </c>
      <c r="O1316" s="11" t="s">
        <v>5476</v>
      </c>
      <c r="P1316" s="11" t="s">
        <v>3789</v>
      </c>
      <c r="Q1316" s="11" t="s">
        <v>7469</v>
      </c>
      <c r="R1316" s="11" t="s">
        <v>5510</v>
      </c>
      <c r="S1316" s="11"/>
      <c r="T1316" s="33"/>
      <c r="U1316" s="33"/>
      <c r="V1316" s="33" t="s">
        <v>3607</v>
      </c>
      <c r="W1316" s="19" t="s">
        <v>3682</v>
      </c>
      <c r="X1316" s="3" t="s">
        <v>47</v>
      </c>
      <c r="Y1316" s="31" t="s">
        <v>3681</v>
      </c>
      <c r="Z1316" s="29" t="s">
        <v>48</v>
      </c>
      <c r="AA1316" s="19" t="s">
        <v>48</v>
      </c>
      <c r="AB1316" s="19" t="s">
        <v>3681</v>
      </c>
      <c r="AC1316" s="3" t="s">
        <v>48</v>
      </c>
      <c r="AD1316" s="3"/>
      <c r="AE1316" s="3"/>
      <c r="AF1316" s="3"/>
      <c r="AG1316" s="19" t="s">
        <v>48</v>
      </c>
      <c r="AH1316" s="19" t="s">
        <v>42</v>
      </c>
      <c r="AI1316" s="19" t="s">
        <v>3771</v>
      </c>
      <c r="AJ1316" s="3"/>
      <c r="AK1316" s="3" t="s">
        <v>24</v>
      </c>
      <c r="AL1316" s="3"/>
      <c r="AM1316" s="3"/>
      <c r="AN1316" s="3"/>
      <c r="AO1316" s="3"/>
      <c r="AP1316" s="3"/>
      <c r="AQ1316" s="3"/>
      <c r="AR1316" s="20">
        <v>41950</v>
      </c>
      <c r="AS1316" s="21" t="s">
        <v>4860</v>
      </c>
      <c r="AT1316" s="19" t="s">
        <v>6893</v>
      </c>
      <c r="AU1316" s="21" t="s">
        <v>48</v>
      </c>
      <c r="AV1316" s="21" t="s">
        <v>5520</v>
      </c>
      <c r="AW1316" s="21" t="s">
        <v>6645</v>
      </c>
      <c r="AX1316" s="21"/>
      <c r="AY1316" s="21" t="s">
        <v>4188</v>
      </c>
      <c r="AZ1316" s="21"/>
      <c r="BA1316" s="3" t="s">
        <v>4120</v>
      </c>
      <c r="BB1316" s="3" t="s">
        <v>5073</v>
      </c>
      <c r="BC1316" s="3"/>
      <c r="BD1316" s="3"/>
      <c r="BE1316" s="3"/>
      <c r="BF1316" s="3" t="s">
        <v>6646</v>
      </c>
      <c r="BG1316" s="19" t="s">
        <v>4930</v>
      </c>
      <c r="BH1316" s="5"/>
      <c r="BI1316" s="5"/>
      <c r="BJ1316" s="5"/>
      <c r="BK1316" s="5" t="s">
        <v>4554</v>
      </c>
      <c r="BL1316" s="5" t="s">
        <v>4555</v>
      </c>
      <c r="BM1316" s="5" t="s">
        <v>4556</v>
      </c>
      <c r="BN1316" s="5"/>
      <c r="BO1316" s="5"/>
      <c r="BP1316" s="5"/>
      <c r="BQ1316" s="5"/>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c r="CS1316" s="5"/>
      <c r="CT1316" s="5"/>
      <c r="CU1316" s="5"/>
      <c r="CV1316" s="5"/>
      <c r="CW1316" s="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18" t="s">
        <v>48</v>
      </c>
      <c r="GO1316" s="15"/>
      <c r="GP1316" s="15"/>
      <c r="GQ1316" s="17" t="s">
        <v>85</v>
      </c>
      <c r="GR1316" s="15"/>
      <c r="GS1316" s="14"/>
      <c r="GT1316" s="2"/>
    </row>
    <row r="1317" spans="1:202" s="1" customFormat="1" ht="22.5" customHeight="1" x14ac:dyDescent="0.35">
      <c r="A1317" s="11">
        <v>1315</v>
      </c>
      <c r="B1317" s="8">
        <v>41950</v>
      </c>
      <c r="C1317" s="11" t="s">
        <v>4762</v>
      </c>
      <c r="D1317" s="28" t="s">
        <v>3766</v>
      </c>
      <c r="E1317" s="11" t="s">
        <v>196</v>
      </c>
      <c r="F1317" s="11" t="s">
        <v>91</v>
      </c>
      <c r="G1317" s="19" t="s">
        <v>4860</v>
      </c>
      <c r="H1317" s="28" t="s">
        <v>4861</v>
      </c>
      <c r="I1317" s="28"/>
      <c r="J1317" s="28"/>
      <c r="K1317" s="28"/>
      <c r="L1317" s="11" t="s">
        <v>3750</v>
      </c>
      <c r="M1317" s="11" t="s">
        <v>3691</v>
      </c>
      <c r="N1317" s="11" t="s">
        <v>3688</v>
      </c>
      <c r="O1317" s="11" t="s">
        <v>92</v>
      </c>
      <c r="P1317" s="11" t="s">
        <v>3789</v>
      </c>
      <c r="Q1317" s="11" t="s">
        <v>7470</v>
      </c>
      <c r="R1317" s="11" t="s">
        <v>5373</v>
      </c>
      <c r="S1317" s="11"/>
      <c r="T1317" s="33" t="s">
        <v>3189</v>
      </c>
      <c r="U1317" s="33"/>
      <c r="V1317" s="33" t="s">
        <v>3607</v>
      </c>
      <c r="W1317" s="19" t="s">
        <v>3682</v>
      </c>
      <c r="X1317" s="3" t="s">
        <v>47</v>
      </c>
      <c r="Y1317" s="31" t="s">
        <v>3681</v>
      </c>
      <c r="Z1317" s="29" t="s">
        <v>48</v>
      </c>
      <c r="AA1317" s="19" t="s">
        <v>48</v>
      </c>
      <c r="AB1317" s="19" t="s">
        <v>3681</v>
      </c>
      <c r="AC1317" s="3" t="s">
        <v>4762</v>
      </c>
      <c r="AD1317" s="3" t="s">
        <v>205</v>
      </c>
      <c r="AE1317" s="3"/>
      <c r="AF1317" s="3" t="s">
        <v>203</v>
      </c>
      <c r="AG1317" s="19" t="s">
        <v>203</v>
      </c>
      <c r="AH1317" s="19" t="s">
        <v>42</v>
      </c>
      <c r="AI1317" s="19" t="s">
        <v>3771</v>
      </c>
      <c r="AJ1317" s="3" t="s">
        <v>3819</v>
      </c>
      <c r="AK1317" s="3" t="s">
        <v>3819</v>
      </c>
      <c r="AL1317" s="3" t="s">
        <v>3804</v>
      </c>
      <c r="AM1317" s="3"/>
      <c r="AN1317" s="3"/>
      <c r="AO1317" s="3"/>
      <c r="AP1317" s="3"/>
      <c r="AQ1317" s="3"/>
      <c r="AR1317" s="20">
        <v>41950</v>
      </c>
      <c r="AS1317" s="21" t="s">
        <v>98</v>
      </c>
      <c r="AT1317" s="19" t="s">
        <v>44</v>
      </c>
      <c r="AU1317" s="21" t="s">
        <v>109</v>
      </c>
      <c r="AV1317" s="21"/>
      <c r="AW1317" s="21"/>
      <c r="AX1317" s="21"/>
      <c r="AY1317" s="21"/>
      <c r="AZ1317" s="21"/>
      <c r="BA1317" s="3"/>
      <c r="BB1317" s="3"/>
      <c r="BC1317" s="3"/>
      <c r="BD1317" s="3"/>
      <c r="BE1317" s="3"/>
      <c r="BF1317" s="3"/>
      <c r="BG1317" s="19" t="s">
        <v>4929</v>
      </c>
      <c r="BH1317" s="5"/>
      <c r="BI1317" s="5"/>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t="s">
        <v>3190</v>
      </c>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18" t="s">
        <v>48</v>
      </c>
      <c r="GO1317" s="15" t="s">
        <v>42</v>
      </c>
      <c r="GP1317" s="15" t="s">
        <v>89</v>
      </c>
      <c r="GQ1317" s="17" t="s">
        <v>107</v>
      </c>
      <c r="GR1317" s="15"/>
      <c r="GS1317" s="14"/>
      <c r="GT1317" s="2"/>
    </row>
    <row r="1318" spans="1:202" s="1" customFormat="1" ht="22.5" customHeight="1" x14ac:dyDescent="0.35">
      <c r="A1318" s="11">
        <v>1316</v>
      </c>
      <c r="B1318" s="8">
        <v>41950</v>
      </c>
      <c r="C1318" s="11" t="s">
        <v>0</v>
      </c>
      <c r="D1318" s="28" t="s">
        <v>3678</v>
      </c>
      <c r="E1318" s="11" t="s">
        <v>48</v>
      </c>
      <c r="F1318" s="11" t="s">
        <v>91</v>
      </c>
      <c r="G1318" s="19" t="s">
        <v>4860</v>
      </c>
      <c r="H1318" s="28" t="s">
        <v>4861</v>
      </c>
      <c r="I1318" s="28"/>
      <c r="J1318" s="28"/>
      <c r="K1318" s="28"/>
      <c r="L1318" s="11" t="s">
        <v>3750</v>
      </c>
      <c r="M1318" s="11" t="s">
        <v>3691</v>
      </c>
      <c r="N1318" s="11" t="s">
        <v>3757</v>
      </c>
      <c r="O1318" s="11" t="s">
        <v>92</v>
      </c>
      <c r="P1318" s="11" t="s">
        <v>3789</v>
      </c>
      <c r="Q1318" s="11" t="s">
        <v>7471</v>
      </c>
      <c r="R1318" s="11" t="s">
        <v>5374</v>
      </c>
      <c r="S1318" s="11"/>
      <c r="T1318" s="33" t="s">
        <v>3191</v>
      </c>
      <c r="U1318" s="33"/>
      <c r="V1318" s="33" t="s">
        <v>3607</v>
      </c>
      <c r="W1318" s="19" t="s">
        <v>3682</v>
      </c>
      <c r="X1318" s="3" t="s">
        <v>47</v>
      </c>
      <c r="Y1318" s="31" t="s">
        <v>5154</v>
      </c>
      <c r="Z1318" s="29">
        <v>17</v>
      </c>
      <c r="AA1318" s="19" t="s">
        <v>3779</v>
      </c>
      <c r="AB1318" s="19" t="s">
        <v>3680</v>
      </c>
      <c r="AC1318" s="3" t="s">
        <v>0</v>
      </c>
      <c r="AD1318" s="3"/>
      <c r="AE1318" s="3" t="s">
        <v>5208</v>
      </c>
      <c r="AF1318" s="3"/>
      <c r="AG1318" s="19" t="s">
        <v>48</v>
      </c>
      <c r="AH1318" s="19" t="s">
        <v>42</v>
      </c>
      <c r="AI1318" s="19" t="s">
        <v>3771</v>
      </c>
      <c r="AJ1318" s="3"/>
      <c r="AK1318" s="3" t="s">
        <v>24</v>
      </c>
      <c r="AL1318" s="3"/>
      <c r="AM1318" s="3"/>
      <c r="AN1318" s="3"/>
      <c r="AO1318" s="3"/>
      <c r="AP1318" s="3"/>
      <c r="AQ1318" s="3"/>
      <c r="AR1318" s="20">
        <v>41950</v>
      </c>
      <c r="AS1318" s="21" t="s">
        <v>48</v>
      </c>
      <c r="AT1318" s="19" t="s">
        <v>48</v>
      </c>
      <c r="AU1318" s="21" t="s">
        <v>48</v>
      </c>
      <c r="AV1318" s="21"/>
      <c r="AW1318" s="21"/>
      <c r="AX1318" s="21"/>
      <c r="AY1318" s="21"/>
      <c r="AZ1318" s="21"/>
      <c r="BA1318" s="3"/>
      <c r="BB1318" s="3"/>
      <c r="BC1318" s="3"/>
      <c r="BD1318" s="3"/>
      <c r="BE1318" s="3"/>
      <c r="BF1318" s="3"/>
      <c r="BG1318" s="19" t="s">
        <v>4929</v>
      </c>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t="s">
        <v>3192</v>
      </c>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18" t="s">
        <v>48</v>
      </c>
      <c r="GO1318" s="15" t="s">
        <v>42</v>
      </c>
      <c r="GP1318" s="15" t="s">
        <v>89</v>
      </c>
      <c r="GQ1318" s="17" t="s">
        <v>107</v>
      </c>
      <c r="GR1318" s="15"/>
      <c r="GS1318" s="14"/>
      <c r="GT1318" s="2"/>
    </row>
    <row r="1319" spans="1:202" s="1" customFormat="1" ht="22.5" customHeight="1" x14ac:dyDescent="0.35">
      <c r="A1319" s="11">
        <v>1317</v>
      </c>
      <c r="B1319" s="8">
        <v>41951</v>
      </c>
      <c r="C1319" s="11" t="s">
        <v>4758</v>
      </c>
      <c r="D1319" s="28" t="s">
        <v>3766</v>
      </c>
      <c r="E1319" s="11" t="s">
        <v>4831</v>
      </c>
      <c r="F1319" s="11" t="s">
        <v>6845</v>
      </c>
      <c r="G1319" s="19" t="s">
        <v>6886</v>
      </c>
      <c r="H1319" s="28" t="s">
        <v>4861</v>
      </c>
      <c r="I1319" s="28" t="s">
        <v>3896</v>
      </c>
      <c r="J1319" s="28"/>
      <c r="K1319" s="28" t="s">
        <v>4880</v>
      </c>
      <c r="L1319" s="11" t="s">
        <v>4918</v>
      </c>
      <c r="M1319" s="11" t="s">
        <v>3850</v>
      </c>
      <c r="N1319" s="11" t="s">
        <v>3759</v>
      </c>
      <c r="O1319" s="11" t="s">
        <v>5476</v>
      </c>
      <c r="P1319" s="11" t="s">
        <v>3789</v>
      </c>
      <c r="Q1319" s="11" t="s">
        <v>7472</v>
      </c>
      <c r="R1319" s="11" t="s">
        <v>5510</v>
      </c>
      <c r="S1319" s="11"/>
      <c r="T1319" s="33" t="s">
        <v>4080</v>
      </c>
      <c r="U1319" s="33"/>
      <c r="V1319" s="33" t="s">
        <v>3607</v>
      </c>
      <c r="W1319" s="19" t="s">
        <v>3682</v>
      </c>
      <c r="X1319" s="3" t="s">
        <v>47</v>
      </c>
      <c r="Y1319" s="31" t="s">
        <v>3681</v>
      </c>
      <c r="Z1319" s="29" t="s">
        <v>48</v>
      </c>
      <c r="AA1319" s="19" t="s">
        <v>48</v>
      </c>
      <c r="AB1319" s="19" t="s">
        <v>3681</v>
      </c>
      <c r="AC1319" s="3" t="s">
        <v>4758</v>
      </c>
      <c r="AD1319" s="3"/>
      <c r="AE1319" s="3"/>
      <c r="AF1319" s="3"/>
      <c r="AG1319" s="19" t="s">
        <v>48</v>
      </c>
      <c r="AH1319" s="19" t="s">
        <v>42</v>
      </c>
      <c r="AI1319" s="19" t="s">
        <v>3771</v>
      </c>
      <c r="AJ1319" s="3"/>
      <c r="AK1319" s="3" t="s">
        <v>24</v>
      </c>
      <c r="AL1319" s="3"/>
      <c r="AM1319" s="3"/>
      <c r="AN1319" s="3"/>
      <c r="AO1319" s="3"/>
      <c r="AP1319" s="3"/>
      <c r="AQ1319" s="3"/>
      <c r="AR1319" s="20">
        <v>41951</v>
      </c>
      <c r="AS1319" s="21" t="s">
        <v>4860</v>
      </c>
      <c r="AT1319" s="19" t="s">
        <v>6893</v>
      </c>
      <c r="AU1319" s="21" t="s">
        <v>48</v>
      </c>
      <c r="AV1319" s="21" t="s">
        <v>5520</v>
      </c>
      <c r="AW1319" s="21" t="s">
        <v>5521</v>
      </c>
      <c r="AX1319" s="21"/>
      <c r="AY1319" s="21" t="s">
        <v>5487</v>
      </c>
      <c r="AZ1319" s="21"/>
      <c r="BA1319" s="3" t="s">
        <v>4122</v>
      </c>
      <c r="BB1319" s="3" t="s">
        <v>6872</v>
      </c>
      <c r="BC1319" s="3"/>
      <c r="BD1319" s="3"/>
      <c r="BE1319" s="3"/>
      <c r="BF1319" s="3"/>
      <c r="BG1319" s="19" t="s">
        <v>4930</v>
      </c>
      <c r="BH1319" s="5"/>
      <c r="BI1319" s="5"/>
      <c r="BJ1319" s="5"/>
      <c r="BK1319" s="5" t="s">
        <v>4265</v>
      </c>
      <c r="BL1319" s="5" t="s">
        <v>4557</v>
      </c>
      <c r="BM1319" s="5" t="s">
        <v>4558</v>
      </c>
      <c r="BN1319" s="5"/>
      <c r="BO1319" s="5"/>
      <c r="BP1319" s="5"/>
      <c r="BQ1319" s="5"/>
      <c r="BR1319" s="5"/>
      <c r="BS1319" s="5"/>
      <c r="BT1319" s="5"/>
      <c r="BU1319" s="5"/>
      <c r="BV1319" s="5"/>
      <c r="BW1319" s="5"/>
      <c r="BX1319" s="5"/>
      <c r="BY1319" s="5"/>
      <c r="BZ1319" s="5"/>
      <c r="CA1319" s="5"/>
      <c r="CB1319" s="5"/>
      <c r="CC1319" s="5"/>
      <c r="CD1319" s="5"/>
      <c r="CE1319" s="5"/>
      <c r="CF1319" s="5"/>
      <c r="CG1319" s="5" t="s">
        <v>3454</v>
      </c>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18" t="s">
        <v>48</v>
      </c>
      <c r="GO1319" s="15"/>
      <c r="GP1319" s="15"/>
      <c r="GQ1319" s="17" t="s">
        <v>85</v>
      </c>
      <c r="GR1319" s="15"/>
      <c r="GS1319" s="14"/>
      <c r="GT1319" s="2"/>
    </row>
    <row r="1320" spans="1:202" s="1" customFormat="1" ht="22.5" customHeight="1" x14ac:dyDescent="0.35">
      <c r="A1320" s="11">
        <v>1318</v>
      </c>
      <c r="B1320" s="8">
        <v>41951</v>
      </c>
      <c r="C1320" s="11" t="s">
        <v>12</v>
      </c>
      <c r="D1320" s="28" t="s">
        <v>3678</v>
      </c>
      <c r="E1320" s="11" t="s">
        <v>605</v>
      </c>
      <c r="F1320" s="11" t="s">
        <v>3876</v>
      </c>
      <c r="G1320" s="19" t="s">
        <v>6886</v>
      </c>
      <c r="H1320" s="28" t="s">
        <v>4861</v>
      </c>
      <c r="I1320" s="28" t="s">
        <v>3892</v>
      </c>
      <c r="J1320" s="28"/>
      <c r="K1320" s="28" t="s">
        <v>3876</v>
      </c>
      <c r="L1320" s="11" t="s">
        <v>4918</v>
      </c>
      <c r="M1320" s="11" t="s">
        <v>3850</v>
      </c>
      <c r="N1320" s="11" t="s">
        <v>3759</v>
      </c>
      <c r="O1320" s="11" t="s">
        <v>5476</v>
      </c>
      <c r="P1320" s="11" t="s">
        <v>3789</v>
      </c>
      <c r="Q1320" s="11" t="s">
        <v>7473</v>
      </c>
      <c r="R1320" s="11" t="s">
        <v>5510</v>
      </c>
      <c r="S1320" s="11"/>
      <c r="T1320" s="33" t="s">
        <v>4081</v>
      </c>
      <c r="U1320" s="33"/>
      <c r="V1320" s="33" t="s">
        <v>3607</v>
      </c>
      <c r="W1320" s="19" t="s">
        <v>3682</v>
      </c>
      <c r="X1320" s="3" t="s">
        <v>47</v>
      </c>
      <c r="Y1320" s="31" t="s">
        <v>5191</v>
      </c>
      <c r="Z1320" s="29">
        <v>54</v>
      </c>
      <c r="AA1320" s="19" t="s">
        <v>3782</v>
      </c>
      <c r="AB1320" s="19" t="s">
        <v>3681</v>
      </c>
      <c r="AC1320" s="3" t="s">
        <v>48</v>
      </c>
      <c r="AD1320" s="3"/>
      <c r="AE1320" s="3"/>
      <c r="AF1320" s="3"/>
      <c r="AG1320" s="19" t="s">
        <v>48</v>
      </c>
      <c r="AH1320" s="19" t="s">
        <v>42</v>
      </c>
      <c r="AI1320" s="19" t="s">
        <v>3771</v>
      </c>
      <c r="AJ1320" s="3"/>
      <c r="AK1320" s="3" t="s">
        <v>24</v>
      </c>
      <c r="AL1320" s="3"/>
      <c r="AM1320" s="3"/>
      <c r="AN1320" s="3"/>
      <c r="AO1320" s="3"/>
      <c r="AP1320" s="3"/>
      <c r="AQ1320" s="3"/>
      <c r="AR1320" s="20">
        <v>41951</v>
      </c>
      <c r="AS1320" s="21" t="s">
        <v>4860</v>
      </c>
      <c r="AT1320" s="19" t="s">
        <v>6893</v>
      </c>
      <c r="AU1320" s="21" t="s">
        <v>48</v>
      </c>
      <c r="AV1320" s="21" t="s">
        <v>5536</v>
      </c>
      <c r="AW1320" s="21" t="s">
        <v>6600</v>
      </c>
      <c r="AX1320" s="21"/>
      <c r="AY1320" s="21"/>
      <c r="AZ1320" s="21"/>
      <c r="BA1320" s="3" t="s">
        <v>5514</v>
      </c>
      <c r="BB1320" s="3" t="s">
        <v>3876</v>
      </c>
      <c r="BC1320" s="3"/>
      <c r="BD1320" s="3"/>
      <c r="BE1320" s="3"/>
      <c r="BF1320" s="3"/>
      <c r="BG1320" s="19" t="s">
        <v>4930</v>
      </c>
      <c r="BH1320" s="5"/>
      <c r="BI1320" s="5"/>
      <c r="BJ1320" s="5"/>
      <c r="BK1320" s="5" t="s">
        <v>4559</v>
      </c>
      <c r="BL1320" s="5"/>
      <c r="BM1320" s="5"/>
      <c r="BN1320" s="5"/>
      <c r="BO1320" s="5"/>
      <c r="BP1320" s="5"/>
      <c r="BQ1320" s="5"/>
      <c r="BR1320" s="5"/>
      <c r="BS1320" s="5"/>
      <c r="BT1320" s="5"/>
      <c r="BU1320" s="5"/>
      <c r="BV1320" s="5"/>
      <c r="BW1320" s="5"/>
      <c r="BX1320" s="5"/>
      <c r="BY1320" s="5"/>
      <c r="BZ1320" s="5"/>
      <c r="CA1320" s="5"/>
      <c r="CB1320" s="5"/>
      <c r="CC1320" s="5"/>
      <c r="CD1320" s="5"/>
      <c r="CE1320" s="5" t="s">
        <v>5703</v>
      </c>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18" t="s">
        <v>48</v>
      </c>
      <c r="GO1320" s="15"/>
      <c r="GP1320" s="15"/>
      <c r="GQ1320" s="17" t="s">
        <v>85</v>
      </c>
      <c r="GR1320" s="15"/>
      <c r="GS1320" s="14"/>
      <c r="GT1320" s="2"/>
    </row>
    <row r="1321" spans="1:202" s="1" customFormat="1" ht="22.5" customHeight="1" x14ac:dyDescent="0.35">
      <c r="A1321" s="11">
        <v>1319</v>
      </c>
      <c r="B1321" s="8">
        <v>41951</v>
      </c>
      <c r="C1321" s="11" t="s">
        <v>4756</v>
      </c>
      <c r="D1321" s="28" t="s">
        <v>3678</v>
      </c>
      <c r="E1321" s="11" t="s">
        <v>4792</v>
      </c>
      <c r="F1321" s="11" t="s">
        <v>6873</v>
      </c>
      <c r="G1321" s="19" t="s">
        <v>6886</v>
      </c>
      <c r="H1321" s="28" t="s">
        <v>4861</v>
      </c>
      <c r="I1321" s="28" t="s">
        <v>3896</v>
      </c>
      <c r="J1321" s="28"/>
      <c r="K1321" s="28" t="s">
        <v>4870</v>
      </c>
      <c r="L1321" s="11" t="s">
        <v>4918</v>
      </c>
      <c r="M1321" s="11" t="s">
        <v>3850</v>
      </c>
      <c r="N1321" s="11" t="s">
        <v>3759</v>
      </c>
      <c r="O1321" s="11" t="s">
        <v>5476</v>
      </c>
      <c r="P1321" s="11" t="s">
        <v>3789</v>
      </c>
      <c r="Q1321" s="11" t="s">
        <v>7474</v>
      </c>
      <c r="R1321" s="11" t="s">
        <v>5510</v>
      </c>
      <c r="S1321" s="11"/>
      <c r="T1321" s="33" t="s">
        <v>4082</v>
      </c>
      <c r="U1321" s="33"/>
      <c r="V1321" s="33" t="s">
        <v>3607</v>
      </c>
      <c r="W1321" s="19" t="s">
        <v>3682</v>
      </c>
      <c r="X1321" s="3" t="s">
        <v>7625</v>
      </c>
      <c r="Y1321" s="31" t="s">
        <v>5169</v>
      </c>
      <c r="Z1321" s="29">
        <v>32</v>
      </c>
      <c r="AA1321" s="19" t="s">
        <v>3781</v>
      </c>
      <c r="AB1321" s="19" t="s">
        <v>3681</v>
      </c>
      <c r="AC1321" s="3" t="s">
        <v>4756</v>
      </c>
      <c r="AD1321" s="3" t="s">
        <v>648</v>
      </c>
      <c r="AE1321" s="3"/>
      <c r="AF1321" s="3"/>
      <c r="AG1321" s="19" t="s">
        <v>48</v>
      </c>
      <c r="AH1321" s="19" t="s">
        <v>42</v>
      </c>
      <c r="AI1321" s="19" t="s">
        <v>3771</v>
      </c>
      <c r="AJ1321" s="3"/>
      <c r="AK1321" s="3" t="s">
        <v>24</v>
      </c>
      <c r="AL1321" s="3"/>
      <c r="AM1321" s="3"/>
      <c r="AN1321" s="3"/>
      <c r="AO1321" s="3"/>
      <c r="AP1321" s="3"/>
      <c r="AQ1321" s="3"/>
      <c r="AR1321" s="20">
        <v>41952</v>
      </c>
      <c r="AS1321" s="21" t="s">
        <v>4860</v>
      </c>
      <c r="AT1321" s="19" t="s">
        <v>6893</v>
      </c>
      <c r="AU1321" s="21" t="s">
        <v>48</v>
      </c>
      <c r="AV1321" s="21" t="s">
        <v>4246</v>
      </c>
      <c r="AW1321" s="21" t="s">
        <v>6649</v>
      </c>
      <c r="AX1321" s="21"/>
      <c r="AY1321" s="21" t="s">
        <v>4189</v>
      </c>
      <c r="AZ1321" s="21"/>
      <c r="BA1321" s="3" t="s">
        <v>5514</v>
      </c>
      <c r="BB1321" s="3" t="s">
        <v>6873</v>
      </c>
      <c r="BC1321" s="3" t="s">
        <v>5236</v>
      </c>
      <c r="BD1321" s="3"/>
      <c r="BE1321" s="3"/>
      <c r="BF1321" s="3"/>
      <c r="BG1321" s="19" t="s">
        <v>4930</v>
      </c>
      <c r="BH1321" s="5"/>
      <c r="BI1321" s="5"/>
      <c r="BJ1321" s="5"/>
      <c r="BK1321" s="5" t="s">
        <v>4560</v>
      </c>
      <c r="BL1321" s="5"/>
      <c r="BM1321" s="5"/>
      <c r="BN1321" s="5"/>
      <c r="BO1321" s="5"/>
      <c r="BP1321" s="5"/>
      <c r="BQ1321" s="5"/>
      <c r="BR1321" s="5"/>
      <c r="BS1321" s="5"/>
      <c r="BT1321" s="5"/>
      <c r="BU1321" s="5"/>
      <c r="BV1321" s="5"/>
      <c r="BW1321" s="5"/>
      <c r="BX1321" s="5"/>
      <c r="BY1321" s="5"/>
      <c r="BZ1321" s="5"/>
      <c r="CA1321" s="5"/>
      <c r="CB1321" s="5"/>
      <c r="CC1321" s="5"/>
      <c r="CD1321" s="5"/>
      <c r="CE1321" s="5" t="s">
        <v>5703</v>
      </c>
      <c r="CF1321" s="5"/>
      <c r="CG1321" s="5" t="s">
        <v>3454</v>
      </c>
      <c r="CH1321" s="5" t="s">
        <v>4624</v>
      </c>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18" t="s">
        <v>48</v>
      </c>
      <c r="GO1321" s="15"/>
      <c r="GP1321" s="15"/>
      <c r="GQ1321" s="17" t="s">
        <v>85</v>
      </c>
      <c r="GR1321" s="15"/>
      <c r="GS1321" s="14" t="s">
        <v>50</v>
      </c>
      <c r="GT1321" s="2"/>
    </row>
    <row r="1322" spans="1:202" s="1" customFormat="1" ht="22.5" customHeight="1" x14ac:dyDescent="0.35">
      <c r="A1322" s="11">
        <v>1320</v>
      </c>
      <c r="B1322" s="8">
        <v>41951</v>
      </c>
      <c r="C1322" s="11" t="s">
        <v>97</v>
      </c>
      <c r="D1322" s="28" t="s">
        <v>3765</v>
      </c>
      <c r="E1322" s="11" t="s">
        <v>108</v>
      </c>
      <c r="F1322" s="11" t="s">
        <v>91</v>
      </c>
      <c r="G1322" s="19" t="s">
        <v>4860</v>
      </c>
      <c r="H1322" s="28" t="s">
        <v>4861</v>
      </c>
      <c r="I1322" s="28"/>
      <c r="J1322" s="28"/>
      <c r="K1322" s="28"/>
      <c r="L1322" s="11" t="s">
        <v>3750</v>
      </c>
      <c r="M1322" s="11" t="s">
        <v>3752</v>
      </c>
      <c r="N1322" s="11" t="s">
        <v>3762</v>
      </c>
      <c r="O1322" s="11" t="s">
        <v>5590</v>
      </c>
      <c r="P1322" s="11" t="s">
        <v>3789</v>
      </c>
      <c r="Q1322" s="11" t="s">
        <v>7475</v>
      </c>
      <c r="R1322" s="11" t="s">
        <v>6650</v>
      </c>
      <c r="S1322" s="11"/>
      <c r="T1322" s="33" t="s">
        <v>3194</v>
      </c>
      <c r="U1322" s="33"/>
      <c r="V1322" s="33" t="s">
        <v>3607</v>
      </c>
      <c r="W1322" s="19" t="s">
        <v>3682</v>
      </c>
      <c r="X1322" s="3" t="s">
        <v>47</v>
      </c>
      <c r="Y1322" s="31" t="s">
        <v>5167</v>
      </c>
      <c r="Z1322" s="29">
        <v>30</v>
      </c>
      <c r="AA1322" s="19" t="s">
        <v>3780</v>
      </c>
      <c r="AB1322" s="19" t="s">
        <v>3681</v>
      </c>
      <c r="AC1322" s="3" t="s">
        <v>97</v>
      </c>
      <c r="AD1322" s="3"/>
      <c r="AE1322" s="3"/>
      <c r="AF1322" s="3"/>
      <c r="AG1322" s="19" t="s">
        <v>48</v>
      </c>
      <c r="AH1322" s="19" t="s">
        <v>42</v>
      </c>
      <c r="AI1322" s="19" t="s">
        <v>3771</v>
      </c>
      <c r="AJ1322" s="3"/>
      <c r="AK1322" s="3" t="s">
        <v>24</v>
      </c>
      <c r="AL1322" s="3"/>
      <c r="AM1322" s="3"/>
      <c r="AN1322" s="3"/>
      <c r="AO1322" s="3"/>
      <c r="AP1322" s="3"/>
      <c r="AQ1322" s="3"/>
      <c r="AR1322" s="20">
        <v>41951</v>
      </c>
      <c r="AS1322" s="21" t="s">
        <v>98</v>
      </c>
      <c r="AT1322" s="19" t="s">
        <v>44</v>
      </c>
      <c r="AU1322" s="21" t="s">
        <v>98</v>
      </c>
      <c r="AV1322" s="21"/>
      <c r="AW1322" s="21"/>
      <c r="AX1322" s="21"/>
      <c r="AY1322" s="21"/>
      <c r="AZ1322" s="21"/>
      <c r="BA1322" s="3"/>
      <c r="BB1322" s="3"/>
      <c r="BC1322" s="3"/>
      <c r="BD1322" s="3"/>
      <c r="BE1322" s="3"/>
      <c r="BF1322" s="3"/>
      <c r="BG1322" s="19" t="s">
        <v>4929</v>
      </c>
      <c r="BH1322" s="5"/>
      <c r="BI1322" s="5"/>
      <c r="BJ1322" s="5"/>
      <c r="BK1322" s="5"/>
      <c r="BL1322" s="5"/>
      <c r="BM1322" s="5"/>
      <c r="BN1322" s="5"/>
      <c r="BO1322" s="5"/>
      <c r="BP1322" s="5"/>
      <c r="BQ1322" s="5"/>
      <c r="BR1322" s="5"/>
      <c r="BS1322" s="5"/>
      <c r="BT1322" s="5"/>
      <c r="BU1322" s="5"/>
      <c r="BV1322" s="5"/>
      <c r="BW1322" s="5"/>
      <c r="BX1322" s="5"/>
      <c r="BY1322" s="5"/>
      <c r="BZ1322" s="5"/>
      <c r="CA1322" s="5"/>
      <c r="CB1322" s="5"/>
      <c r="CC1322" s="5"/>
      <c r="CD1322" s="5"/>
      <c r="CE1322" s="5" t="s">
        <v>877</v>
      </c>
      <c r="CF1322" s="5" t="s">
        <v>878</v>
      </c>
      <c r="CG1322" s="5" t="s">
        <v>879</v>
      </c>
      <c r="CH1322" s="5"/>
      <c r="CI1322" s="5"/>
      <c r="CJ1322" s="5"/>
      <c r="CK1322" s="5"/>
      <c r="CL1322" s="5"/>
      <c r="CM1322" s="5"/>
      <c r="CN1322" s="5"/>
      <c r="CO1322" s="5"/>
      <c r="CP1322" s="5"/>
      <c r="CQ1322" s="5"/>
      <c r="CR1322" s="5"/>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18" t="s">
        <v>5591</v>
      </c>
      <c r="GO1322" s="15" t="s">
        <v>42</v>
      </c>
      <c r="GP1322" s="15" t="s">
        <v>89</v>
      </c>
      <c r="GQ1322" s="17" t="s">
        <v>107</v>
      </c>
      <c r="GR1322" s="15"/>
      <c r="GS1322" s="14"/>
      <c r="GT1322" s="2"/>
    </row>
    <row r="1323" spans="1:202" s="1" customFormat="1" ht="22.5" customHeight="1" x14ac:dyDescent="0.35">
      <c r="A1323" s="11">
        <v>1321</v>
      </c>
      <c r="B1323" s="8">
        <v>41951</v>
      </c>
      <c r="C1323" s="11" t="s">
        <v>97</v>
      </c>
      <c r="D1323" s="28" t="s">
        <v>3765</v>
      </c>
      <c r="E1323" s="11" t="s">
        <v>48</v>
      </c>
      <c r="F1323" s="11" t="s">
        <v>91</v>
      </c>
      <c r="G1323" s="19" t="s">
        <v>4860</v>
      </c>
      <c r="H1323" s="28" t="s">
        <v>4861</v>
      </c>
      <c r="I1323" s="28"/>
      <c r="J1323" s="28"/>
      <c r="K1323" s="28"/>
      <c r="L1323" s="11" t="s">
        <v>3750</v>
      </c>
      <c r="M1323" s="11" t="s">
        <v>3752</v>
      </c>
      <c r="N1323" s="11" t="s">
        <v>3762</v>
      </c>
      <c r="O1323" s="11" t="s">
        <v>5528</v>
      </c>
      <c r="P1323" s="11" t="s">
        <v>3789</v>
      </c>
      <c r="Q1323" s="11" t="s">
        <v>7476</v>
      </c>
      <c r="R1323" s="11" t="s">
        <v>5606</v>
      </c>
      <c r="S1323" s="11"/>
      <c r="T1323" s="33"/>
      <c r="U1323" s="33"/>
      <c r="V1323" s="33" t="s">
        <v>3607</v>
      </c>
      <c r="W1323" s="19" t="s">
        <v>3682</v>
      </c>
      <c r="X1323" s="3" t="s">
        <v>47</v>
      </c>
      <c r="Y1323" s="31" t="s">
        <v>3681</v>
      </c>
      <c r="Z1323" s="29" t="s">
        <v>48</v>
      </c>
      <c r="AA1323" s="19" t="s">
        <v>48</v>
      </c>
      <c r="AB1323" s="19" t="s">
        <v>3681</v>
      </c>
      <c r="AC1323" s="3" t="s">
        <v>48</v>
      </c>
      <c r="AD1323" s="3"/>
      <c r="AE1323" s="3"/>
      <c r="AF1323" s="3"/>
      <c r="AG1323" s="19" t="s">
        <v>48</v>
      </c>
      <c r="AH1323" s="19" t="s">
        <v>3773</v>
      </c>
      <c r="AI1323" s="19" t="s">
        <v>3771</v>
      </c>
      <c r="AJ1323" s="3"/>
      <c r="AK1323" s="3" t="s">
        <v>24</v>
      </c>
      <c r="AL1323" s="3"/>
      <c r="AM1323" s="3"/>
      <c r="AN1323" s="3"/>
      <c r="AO1323" s="3"/>
      <c r="AP1323" s="3"/>
      <c r="AQ1323" s="3"/>
      <c r="AR1323" s="20">
        <v>41951</v>
      </c>
      <c r="AS1323" s="21" t="s">
        <v>98</v>
      </c>
      <c r="AT1323" s="19" t="s">
        <v>44</v>
      </c>
      <c r="AU1323" s="21" t="s">
        <v>98</v>
      </c>
      <c r="AV1323" s="21" t="s">
        <v>5607</v>
      </c>
      <c r="AW1323" s="21"/>
      <c r="AX1323" s="21"/>
      <c r="AY1323" s="21"/>
      <c r="AZ1323" s="21"/>
      <c r="BA1323" s="3"/>
      <c r="BB1323" s="3"/>
      <c r="BC1323" s="3"/>
      <c r="BD1323" s="3"/>
      <c r="BE1323" s="3"/>
      <c r="BF1323" s="3"/>
      <c r="BG1323" s="19" t="s">
        <v>4930</v>
      </c>
      <c r="BH1323" s="5"/>
      <c r="BI1323" s="5"/>
      <c r="BJ1323" s="5"/>
      <c r="BK1323" s="5" t="s">
        <v>777</v>
      </c>
      <c r="BL1323" s="5" t="s">
        <v>3193</v>
      </c>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18" t="s">
        <v>48</v>
      </c>
      <c r="GO1323" s="15" t="s">
        <v>790</v>
      </c>
      <c r="GP1323" s="15" t="s">
        <v>89</v>
      </c>
      <c r="GQ1323" s="17" t="s">
        <v>85</v>
      </c>
      <c r="GR1323" s="15"/>
      <c r="GS1323" s="14"/>
      <c r="GT1323" s="2"/>
    </row>
    <row r="1324" spans="1:202" s="1" customFormat="1" ht="22.5" customHeight="1" x14ac:dyDescent="0.35">
      <c r="A1324" s="11">
        <v>1322</v>
      </c>
      <c r="B1324" s="8">
        <v>41951</v>
      </c>
      <c r="C1324" s="11" t="s">
        <v>97</v>
      </c>
      <c r="D1324" s="28" t="s">
        <v>3765</v>
      </c>
      <c r="E1324" s="11" t="s">
        <v>48</v>
      </c>
      <c r="F1324" s="11" t="s">
        <v>91</v>
      </c>
      <c r="G1324" s="19" t="s">
        <v>4860</v>
      </c>
      <c r="H1324" s="28" t="s">
        <v>4861</v>
      </c>
      <c r="I1324" s="28"/>
      <c r="J1324" s="28"/>
      <c r="K1324" s="28"/>
      <c r="L1324" s="11" t="s">
        <v>3750</v>
      </c>
      <c r="M1324" s="11" t="s">
        <v>3752</v>
      </c>
      <c r="N1324" s="11" t="s">
        <v>3762</v>
      </c>
      <c r="O1324" s="11" t="s">
        <v>5528</v>
      </c>
      <c r="P1324" s="11" t="s">
        <v>3789</v>
      </c>
      <c r="Q1324" s="11" t="s">
        <v>7476</v>
      </c>
      <c r="R1324" s="11" t="s">
        <v>5606</v>
      </c>
      <c r="S1324" s="11"/>
      <c r="T1324" s="33"/>
      <c r="U1324" s="33"/>
      <c r="V1324" s="33" t="s">
        <v>3607</v>
      </c>
      <c r="W1324" s="19" t="s">
        <v>3682</v>
      </c>
      <c r="X1324" s="3" t="s">
        <v>47</v>
      </c>
      <c r="Y1324" s="31" t="s">
        <v>3681</v>
      </c>
      <c r="Z1324" s="29" t="s">
        <v>48</v>
      </c>
      <c r="AA1324" s="19" t="s">
        <v>48</v>
      </c>
      <c r="AB1324" s="19" t="s">
        <v>3681</v>
      </c>
      <c r="AC1324" s="3" t="s">
        <v>48</v>
      </c>
      <c r="AD1324" s="3"/>
      <c r="AE1324" s="3"/>
      <c r="AF1324" s="3"/>
      <c r="AG1324" s="19" t="s">
        <v>48</v>
      </c>
      <c r="AH1324" s="19" t="s">
        <v>3773</v>
      </c>
      <c r="AI1324" s="19" t="s">
        <v>3771</v>
      </c>
      <c r="AJ1324" s="3"/>
      <c r="AK1324" s="3" t="s">
        <v>24</v>
      </c>
      <c r="AL1324" s="3"/>
      <c r="AM1324" s="3"/>
      <c r="AN1324" s="3"/>
      <c r="AO1324" s="3"/>
      <c r="AP1324" s="3"/>
      <c r="AQ1324" s="3"/>
      <c r="AR1324" s="20">
        <v>41951</v>
      </c>
      <c r="AS1324" s="21" t="s">
        <v>98</v>
      </c>
      <c r="AT1324" s="19" t="s">
        <v>44</v>
      </c>
      <c r="AU1324" s="21" t="s">
        <v>98</v>
      </c>
      <c r="AV1324" s="21" t="s">
        <v>5607</v>
      </c>
      <c r="AW1324" s="21"/>
      <c r="AX1324" s="21"/>
      <c r="AY1324" s="21"/>
      <c r="AZ1324" s="21"/>
      <c r="BA1324" s="3"/>
      <c r="BB1324" s="3"/>
      <c r="BC1324" s="3"/>
      <c r="BD1324" s="3"/>
      <c r="BE1324" s="3"/>
      <c r="BF1324" s="3"/>
      <c r="BG1324" s="19" t="s">
        <v>4930</v>
      </c>
      <c r="BH1324" s="5"/>
      <c r="BI1324" s="5"/>
      <c r="BJ1324" s="5"/>
      <c r="BK1324" s="5" t="s">
        <v>777</v>
      </c>
      <c r="BL1324" s="5" t="s">
        <v>3193</v>
      </c>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18" t="s">
        <v>48</v>
      </c>
      <c r="GO1324" s="15" t="s">
        <v>790</v>
      </c>
      <c r="GP1324" s="15" t="s">
        <v>89</v>
      </c>
      <c r="GQ1324" s="17" t="s">
        <v>85</v>
      </c>
      <c r="GR1324" s="15"/>
      <c r="GS1324" s="14"/>
      <c r="GT1324" s="2"/>
    </row>
    <row r="1325" spans="1:202" s="1" customFormat="1" ht="22.5" customHeight="1" x14ac:dyDescent="0.35">
      <c r="A1325" s="11">
        <v>1323</v>
      </c>
      <c r="B1325" s="8">
        <v>41951</v>
      </c>
      <c r="C1325" s="11" t="s">
        <v>97</v>
      </c>
      <c r="D1325" s="28" t="s">
        <v>3765</v>
      </c>
      <c r="E1325" s="11" t="s">
        <v>48</v>
      </c>
      <c r="F1325" s="11" t="s">
        <v>91</v>
      </c>
      <c r="G1325" s="19" t="s">
        <v>4860</v>
      </c>
      <c r="H1325" s="28" t="s">
        <v>4861</v>
      </c>
      <c r="I1325" s="28"/>
      <c r="J1325" s="28"/>
      <c r="K1325" s="28"/>
      <c r="L1325" s="11" t="s">
        <v>3750</v>
      </c>
      <c r="M1325" s="11" t="s">
        <v>3752</v>
      </c>
      <c r="N1325" s="11" t="s">
        <v>3762</v>
      </c>
      <c r="O1325" s="11" t="s">
        <v>5528</v>
      </c>
      <c r="P1325" s="11" t="s">
        <v>3789</v>
      </c>
      <c r="Q1325" s="11" t="s">
        <v>7476</v>
      </c>
      <c r="R1325" s="11" t="s">
        <v>5606</v>
      </c>
      <c r="S1325" s="11"/>
      <c r="T1325" s="33"/>
      <c r="U1325" s="33"/>
      <c r="V1325" s="33" t="s">
        <v>3607</v>
      </c>
      <c r="W1325" s="19" t="s">
        <v>3682</v>
      </c>
      <c r="X1325" s="3" t="s">
        <v>47</v>
      </c>
      <c r="Y1325" s="31" t="s">
        <v>3681</v>
      </c>
      <c r="Z1325" s="29" t="s">
        <v>48</v>
      </c>
      <c r="AA1325" s="19" t="s">
        <v>48</v>
      </c>
      <c r="AB1325" s="19" t="s">
        <v>3681</v>
      </c>
      <c r="AC1325" s="3" t="s">
        <v>48</v>
      </c>
      <c r="AD1325" s="3"/>
      <c r="AE1325" s="3"/>
      <c r="AF1325" s="3"/>
      <c r="AG1325" s="19" t="s">
        <v>48</v>
      </c>
      <c r="AH1325" s="19" t="s">
        <v>3773</v>
      </c>
      <c r="AI1325" s="19" t="s">
        <v>3771</v>
      </c>
      <c r="AJ1325" s="3"/>
      <c r="AK1325" s="3" t="s">
        <v>24</v>
      </c>
      <c r="AL1325" s="3"/>
      <c r="AM1325" s="3"/>
      <c r="AN1325" s="3"/>
      <c r="AO1325" s="3"/>
      <c r="AP1325" s="3"/>
      <c r="AQ1325" s="3"/>
      <c r="AR1325" s="20">
        <v>41951</v>
      </c>
      <c r="AS1325" s="21" t="s">
        <v>98</v>
      </c>
      <c r="AT1325" s="19" t="s">
        <v>44</v>
      </c>
      <c r="AU1325" s="21" t="s">
        <v>98</v>
      </c>
      <c r="AV1325" s="21" t="s">
        <v>5607</v>
      </c>
      <c r="AW1325" s="21"/>
      <c r="AX1325" s="21"/>
      <c r="AY1325" s="21"/>
      <c r="AZ1325" s="21"/>
      <c r="BA1325" s="3"/>
      <c r="BB1325" s="3"/>
      <c r="BC1325" s="3"/>
      <c r="BD1325" s="3"/>
      <c r="BE1325" s="3"/>
      <c r="BF1325" s="3"/>
      <c r="BG1325" s="19" t="s">
        <v>4930</v>
      </c>
      <c r="BH1325" s="5"/>
      <c r="BI1325" s="5"/>
      <c r="BJ1325" s="5"/>
      <c r="BK1325" s="5" t="s">
        <v>777</v>
      </c>
      <c r="BL1325" s="5" t="s">
        <v>3193</v>
      </c>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18" t="s">
        <v>48</v>
      </c>
      <c r="GO1325" s="15" t="s">
        <v>790</v>
      </c>
      <c r="GP1325" s="15" t="s">
        <v>89</v>
      </c>
      <c r="GQ1325" s="17" t="s">
        <v>85</v>
      </c>
      <c r="GR1325" s="15"/>
      <c r="GS1325" s="14"/>
      <c r="GT1325" s="2"/>
    </row>
    <row r="1326" spans="1:202" s="1" customFormat="1" ht="22.5" customHeight="1" x14ac:dyDescent="0.35">
      <c r="A1326" s="11">
        <v>1324</v>
      </c>
      <c r="B1326" s="8">
        <v>41951</v>
      </c>
      <c r="C1326" s="11" t="s">
        <v>97</v>
      </c>
      <c r="D1326" s="28" t="s">
        <v>3765</v>
      </c>
      <c r="E1326" s="11" t="s">
        <v>48</v>
      </c>
      <c r="F1326" s="11" t="s">
        <v>91</v>
      </c>
      <c r="G1326" s="19" t="s">
        <v>4860</v>
      </c>
      <c r="H1326" s="28" t="s">
        <v>4861</v>
      </c>
      <c r="I1326" s="28"/>
      <c r="J1326" s="28"/>
      <c r="K1326" s="28"/>
      <c r="L1326" s="11" t="s">
        <v>3750</v>
      </c>
      <c r="M1326" s="11" t="s">
        <v>3752</v>
      </c>
      <c r="N1326" s="11" t="s">
        <v>3762</v>
      </c>
      <c r="O1326" s="11" t="s">
        <v>5528</v>
      </c>
      <c r="P1326" s="11" t="s">
        <v>3789</v>
      </c>
      <c r="Q1326" s="11" t="s">
        <v>7476</v>
      </c>
      <c r="R1326" s="11" t="s">
        <v>5606</v>
      </c>
      <c r="S1326" s="11"/>
      <c r="T1326" s="33"/>
      <c r="U1326" s="33"/>
      <c r="V1326" s="33" t="s">
        <v>3607</v>
      </c>
      <c r="W1326" s="19" t="s">
        <v>3682</v>
      </c>
      <c r="X1326" s="3" t="s">
        <v>47</v>
      </c>
      <c r="Y1326" s="31" t="s">
        <v>3681</v>
      </c>
      <c r="Z1326" s="29" t="s">
        <v>48</v>
      </c>
      <c r="AA1326" s="19" t="s">
        <v>48</v>
      </c>
      <c r="AB1326" s="19" t="s">
        <v>3681</v>
      </c>
      <c r="AC1326" s="3" t="s">
        <v>48</v>
      </c>
      <c r="AD1326" s="3"/>
      <c r="AE1326" s="3"/>
      <c r="AF1326" s="3"/>
      <c r="AG1326" s="19" t="s">
        <v>48</v>
      </c>
      <c r="AH1326" s="19" t="s">
        <v>3773</v>
      </c>
      <c r="AI1326" s="19" t="s">
        <v>3771</v>
      </c>
      <c r="AJ1326" s="3"/>
      <c r="AK1326" s="3" t="s">
        <v>24</v>
      </c>
      <c r="AL1326" s="3"/>
      <c r="AM1326" s="3"/>
      <c r="AN1326" s="3"/>
      <c r="AO1326" s="3"/>
      <c r="AP1326" s="3"/>
      <c r="AQ1326" s="3"/>
      <c r="AR1326" s="20">
        <v>41951</v>
      </c>
      <c r="AS1326" s="21" t="s">
        <v>98</v>
      </c>
      <c r="AT1326" s="19" t="s">
        <v>44</v>
      </c>
      <c r="AU1326" s="21" t="s">
        <v>98</v>
      </c>
      <c r="AV1326" s="21" t="s">
        <v>5607</v>
      </c>
      <c r="AW1326" s="21"/>
      <c r="AX1326" s="21"/>
      <c r="AY1326" s="21"/>
      <c r="AZ1326" s="21"/>
      <c r="BA1326" s="3"/>
      <c r="BB1326" s="3"/>
      <c r="BC1326" s="3"/>
      <c r="BD1326" s="3"/>
      <c r="BE1326" s="3"/>
      <c r="BF1326" s="3"/>
      <c r="BG1326" s="19" t="s">
        <v>4930</v>
      </c>
      <c r="BH1326" s="5"/>
      <c r="BI1326" s="5"/>
      <c r="BJ1326" s="5"/>
      <c r="BK1326" s="5" t="s">
        <v>777</v>
      </c>
      <c r="BL1326" s="5" t="s">
        <v>3193</v>
      </c>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18" t="s">
        <v>48</v>
      </c>
      <c r="GO1326" s="15" t="s">
        <v>790</v>
      </c>
      <c r="GP1326" s="15" t="s">
        <v>89</v>
      </c>
      <c r="GQ1326" s="17" t="s">
        <v>85</v>
      </c>
      <c r="GR1326" s="15"/>
      <c r="GS1326" s="14"/>
      <c r="GT1326" s="2"/>
    </row>
    <row r="1327" spans="1:202" s="1" customFormat="1" ht="22.5" customHeight="1" x14ac:dyDescent="0.35">
      <c r="A1327" s="11">
        <v>1325</v>
      </c>
      <c r="B1327" s="8">
        <v>41951</v>
      </c>
      <c r="C1327" s="11" t="s">
        <v>97</v>
      </c>
      <c r="D1327" s="28" t="s">
        <v>3765</v>
      </c>
      <c r="E1327" s="11" t="s">
        <v>48</v>
      </c>
      <c r="F1327" s="11" t="s">
        <v>91</v>
      </c>
      <c r="G1327" s="19" t="s">
        <v>4860</v>
      </c>
      <c r="H1327" s="28" t="s">
        <v>4861</v>
      </c>
      <c r="I1327" s="28"/>
      <c r="J1327" s="28"/>
      <c r="K1327" s="28"/>
      <c r="L1327" s="11" t="s">
        <v>3750</v>
      </c>
      <c r="M1327" s="11" t="s">
        <v>3752</v>
      </c>
      <c r="N1327" s="11" t="s">
        <v>3762</v>
      </c>
      <c r="O1327" s="11" t="s">
        <v>5528</v>
      </c>
      <c r="P1327" s="11" t="s">
        <v>3789</v>
      </c>
      <c r="Q1327" s="11" t="s">
        <v>7476</v>
      </c>
      <c r="R1327" s="11" t="s">
        <v>5606</v>
      </c>
      <c r="S1327" s="11"/>
      <c r="T1327" s="33"/>
      <c r="U1327" s="33"/>
      <c r="V1327" s="33" t="s">
        <v>3607</v>
      </c>
      <c r="W1327" s="19" t="s">
        <v>3682</v>
      </c>
      <c r="X1327" s="3" t="s">
        <v>47</v>
      </c>
      <c r="Y1327" s="31" t="s">
        <v>3681</v>
      </c>
      <c r="Z1327" s="29" t="s">
        <v>48</v>
      </c>
      <c r="AA1327" s="19" t="s">
        <v>48</v>
      </c>
      <c r="AB1327" s="19" t="s">
        <v>3681</v>
      </c>
      <c r="AC1327" s="3" t="s">
        <v>48</v>
      </c>
      <c r="AD1327" s="3"/>
      <c r="AE1327" s="3"/>
      <c r="AF1327" s="3"/>
      <c r="AG1327" s="19" t="s">
        <v>48</v>
      </c>
      <c r="AH1327" s="19" t="s">
        <v>3773</v>
      </c>
      <c r="AI1327" s="19" t="s">
        <v>3771</v>
      </c>
      <c r="AJ1327" s="3"/>
      <c r="AK1327" s="3" t="s">
        <v>24</v>
      </c>
      <c r="AL1327" s="3"/>
      <c r="AM1327" s="3"/>
      <c r="AN1327" s="3"/>
      <c r="AO1327" s="3"/>
      <c r="AP1327" s="3"/>
      <c r="AQ1327" s="3"/>
      <c r="AR1327" s="20">
        <v>41951</v>
      </c>
      <c r="AS1327" s="21" t="s">
        <v>98</v>
      </c>
      <c r="AT1327" s="19" t="s">
        <v>44</v>
      </c>
      <c r="AU1327" s="21" t="s">
        <v>98</v>
      </c>
      <c r="AV1327" s="21" t="s">
        <v>5607</v>
      </c>
      <c r="AW1327" s="21"/>
      <c r="AX1327" s="21"/>
      <c r="AY1327" s="21"/>
      <c r="AZ1327" s="21"/>
      <c r="BA1327" s="3"/>
      <c r="BB1327" s="3"/>
      <c r="BC1327" s="3"/>
      <c r="BD1327" s="3"/>
      <c r="BE1327" s="3"/>
      <c r="BF1327" s="3"/>
      <c r="BG1327" s="19" t="s">
        <v>4930</v>
      </c>
      <c r="BH1327" s="5"/>
      <c r="BI1327" s="5"/>
      <c r="BJ1327" s="5"/>
      <c r="BK1327" s="5" t="s">
        <v>777</v>
      </c>
      <c r="BL1327" s="5" t="s">
        <v>3193</v>
      </c>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18" t="s">
        <v>48</v>
      </c>
      <c r="GO1327" s="15" t="s">
        <v>790</v>
      </c>
      <c r="GP1327" s="15" t="s">
        <v>89</v>
      </c>
      <c r="GQ1327" s="17" t="s">
        <v>85</v>
      </c>
      <c r="GR1327" s="15"/>
      <c r="GS1327" s="14"/>
      <c r="GT1327" s="2"/>
    </row>
    <row r="1328" spans="1:202" s="1" customFormat="1" ht="22.5" customHeight="1" x14ac:dyDescent="0.35">
      <c r="A1328" s="11">
        <v>1326</v>
      </c>
      <c r="B1328" s="8">
        <v>41951</v>
      </c>
      <c r="C1328" s="11" t="s">
        <v>97</v>
      </c>
      <c r="D1328" s="28" t="s">
        <v>3765</v>
      </c>
      <c r="E1328" s="11" t="s">
        <v>48</v>
      </c>
      <c r="F1328" s="11" t="s">
        <v>91</v>
      </c>
      <c r="G1328" s="19" t="s">
        <v>4860</v>
      </c>
      <c r="H1328" s="28" t="s">
        <v>4861</v>
      </c>
      <c r="I1328" s="28"/>
      <c r="J1328" s="28"/>
      <c r="K1328" s="28"/>
      <c r="L1328" s="11" t="s">
        <v>3750</v>
      </c>
      <c r="M1328" s="11" t="s">
        <v>3752</v>
      </c>
      <c r="N1328" s="11" t="s">
        <v>3762</v>
      </c>
      <c r="O1328" s="11" t="s">
        <v>5528</v>
      </c>
      <c r="P1328" s="11" t="s">
        <v>3789</v>
      </c>
      <c r="Q1328" s="11" t="s">
        <v>7476</v>
      </c>
      <c r="R1328" s="11" t="s">
        <v>5606</v>
      </c>
      <c r="S1328" s="11"/>
      <c r="T1328" s="33"/>
      <c r="U1328" s="33"/>
      <c r="V1328" s="33" t="s">
        <v>3607</v>
      </c>
      <c r="W1328" s="19" t="s">
        <v>3682</v>
      </c>
      <c r="X1328" s="3" t="s">
        <v>47</v>
      </c>
      <c r="Y1328" s="31" t="s">
        <v>3681</v>
      </c>
      <c r="Z1328" s="29" t="s">
        <v>48</v>
      </c>
      <c r="AA1328" s="19" t="s">
        <v>48</v>
      </c>
      <c r="AB1328" s="19" t="s">
        <v>3681</v>
      </c>
      <c r="AC1328" s="3" t="s">
        <v>48</v>
      </c>
      <c r="AD1328" s="3"/>
      <c r="AE1328" s="3"/>
      <c r="AF1328" s="3"/>
      <c r="AG1328" s="19" t="s">
        <v>48</v>
      </c>
      <c r="AH1328" s="19" t="s">
        <v>3773</v>
      </c>
      <c r="AI1328" s="19" t="s">
        <v>3771</v>
      </c>
      <c r="AJ1328" s="3"/>
      <c r="AK1328" s="3" t="s">
        <v>24</v>
      </c>
      <c r="AL1328" s="3"/>
      <c r="AM1328" s="3"/>
      <c r="AN1328" s="3"/>
      <c r="AO1328" s="3"/>
      <c r="AP1328" s="3"/>
      <c r="AQ1328" s="3"/>
      <c r="AR1328" s="20">
        <v>41951</v>
      </c>
      <c r="AS1328" s="21" t="s">
        <v>98</v>
      </c>
      <c r="AT1328" s="19" t="s">
        <v>44</v>
      </c>
      <c r="AU1328" s="21" t="s">
        <v>98</v>
      </c>
      <c r="AV1328" s="21" t="s">
        <v>5607</v>
      </c>
      <c r="AW1328" s="21"/>
      <c r="AX1328" s="21"/>
      <c r="AY1328" s="21"/>
      <c r="AZ1328" s="21"/>
      <c r="BA1328" s="3"/>
      <c r="BB1328" s="3"/>
      <c r="BC1328" s="3"/>
      <c r="BD1328" s="3"/>
      <c r="BE1328" s="3"/>
      <c r="BF1328" s="3"/>
      <c r="BG1328" s="19" t="s">
        <v>4930</v>
      </c>
      <c r="BH1328" s="5"/>
      <c r="BI1328" s="5"/>
      <c r="BJ1328" s="5"/>
      <c r="BK1328" s="5" t="s">
        <v>777</v>
      </c>
      <c r="BL1328" s="5" t="s">
        <v>3193</v>
      </c>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18" t="s">
        <v>48</v>
      </c>
      <c r="GO1328" s="15" t="s">
        <v>790</v>
      </c>
      <c r="GP1328" s="15" t="s">
        <v>89</v>
      </c>
      <c r="GQ1328" s="17" t="s">
        <v>85</v>
      </c>
      <c r="GR1328" s="15"/>
      <c r="GS1328" s="14"/>
      <c r="GT1328" s="2"/>
    </row>
    <row r="1329" spans="1:202" s="1" customFormat="1" ht="22.5" customHeight="1" x14ac:dyDescent="0.35">
      <c r="A1329" s="11">
        <v>1327</v>
      </c>
      <c r="B1329" s="8">
        <v>41951</v>
      </c>
      <c r="C1329" s="11" t="s">
        <v>97</v>
      </c>
      <c r="D1329" s="28" t="s">
        <v>3765</v>
      </c>
      <c r="E1329" s="11" t="s">
        <v>48</v>
      </c>
      <c r="F1329" s="11" t="s">
        <v>91</v>
      </c>
      <c r="G1329" s="19" t="s">
        <v>4860</v>
      </c>
      <c r="H1329" s="28" t="s">
        <v>4861</v>
      </c>
      <c r="I1329" s="28"/>
      <c r="J1329" s="28"/>
      <c r="K1329" s="28"/>
      <c r="L1329" s="11" t="s">
        <v>3750</v>
      </c>
      <c r="M1329" s="11" t="s">
        <v>3752</v>
      </c>
      <c r="N1329" s="11" t="s">
        <v>3762</v>
      </c>
      <c r="O1329" s="11" t="s">
        <v>5528</v>
      </c>
      <c r="P1329" s="11" t="s">
        <v>3789</v>
      </c>
      <c r="Q1329" s="11" t="s">
        <v>7476</v>
      </c>
      <c r="R1329" s="11" t="s">
        <v>5606</v>
      </c>
      <c r="S1329" s="11"/>
      <c r="T1329" s="33"/>
      <c r="U1329" s="33"/>
      <c r="V1329" s="33" t="s">
        <v>3607</v>
      </c>
      <c r="W1329" s="19" t="s">
        <v>3682</v>
      </c>
      <c r="X1329" s="3" t="s">
        <v>47</v>
      </c>
      <c r="Y1329" s="31" t="s">
        <v>3681</v>
      </c>
      <c r="Z1329" s="29" t="s">
        <v>48</v>
      </c>
      <c r="AA1329" s="19" t="s">
        <v>48</v>
      </c>
      <c r="AB1329" s="19" t="s">
        <v>3681</v>
      </c>
      <c r="AC1329" s="3" t="s">
        <v>48</v>
      </c>
      <c r="AD1329" s="3"/>
      <c r="AE1329" s="3"/>
      <c r="AF1329" s="3"/>
      <c r="AG1329" s="19" t="s">
        <v>48</v>
      </c>
      <c r="AH1329" s="19" t="s">
        <v>3773</v>
      </c>
      <c r="AI1329" s="19" t="s">
        <v>3771</v>
      </c>
      <c r="AJ1329" s="3"/>
      <c r="AK1329" s="3" t="s">
        <v>24</v>
      </c>
      <c r="AL1329" s="3"/>
      <c r="AM1329" s="3"/>
      <c r="AN1329" s="3"/>
      <c r="AO1329" s="3"/>
      <c r="AP1329" s="3"/>
      <c r="AQ1329" s="3"/>
      <c r="AR1329" s="20">
        <v>41951</v>
      </c>
      <c r="AS1329" s="21" t="s">
        <v>98</v>
      </c>
      <c r="AT1329" s="19" t="s">
        <v>44</v>
      </c>
      <c r="AU1329" s="21" t="s">
        <v>98</v>
      </c>
      <c r="AV1329" s="21" t="s">
        <v>5607</v>
      </c>
      <c r="AW1329" s="21"/>
      <c r="AX1329" s="21"/>
      <c r="AY1329" s="21"/>
      <c r="AZ1329" s="21"/>
      <c r="BA1329" s="3"/>
      <c r="BB1329" s="3"/>
      <c r="BC1329" s="3"/>
      <c r="BD1329" s="3"/>
      <c r="BE1329" s="3"/>
      <c r="BF1329" s="3"/>
      <c r="BG1329" s="19" t="s">
        <v>4930</v>
      </c>
      <c r="BH1329" s="5"/>
      <c r="BI1329" s="5"/>
      <c r="BJ1329" s="5"/>
      <c r="BK1329" s="5" t="s">
        <v>777</v>
      </c>
      <c r="BL1329" s="5" t="s">
        <v>3193</v>
      </c>
      <c r="BM1329" s="5"/>
      <c r="BN1329" s="5"/>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c r="ES1329" s="5"/>
      <c r="ET1329" s="5"/>
      <c r="EU1329" s="5"/>
      <c r="EV1329" s="5"/>
      <c r="EW1329" s="5"/>
      <c r="EX1329" s="5"/>
      <c r="EY1329" s="5"/>
      <c r="EZ1329" s="5"/>
      <c r="FA1329" s="5"/>
      <c r="FB1329" s="5"/>
      <c r="FC1329" s="5"/>
      <c r="FD1329" s="5"/>
      <c r="FE1329" s="5"/>
      <c r="FF1329" s="5"/>
      <c r="FG1329" s="5"/>
      <c r="FH1329" s="5"/>
      <c r="FI1329" s="5"/>
      <c r="FJ1329" s="5"/>
      <c r="FK1329" s="5"/>
      <c r="FL1329" s="5"/>
      <c r="FM1329" s="5"/>
      <c r="FN1329" s="5"/>
      <c r="FO1329" s="5"/>
      <c r="FP1329" s="5"/>
      <c r="FQ1329" s="5"/>
      <c r="FR1329" s="5"/>
      <c r="FS1329" s="5"/>
      <c r="FT1329" s="5"/>
      <c r="FU1329" s="5"/>
      <c r="FV1329" s="5"/>
      <c r="FW1329" s="5"/>
      <c r="FX1329" s="5"/>
      <c r="FY1329" s="5"/>
      <c r="FZ1329" s="5"/>
      <c r="GA1329" s="5"/>
      <c r="GB1329" s="5"/>
      <c r="GC1329" s="5"/>
      <c r="GD1329" s="5"/>
      <c r="GE1329" s="5"/>
      <c r="GF1329" s="5"/>
      <c r="GG1329" s="5"/>
      <c r="GH1329" s="5"/>
      <c r="GI1329" s="5"/>
      <c r="GJ1329" s="5"/>
      <c r="GK1329" s="5"/>
      <c r="GL1329" s="5"/>
      <c r="GM1329" s="5"/>
      <c r="GN1329" s="18" t="s">
        <v>48</v>
      </c>
      <c r="GO1329" s="15" t="s">
        <v>790</v>
      </c>
      <c r="GP1329" s="15" t="s">
        <v>89</v>
      </c>
      <c r="GQ1329" s="17" t="s">
        <v>85</v>
      </c>
      <c r="GR1329" s="15"/>
      <c r="GS1329" s="14"/>
      <c r="GT1329" s="2"/>
    </row>
    <row r="1330" spans="1:202" s="1" customFormat="1" ht="22.5" customHeight="1" x14ac:dyDescent="0.35">
      <c r="A1330" s="11">
        <v>1328</v>
      </c>
      <c r="B1330" s="8">
        <v>41951</v>
      </c>
      <c r="C1330" s="11" t="s">
        <v>97</v>
      </c>
      <c r="D1330" s="28" t="s">
        <v>3765</v>
      </c>
      <c r="E1330" s="11" t="s">
        <v>48</v>
      </c>
      <c r="F1330" s="11" t="s">
        <v>91</v>
      </c>
      <c r="G1330" s="19" t="s">
        <v>4860</v>
      </c>
      <c r="H1330" s="28" t="s">
        <v>4861</v>
      </c>
      <c r="I1330" s="28"/>
      <c r="J1330" s="28"/>
      <c r="K1330" s="28"/>
      <c r="L1330" s="11" t="s">
        <v>3750</v>
      </c>
      <c r="M1330" s="11" t="s">
        <v>3752</v>
      </c>
      <c r="N1330" s="11" t="s">
        <v>3762</v>
      </c>
      <c r="O1330" s="11" t="s">
        <v>5528</v>
      </c>
      <c r="P1330" s="11" t="s">
        <v>3789</v>
      </c>
      <c r="Q1330" s="11" t="s">
        <v>7476</v>
      </c>
      <c r="R1330" s="11" t="s">
        <v>5606</v>
      </c>
      <c r="S1330" s="11"/>
      <c r="T1330" s="33"/>
      <c r="U1330" s="33"/>
      <c r="V1330" s="33" t="s">
        <v>3607</v>
      </c>
      <c r="W1330" s="19" t="s">
        <v>3682</v>
      </c>
      <c r="X1330" s="3" t="s">
        <v>47</v>
      </c>
      <c r="Y1330" s="31" t="s">
        <v>3681</v>
      </c>
      <c r="Z1330" s="29" t="s">
        <v>48</v>
      </c>
      <c r="AA1330" s="19" t="s">
        <v>48</v>
      </c>
      <c r="AB1330" s="19" t="s">
        <v>3681</v>
      </c>
      <c r="AC1330" s="3" t="s">
        <v>48</v>
      </c>
      <c r="AD1330" s="3"/>
      <c r="AE1330" s="3"/>
      <c r="AF1330" s="3"/>
      <c r="AG1330" s="19" t="s">
        <v>48</v>
      </c>
      <c r="AH1330" s="19" t="s">
        <v>3773</v>
      </c>
      <c r="AI1330" s="19" t="s">
        <v>3771</v>
      </c>
      <c r="AJ1330" s="3"/>
      <c r="AK1330" s="3" t="s">
        <v>24</v>
      </c>
      <c r="AL1330" s="3"/>
      <c r="AM1330" s="3"/>
      <c r="AN1330" s="3"/>
      <c r="AO1330" s="3"/>
      <c r="AP1330" s="3"/>
      <c r="AQ1330" s="3"/>
      <c r="AR1330" s="20">
        <v>41951</v>
      </c>
      <c r="AS1330" s="21" t="s">
        <v>98</v>
      </c>
      <c r="AT1330" s="19" t="s">
        <v>44</v>
      </c>
      <c r="AU1330" s="21" t="s">
        <v>98</v>
      </c>
      <c r="AV1330" s="21" t="s">
        <v>5607</v>
      </c>
      <c r="AW1330" s="21"/>
      <c r="AX1330" s="21"/>
      <c r="AY1330" s="21"/>
      <c r="AZ1330" s="21"/>
      <c r="BA1330" s="3"/>
      <c r="BB1330" s="3"/>
      <c r="BC1330" s="3"/>
      <c r="BD1330" s="3"/>
      <c r="BE1330" s="3"/>
      <c r="BF1330" s="3"/>
      <c r="BG1330" s="19" t="s">
        <v>4930</v>
      </c>
      <c r="BH1330" s="5"/>
      <c r="BI1330" s="5"/>
      <c r="BJ1330" s="5"/>
      <c r="BK1330" s="5" t="s">
        <v>777</v>
      </c>
      <c r="BL1330" s="5" t="s">
        <v>3193</v>
      </c>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18" t="s">
        <v>48</v>
      </c>
      <c r="GO1330" s="15" t="s">
        <v>790</v>
      </c>
      <c r="GP1330" s="15" t="s">
        <v>89</v>
      </c>
      <c r="GQ1330" s="17" t="s">
        <v>85</v>
      </c>
      <c r="GR1330" s="15"/>
      <c r="GS1330" s="14"/>
      <c r="GT1330" s="2"/>
    </row>
    <row r="1331" spans="1:202" s="1" customFormat="1" ht="22.5" customHeight="1" x14ac:dyDescent="0.35">
      <c r="A1331" s="11">
        <v>1329</v>
      </c>
      <c r="B1331" s="8">
        <v>41952</v>
      </c>
      <c r="C1331" s="11" t="s">
        <v>4759</v>
      </c>
      <c r="D1331" s="28" t="s">
        <v>3679</v>
      </c>
      <c r="E1331" s="11" t="s">
        <v>300</v>
      </c>
      <c r="F1331" s="11" t="s">
        <v>3700</v>
      </c>
      <c r="G1331" s="19" t="s">
        <v>6886</v>
      </c>
      <c r="H1331" s="28" t="s">
        <v>4861</v>
      </c>
      <c r="I1331" s="28" t="s">
        <v>3896</v>
      </c>
      <c r="J1331" s="28"/>
      <c r="K1331" s="28" t="s">
        <v>3700</v>
      </c>
      <c r="L1331" s="11" t="s">
        <v>4918</v>
      </c>
      <c r="M1331" s="11" t="s">
        <v>3850</v>
      </c>
      <c r="N1331" s="11" t="s">
        <v>3759</v>
      </c>
      <c r="O1331" s="11" t="s">
        <v>5476</v>
      </c>
      <c r="P1331" s="11" t="s">
        <v>3789</v>
      </c>
      <c r="Q1331" s="11" t="s">
        <v>7477</v>
      </c>
      <c r="R1331" s="11" t="s">
        <v>5510</v>
      </c>
      <c r="S1331" s="11"/>
      <c r="T1331" s="33" t="s">
        <v>4083</v>
      </c>
      <c r="U1331" s="33"/>
      <c r="V1331" s="33" t="s">
        <v>3607</v>
      </c>
      <c r="W1331" s="19" t="s">
        <v>3682</v>
      </c>
      <c r="X1331" s="3" t="s">
        <v>47</v>
      </c>
      <c r="Y1331" s="31" t="s">
        <v>5202</v>
      </c>
      <c r="Z1331" s="29">
        <v>68</v>
      </c>
      <c r="AA1331" s="19" t="s">
        <v>3782</v>
      </c>
      <c r="AB1331" s="19" t="s">
        <v>3681</v>
      </c>
      <c r="AC1331" s="3" t="s">
        <v>4759</v>
      </c>
      <c r="AD1331" s="3" t="s">
        <v>574</v>
      </c>
      <c r="AE1331" s="3"/>
      <c r="AF1331" s="3"/>
      <c r="AG1331" s="19" t="s">
        <v>48</v>
      </c>
      <c r="AH1331" s="19" t="s">
        <v>42</v>
      </c>
      <c r="AI1331" s="19" t="s">
        <v>3771</v>
      </c>
      <c r="AJ1331" s="3"/>
      <c r="AK1331" s="3" t="s">
        <v>24</v>
      </c>
      <c r="AL1331" s="3"/>
      <c r="AM1331" s="3"/>
      <c r="AN1331" s="3"/>
      <c r="AO1331" s="3"/>
      <c r="AP1331" s="3"/>
      <c r="AQ1331" s="3"/>
      <c r="AR1331" s="20">
        <v>41952</v>
      </c>
      <c r="AS1331" s="21" t="s">
        <v>4860</v>
      </c>
      <c r="AT1331" s="19" t="s">
        <v>6893</v>
      </c>
      <c r="AU1331" s="21" t="s">
        <v>48</v>
      </c>
      <c r="AV1331" s="21" t="s">
        <v>6651</v>
      </c>
      <c r="AW1331" s="21" t="s">
        <v>6600</v>
      </c>
      <c r="AX1331" s="21" t="s">
        <v>6652</v>
      </c>
      <c r="AY1331" s="21"/>
      <c r="AZ1331" s="21"/>
      <c r="BA1331" s="3" t="s">
        <v>5514</v>
      </c>
      <c r="BB1331" s="3" t="s">
        <v>3700</v>
      </c>
      <c r="BC1331" s="3"/>
      <c r="BD1331" s="3"/>
      <c r="BE1331" s="3"/>
      <c r="BF1331" s="3"/>
      <c r="BG1331" s="19" t="s">
        <v>4930</v>
      </c>
      <c r="BH1331" s="5"/>
      <c r="BI1331" s="5"/>
      <c r="BJ1331" s="5"/>
      <c r="BK1331" s="5" t="s">
        <v>4561</v>
      </c>
      <c r="BL1331" s="5"/>
      <c r="BM1331" s="5"/>
      <c r="BN1331" s="5"/>
      <c r="BO1331" s="5"/>
      <c r="BP1331" s="5"/>
      <c r="BQ1331" s="5"/>
      <c r="BR1331" s="5"/>
      <c r="BS1331" s="5"/>
      <c r="BT1331" s="5"/>
      <c r="BU1331" s="5"/>
      <c r="BV1331" s="5"/>
      <c r="BW1331" s="5"/>
      <c r="BX1331" s="5"/>
      <c r="BY1331" s="5"/>
      <c r="BZ1331" s="5"/>
      <c r="CA1331" s="5"/>
      <c r="CB1331" s="5"/>
      <c r="CC1331" s="5"/>
      <c r="CD1331" s="5"/>
      <c r="CE1331" s="5" t="s">
        <v>5703</v>
      </c>
      <c r="CF1331" s="5"/>
      <c r="CG1331" s="5" t="s">
        <v>3454</v>
      </c>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18" t="s">
        <v>48</v>
      </c>
      <c r="GO1331" s="15"/>
      <c r="GP1331" s="15"/>
      <c r="GQ1331" s="17" t="s">
        <v>85</v>
      </c>
      <c r="GR1331" s="15"/>
      <c r="GS1331" s="14"/>
      <c r="GT1331" s="2"/>
    </row>
    <row r="1332" spans="1:202" s="1" customFormat="1" ht="22.5" customHeight="1" x14ac:dyDescent="0.35">
      <c r="A1332" s="11">
        <v>1330</v>
      </c>
      <c r="B1332" s="8">
        <v>41952</v>
      </c>
      <c r="C1332" s="11" t="s">
        <v>12</v>
      </c>
      <c r="D1332" s="28" t="s">
        <v>3678</v>
      </c>
      <c r="E1332" s="11" t="s">
        <v>4829</v>
      </c>
      <c r="F1332" s="11" t="s">
        <v>6653</v>
      </c>
      <c r="G1332" s="19" t="s">
        <v>4860</v>
      </c>
      <c r="H1332" s="28" t="s">
        <v>4861</v>
      </c>
      <c r="I1332" s="28"/>
      <c r="J1332" s="28"/>
      <c r="K1332" s="28"/>
      <c r="L1332" s="11" t="s">
        <v>3750</v>
      </c>
      <c r="M1332" s="11" t="s">
        <v>3691</v>
      </c>
      <c r="N1332" s="11" t="s">
        <v>3688</v>
      </c>
      <c r="O1332" s="11" t="s">
        <v>92</v>
      </c>
      <c r="P1332" s="11" t="s">
        <v>3789</v>
      </c>
      <c r="Q1332" s="11" t="s">
        <v>7478</v>
      </c>
      <c r="R1332" s="11" t="s">
        <v>6654</v>
      </c>
      <c r="S1332" s="11"/>
      <c r="T1332" s="33" t="s">
        <v>6655</v>
      </c>
      <c r="U1332" s="33"/>
      <c r="V1332" s="33" t="s">
        <v>3607</v>
      </c>
      <c r="W1332" s="19" t="s">
        <v>3682</v>
      </c>
      <c r="X1332" s="3" t="s">
        <v>47</v>
      </c>
      <c r="Y1332" s="31" t="s">
        <v>5163</v>
      </c>
      <c r="Z1332" s="29">
        <v>26</v>
      </c>
      <c r="AA1332" s="19" t="s">
        <v>3780</v>
      </c>
      <c r="AB1332" s="19" t="s">
        <v>3681</v>
      </c>
      <c r="AC1332" s="3" t="s">
        <v>48</v>
      </c>
      <c r="AD1332" s="3"/>
      <c r="AE1332" s="3"/>
      <c r="AF1332" s="3"/>
      <c r="AG1332" s="19" t="s">
        <v>48</v>
      </c>
      <c r="AH1332" s="19" t="s">
        <v>42</v>
      </c>
      <c r="AI1332" s="19" t="s">
        <v>3771</v>
      </c>
      <c r="AJ1332" s="3"/>
      <c r="AK1332" s="3" t="s">
        <v>24</v>
      </c>
      <c r="AL1332" s="3"/>
      <c r="AM1332" s="3"/>
      <c r="AN1332" s="3"/>
      <c r="AO1332" s="3"/>
      <c r="AP1332" s="3"/>
      <c r="AQ1332" s="3"/>
      <c r="AR1332" s="20">
        <v>41952</v>
      </c>
      <c r="AS1332" s="21" t="s">
        <v>98</v>
      </c>
      <c r="AT1332" s="19" t="s">
        <v>44</v>
      </c>
      <c r="AU1332" s="21" t="s">
        <v>207</v>
      </c>
      <c r="AV1332" s="21"/>
      <c r="AW1332" s="21"/>
      <c r="AX1332" s="21"/>
      <c r="AY1332" s="21"/>
      <c r="AZ1332" s="21"/>
      <c r="BA1332" s="3"/>
      <c r="BB1332" s="3"/>
      <c r="BC1332" s="3"/>
      <c r="BD1332" s="3"/>
      <c r="BE1332" s="3"/>
      <c r="BF1332" s="3"/>
      <c r="BG1332" s="19" t="s">
        <v>4929</v>
      </c>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t="s">
        <v>3196</v>
      </c>
      <c r="CF1332" s="5"/>
      <c r="CG1332" s="5"/>
      <c r="CH1332" s="5"/>
      <c r="CI1332" s="5"/>
      <c r="CJ1332" s="5"/>
      <c r="CK1332" s="5" t="s">
        <v>3197</v>
      </c>
      <c r="CL1332" s="5"/>
      <c r="CM1332" s="5"/>
      <c r="CN1332" s="5"/>
      <c r="CO1332" s="5"/>
      <c r="CP1332" s="5"/>
      <c r="CQ1332" s="5"/>
      <c r="CR1332" s="5" t="s">
        <v>3198</v>
      </c>
      <c r="CS1332" s="5" t="s">
        <v>3199</v>
      </c>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18" t="s">
        <v>48</v>
      </c>
      <c r="GO1332" s="15" t="s">
        <v>42</v>
      </c>
      <c r="GP1332" s="15" t="s">
        <v>89</v>
      </c>
      <c r="GQ1332" s="17" t="s">
        <v>107</v>
      </c>
      <c r="GR1332" s="15"/>
      <c r="GS1332" s="14"/>
      <c r="GT1332" s="2"/>
    </row>
    <row r="1333" spans="1:202" s="1" customFormat="1" ht="22.5" customHeight="1" x14ac:dyDescent="0.35">
      <c r="A1333" s="11">
        <v>1331</v>
      </c>
      <c r="B1333" s="8">
        <v>41952</v>
      </c>
      <c r="C1333" s="11" t="s">
        <v>97</v>
      </c>
      <c r="D1333" s="28" t="s">
        <v>3765</v>
      </c>
      <c r="E1333" s="11" t="s">
        <v>4830</v>
      </c>
      <c r="F1333" s="11" t="s">
        <v>5450</v>
      </c>
      <c r="G1333" s="19" t="s">
        <v>4860</v>
      </c>
      <c r="H1333" s="28" t="s">
        <v>4861</v>
      </c>
      <c r="I1333" s="28"/>
      <c r="J1333" s="28"/>
      <c r="K1333" s="28"/>
      <c r="L1333" s="11" t="s">
        <v>3750</v>
      </c>
      <c r="M1333" s="11" t="s">
        <v>3752</v>
      </c>
      <c r="N1333" s="11" t="s">
        <v>3762</v>
      </c>
      <c r="O1333" s="11" t="s">
        <v>5528</v>
      </c>
      <c r="P1333" s="11" t="s">
        <v>3789</v>
      </c>
      <c r="Q1333" s="11" t="s">
        <v>7479</v>
      </c>
      <c r="R1333" s="11" t="s">
        <v>6547</v>
      </c>
      <c r="S1333" s="11"/>
      <c r="T1333" s="33"/>
      <c r="U1333" s="33"/>
      <c r="V1333" s="33" t="s">
        <v>3607</v>
      </c>
      <c r="W1333" s="19" t="s">
        <v>3682</v>
      </c>
      <c r="X1333" s="3" t="s">
        <v>47</v>
      </c>
      <c r="Y1333" s="31" t="s">
        <v>3681</v>
      </c>
      <c r="Z1333" s="29" t="s">
        <v>48</v>
      </c>
      <c r="AA1333" s="19" t="s">
        <v>48</v>
      </c>
      <c r="AB1333" s="19" t="s">
        <v>3681</v>
      </c>
      <c r="AC1333" s="3" t="s">
        <v>48</v>
      </c>
      <c r="AD1333" s="3"/>
      <c r="AE1333" s="3"/>
      <c r="AF1333" s="3"/>
      <c r="AG1333" s="19" t="s">
        <v>48</v>
      </c>
      <c r="AH1333" s="19" t="s">
        <v>3773</v>
      </c>
      <c r="AI1333" s="19" t="s">
        <v>3771</v>
      </c>
      <c r="AJ1333" s="3"/>
      <c r="AK1333" s="3" t="s">
        <v>24</v>
      </c>
      <c r="AL1333" s="3"/>
      <c r="AM1333" s="3"/>
      <c r="AN1333" s="3"/>
      <c r="AO1333" s="3"/>
      <c r="AP1333" s="3"/>
      <c r="AQ1333" s="3"/>
      <c r="AR1333" s="20">
        <v>41952</v>
      </c>
      <c r="AS1333" s="21" t="s">
        <v>98</v>
      </c>
      <c r="AT1333" s="19" t="s">
        <v>44</v>
      </c>
      <c r="AU1333" s="21" t="s">
        <v>98</v>
      </c>
      <c r="AV1333" s="21" t="s">
        <v>6424</v>
      </c>
      <c r="AW1333" s="21"/>
      <c r="AX1333" s="21"/>
      <c r="AY1333" s="21"/>
      <c r="AZ1333" s="21"/>
      <c r="BA1333" s="3"/>
      <c r="BB1333" s="3"/>
      <c r="BC1333" s="3"/>
      <c r="BD1333" s="3"/>
      <c r="BE1333" s="3"/>
      <c r="BF1333" s="3"/>
      <c r="BG1333" s="19" t="s">
        <v>4930</v>
      </c>
      <c r="BH1333" s="5"/>
      <c r="BI1333" s="5"/>
      <c r="BJ1333" s="5"/>
      <c r="BK1333" s="5" t="s">
        <v>777</v>
      </c>
      <c r="BL1333" s="5" t="s">
        <v>3195</v>
      </c>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18" t="s">
        <v>48</v>
      </c>
      <c r="GO1333" s="15" t="s">
        <v>790</v>
      </c>
      <c r="GP1333" s="15" t="s">
        <v>89</v>
      </c>
      <c r="GQ1333" s="17" t="s">
        <v>85</v>
      </c>
      <c r="GR1333" s="15"/>
      <c r="GS1333" s="14"/>
      <c r="GT1333" s="2"/>
    </row>
    <row r="1334" spans="1:202" s="1" customFormat="1" ht="22.5" customHeight="1" x14ac:dyDescent="0.35">
      <c r="A1334" s="11">
        <v>1332</v>
      </c>
      <c r="B1334" s="8">
        <v>41953</v>
      </c>
      <c r="C1334" s="11" t="s">
        <v>4762</v>
      </c>
      <c r="D1334" s="28" t="s">
        <v>3766</v>
      </c>
      <c r="E1334" s="11" t="s">
        <v>4840</v>
      </c>
      <c r="F1334" s="11" t="s">
        <v>4884</v>
      </c>
      <c r="G1334" s="19" t="s">
        <v>6886</v>
      </c>
      <c r="H1334" s="28" t="s">
        <v>4861</v>
      </c>
      <c r="I1334" s="28" t="s">
        <v>3896</v>
      </c>
      <c r="J1334" s="28"/>
      <c r="K1334" s="28" t="s">
        <v>4884</v>
      </c>
      <c r="L1334" s="11" t="s">
        <v>4918</v>
      </c>
      <c r="M1334" s="11" t="s">
        <v>3850</v>
      </c>
      <c r="N1334" s="11" t="s">
        <v>3759</v>
      </c>
      <c r="O1334" s="11" t="s">
        <v>5476</v>
      </c>
      <c r="P1334" s="11" t="s">
        <v>3789</v>
      </c>
      <c r="Q1334" s="11" t="s">
        <v>7480</v>
      </c>
      <c r="R1334" s="11" t="s">
        <v>5510</v>
      </c>
      <c r="S1334" s="11"/>
      <c r="T1334" s="33"/>
      <c r="U1334" s="33"/>
      <c r="V1334" s="33" t="s">
        <v>3607</v>
      </c>
      <c r="W1334" s="19" t="s">
        <v>3682</v>
      </c>
      <c r="X1334" s="3" t="s">
        <v>47</v>
      </c>
      <c r="Y1334" s="31" t="s">
        <v>3681</v>
      </c>
      <c r="Z1334" s="29" t="s">
        <v>48</v>
      </c>
      <c r="AA1334" s="19" t="s">
        <v>48</v>
      </c>
      <c r="AB1334" s="19" t="s">
        <v>3681</v>
      </c>
      <c r="AC1334" s="3" t="s">
        <v>48</v>
      </c>
      <c r="AD1334" s="3"/>
      <c r="AE1334" s="3"/>
      <c r="AF1334" s="3"/>
      <c r="AG1334" s="19" t="s">
        <v>48</v>
      </c>
      <c r="AH1334" s="19" t="s">
        <v>42</v>
      </c>
      <c r="AI1334" s="19" t="s">
        <v>3771</v>
      </c>
      <c r="AJ1334" s="3"/>
      <c r="AK1334" s="3" t="s">
        <v>24</v>
      </c>
      <c r="AL1334" s="3"/>
      <c r="AM1334" s="3"/>
      <c r="AN1334" s="3"/>
      <c r="AO1334" s="3"/>
      <c r="AP1334" s="3"/>
      <c r="AQ1334" s="3"/>
      <c r="AR1334" s="20">
        <v>41953</v>
      </c>
      <c r="AS1334" s="21" t="s">
        <v>4860</v>
      </c>
      <c r="AT1334" s="19" t="s">
        <v>6893</v>
      </c>
      <c r="AU1334" s="21" t="s">
        <v>48</v>
      </c>
      <c r="AV1334" s="21" t="s">
        <v>5515</v>
      </c>
      <c r="AW1334" s="21"/>
      <c r="AX1334" s="21"/>
      <c r="AY1334" s="21"/>
      <c r="AZ1334" s="21"/>
      <c r="BA1334" s="3" t="s">
        <v>4122</v>
      </c>
      <c r="BB1334" s="3" t="s">
        <v>4884</v>
      </c>
      <c r="BC1334" s="3"/>
      <c r="BD1334" s="3"/>
      <c r="BE1334" s="3"/>
      <c r="BF1334" s="3"/>
      <c r="BG1334" s="19" t="s">
        <v>4930</v>
      </c>
      <c r="BH1334" s="5"/>
      <c r="BI1334" s="5"/>
      <c r="BJ1334" s="5"/>
      <c r="BK1334" s="5" t="s">
        <v>4562</v>
      </c>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18" t="s">
        <v>48</v>
      </c>
      <c r="GO1334" s="15"/>
      <c r="GP1334" s="15"/>
      <c r="GQ1334" s="17" t="s">
        <v>85</v>
      </c>
      <c r="GR1334" s="15"/>
      <c r="GS1334" s="14"/>
      <c r="GT1334" s="2"/>
    </row>
    <row r="1335" spans="1:202" s="1" customFormat="1" ht="22.5" customHeight="1" x14ac:dyDescent="0.35">
      <c r="A1335" s="11">
        <v>1333</v>
      </c>
      <c r="B1335" s="8">
        <v>41953</v>
      </c>
      <c r="C1335" s="11" t="s">
        <v>4759</v>
      </c>
      <c r="D1335" s="28" t="s">
        <v>3679</v>
      </c>
      <c r="E1335" s="11" t="s">
        <v>5090</v>
      </c>
      <c r="F1335" s="11" t="s">
        <v>6865</v>
      </c>
      <c r="G1335" s="19" t="s">
        <v>6886</v>
      </c>
      <c r="H1335" s="28" t="s">
        <v>4861</v>
      </c>
      <c r="I1335" s="28" t="s">
        <v>3896</v>
      </c>
      <c r="J1335" s="28"/>
      <c r="K1335" s="28" t="s">
        <v>5091</v>
      </c>
      <c r="L1335" s="11" t="s">
        <v>4918</v>
      </c>
      <c r="M1335" s="11" t="s">
        <v>3850</v>
      </c>
      <c r="N1335" s="11" t="s">
        <v>3759</v>
      </c>
      <c r="O1335" s="11" t="s">
        <v>5476</v>
      </c>
      <c r="P1335" s="11" t="s">
        <v>3789</v>
      </c>
      <c r="Q1335" s="11" t="s">
        <v>7481</v>
      </c>
      <c r="R1335" s="11" t="s">
        <v>5510</v>
      </c>
      <c r="S1335" s="11"/>
      <c r="T1335" s="33" t="s">
        <v>4084</v>
      </c>
      <c r="U1335" s="33"/>
      <c r="V1335" s="33" t="s">
        <v>3607</v>
      </c>
      <c r="W1335" s="19" t="s">
        <v>3682</v>
      </c>
      <c r="X1335" s="3" t="s">
        <v>47</v>
      </c>
      <c r="Y1335" s="31" t="s">
        <v>5173</v>
      </c>
      <c r="Z1335" s="29">
        <v>36</v>
      </c>
      <c r="AA1335" s="19" t="s">
        <v>3781</v>
      </c>
      <c r="AB1335" s="19" t="s">
        <v>3681</v>
      </c>
      <c r="AC1335" s="3" t="s">
        <v>48</v>
      </c>
      <c r="AD1335" s="3"/>
      <c r="AE1335" s="3"/>
      <c r="AF1335" s="3"/>
      <c r="AG1335" s="19" t="s">
        <v>48</v>
      </c>
      <c r="AH1335" s="19" t="s">
        <v>42</v>
      </c>
      <c r="AI1335" s="19" t="s">
        <v>3771</v>
      </c>
      <c r="AJ1335" s="3"/>
      <c r="AK1335" s="3" t="s">
        <v>24</v>
      </c>
      <c r="AL1335" s="3"/>
      <c r="AM1335" s="3"/>
      <c r="AN1335" s="3"/>
      <c r="AO1335" s="3"/>
      <c r="AP1335" s="3"/>
      <c r="AQ1335" s="3"/>
      <c r="AR1335" s="20">
        <v>41953</v>
      </c>
      <c r="AS1335" s="21" t="s">
        <v>4860</v>
      </c>
      <c r="AT1335" s="19" t="s">
        <v>6893</v>
      </c>
      <c r="AU1335" s="21" t="s">
        <v>48</v>
      </c>
      <c r="AV1335" s="21" t="s">
        <v>6656</v>
      </c>
      <c r="AW1335" s="21"/>
      <c r="AX1335" s="21"/>
      <c r="AY1335" s="21"/>
      <c r="AZ1335" s="21"/>
      <c r="BA1335" s="3"/>
      <c r="BB1335" s="3" t="s">
        <v>6865</v>
      </c>
      <c r="BC1335" s="3"/>
      <c r="BD1335" s="3"/>
      <c r="BE1335" s="3"/>
      <c r="BF1335" s="3"/>
      <c r="BG1335" s="19" t="s">
        <v>4930</v>
      </c>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t="s">
        <v>3454</v>
      </c>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18" t="s">
        <v>48</v>
      </c>
      <c r="GO1335" s="15"/>
      <c r="GP1335" s="15"/>
      <c r="GQ1335" s="17" t="s">
        <v>105</v>
      </c>
      <c r="GR1335" s="15"/>
      <c r="GS1335" s="14"/>
      <c r="GT1335" s="2"/>
    </row>
    <row r="1336" spans="1:202" s="1" customFormat="1" ht="22.5" customHeight="1" x14ac:dyDescent="0.35">
      <c r="A1336" s="11">
        <v>1334</v>
      </c>
      <c r="B1336" s="8">
        <v>41953</v>
      </c>
      <c r="C1336" s="11" t="s">
        <v>0</v>
      </c>
      <c r="D1336" s="28" t="s">
        <v>3678</v>
      </c>
      <c r="E1336" s="11" t="s">
        <v>278</v>
      </c>
      <c r="F1336" s="11" t="s">
        <v>91</v>
      </c>
      <c r="G1336" s="19" t="s">
        <v>4860</v>
      </c>
      <c r="H1336" s="28" t="s">
        <v>4861</v>
      </c>
      <c r="I1336" s="28"/>
      <c r="J1336" s="28"/>
      <c r="K1336" s="28"/>
      <c r="L1336" s="11" t="s">
        <v>3750</v>
      </c>
      <c r="M1336" s="11" t="s">
        <v>3753</v>
      </c>
      <c r="N1336" s="11" t="s">
        <v>14</v>
      </c>
      <c r="O1336" s="11" t="s">
        <v>90</v>
      </c>
      <c r="P1336" s="11" t="s">
        <v>3789</v>
      </c>
      <c r="Q1336" s="11" t="s">
        <v>7482</v>
      </c>
      <c r="R1336" s="11" t="s">
        <v>5308</v>
      </c>
      <c r="S1336" s="11"/>
      <c r="T1336" s="33" t="s">
        <v>6657</v>
      </c>
      <c r="U1336" s="33"/>
      <c r="V1336" s="33" t="s">
        <v>3607</v>
      </c>
      <c r="W1336" s="19" t="s">
        <v>3682</v>
      </c>
      <c r="X1336" s="3" t="s">
        <v>47</v>
      </c>
      <c r="Y1336" s="31" t="s">
        <v>3681</v>
      </c>
      <c r="Z1336" s="29" t="s">
        <v>48</v>
      </c>
      <c r="AA1336" s="19" t="s">
        <v>48</v>
      </c>
      <c r="AB1336" s="19" t="s">
        <v>3681</v>
      </c>
      <c r="AC1336" s="3" t="s">
        <v>0</v>
      </c>
      <c r="AD1336" s="3" t="s">
        <v>632</v>
      </c>
      <c r="AE1336" s="3"/>
      <c r="AF1336" s="3" t="s">
        <v>5275</v>
      </c>
      <c r="AG1336" s="19" t="s">
        <v>3775</v>
      </c>
      <c r="AH1336" s="19" t="s">
        <v>3775</v>
      </c>
      <c r="AI1336" s="19" t="s">
        <v>3772</v>
      </c>
      <c r="AJ1336" s="3" t="s">
        <v>5490</v>
      </c>
      <c r="AK1336" s="3" t="s">
        <v>24</v>
      </c>
      <c r="AL1336" s="3"/>
      <c r="AM1336" s="3" t="s">
        <v>62</v>
      </c>
      <c r="AN1336" s="3"/>
      <c r="AO1336" s="3"/>
      <c r="AP1336" s="3"/>
      <c r="AQ1336" s="3"/>
      <c r="AR1336" s="20">
        <v>41953</v>
      </c>
      <c r="AS1336" s="21" t="s">
        <v>98</v>
      </c>
      <c r="AT1336" s="19" t="s">
        <v>44</v>
      </c>
      <c r="AU1336" s="21" t="s">
        <v>44</v>
      </c>
      <c r="AV1336" s="21"/>
      <c r="AW1336" s="21"/>
      <c r="AX1336" s="21"/>
      <c r="AY1336" s="21"/>
      <c r="AZ1336" s="21"/>
      <c r="BA1336" s="3"/>
      <c r="BB1336" s="3"/>
      <c r="BC1336" s="3"/>
      <c r="BD1336" s="3"/>
      <c r="BE1336" s="3"/>
      <c r="BF1336" s="3"/>
      <c r="BG1336" s="19" t="s">
        <v>4930</v>
      </c>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t="s">
        <v>3200</v>
      </c>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18" t="s">
        <v>48</v>
      </c>
      <c r="GO1336" s="15" t="s">
        <v>5275</v>
      </c>
      <c r="GP1336" s="15" t="s">
        <v>5275</v>
      </c>
      <c r="GQ1336" s="17" t="s">
        <v>105</v>
      </c>
      <c r="GR1336" s="15"/>
      <c r="GS1336" s="14"/>
      <c r="GT1336" s="2"/>
    </row>
    <row r="1337" spans="1:202" s="1" customFormat="1" ht="22.5" customHeight="1" x14ac:dyDescent="0.35">
      <c r="A1337" s="11">
        <v>1335</v>
      </c>
      <c r="B1337" s="8">
        <v>41955</v>
      </c>
      <c r="C1337" s="11" t="s">
        <v>4762</v>
      </c>
      <c r="D1337" s="28" t="s">
        <v>3766</v>
      </c>
      <c r="E1337" s="11" t="s">
        <v>279</v>
      </c>
      <c r="F1337" s="11" t="s">
        <v>3903</v>
      </c>
      <c r="G1337" s="19" t="s">
        <v>6886</v>
      </c>
      <c r="H1337" s="28" t="s">
        <v>4861</v>
      </c>
      <c r="I1337" s="28" t="s">
        <v>3706</v>
      </c>
      <c r="J1337" s="28" t="s">
        <v>3903</v>
      </c>
      <c r="K1337" s="28" t="s">
        <v>3903</v>
      </c>
      <c r="L1337" s="11" t="s">
        <v>3750</v>
      </c>
      <c r="M1337" s="11" t="s">
        <v>3850</v>
      </c>
      <c r="N1337" s="11" t="s">
        <v>3759</v>
      </c>
      <c r="O1337" s="11" t="s">
        <v>5476</v>
      </c>
      <c r="P1337" s="11" t="s">
        <v>3789</v>
      </c>
      <c r="Q1337" s="11" t="s">
        <v>7483</v>
      </c>
      <c r="R1337" s="11" t="s">
        <v>6658</v>
      </c>
      <c r="S1337" s="11"/>
      <c r="T1337" s="33" t="s">
        <v>4086</v>
      </c>
      <c r="U1337" s="33" t="s">
        <v>4087</v>
      </c>
      <c r="V1337" s="33" t="s">
        <v>3607</v>
      </c>
      <c r="W1337" s="19" t="s">
        <v>3682</v>
      </c>
      <c r="X1337" s="3" t="s">
        <v>47</v>
      </c>
      <c r="Y1337" s="31">
        <v>22670</v>
      </c>
      <c r="Z1337" s="29">
        <v>65</v>
      </c>
      <c r="AA1337" s="19" t="s">
        <v>3782</v>
      </c>
      <c r="AB1337" s="19" t="s">
        <v>3681</v>
      </c>
      <c r="AC1337" s="3" t="s">
        <v>4762</v>
      </c>
      <c r="AD1337" s="3" t="s">
        <v>5484</v>
      </c>
      <c r="AE1337" s="3" t="s">
        <v>5479</v>
      </c>
      <c r="AF1337" s="3" t="s">
        <v>3794</v>
      </c>
      <c r="AG1337" s="19" t="s">
        <v>3794</v>
      </c>
      <c r="AH1337" s="19" t="s">
        <v>42</v>
      </c>
      <c r="AI1337" s="19" t="s">
        <v>3771</v>
      </c>
      <c r="AJ1337" s="3"/>
      <c r="AK1337" s="3" t="s">
        <v>3823</v>
      </c>
      <c r="AL1337" s="3"/>
      <c r="AM1337" s="3" t="s">
        <v>774</v>
      </c>
      <c r="AN1337" s="3" t="s">
        <v>6659</v>
      </c>
      <c r="AO1337" s="3"/>
      <c r="AP1337" s="3"/>
      <c r="AQ1337" s="3"/>
      <c r="AR1337" s="20">
        <v>41955</v>
      </c>
      <c r="AS1337" s="21" t="s">
        <v>4860</v>
      </c>
      <c r="AT1337" s="19" t="s">
        <v>6893</v>
      </c>
      <c r="AU1337" s="21" t="s">
        <v>6660</v>
      </c>
      <c r="AV1337" s="21" t="s">
        <v>5515</v>
      </c>
      <c r="AW1337" s="21" t="s">
        <v>6661</v>
      </c>
      <c r="AX1337" s="21" t="s">
        <v>4190</v>
      </c>
      <c r="AY1337" s="21" t="s">
        <v>5461</v>
      </c>
      <c r="AZ1337" s="21"/>
      <c r="BA1337" s="3" t="s">
        <v>6662</v>
      </c>
      <c r="BB1337" s="3" t="s">
        <v>3903</v>
      </c>
      <c r="BC1337" s="3" t="s">
        <v>6663</v>
      </c>
      <c r="BD1337" s="3"/>
      <c r="BE1337" s="3"/>
      <c r="BF1337" s="3" t="s">
        <v>6664</v>
      </c>
      <c r="BG1337" s="19" t="s">
        <v>4930</v>
      </c>
      <c r="BH1337" s="5"/>
      <c r="BI1337" s="5"/>
      <c r="BJ1337" s="5"/>
      <c r="BK1337" s="5" t="s">
        <v>4564</v>
      </c>
      <c r="BL1337" s="5"/>
      <c r="BM1337" s="5"/>
      <c r="BN1337" s="5"/>
      <c r="BO1337" s="5"/>
      <c r="BP1337" s="5"/>
      <c r="BQ1337" s="5"/>
      <c r="BR1337" s="5"/>
      <c r="BS1337" s="5"/>
      <c r="BT1337" s="5"/>
      <c r="BU1337" s="5"/>
      <c r="BV1337" s="5"/>
      <c r="BW1337" s="5"/>
      <c r="BX1337" s="5"/>
      <c r="BY1337" s="5"/>
      <c r="BZ1337" s="5"/>
      <c r="CA1337" s="5"/>
      <c r="CB1337" s="5"/>
      <c r="CC1337" s="5"/>
      <c r="CD1337" s="5"/>
      <c r="CE1337" s="5" t="s">
        <v>5703</v>
      </c>
      <c r="CF1337" s="5" t="s">
        <v>4581</v>
      </c>
      <c r="CG1337" s="5" t="s">
        <v>3454</v>
      </c>
      <c r="CH1337" s="5"/>
      <c r="CI1337" s="5" t="s">
        <v>4625</v>
      </c>
      <c r="CJ1337" s="5"/>
      <c r="CK1337" s="5"/>
      <c r="CL1337" s="5"/>
      <c r="CM1337" s="5"/>
      <c r="CN1337" s="5"/>
      <c r="CO1337" s="5"/>
      <c r="CP1337" s="5"/>
      <c r="CQ1337" s="5"/>
      <c r="CR1337" s="5" t="s">
        <v>4588</v>
      </c>
      <c r="CS1337" s="5" t="s">
        <v>4714</v>
      </c>
      <c r="CT1337" s="5" t="s">
        <v>4715</v>
      </c>
      <c r="CU1337" s="5" t="s">
        <v>4716</v>
      </c>
      <c r="CV1337" s="5" t="s">
        <v>4626</v>
      </c>
      <c r="CW1337" s="5" t="s">
        <v>4717</v>
      </c>
      <c r="CX1337" s="5" t="s">
        <v>4718</v>
      </c>
      <c r="CY1337" s="5" t="s">
        <v>4719</v>
      </c>
      <c r="CZ1337" s="5" t="s">
        <v>4720</v>
      </c>
      <c r="DA1337" s="5" t="s">
        <v>4721</v>
      </c>
      <c r="DB1337" s="5" t="s">
        <v>871</v>
      </c>
      <c r="DC1337" s="5" t="s">
        <v>4722</v>
      </c>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18" t="s">
        <v>48</v>
      </c>
      <c r="GO1337" s="15"/>
      <c r="GP1337" s="15"/>
      <c r="GQ1337" s="17" t="s">
        <v>85</v>
      </c>
      <c r="GR1337" s="15"/>
      <c r="GS1337" s="14"/>
      <c r="GT1337" s="2"/>
    </row>
    <row r="1338" spans="1:202" s="1" customFormat="1" ht="22.5" customHeight="1" x14ac:dyDescent="0.35">
      <c r="A1338" s="11">
        <v>1336</v>
      </c>
      <c r="B1338" s="8">
        <v>41955</v>
      </c>
      <c r="C1338" s="11" t="s">
        <v>4761</v>
      </c>
      <c r="D1338" s="28" t="s">
        <v>3679</v>
      </c>
      <c r="E1338" s="11" t="s">
        <v>5111</v>
      </c>
      <c r="F1338" s="11" t="s">
        <v>5112</v>
      </c>
      <c r="G1338" s="19" t="s">
        <v>6886</v>
      </c>
      <c r="H1338" s="28" t="s">
        <v>4861</v>
      </c>
      <c r="I1338" s="28" t="s">
        <v>3896</v>
      </c>
      <c r="J1338" s="28"/>
      <c r="K1338" s="28" t="s">
        <v>5112</v>
      </c>
      <c r="L1338" s="11" t="s">
        <v>4918</v>
      </c>
      <c r="M1338" s="11" t="s">
        <v>3850</v>
      </c>
      <c r="N1338" s="11" t="s">
        <v>3759</v>
      </c>
      <c r="O1338" s="11" t="s">
        <v>5476</v>
      </c>
      <c r="P1338" s="11" t="s">
        <v>3789</v>
      </c>
      <c r="Q1338" s="11" t="s">
        <v>7484</v>
      </c>
      <c r="R1338" s="11" t="s">
        <v>5510</v>
      </c>
      <c r="S1338" s="11"/>
      <c r="T1338" s="33" t="s">
        <v>4085</v>
      </c>
      <c r="U1338" s="33"/>
      <c r="V1338" s="33" t="s">
        <v>3607</v>
      </c>
      <c r="W1338" s="19" t="s">
        <v>3682</v>
      </c>
      <c r="X1338" s="3" t="s">
        <v>47</v>
      </c>
      <c r="Y1338" s="31" t="s">
        <v>3681</v>
      </c>
      <c r="Z1338" s="29" t="s">
        <v>48</v>
      </c>
      <c r="AA1338" s="19" t="s">
        <v>48</v>
      </c>
      <c r="AB1338" s="19" t="s">
        <v>3681</v>
      </c>
      <c r="AC1338" s="3" t="s">
        <v>4761</v>
      </c>
      <c r="AD1338" s="3"/>
      <c r="AE1338" s="3"/>
      <c r="AF1338" s="3"/>
      <c r="AG1338" s="19" t="s">
        <v>48</v>
      </c>
      <c r="AH1338" s="19" t="s">
        <v>42</v>
      </c>
      <c r="AI1338" s="19" t="s">
        <v>3771</v>
      </c>
      <c r="AJ1338" s="3"/>
      <c r="AK1338" s="3" t="s">
        <v>24</v>
      </c>
      <c r="AL1338" s="3"/>
      <c r="AM1338" s="3"/>
      <c r="AN1338" s="3"/>
      <c r="AO1338" s="3"/>
      <c r="AP1338" s="3"/>
      <c r="AQ1338" s="3"/>
      <c r="AR1338" s="20">
        <v>41955</v>
      </c>
      <c r="AS1338" s="21" t="s">
        <v>4860</v>
      </c>
      <c r="AT1338" s="19" t="s">
        <v>6893</v>
      </c>
      <c r="AU1338" s="21" t="s">
        <v>48</v>
      </c>
      <c r="AV1338" s="21" t="s">
        <v>4247</v>
      </c>
      <c r="AW1338" s="21"/>
      <c r="AX1338" s="21"/>
      <c r="AY1338" s="21" t="s">
        <v>589</v>
      </c>
      <c r="AZ1338" s="21"/>
      <c r="BA1338" s="3" t="s">
        <v>4122</v>
      </c>
      <c r="BB1338" s="3" t="s">
        <v>5112</v>
      </c>
      <c r="BC1338" s="3" t="s">
        <v>5260</v>
      </c>
      <c r="BD1338" s="3"/>
      <c r="BE1338" s="3"/>
      <c r="BF1338" s="3" t="s">
        <v>6665</v>
      </c>
      <c r="BG1338" s="19" t="s">
        <v>4930</v>
      </c>
      <c r="BH1338" s="5"/>
      <c r="BI1338" s="5"/>
      <c r="BJ1338" s="5"/>
      <c r="BK1338" s="5" t="s">
        <v>4563</v>
      </c>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18" t="s">
        <v>48</v>
      </c>
      <c r="GO1338" s="15"/>
      <c r="GP1338" s="15"/>
      <c r="GQ1338" s="17" t="s">
        <v>85</v>
      </c>
      <c r="GR1338" s="15"/>
      <c r="GS1338" s="14"/>
      <c r="GT1338" s="2"/>
    </row>
    <row r="1339" spans="1:202" s="1" customFormat="1" ht="22.5" customHeight="1" x14ac:dyDescent="0.35">
      <c r="A1339" s="11">
        <v>1337</v>
      </c>
      <c r="B1339" s="8">
        <v>41955</v>
      </c>
      <c r="C1339" s="11" t="s">
        <v>4764</v>
      </c>
      <c r="D1339" s="28" t="s">
        <v>3679</v>
      </c>
      <c r="E1339" s="11" t="s">
        <v>4846</v>
      </c>
      <c r="F1339" s="11" t="s">
        <v>3878</v>
      </c>
      <c r="G1339" s="19" t="s">
        <v>6886</v>
      </c>
      <c r="H1339" s="28" t="s">
        <v>4861</v>
      </c>
      <c r="I1339" s="28" t="s">
        <v>3892</v>
      </c>
      <c r="J1339" s="28"/>
      <c r="K1339" s="28" t="s">
        <v>3851</v>
      </c>
      <c r="L1339" s="11" t="s">
        <v>4918</v>
      </c>
      <c r="M1339" s="11" t="s">
        <v>3850</v>
      </c>
      <c r="N1339" s="11" t="s">
        <v>3759</v>
      </c>
      <c r="O1339" s="11" t="s">
        <v>5476</v>
      </c>
      <c r="P1339" s="11" t="s">
        <v>3789</v>
      </c>
      <c r="Q1339" s="11" t="s">
        <v>7485</v>
      </c>
      <c r="R1339" s="11" t="s">
        <v>6666</v>
      </c>
      <c r="S1339" s="11"/>
      <c r="T1339" s="33" t="s">
        <v>4087</v>
      </c>
      <c r="U1339" s="33"/>
      <c r="V1339" s="33" t="s">
        <v>3607</v>
      </c>
      <c r="W1339" s="19" t="s">
        <v>3682</v>
      </c>
      <c r="X1339" s="3" t="s">
        <v>47</v>
      </c>
      <c r="Y1339" s="31" t="s">
        <v>3681</v>
      </c>
      <c r="Z1339" s="29" t="s">
        <v>48</v>
      </c>
      <c r="AA1339" s="19" t="s">
        <v>48</v>
      </c>
      <c r="AB1339" s="19" t="s">
        <v>3681</v>
      </c>
      <c r="AC1339" s="3" t="s">
        <v>48</v>
      </c>
      <c r="AD1339" s="3"/>
      <c r="AE1339" s="3"/>
      <c r="AF1339" s="3" t="s">
        <v>3794</v>
      </c>
      <c r="AG1339" s="19" t="s">
        <v>3794</v>
      </c>
      <c r="AH1339" s="19" t="s">
        <v>42</v>
      </c>
      <c r="AI1339" s="19" t="s">
        <v>3771</v>
      </c>
      <c r="AJ1339" s="3"/>
      <c r="AK1339" s="3" t="s">
        <v>3823</v>
      </c>
      <c r="AL1339" s="3" t="s">
        <v>3685</v>
      </c>
      <c r="AM1339" s="3" t="s">
        <v>774</v>
      </c>
      <c r="AN1339" s="3"/>
      <c r="AO1339" s="3"/>
      <c r="AP1339" s="3"/>
      <c r="AQ1339" s="3"/>
      <c r="AR1339" s="20">
        <v>41955</v>
      </c>
      <c r="AS1339" s="21" t="s">
        <v>4860</v>
      </c>
      <c r="AT1339" s="19" t="s">
        <v>6893</v>
      </c>
      <c r="AU1339" s="21" t="s">
        <v>4253</v>
      </c>
      <c r="AV1339" s="21"/>
      <c r="AW1339" s="21"/>
      <c r="AX1339" s="21"/>
      <c r="AY1339" s="21" t="s">
        <v>617</v>
      </c>
      <c r="AZ1339" s="21"/>
      <c r="BA1339" s="3"/>
      <c r="BB1339" s="3" t="s">
        <v>4155</v>
      </c>
      <c r="BC1339" s="3"/>
      <c r="BD1339" s="3"/>
      <c r="BE1339" s="3"/>
      <c r="BF1339" s="3"/>
      <c r="BG1339" s="19" t="s">
        <v>4929</v>
      </c>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t="s">
        <v>4638</v>
      </c>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c r="GN1339" s="18" t="s">
        <v>48</v>
      </c>
      <c r="GO1339" s="15"/>
      <c r="GP1339" s="15"/>
      <c r="GQ1339" s="17" t="s">
        <v>107</v>
      </c>
      <c r="GR1339" s="15"/>
      <c r="GS1339" s="14" t="s">
        <v>50</v>
      </c>
      <c r="GT1339" s="2"/>
    </row>
    <row r="1340" spans="1:202" s="1" customFormat="1" ht="22.5" customHeight="1" x14ac:dyDescent="0.35">
      <c r="A1340" s="11">
        <v>1338</v>
      </c>
      <c r="B1340" s="8">
        <v>41955</v>
      </c>
      <c r="C1340" s="11" t="s">
        <v>4</v>
      </c>
      <c r="D1340" s="28" t="s">
        <v>3679</v>
      </c>
      <c r="E1340" s="11" t="s">
        <v>5101</v>
      </c>
      <c r="F1340" s="11" t="s">
        <v>6669</v>
      </c>
      <c r="G1340" s="19" t="s">
        <v>4860</v>
      </c>
      <c r="H1340" s="28" t="s">
        <v>4861</v>
      </c>
      <c r="I1340" s="28"/>
      <c r="J1340" s="28"/>
      <c r="K1340" s="28"/>
      <c r="L1340" s="11" t="s">
        <v>3750</v>
      </c>
      <c r="M1340" s="11" t="s">
        <v>3753</v>
      </c>
      <c r="N1340" s="11" t="s">
        <v>304</v>
      </c>
      <c r="O1340" s="11" t="s">
        <v>3692</v>
      </c>
      <c r="P1340" s="11" t="s">
        <v>3789</v>
      </c>
      <c r="Q1340" s="11" t="s">
        <v>7486</v>
      </c>
      <c r="R1340" s="11" t="s">
        <v>3201</v>
      </c>
      <c r="S1340" s="11"/>
      <c r="T1340" s="33" t="s">
        <v>3202</v>
      </c>
      <c r="U1340" s="33"/>
      <c r="V1340" s="33" t="s">
        <v>3607</v>
      </c>
      <c r="W1340" s="19" t="s">
        <v>3682</v>
      </c>
      <c r="X1340" s="3" t="s">
        <v>47</v>
      </c>
      <c r="Y1340" s="31" t="s">
        <v>3681</v>
      </c>
      <c r="Z1340" s="29" t="s">
        <v>48</v>
      </c>
      <c r="AA1340" s="19" t="s">
        <v>48</v>
      </c>
      <c r="AB1340" s="19" t="s">
        <v>3681</v>
      </c>
      <c r="AC1340" s="3" t="s">
        <v>48</v>
      </c>
      <c r="AD1340" s="3"/>
      <c r="AE1340" s="3"/>
      <c r="AF1340" s="3" t="s">
        <v>189</v>
      </c>
      <c r="AG1340" s="19" t="s">
        <v>3774</v>
      </c>
      <c r="AH1340" s="19" t="s">
        <v>3774</v>
      </c>
      <c r="AI1340" s="19" t="s">
        <v>3772</v>
      </c>
      <c r="AJ1340" s="3" t="s">
        <v>84</v>
      </c>
      <c r="AK1340" s="3" t="s">
        <v>24</v>
      </c>
      <c r="AL1340" s="3"/>
      <c r="AM1340" s="3" t="s">
        <v>58</v>
      </c>
      <c r="AN1340" s="3"/>
      <c r="AO1340" s="3"/>
      <c r="AP1340" s="3"/>
      <c r="AQ1340" s="3"/>
      <c r="AR1340" s="20">
        <v>41955</v>
      </c>
      <c r="AS1340" s="21" t="s">
        <v>98</v>
      </c>
      <c r="AT1340" s="19" t="s">
        <v>44</v>
      </c>
      <c r="AU1340" s="21" t="s">
        <v>44</v>
      </c>
      <c r="AV1340" s="21" t="s">
        <v>6670</v>
      </c>
      <c r="AW1340" s="21"/>
      <c r="AX1340" s="21"/>
      <c r="AY1340" s="21"/>
      <c r="AZ1340" s="21"/>
      <c r="BA1340" s="3"/>
      <c r="BB1340" s="3"/>
      <c r="BC1340" s="3"/>
      <c r="BD1340" s="3"/>
      <c r="BE1340" s="3"/>
      <c r="BF1340" s="3"/>
      <c r="BG1340" s="19" t="s">
        <v>4930</v>
      </c>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t="s">
        <v>3203</v>
      </c>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c r="GN1340" s="18" t="s">
        <v>48</v>
      </c>
      <c r="GO1340" s="15" t="s">
        <v>188</v>
      </c>
      <c r="GP1340" s="15" t="s">
        <v>189</v>
      </c>
      <c r="GQ1340" s="17" t="s">
        <v>105</v>
      </c>
      <c r="GR1340" s="15"/>
      <c r="GS1340" s="14"/>
      <c r="GT1340" s="2"/>
    </row>
    <row r="1341" spans="1:202" s="1" customFormat="1" ht="22.5" customHeight="1" x14ac:dyDescent="0.35">
      <c r="A1341" s="11">
        <v>1339</v>
      </c>
      <c r="B1341" s="8">
        <v>41955</v>
      </c>
      <c r="C1341" s="11" t="s">
        <v>4</v>
      </c>
      <c r="D1341" s="28" t="s">
        <v>3679</v>
      </c>
      <c r="E1341" s="11" t="s">
        <v>5101</v>
      </c>
      <c r="F1341" s="11" t="s">
        <v>6669</v>
      </c>
      <c r="G1341" s="19" t="s">
        <v>4860</v>
      </c>
      <c r="H1341" s="28" t="s">
        <v>4861</v>
      </c>
      <c r="I1341" s="28"/>
      <c r="J1341" s="28"/>
      <c r="K1341" s="28"/>
      <c r="L1341" s="11" t="s">
        <v>3750</v>
      </c>
      <c r="M1341" s="11" t="s">
        <v>3753</v>
      </c>
      <c r="N1341" s="11" t="s">
        <v>304</v>
      </c>
      <c r="O1341" s="11" t="s">
        <v>3692</v>
      </c>
      <c r="P1341" s="11" t="s">
        <v>3789</v>
      </c>
      <c r="Q1341" s="11" t="s">
        <v>7486</v>
      </c>
      <c r="R1341" s="11" t="s">
        <v>3201</v>
      </c>
      <c r="S1341" s="11"/>
      <c r="T1341" s="33" t="s">
        <v>3204</v>
      </c>
      <c r="U1341" s="33"/>
      <c r="V1341" s="33" t="s">
        <v>3607</v>
      </c>
      <c r="W1341" s="19" t="s">
        <v>3682</v>
      </c>
      <c r="X1341" s="3" t="s">
        <v>47</v>
      </c>
      <c r="Y1341" s="31" t="s">
        <v>3681</v>
      </c>
      <c r="Z1341" s="29" t="s">
        <v>48</v>
      </c>
      <c r="AA1341" s="19" t="s">
        <v>48</v>
      </c>
      <c r="AB1341" s="19" t="s">
        <v>3681</v>
      </c>
      <c r="AC1341" s="3" t="s">
        <v>48</v>
      </c>
      <c r="AD1341" s="3"/>
      <c r="AE1341" s="3"/>
      <c r="AF1341" s="3" t="s">
        <v>189</v>
      </c>
      <c r="AG1341" s="19" t="s">
        <v>3774</v>
      </c>
      <c r="AH1341" s="19" t="s">
        <v>3774</v>
      </c>
      <c r="AI1341" s="19" t="s">
        <v>3772</v>
      </c>
      <c r="AJ1341" s="3" t="s">
        <v>84</v>
      </c>
      <c r="AK1341" s="3" t="s">
        <v>24</v>
      </c>
      <c r="AL1341" s="3"/>
      <c r="AM1341" s="3" t="s">
        <v>58</v>
      </c>
      <c r="AN1341" s="3"/>
      <c r="AO1341" s="3"/>
      <c r="AP1341" s="3"/>
      <c r="AQ1341" s="3"/>
      <c r="AR1341" s="20">
        <v>41955</v>
      </c>
      <c r="AS1341" s="21" t="s">
        <v>98</v>
      </c>
      <c r="AT1341" s="19" t="s">
        <v>44</v>
      </c>
      <c r="AU1341" s="21" t="s">
        <v>44</v>
      </c>
      <c r="AV1341" s="21" t="s">
        <v>6670</v>
      </c>
      <c r="AW1341" s="21"/>
      <c r="AX1341" s="21"/>
      <c r="AY1341" s="21"/>
      <c r="AZ1341" s="21"/>
      <c r="BA1341" s="3"/>
      <c r="BB1341" s="3"/>
      <c r="BC1341" s="3"/>
      <c r="BD1341" s="3"/>
      <c r="BE1341" s="3"/>
      <c r="BF1341" s="3"/>
      <c r="BG1341" s="19" t="s">
        <v>4930</v>
      </c>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t="s">
        <v>3203</v>
      </c>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c r="GN1341" s="18" t="s">
        <v>48</v>
      </c>
      <c r="GO1341" s="15" t="s">
        <v>188</v>
      </c>
      <c r="GP1341" s="15" t="s">
        <v>189</v>
      </c>
      <c r="GQ1341" s="17" t="s">
        <v>105</v>
      </c>
      <c r="GR1341" s="15"/>
      <c r="GS1341" s="14"/>
      <c r="GT1341" s="2"/>
    </row>
    <row r="1342" spans="1:202" s="1" customFormat="1" ht="22.5" customHeight="1" x14ac:dyDescent="0.35">
      <c r="A1342" s="11">
        <v>1340</v>
      </c>
      <c r="B1342" s="8">
        <v>41955</v>
      </c>
      <c r="C1342" s="11" t="s">
        <v>4</v>
      </c>
      <c r="D1342" s="28" t="s">
        <v>3679</v>
      </c>
      <c r="E1342" s="11" t="s">
        <v>5101</v>
      </c>
      <c r="F1342" s="11" t="s">
        <v>6669</v>
      </c>
      <c r="G1342" s="19" t="s">
        <v>4860</v>
      </c>
      <c r="H1342" s="28" t="s">
        <v>4861</v>
      </c>
      <c r="I1342" s="28"/>
      <c r="J1342" s="28"/>
      <c r="K1342" s="28"/>
      <c r="L1342" s="11" t="s">
        <v>3750</v>
      </c>
      <c r="M1342" s="11" t="s">
        <v>3753</v>
      </c>
      <c r="N1342" s="11" t="s">
        <v>304</v>
      </c>
      <c r="O1342" s="11" t="s">
        <v>3692</v>
      </c>
      <c r="P1342" s="11" t="s">
        <v>3789</v>
      </c>
      <c r="Q1342" s="11" t="s">
        <v>7486</v>
      </c>
      <c r="R1342" s="11" t="s">
        <v>3201</v>
      </c>
      <c r="S1342" s="11"/>
      <c r="T1342" s="33" t="s">
        <v>756</v>
      </c>
      <c r="U1342" s="33"/>
      <c r="V1342" s="33" t="s">
        <v>3607</v>
      </c>
      <c r="W1342" s="19" t="s">
        <v>3682</v>
      </c>
      <c r="X1342" s="3" t="s">
        <v>47</v>
      </c>
      <c r="Y1342" s="31" t="s">
        <v>3681</v>
      </c>
      <c r="Z1342" s="29" t="s">
        <v>48</v>
      </c>
      <c r="AA1342" s="19" t="s">
        <v>48</v>
      </c>
      <c r="AB1342" s="19" t="s">
        <v>3681</v>
      </c>
      <c r="AC1342" s="3" t="s">
        <v>48</v>
      </c>
      <c r="AD1342" s="3"/>
      <c r="AE1342" s="3"/>
      <c r="AF1342" s="3" t="s">
        <v>189</v>
      </c>
      <c r="AG1342" s="19" t="s">
        <v>3774</v>
      </c>
      <c r="AH1342" s="19" t="s">
        <v>3774</v>
      </c>
      <c r="AI1342" s="19" t="s">
        <v>3772</v>
      </c>
      <c r="AJ1342" s="3" t="s">
        <v>84</v>
      </c>
      <c r="AK1342" s="3" t="s">
        <v>24</v>
      </c>
      <c r="AL1342" s="3"/>
      <c r="AM1342" s="3" t="s">
        <v>51</v>
      </c>
      <c r="AN1342" s="3"/>
      <c r="AO1342" s="3"/>
      <c r="AP1342" s="3"/>
      <c r="AQ1342" s="3"/>
      <c r="AR1342" s="20">
        <v>41955</v>
      </c>
      <c r="AS1342" s="21" t="s">
        <v>98</v>
      </c>
      <c r="AT1342" s="19" t="s">
        <v>44</v>
      </c>
      <c r="AU1342" s="21" t="s">
        <v>44</v>
      </c>
      <c r="AV1342" s="21" t="s">
        <v>6670</v>
      </c>
      <c r="AW1342" s="21"/>
      <c r="AX1342" s="21"/>
      <c r="AY1342" s="21"/>
      <c r="AZ1342" s="21"/>
      <c r="BA1342" s="3"/>
      <c r="BB1342" s="3"/>
      <c r="BC1342" s="3"/>
      <c r="BD1342" s="3"/>
      <c r="BE1342" s="3"/>
      <c r="BF1342" s="3"/>
      <c r="BG1342" s="19" t="s">
        <v>4930</v>
      </c>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t="s">
        <v>3203</v>
      </c>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c r="GN1342" s="18" t="s">
        <v>48</v>
      </c>
      <c r="GO1342" s="15" t="s">
        <v>188</v>
      </c>
      <c r="GP1342" s="15" t="s">
        <v>189</v>
      </c>
      <c r="GQ1342" s="17" t="s">
        <v>105</v>
      </c>
      <c r="GR1342" s="15"/>
      <c r="GS1342" s="14"/>
      <c r="GT1342" s="2"/>
    </row>
    <row r="1343" spans="1:202" s="1" customFormat="1" ht="22.5" customHeight="1" x14ac:dyDescent="0.35">
      <c r="A1343" s="11">
        <v>1341</v>
      </c>
      <c r="B1343" s="8">
        <v>41955</v>
      </c>
      <c r="C1343" s="11" t="s">
        <v>4</v>
      </c>
      <c r="D1343" s="28" t="s">
        <v>3679</v>
      </c>
      <c r="E1343" s="11" t="s">
        <v>5101</v>
      </c>
      <c r="F1343" s="11" t="s">
        <v>6669</v>
      </c>
      <c r="G1343" s="19" t="s">
        <v>4860</v>
      </c>
      <c r="H1343" s="28" t="s">
        <v>4861</v>
      </c>
      <c r="I1343" s="28"/>
      <c r="J1343" s="28"/>
      <c r="K1343" s="28"/>
      <c r="L1343" s="11" t="s">
        <v>3750</v>
      </c>
      <c r="M1343" s="11" t="s">
        <v>3753</v>
      </c>
      <c r="N1343" s="11" t="s">
        <v>304</v>
      </c>
      <c r="O1343" s="11" t="s">
        <v>3692</v>
      </c>
      <c r="P1343" s="11" t="s">
        <v>3789</v>
      </c>
      <c r="Q1343" s="11" t="s">
        <v>7486</v>
      </c>
      <c r="R1343" s="11" t="s">
        <v>3201</v>
      </c>
      <c r="S1343" s="11"/>
      <c r="T1343" s="33" t="s">
        <v>3205</v>
      </c>
      <c r="U1343" s="33"/>
      <c r="V1343" s="33" t="s">
        <v>3607</v>
      </c>
      <c r="W1343" s="19" t="s">
        <v>3682</v>
      </c>
      <c r="X1343" s="3" t="s">
        <v>47</v>
      </c>
      <c r="Y1343" s="31" t="s">
        <v>3681</v>
      </c>
      <c r="Z1343" s="29" t="s">
        <v>48</v>
      </c>
      <c r="AA1343" s="19" t="s">
        <v>48</v>
      </c>
      <c r="AB1343" s="19" t="s">
        <v>3681</v>
      </c>
      <c r="AC1343" s="3" t="s">
        <v>48</v>
      </c>
      <c r="AD1343" s="3"/>
      <c r="AE1343" s="3"/>
      <c r="AF1343" s="3" t="s">
        <v>189</v>
      </c>
      <c r="AG1343" s="19" t="s">
        <v>3774</v>
      </c>
      <c r="AH1343" s="19" t="s">
        <v>3774</v>
      </c>
      <c r="AI1343" s="19" t="s">
        <v>3772</v>
      </c>
      <c r="AJ1343" s="3" t="s">
        <v>84</v>
      </c>
      <c r="AK1343" s="3" t="s">
        <v>24</v>
      </c>
      <c r="AL1343" s="3"/>
      <c r="AM1343" s="3" t="s">
        <v>58</v>
      </c>
      <c r="AN1343" s="3"/>
      <c r="AO1343" s="3"/>
      <c r="AP1343" s="3"/>
      <c r="AQ1343" s="3"/>
      <c r="AR1343" s="20">
        <v>41955</v>
      </c>
      <c r="AS1343" s="21" t="s">
        <v>98</v>
      </c>
      <c r="AT1343" s="19" t="s">
        <v>44</v>
      </c>
      <c r="AU1343" s="21" t="s">
        <v>44</v>
      </c>
      <c r="AV1343" s="21" t="s">
        <v>6670</v>
      </c>
      <c r="AW1343" s="21"/>
      <c r="AX1343" s="21"/>
      <c r="AY1343" s="21"/>
      <c r="AZ1343" s="21"/>
      <c r="BA1343" s="3"/>
      <c r="BB1343" s="3"/>
      <c r="BC1343" s="3"/>
      <c r="BD1343" s="3"/>
      <c r="BE1343" s="3"/>
      <c r="BF1343" s="3"/>
      <c r="BG1343" s="19" t="s">
        <v>4930</v>
      </c>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t="s">
        <v>3203</v>
      </c>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c r="GN1343" s="18" t="s">
        <v>48</v>
      </c>
      <c r="GO1343" s="15" t="s">
        <v>188</v>
      </c>
      <c r="GP1343" s="15" t="s">
        <v>189</v>
      </c>
      <c r="GQ1343" s="17" t="s">
        <v>105</v>
      </c>
      <c r="GR1343" s="15"/>
      <c r="GS1343" s="14"/>
      <c r="GT1343" s="2"/>
    </row>
    <row r="1344" spans="1:202" s="1" customFormat="1" ht="22.5" customHeight="1" x14ac:dyDescent="0.35">
      <c r="A1344" s="11">
        <v>1342</v>
      </c>
      <c r="B1344" s="8">
        <v>41955</v>
      </c>
      <c r="C1344" s="11" t="s">
        <v>4</v>
      </c>
      <c r="D1344" s="28" t="s">
        <v>3679</v>
      </c>
      <c r="E1344" s="11" t="s">
        <v>5101</v>
      </c>
      <c r="F1344" s="11" t="s">
        <v>6669</v>
      </c>
      <c r="G1344" s="19" t="s">
        <v>4860</v>
      </c>
      <c r="H1344" s="28" t="s">
        <v>4861</v>
      </c>
      <c r="I1344" s="28"/>
      <c r="J1344" s="28"/>
      <c r="K1344" s="28"/>
      <c r="L1344" s="11" t="s">
        <v>3750</v>
      </c>
      <c r="M1344" s="11" t="s">
        <v>3753</v>
      </c>
      <c r="N1344" s="11" t="s">
        <v>304</v>
      </c>
      <c r="O1344" s="11" t="s">
        <v>3692</v>
      </c>
      <c r="P1344" s="11" t="s">
        <v>3789</v>
      </c>
      <c r="Q1344" s="11" t="s">
        <v>7486</v>
      </c>
      <c r="R1344" s="11" t="s">
        <v>3201</v>
      </c>
      <c r="S1344" s="11"/>
      <c r="T1344" s="33" t="s">
        <v>3206</v>
      </c>
      <c r="U1344" s="33"/>
      <c r="V1344" s="33" t="s">
        <v>3607</v>
      </c>
      <c r="W1344" s="19" t="s">
        <v>3682</v>
      </c>
      <c r="X1344" s="3" t="s">
        <v>47</v>
      </c>
      <c r="Y1344" s="31" t="s">
        <v>3681</v>
      </c>
      <c r="Z1344" s="29" t="s">
        <v>48</v>
      </c>
      <c r="AA1344" s="19" t="s">
        <v>48</v>
      </c>
      <c r="AB1344" s="19" t="s">
        <v>3681</v>
      </c>
      <c r="AC1344" s="3" t="s">
        <v>48</v>
      </c>
      <c r="AD1344" s="3"/>
      <c r="AE1344" s="3"/>
      <c r="AF1344" s="3" t="s">
        <v>189</v>
      </c>
      <c r="AG1344" s="19" t="s">
        <v>3774</v>
      </c>
      <c r="AH1344" s="19" t="s">
        <v>3774</v>
      </c>
      <c r="AI1344" s="19" t="s">
        <v>3772</v>
      </c>
      <c r="AJ1344" s="3" t="s">
        <v>84</v>
      </c>
      <c r="AK1344" s="3" t="s">
        <v>24</v>
      </c>
      <c r="AL1344" s="3"/>
      <c r="AM1344" s="3" t="s">
        <v>58</v>
      </c>
      <c r="AN1344" s="3"/>
      <c r="AO1344" s="3"/>
      <c r="AP1344" s="3"/>
      <c r="AQ1344" s="3"/>
      <c r="AR1344" s="20">
        <v>41955</v>
      </c>
      <c r="AS1344" s="21" t="s">
        <v>98</v>
      </c>
      <c r="AT1344" s="19" t="s">
        <v>44</v>
      </c>
      <c r="AU1344" s="21" t="s">
        <v>44</v>
      </c>
      <c r="AV1344" s="21" t="s">
        <v>6670</v>
      </c>
      <c r="AW1344" s="21"/>
      <c r="AX1344" s="21"/>
      <c r="AY1344" s="21"/>
      <c r="AZ1344" s="21"/>
      <c r="BA1344" s="3"/>
      <c r="BB1344" s="3"/>
      <c r="BC1344" s="3"/>
      <c r="BD1344" s="3"/>
      <c r="BE1344" s="3"/>
      <c r="BF1344" s="3"/>
      <c r="BG1344" s="19" t="s">
        <v>4930</v>
      </c>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t="s">
        <v>3203</v>
      </c>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c r="GN1344" s="18" t="s">
        <v>48</v>
      </c>
      <c r="GO1344" s="15" t="s">
        <v>188</v>
      </c>
      <c r="GP1344" s="15" t="s">
        <v>189</v>
      </c>
      <c r="GQ1344" s="17" t="s">
        <v>105</v>
      </c>
      <c r="GR1344" s="15"/>
      <c r="GS1344" s="14"/>
      <c r="GT1344" s="2"/>
    </row>
    <row r="1345" spans="1:202" s="1" customFormat="1" ht="22.5" customHeight="1" x14ac:dyDescent="0.35">
      <c r="A1345" s="11">
        <v>1343</v>
      </c>
      <c r="B1345" s="8">
        <v>41955</v>
      </c>
      <c r="C1345" s="11" t="s">
        <v>4</v>
      </c>
      <c r="D1345" s="28" t="s">
        <v>3679</v>
      </c>
      <c r="E1345" s="11" t="s">
        <v>5101</v>
      </c>
      <c r="F1345" s="11" t="s">
        <v>6669</v>
      </c>
      <c r="G1345" s="19" t="s">
        <v>4860</v>
      </c>
      <c r="H1345" s="28" t="s">
        <v>4861</v>
      </c>
      <c r="I1345" s="28"/>
      <c r="J1345" s="28"/>
      <c r="K1345" s="28"/>
      <c r="L1345" s="11" t="s">
        <v>3750</v>
      </c>
      <c r="M1345" s="11" t="s">
        <v>3753</v>
      </c>
      <c r="N1345" s="11" t="s">
        <v>304</v>
      </c>
      <c r="O1345" s="11" t="s">
        <v>3692</v>
      </c>
      <c r="P1345" s="11" t="s">
        <v>3789</v>
      </c>
      <c r="Q1345" s="11" t="s">
        <v>7486</v>
      </c>
      <c r="R1345" s="11" t="s">
        <v>3201</v>
      </c>
      <c r="S1345" s="11"/>
      <c r="T1345" s="33" t="s">
        <v>3207</v>
      </c>
      <c r="U1345" s="33"/>
      <c r="V1345" s="33" t="s">
        <v>3607</v>
      </c>
      <c r="W1345" s="19" t="s">
        <v>3682</v>
      </c>
      <c r="X1345" s="3" t="s">
        <v>47</v>
      </c>
      <c r="Y1345" s="31" t="s">
        <v>3681</v>
      </c>
      <c r="Z1345" s="29" t="s">
        <v>48</v>
      </c>
      <c r="AA1345" s="19" t="s">
        <v>48</v>
      </c>
      <c r="AB1345" s="19" t="s">
        <v>3681</v>
      </c>
      <c r="AC1345" s="3" t="s">
        <v>48</v>
      </c>
      <c r="AD1345" s="3"/>
      <c r="AE1345" s="3"/>
      <c r="AF1345" s="3" t="s">
        <v>189</v>
      </c>
      <c r="AG1345" s="19" t="s">
        <v>3774</v>
      </c>
      <c r="AH1345" s="19" t="s">
        <v>3774</v>
      </c>
      <c r="AI1345" s="19" t="s">
        <v>3772</v>
      </c>
      <c r="AJ1345" s="3" t="s">
        <v>84</v>
      </c>
      <c r="AK1345" s="3" t="s">
        <v>24</v>
      </c>
      <c r="AL1345" s="3"/>
      <c r="AM1345" s="3" t="s">
        <v>58</v>
      </c>
      <c r="AN1345" s="3"/>
      <c r="AO1345" s="3"/>
      <c r="AP1345" s="3"/>
      <c r="AQ1345" s="3"/>
      <c r="AR1345" s="20">
        <v>41955</v>
      </c>
      <c r="AS1345" s="21" t="s">
        <v>98</v>
      </c>
      <c r="AT1345" s="19" t="s">
        <v>44</v>
      </c>
      <c r="AU1345" s="21" t="s">
        <v>44</v>
      </c>
      <c r="AV1345" s="21" t="s">
        <v>6670</v>
      </c>
      <c r="AW1345" s="21"/>
      <c r="AX1345" s="21"/>
      <c r="AY1345" s="21"/>
      <c r="AZ1345" s="21"/>
      <c r="BA1345" s="3"/>
      <c r="BB1345" s="3"/>
      <c r="BC1345" s="3"/>
      <c r="BD1345" s="3"/>
      <c r="BE1345" s="3"/>
      <c r="BF1345" s="3"/>
      <c r="BG1345" s="19" t="s">
        <v>4930</v>
      </c>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t="s">
        <v>3203</v>
      </c>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c r="GN1345" s="18" t="s">
        <v>48</v>
      </c>
      <c r="GO1345" s="15" t="s">
        <v>188</v>
      </c>
      <c r="GP1345" s="15" t="s">
        <v>189</v>
      </c>
      <c r="GQ1345" s="17" t="s">
        <v>105</v>
      </c>
      <c r="GR1345" s="15"/>
      <c r="GS1345" s="14"/>
      <c r="GT1345" s="2"/>
    </row>
    <row r="1346" spans="1:202" s="1" customFormat="1" ht="22.5" customHeight="1" x14ac:dyDescent="0.35">
      <c r="A1346" s="11">
        <v>1344</v>
      </c>
      <c r="B1346" s="8">
        <v>41955</v>
      </c>
      <c r="C1346" s="11" t="s">
        <v>4</v>
      </c>
      <c r="D1346" s="28" t="s">
        <v>3679</v>
      </c>
      <c r="E1346" s="11" t="s">
        <v>5101</v>
      </c>
      <c r="F1346" s="11" t="s">
        <v>6669</v>
      </c>
      <c r="G1346" s="19" t="s">
        <v>4860</v>
      </c>
      <c r="H1346" s="28" t="s">
        <v>4861</v>
      </c>
      <c r="I1346" s="28"/>
      <c r="J1346" s="28"/>
      <c r="K1346" s="28"/>
      <c r="L1346" s="11" t="s">
        <v>3750</v>
      </c>
      <c r="M1346" s="11" t="s">
        <v>3753</v>
      </c>
      <c r="N1346" s="11" t="s">
        <v>304</v>
      </c>
      <c r="O1346" s="11" t="s">
        <v>3692</v>
      </c>
      <c r="P1346" s="11" t="s">
        <v>3789</v>
      </c>
      <c r="Q1346" s="11" t="s">
        <v>7486</v>
      </c>
      <c r="R1346" s="11" t="s">
        <v>3201</v>
      </c>
      <c r="S1346" s="11"/>
      <c r="T1346" s="33"/>
      <c r="U1346" s="33"/>
      <c r="V1346" s="33" t="s">
        <v>3607</v>
      </c>
      <c r="W1346" s="19" t="s">
        <v>3682</v>
      </c>
      <c r="X1346" s="3" t="s">
        <v>47</v>
      </c>
      <c r="Y1346" s="31" t="s">
        <v>3681</v>
      </c>
      <c r="Z1346" s="29" t="s">
        <v>48</v>
      </c>
      <c r="AA1346" s="19" t="s">
        <v>48</v>
      </c>
      <c r="AB1346" s="19" t="s">
        <v>3681</v>
      </c>
      <c r="AC1346" s="3" t="s">
        <v>48</v>
      </c>
      <c r="AD1346" s="3"/>
      <c r="AE1346" s="3"/>
      <c r="AF1346" s="3" t="s">
        <v>5275</v>
      </c>
      <c r="AG1346" s="19" t="s">
        <v>3775</v>
      </c>
      <c r="AH1346" s="19" t="s">
        <v>3775</v>
      </c>
      <c r="AI1346" s="19" t="s">
        <v>3772</v>
      </c>
      <c r="AJ1346" s="3" t="s">
        <v>5490</v>
      </c>
      <c r="AK1346" s="3" t="s">
        <v>24</v>
      </c>
      <c r="AL1346" s="3"/>
      <c r="AM1346" s="3" t="s">
        <v>52</v>
      </c>
      <c r="AN1346" s="3"/>
      <c r="AO1346" s="3"/>
      <c r="AP1346" s="3"/>
      <c r="AQ1346" s="3"/>
      <c r="AR1346" s="20">
        <v>41955</v>
      </c>
      <c r="AS1346" s="21" t="s">
        <v>98</v>
      </c>
      <c r="AT1346" s="19" t="s">
        <v>44</v>
      </c>
      <c r="AU1346" s="21" t="s">
        <v>44</v>
      </c>
      <c r="AV1346" s="21" t="s">
        <v>6670</v>
      </c>
      <c r="AW1346" s="21"/>
      <c r="AX1346" s="21"/>
      <c r="AY1346" s="21"/>
      <c r="AZ1346" s="21"/>
      <c r="BA1346" s="3"/>
      <c r="BB1346" s="3"/>
      <c r="BC1346" s="3"/>
      <c r="BD1346" s="3"/>
      <c r="BE1346" s="3"/>
      <c r="BF1346" s="3"/>
      <c r="BG1346" s="19" t="s">
        <v>4930</v>
      </c>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t="s">
        <v>3203</v>
      </c>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t="s">
        <v>708</v>
      </c>
      <c r="DS1346" s="5" t="s">
        <v>709</v>
      </c>
      <c r="DT1346" s="5" t="s">
        <v>5292</v>
      </c>
      <c r="DU1346" s="5" t="s">
        <v>5293</v>
      </c>
      <c r="DV1346" s="5" t="s">
        <v>5294</v>
      </c>
      <c r="DW1346" s="5" t="s">
        <v>710</v>
      </c>
      <c r="DX1346" s="5" t="s">
        <v>711</v>
      </c>
      <c r="DY1346" s="5" t="s">
        <v>712</v>
      </c>
      <c r="DZ1346" s="5" t="s">
        <v>356</v>
      </c>
      <c r="EA1346" s="5" t="s">
        <v>713</v>
      </c>
      <c r="EB1346" s="5" t="s">
        <v>714</v>
      </c>
      <c r="EC1346" s="5" t="s">
        <v>715</v>
      </c>
      <c r="ED1346" s="5" t="s">
        <v>716</v>
      </c>
      <c r="EE1346" s="5" t="s">
        <v>717</v>
      </c>
      <c r="EF1346" s="5" t="s">
        <v>718</v>
      </c>
      <c r="EG1346" s="5" t="s">
        <v>719</v>
      </c>
      <c r="EH1346" s="5" t="s">
        <v>5436</v>
      </c>
      <c r="EI1346" s="5" t="s">
        <v>720</v>
      </c>
      <c r="EJ1346" s="5" t="s">
        <v>721</v>
      </c>
      <c r="EK1346" s="5" t="s">
        <v>722</v>
      </c>
      <c r="EL1346" s="5" t="s">
        <v>723</v>
      </c>
      <c r="EM1346" s="5" t="s">
        <v>724</v>
      </c>
      <c r="EN1346" s="5" t="s">
        <v>725</v>
      </c>
      <c r="EO1346" s="5" t="s">
        <v>726</v>
      </c>
      <c r="EP1346" s="5" t="s">
        <v>727</v>
      </c>
      <c r="EQ1346" s="5" t="s">
        <v>728</v>
      </c>
      <c r="ER1346" s="5" t="s">
        <v>729</v>
      </c>
      <c r="ES1346" s="5" t="s">
        <v>6827</v>
      </c>
      <c r="ET1346" s="5" t="s">
        <v>730</v>
      </c>
      <c r="EU1346" s="5" t="s">
        <v>731</v>
      </c>
      <c r="EV1346" s="5" t="s">
        <v>732</v>
      </c>
      <c r="EW1346" s="5" t="s">
        <v>6828</v>
      </c>
      <c r="EX1346" s="5" t="s">
        <v>733</v>
      </c>
      <c r="EY1346" s="5" t="s">
        <v>734</v>
      </c>
      <c r="EZ1346" s="5" t="s">
        <v>5220</v>
      </c>
      <c r="FA1346" s="5" t="s">
        <v>735</v>
      </c>
      <c r="FB1346" s="5" t="s">
        <v>736</v>
      </c>
      <c r="FC1346" s="5" t="s">
        <v>3663</v>
      </c>
      <c r="FD1346" s="5" t="s">
        <v>737</v>
      </c>
      <c r="FE1346" s="5" t="s">
        <v>738</v>
      </c>
      <c r="FF1346" s="5" t="s">
        <v>739</v>
      </c>
      <c r="FG1346" s="5" t="s">
        <v>740</v>
      </c>
      <c r="FH1346" s="5" t="s">
        <v>5437</v>
      </c>
      <c r="FI1346" s="5" t="s">
        <v>741</v>
      </c>
      <c r="FJ1346" s="5" t="s">
        <v>742</v>
      </c>
      <c r="FK1346" s="5" t="s">
        <v>743</v>
      </c>
      <c r="FL1346" s="5" t="s">
        <v>5438</v>
      </c>
      <c r="FM1346" s="5" t="s">
        <v>744</v>
      </c>
      <c r="FN1346" s="5" t="s">
        <v>745</v>
      </c>
      <c r="FO1346" s="5" t="s">
        <v>5439</v>
      </c>
      <c r="FP1346" s="5" t="s">
        <v>746</v>
      </c>
      <c r="FQ1346" s="5" t="s">
        <v>3664</v>
      </c>
      <c r="FR1346" s="5" t="s">
        <v>747</v>
      </c>
      <c r="FS1346" s="5"/>
      <c r="FT1346" s="5"/>
      <c r="FU1346" s="5"/>
      <c r="FV1346" s="5"/>
      <c r="FW1346" s="5"/>
      <c r="FX1346" s="5"/>
      <c r="FY1346" s="5"/>
      <c r="FZ1346" s="5"/>
      <c r="GA1346" s="5"/>
      <c r="GB1346" s="5"/>
      <c r="GC1346" s="5"/>
      <c r="GD1346" s="5"/>
      <c r="GE1346" s="5"/>
      <c r="GF1346" s="5"/>
      <c r="GG1346" s="5"/>
      <c r="GH1346" s="5"/>
      <c r="GI1346" s="5"/>
      <c r="GJ1346" s="5"/>
      <c r="GK1346" s="5"/>
      <c r="GL1346" s="5"/>
      <c r="GM1346" s="5"/>
      <c r="GN1346" s="18" t="s">
        <v>48</v>
      </c>
      <c r="GO1346" s="15" t="s">
        <v>5275</v>
      </c>
      <c r="GP1346" s="15" t="s">
        <v>5275</v>
      </c>
      <c r="GQ1346" s="17" t="s">
        <v>105</v>
      </c>
      <c r="GR1346" s="15"/>
      <c r="GS1346" s="14"/>
      <c r="GT1346" s="2"/>
    </row>
    <row r="1347" spans="1:202" s="1" customFormat="1" ht="22.5" customHeight="1" x14ac:dyDescent="0.35">
      <c r="A1347" s="11">
        <v>1345</v>
      </c>
      <c r="B1347" s="8">
        <v>41955</v>
      </c>
      <c r="C1347" s="11" t="s">
        <v>4</v>
      </c>
      <c r="D1347" s="28" t="s">
        <v>3679</v>
      </c>
      <c r="E1347" s="11" t="s">
        <v>5101</v>
      </c>
      <c r="F1347" s="11" t="s">
        <v>6669</v>
      </c>
      <c r="G1347" s="19" t="s">
        <v>4860</v>
      </c>
      <c r="H1347" s="28" t="s">
        <v>4861</v>
      </c>
      <c r="I1347" s="28"/>
      <c r="J1347" s="28"/>
      <c r="K1347" s="28"/>
      <c r="L1347" s="11" t="s">
        <v>3750</v>
      </c>
      <c r="M1347" s="11" t="s">
        <v>3753</v>
      </c>
      <c r="N1347" s="11" t="s">
        <v>304</v>
      </c>
      <c r="O1347" s="11" t="s">
        <v>3692</v>
      </c>
      <c r="P1347" s="11" t="s">
        <v>3789</v>
      </c>
      <c r="Q1347" s="11" t="s">
        <v>7486</v>
      </c>
      <c r="R1347" s="11" t="s">
        <v>3201</v>
      </c>
      <c r="S1347" s="11"/>
      <c r="T1347" s="33" t="s">
        <v>3208</v>
      </c>
      <c r="U1347" s="33"/>
      <c r="V1347" s="33" t="s">
        <v>3607</v>
      </c>
      <c r="W1347" s="19" t="s">
        <v>3682</v>
      </c>
      <c r="X1347" s="3" t="s">
        <v>47</v>
      </c>
      <c r="Y1347" s="31" t="s">
        <v>3681</v>
      </c>
      <c r="Z1347" s="29" t="s">
        <v>48</v>
      </c>
      <c r="AA1347" s="19" t="s">
        <v>48</v>
      </c>
      <c r="AB1347" s="19" t="s">
        <v>3681</v>
      </c>
      <c r="AC1347" s="3" t="s">
        <v>48</v>
      </c>
      <c r="AD1347" s="3"/>
      <c r="AE1347" s="3"/>
      <c r="AF1347" s="3" t="s">
        <v>5275</v>
      </c>
      <c r="AG1347" s="19" t="s">
        <v>3775</v>
      </c>
      <c r="AH1347" s="19" t="s">
        <v>3775</v>
      </c>
      <c r="AI1347" s="19" t="s">
        <v>3772</v>
      </c>
      <c r="AJ1347" s="3" t="s">
        <v>5490</v>
      </c>
      <c r="AK1347" s="3" t="s">
        <v>24</v>
      </c>
      <c r="AL1347" s="3"/>
      <c r="AM1347" s="3" t="s">
        <v>52</v>
      </c>
      <c r="AN1347" s="3"/>
      <c r="AO1347" s="3"/>
      <c r="AP1347" s="3"/>
      <c r="AQ1347" s="3"/>
      <c r="AR1347" s="20">
        <v>41955</v>
      </c>
      <c r="AS1347" s="21" t="s">
        <v>98</v>
      </c>
      <c r="AT1347" s="19" t="s">
        <v>44</v>
      </c>
      <c r="AU1347" s="21" t="s">
        <v>44</v>
      </c>
      <c r="AV1347" s="21" t="s">
        <v>6670</v>
      </c>
      <c r="AW1347" s="21"/>
      <c r="AX1347" s="21"/>
      <c r="AY1347" s="21"/>
      <c r="AZ1347" s="21"/>
      <c r="BA1347" s="3"/>
      <c r="BB1347" s="3"/>
      <c r="BC1347" s="3"/>
      <c r="BD1347" s="3"/>
      <c r="BE1347" s="3"/>
      <c r="BF1347" s="3"/>
      <c r="BG1347" s="19" t="s">
        <v>4930</v>
      </c>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t="s">
        <v>3203</v>
      </c>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c r="GN1347" s="18" t="s">
        <v>48</v>
      </c>
      <c r="GO1347" s="15" t="s">
        <v>5275</v>
      </c>
      <c r="GP1347" s="15" t="s">
        <v>5275</v>
      </c>
      <c r="GQ1347" s="17" t="s">
        <v>105</v>
      </c>
      <c r="GR1347" s="15"/>
      <c r="GS1347" s="14"/>
      <c r="GT1347" s="2"/>
    </row>
    <row r="1348" spans="1:202" s="1" customFormat="1" ht="22.5" customHeight="1" x14ac:dyDescent="0.35">
      <c r="A1348" s="11">
        <v>1346</v>
      </c>
      <c r="B1348" s="8">
        <v>41955</v>
      </c>
      <c r="C1348" s="11" t="s">
        <v>4</v>
      </c>
      <c r="D1348" s="28" t="s">
        <v>3679</v>
      </c>
      <c r="E1348" s="11" t="s">
        <v>5101</v>
      </c>
      <c r="F1348" s="11" t="s">
        <v>6669</v>
      </c>
      <c r="G1348" s="19" t="s">
        <v>4860</v>
      </c>
      <c r="H1348" s="28" t="s">
        <v>4861</v>
      </c>
      <c r="I1348" s="28"/>
      <c r="J1348" s="28"/>
      <c r="K1348" s="28"/>
      <c r="L1348" s="11" t="s">
        <v>3750</v>
      </c>
      <c r="M1348" s="11" t="s">
        <v>3753</v>
      </c>
      <c r="N1348" s="11" t="s">
        <v>304</v>
      </c>
      <c r="O1348" s="11" t="s">
        <v>3692</v>
      </c>
      <c r="P1348" s="11" t="s">
        <v>3789</v>
      </c>
      <c r="Q1348" s="11" t="s">
        <v>7486</v>
      </c>
      <c r="R1348" s="11" t="s">
        <v>3201</v>
      </c>
      <c r="S1348" s="11"/>
      <c r="T1348" s="33" t="s">
        <v>3209</v>
      </c>
      <c r="U1348" s="33"/>
      <c r="V1348" s="33" t="s">
        <v>3607</v>
      </c>
      <c r="W1348" s="19" t="s">
        <v>3682</v>
      </c>
      <c r="X1348" s="3" t="s">
        <v>47</v>
      </c>
      <c r="Y1348" s="31" t="s">
        <v>5165</v>
      </c>
      <c r="Z1348" s="29">
        <v>28</v>
      </c>
      <c r="AA1348" s="19" t="s">
        <v>3780</v>
      </c>
      <c r="AB1348" s="19" t="s">
        <v>3681</v>
      </c>
      <c r="AC1348" s="3" t="s">
        <v>4763</v>
      </c>
      <c r="AD1348" s="3" t="s">
        <v>11</v>
      </c>
      <c r="AE1348" s="3"/>
      <c r="AF1348" s="3" t="s">
        <v>189</v>
      </c>
      <c r="AG1348" s="19" t="s">
        <v>3774</v>
      </c>
      <c r="AH1348" s="19" t="s">
        <v>3774</v>
      </c>
      <c r="AI1348" s="19" t="s">
        <v>3772</v>
      </c>
      <c r="AJ1348" s="3" t="s">
        <v>858</v>
      </c>
      <c r="AK1348" s="3" t="s">
        <v>24</v>
      </c>
      <c r="AL1348" s="3"/>
      <c r="AM1348" s="3" t="s">
        <v>55</v>
      </c>
      <c r="AN1348" s="3" t="s">
        <v>6671</v>
      </c>
      <c r="AO1348" s="3"/>
      <c r="AP1348" s="3"/>
      <c r="AQ1348" s="3"/>
      <c r="AR1348" s="20">
        <v>41955</v>
      </c>
      <c r="AS1348" s="21" t="s">
        <v>98</v>
      </c>
      <c r="AT1348" s="19" t="s">
        <v>44</v>
      </c>
      <c r="AU1348" s="21" t="s">
        <v>44</v>
      </c>
      <c r="AV1348" s="21" t="s">
        <v>6670</v>
      </c>
      <c r="AW1348" s="21"/>
      <c r="AX1348" s="21"/>
      <c r="AY1348" s="21"/>
      <c r="AZ1348" s="21"/>
      <c r="BA1348" s="3"/>
      <c r="BB1348" s="3"/>
      <c r="BC1348" s="3"/>
      <c r="BD1348" s="3"/>
      <c r="BE1348" s="3"/>
      <c r="BF1348" s="3"/>
      <c r="BG1348" s="19" t="s">
        <v>4930</v>
      </c>
      <c r="BH1348" s="5"/>
      <c r="BI1348" s="5"/>
      <c r="BJ1348" s="5"/>
      <c r="BK1348" s="5" t="s">
        <v>3210</v>
      </c>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t="s">
        <v>3203</v>
      </c>
      <c r="CS1348" s="5" t="s">
        <v>3211</v>
      </c>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c r="GN1348" s="18" t="s">
        <v>48</v>
      </c>
      <c r="GO1348" s="15" t="s">
        <v>188</v>
      </c>
      <c r="GP1348" s="15" t="s">
        <v>189</v>
      </c>
      <c r="GQ1348" s="17" t="s">
        <v>85</v>
      </c>
      <c r="GR1348" s="15"/>
      <c r="GS1348" s="14"/>
      <c r="GT1348" s="2"/>
    </row>
    <row r="1349" spans="1:202" s="1" customFormat="1" ht="22.5" customHeight="1" x14ac:dyDescent="0.35">
      <c r="A1349" s="11">
        <v>1347</v>
      </c>
      <c r="B1349" s="8">
        <v>41955</v>
      </c>
      <c r="C1349" s="11" t="s">
        <v>4</v>
      </c>
      <c r="D1349" s="28" t="s">
        <v>3679</v>
      </c>
      <c r="E1349" s="11" t="s">
        <v>48</v>
      </c>
      <c r="F1349" s="11" t="s">
        <v>91</v>
      </c>
      <c r="G1349" s="19" t="s">
        <v>4860</v>
      </c>
      <c r="H1349" s="28" t="s">
        <v>4861</v>
      </c>
      <c r="I1349" s="28"/>
      <c r="J1349" s="28"/>
      <c r="K1349" s="28"/>
      <c r="L1349" s="11" t="s">
        <v>3750</v>
      </c>
      <c r="M1349" s="11" t="s">
        <v>3753</v>
      </c>
      <c r="N1349" s="11" t="s">
        <v>304</v>
      </c>
      <c r="O1349" s="11" t="s">
        <v>3692</v>
      </c>
      <c r="P1349" s="11" t="s">
        <v>3789</v>
      </c>
      <c r="Q1349" s="11" t="s">
        <v>7487</v>
      </c>
      <c r="R1349" s="11" t="s">
        <v>6667</v>
      </c>
      <c r="S1349" s="11"/>
      <c r="T1349" s="33"/>
      <c r="U1349" s="33"/>
      <c r="V1349" s="33" t="s">
        <v>3607</v>
      </c>
      <c r="W1349" s="19" t="s">
        <v>3682</v>
      </c>
      <c r="X1349" s="3" t="s">
        <v>47</v>
      </c>
      <c r="Y1349" s="31" t="s">
        <v>3681</v>
      </c>
      <c r="Z1349" s="29" t="s">
        <v>48</v>
      </c>
      <c r="AA1349" s="19" t="s">
        <v>48</v>
      </c>
      <c r="AB1349" s="19" t="s">
        <v>3681</v>
      </c>
      <c r="AC1349" s="3" t="s">
        <v>48</v>
      </c>
      <c r="AD1349" s="3"/>
      <c r="AE1349" s="3"/>
      <c r="AF1349" s="3"/>
      <c r="AG1349" s="19" t="s">
        <v>48</v>
      </c>
      <c r="AH1349" s="19" t="s">
        <v>3773</v>
      </c>
      <c r="AI1349" s="19" t="s">
        <v>3771</v>
      </c>
      <c r="AJ1349" s="3"/>
      <c r="AK1349" s="3" t="s">
        <v>24</v>
      </c>
      <c r="AL1349" s="3"/>
      <c r="AM1349" s="3"/>
      <c r="AN1349" s="3"/>
      <c r="AO1349" s="3"/>
      <c r="AP1349" s="3"/>
      <c r="AQ1349" s="3"/>
      <c r="AR1349" s="20">
        <v>41955</v>
      </c>
      <c r="AS1349" s="21" t="s">
        <v>48</v>
      </c>
      <c r="AT1349" s="19" t="s">
        <v>48</v>
      </c>
      <c r="AU1349" s="21" t="s">
        <v>48</v>
      </c>
      <c r="AV1349" s="21" t="s">
        <v>6668</v>
      </c>
      <c r="AW1349" s="21"/>
      <c r="AX1349" s="21"/>
      <c r="AY1349" s="21"/>
      <c r="AZ1349" s="21"/>
      <c r="BA1349" s="3"/>
      <c r="BB1349" s="3"/>
      <c r="BC1349" s="3"/>
      <c r="BD1349" s="3"/>
      <c r="BE1349" s="3"/>
      <c r="BF1349" s="3"/>
      <c r="BG1349" s="19" t="s">
        <v>4930</v>
      </c>
      <c r="BH1349" s="5"/>
      <c r="BI1349" s="5"/>
      <c r="BJ1349" s="5"/>
      <c r="BK1349" s="5" t="s">
        <v>777</v>
      </c>
      <c r="BL1349" s="5" t="s">
        <v>3212</v>
      </c>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c r="GN1349" s="18" t="s">
        <v>48</v>
      </c>
      <c r="GO1349" s="15" t="s">
        <v>790</v>
      </c>
      <c r="GP1349" s="15" t="s">
        <v>89</v>
      </c>
      <c r="GQ1349" s="17" t="s">
        <v>85</v>
      </c>
      <c r="GR1349" s="15"/>
      <c r="GS1349" s="14"/>
      <c r="GT1349" s="2"/>
    </row>
    <row r="1350" spans="1:202" s="1" customFormat="1" ht="22.5" customHeight="1" x14ac:dyDescent="0.35">
      <c r="A1350" s="11">
        <v>1348</v>
      </c>
      <c r="B1350" s="8">
        <v>41955</v>
      </c>
      <c r="C1350" s="11" t="s">
        <v>4</v>
      </c>
      <c r="D1350" s="28" t="s">
        <v>3679</v>
      </c>
      <c r="E1350" s="11" t="s">
        <v>48</v>
      </c>
      <c r="F1350" s="11" t="s">
        <v>91</v>
      </c>
      <c r="G1350" s="19" t="s">
        <v>4860</v>
      </c>
      <c r="H1350" s="28" t="s">
        <v>4861</v>
      </c>
      <c r="I1350" s="28"/>
      <c r="J1350" s="28"/>
      <c r="K1350" s="28"/>
      <c r="L1350" s="11" t="s">
        <v>3750</v>
      </c>
      <c r="M1350" s="11" t="s">
        <v>3753</v>
      </c>
      <c r="N1350" s="11" t="s">
        <v>304</v>
      </c>
      <c r="O1350" s="11" t="s">
        <v>3692</v>
      </c>
      <c r="P1350" s="11" t="s">
        <v>3789</v>
      </c>
      <c r="Q1350" s="11" t="s">
        <v>7487</v>
      </c>
      <c r="R1350" s="11" t="s">
        <v>6667</v>
      </c>
      <c r="S1350" s="11"/>
      <c r="T1350" s="33"/>
      <c r="U1350" s="33"/>
      <c r="V1350" s="33" t="s">
        <v>3607</v>
      </c>
      <c r="W1350" s="19" t="s">
        <v>3682</v>
      </c>
      <c r="X1350" s="3" t="s">
        <v>47</v>
      </c>
      <c r="Y1350" s="31" t="s">
        <v>3681</v>
      </c>
      <c r="Z1350" s="29" t="s">
        <v>48</v>
      </c>
      <c r="AA1350" s="19" t="s">
        <v>48</v>
      </c>
      <c r="AB1350" s="19" t="s">
        <v>3681</v>
      </c>
      <c r="AC1350" s="3" t="s">
        <v>48</v>
      </c>
      <c r="AD1350" s="3"/>
      <c r="AE1350" s="3"/>
      <c r="AF1350" s="3"/>
      <c r="AG1350" s="19" t="s">
        <v>48</v>
      </c>
      <c r="AH1350" s="19" t="s">
        <v>3773</v>
      </c>
      <c r="AI1350" s="19" t="s">
        <v>3771</v>
      </c>
      <c r="AJ1350" s="3"/>
      <c r="AK1350" s="3" t="s">
        <v>24</v>
      </c>
      <c r="AL1350" s="3"/>
      <c r="AM1350" s="3"/>
      <c r="AN1350" s="3"/>
      <c r="AO1350" s="3"/>
      <c r="AP1350" s="3"/>
      <c r="AQ1350" s="3"/>
      <c r="AR1350" s="20">
        <v>41955</v>
      </c>
      <c r="AS1350" s="21" t="s">
        <v>48</v>
      </c>
      <c r="AT1350" s="19" t="s">
        <v>48</v>
      </c>
      <c r="AU1350" s="21" t="s">
        <v>48</v>
      </c>
      <c r="AV1350" s="21" t="s">
        <v>6668</v>
      </c>
      <c r="AW1350" s="21"/>
      <c r="AX1350" s="21"/>
      <c r="AY1350" s="21"/>
      <c r="AZ1350" s="21"/>
      <c r="BA1350" s="3"/>
      <c r="BB1350" s="3"/>
      <c r="BC1350" s="3"/>
      <c r="BD1350" s="3"/>
      <c r="BE1350" s="3"/>
      <c r="BF1350" s="3"/>
      <c r="BG1350" s="19" t="s">
        <v>4930</v>
      </c>
      <c r="BH1350" s="5"/>
      <c r="BI1350" s="5"/>
      <c r="BJ1350" s="5"/>
      <c r="BK1350" s="5" t="s">
        <v>777</v>
      </c>
      <c r="BL1350" s="5" t="s">
        <v>3212</v>
      </c>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c r="GN1350" s="18" t="s">
        <v>48</v>
      </c>
      <c r="GO1350" s="15" t="s">
        <v>790</v>
      </c>
      <c r="GP1350" s="15" t="s">
        <v>89</v>
      </c>
      <c r="GQ1350" s="17" t="s">
        <v>85</v>
      </c>
      <c r="GR1350" s="15"/>
      <c r="GS1350" s="14"/>
      <c r="GT1350" s="2"/>
    </row>
    <row r="1351" spans="1:202" s="1" customFormat="1" ht="22.5" customHeight="1" x14ac:dyDescent="0.35">
      <c r="A1351" s="11">
        <v>1349</v>
      </c>
      <c r="B1351" s="8">
        <v>41955</v>
      </c>
      <c r="C1351" s="11" t="s">
        <v>4</v>
      </c>
      <c r="D1351" s="28" t="s">
        <v>3679</v>
      </c>
      <c r="E1351" s="11" t="s">
        <v>48</v>
      </c>
      <c r="F1351" s="11" t="s">
        <v>91</v>
      </c>
      <c r="G1351" s="19" t="s">
        <v>4860</v>
      </c>
      <c r="H1351" s="28" t="s">
        <v>4861</v>
      </c>
      <c r="I1351" s="28"/>
      <c r="J1351" s="28"/>
      <c r="K1351" s="28"/>
      <c r="L1351" s="11" t="s">
        <v>3750</v>
      </c>
      <c r="M1351" s="11" t="s">
        <v>3753</v>
      </c>
      <c r="N1351" s="11" t="s">
        <v>304</v>
      </c>
      <c r="O1351" s="11" t="s">
        <v>3692</v>
      </c>
      <c r="P1351" s="11" t="s">
        <v>3789</v>
      </c>
      <c r="Q1351" s="11" t="s">
        <v>7487</v>
      </c>
      <c r="R1351" s="11" t="s">
        <v>6667</v>
      </c>
      <c r="S1351" s="11"/>
      <c r="T1351" s="33"/>
      <c r="U1351" s="33"/>
      <c r="V1351" s="33" t="s">
        <v>3607</v>
      </c>
      <c r="W1351" s="19" t="s">
        <v>3682</v>
      </c>
      <c r="X1351" s="3" t="s">
        <v>47</v>
      </c>
      <c r="Y1351" s="31" t="s">
        <v>3681</v>
      </c>
      <c r="Z1351" s="29" t="s">
        <v>48</v>
      </c>
      <c r="AA1351" s="19" t="s">
        <v>48</v>
      </c>
      <c r="AB1351" s="19" t="s">
        <v>3681</v>
      </c>
      <c r="AC1351" s="3" t="s">
        <v>48</v>
      </c>
      <c r="AD1351" s="3"/>
      <c r="AE1351" s="3"/>
      <c r="AF1351" s="3"/>
      <c r="AG1351" s="19" t="s">
        <v>48</v>
      </c>
      <c r="AH1351" s="19" t="s">
        <v>3773</v>
      </c>
      <c r="AI1351" s="19" t="s">
        <v>3771</v>
      </c>
      <c r="AJ1351" s="3"/>
      <c r="AK1351" s="3" t="s">
        <v>24</v>
      </c>
      <c r="AL1351" s="3"/>
      <c r="AM1351" s="3"/>
      <c r="AN1351" s="3"/>
      <c r="AO1351" s="3"/>
      <c r="AP1351" s="3"/>
      <c r="AQ1351" s="3"/>
      <c r="AR1351" s="20">
        <v>41955</v>
      </c>
      <c r="AS1351" s="21" t="s">
        <v>48</v>
      </c>
      <c r="AT1351" s="19" t="s">
        <v>48</v>
      </c>
      <c r="AU1351" s="21" t="s">
        <v>48</v>
      </c>
      <c r="AV1351" s="21" t="s">
        <v>6668</v>
      </c>
      <c r="AW1351" s="21"/>
      <c r="AX1351" s="21"/>
      <c r="AY1351" s="21"/>
      <c r="AZ1351" s="21"/>
      <c r="BA1351" s="3"/>
      <c r="BB1351" s="3"/>
      <c r="BC1351" s="3"/>
      <c r="BD1351" s="3"/>
      <c r="BE1351" s="3"/>
      <c r="BF1351" s="3"/>
      <c r="BG1351" s="19" t="s">
        <v>4930</v>
      </c>
      <c r="BH1351" s="5"/>
      <c r="BI1351" s="5"/>
      <c r="BJ1351" s="5"/>
      <c r="BK1351" s="5" t="s">
        <v>777</v>
      </c>
      <c r="BL1351" s="5" t="s">
        <v>3212</v>
      </c>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c r="GN1351" s="18" t="s">
        <v>48</v>
      </c>
      <c r="GO1351" s="15" t="s">
        <v>790</v>
      </c>
      <c r="GP1351" s="15" t="s">
        <v>89</v>
      </c>
      <c r="GQ1351" s="17" t="s">
        <v>85</v>
      </c>
      <c r="GR1351" s="15"/>
      <c r="GS1351" s="14"/>
      <c r="GT1351" s="2"/>
    </row>
    <row r="1352" spans="1:202" s="1" customFormat="1" ht="22.5" customHeight="1" x14ac:dyDescent="0.35">
      <c r="A1352" s="11">
        <v>1350</v>
      </c>
      <c r="B1352" s="8">
        <v>41955</v>
      </c>
      <c r="C1352" s="11" t="s">
        <v>4</v>
      </c>
      <c r="D1352" s="28" t="s">
        <v>3679</v>
      </c>
      <c r="E1352" s="11" t="s">
        <v>48</v>
      </c>
      <c r="F1352" s="11" t="s">
        <v>91</v>
      </c>
      <c r="G1352" s="19" t="s">
        <v>4860</v>
      </c>
      <c r="H1352" s="28" t="s">
        <v>4861</v>
      </c>
      <c r="I1352" s="28"/>
      <c r="J1352" s="28"/>
      <c r="K1352" s="28"/>
      <c r="L1352" s="11" t="s">
        <v>3750</v>
      </c>
      <c r="M1352" s="11" t="s">
        <v>3753</v>
      </c>
      <c r="N1352" s="11" t="s">
        <v>304</v>
      </c>
      <c r="O1352" s="11" t="s">
        <v>3692</v>
      </c>
      <c r="P1352" s="11" t="s">
        <v>3789</v>
      </c>
      <c r="Q1352" s="11" t="s">
        <v>7487</v>
      </c>
      <c r="R1352" s="11" t="s">
        <v>6667</v>
      </c>
      <c r="S1352" s="11"/>
      <c r="T1352" s="33"/>
      <c r="U1352" s="33"/>
      <c r="V1352" s="33" t="s">
        <v>3607</v>
      </c>
      <c r="W1352" s="19" t="s">
        <v>3682</v>
      </c>
      <c r="X1352" s="3" t="s">
        <v>47</v>
      </c>
      <c r="Y1352" s="31" t="s">
        <v>3681</v>
      </c>
      <c r="Z1352" s="29" t="s">
        <v>48</v>
      </c>
      <c r="AA1352" s="19" t="s">
        <v>48</v>
      </c>
      <c r="AB1352" s="19" t="s">
        <v>3681</v>
      </c>
      <c r="AC1352" s="3" t="s">
        <v>48</v>
      </c>
      <c r="AD1352" s="3"/>
      <c r="AE1352" s="3"/>
      <c r="AF1352" s="3"/>
      <c r="AG1352" s="19" t="s">
        <v>48</v>
      </c>
      <c r="AH1352" s="19" t="s">
        <v>3773</v>
      </c>
      <c r="AI1352" s="19" t="s">
        <v>3771</v>
      </c>
      <c r="AJ1352" s="3"/>
      <c r="AK1352" s="3" t="s">
        <v>24</v>
      </c>
      <c r="AL1352" s="3"/>
      <c r="AM1352" s="3"/>
      <c r="AN1352" s="3"/>
      <c r="AO1352" s="3"/>
      <c r="AP1352" s="3"/>
      <c r="AQ1352" s="3"/>
      <c r="AR1352" s="20">
        <v>41955</v>
      </c>
      <c r="AS1352" s="21" t="s">
        <v>48</v>
      </c>
      <c r="AT1352" s="19" t="s">
        <v>48</v>
      </c>
      <c r="AU1352" s="21" t="s">
        <v>48</v>
      </c>
      <c r="AV1352" s="21" t="s">
        <v>6668</v>
      </c>
      <c r="AW1352" s="21"/>
      <c r="AX1352" s="21"/>
      <c r="AY1352" s="21"/>
      <c r="AZ1352" s="21"/>
      <c r="BA1352" s="3"/>
      <c r="BB1352" s="3"/>
      <c r="BC1352" s="3"/>
      <c r="BD1352" s="3"/>
      <c r="BE1352" s="3"/>
      <c r="BF1352" s="3"/>
      <c r="BG1352" s="19" t="s">
        <v>4930</v>
      </c>
      <c r="BH1352" s="5"/>
      <c r="BI1352" s="5"/>
      <c r="BJ1352" s="5"/>
      <c r="BK1352" s="5" t="s">
        <v>777</v>
      </c>
      <c r="BL1352" s="5" t="s">
        <v>3212</v>
      </c>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c r="FV1352" s="5"/>
      <c r="FW1352" s="5"/>
      <c r="FX1352" s="5"/>
      <c r="FY1352" s="5"/>
      <c r="FZ1352" s="5"/>
      <c r="GA1352" s="5"/>
      <c r="GB1352" s="5"/>
      <c r="GC1352" s="5"/>
      <c r="GD1352" s="5"/>
      <c r="GE1352" s="5"/>
      <c r="GF1352" s="5"/>
      <c r="GG1352" s="5"/>
      <c r="GH1352" s="5"/>
      <c r="GI1352" s="5"/>
      <c r="GJ1352" s="5"/>
      <c r="GK1352" s="5"/>
      <c r="GL1352" s="5"/>
      <c r="GM1352" s="5"/>
      <c r="GN1352" s="18" t="s">
        <v>48</v>
      </c>
      <c r="GO1352" s="15" t="s">
        <v>790</v>
      </c>
      <c r="GP1352" s="15" t="s">
        <v>89</v>
      </c>
      <c r="GQ1352" s="17" t="s">
        <v>85</v>
      </c>
      <c r="GR1352" s="15"/>
      <c r="GS1352" s="14"/>
      <c r="GT1352" s="2"/>
    </row>
    <row r="1353" spans="1:202" s="1" customFormat="1" ht="22.5" customHeight="1" x14ac:dyDescent="0.35">
      <c r="A1353" s="11">
        <v>1351</v>
      </c>
      <c r="B1353" s="8">
        <v>41955</v>
      </c>
      <c r="C1353" s="11" t="s">
        <v>4</v>
      </c>
      <c r="D1353" s="28" t="s">
        <v>3679</v>
      </c>
      <c r="E1353" s="11" t="s">
        <v>48</v>
      </c>
      <c r="F1353" s="11" t="s">
        <v>91</v>
      </c>
      <c r="G1353" s="19" t="s">
        <v>4860</v>
      </c>
      <c r="H1353" s="28" t="s">
        <v>4861</v>
      </c>
      <c r="I1353" s="28"/>
      <c r="J1353" s="28"/>
      <c r="K1353" s="28"/>
      <c r="L1353" s="11" t="s">
        <v>3750</v>
      </c>
      <c r="M1353" s="11" t="s">
        <v>3753</v>
      </c>
      <c r="N1353" s="11" t="s">
        <v>304</v>
      </c>
      <c r="O1353" s="11" t="s">
        <v>3692</v>
      </c>
      <c r="P1353" s="11" t="s">
        <v>3789</v>
      </c>
      <c r="Q1353" s="11" t="s">
        <v>7487</v>
      </c>
      <c r="R1353" s="11" t="s">
        <v>6667</v>
      </c>
      <c r="S1353" s="11"/>
      <c r="T1353" s="33"/>
      <c r="U1353" s="33"/>
      <c r="V1353" s="33" t="s">
        <v>3607</v>
      </c>
      <c r="W1353" s="19" t="s">
        <v>3682</v>
      </c>
      <c r="X1353" s="3" t="s">
        <v>47</v>
      </c>
      <c r="Y1353" s="31" t="s">
        <v>3681</v>
      </c>
      <c r="Z1353" s="29" t="s">
        <v>48</v>
      </c>
      <c r="AA1353" s="19" t="s">
        <v>48</v>
      </c>
      <c r="AB1353" s="19" t="s">
        <v>3681</v>
      </c>
      <c r="AC1353" s="3" t="s">
        <v>48</v>
      </c>
      <c r="AD1353" s="3"/>
      <c r="AE1353" s="3"/>
      <c r="AF1353" s="3"/>
      <c r="AG1353" s="19" t="s">
        <v>48</v>
      </c>
      <c r="AH1353" s="19" t="s">
        <v>3773</v>
      </c>
      <c r="AI1353" s="19" t="s">
        <v>3771</v>
      </c>
      <c r="AJ1353" s="3"/>
      <c r="AK1353" s="3" t="s">
        <v>24</v>
      </c>
      <c r="AL1353" s="3"/>
      <c r="AM1353" s="3"/>
      <c r="AN1353" s="3"/>
      <c r="AO1353" s="3"/>
      <c r="AP1353" s="3"/>
      <c r="AQ1353" s="3"/>
      <c r="AR1353" s="20">
        <v>41955</v>
      </c>
      <c r="AS1353" s="21" t="s">
        <v>48</v>
      </c>
      <c r="AT1353" s="19" t="s">
        <v>48</v>
      </c>
      <c r="AU1353" s="21" t="s">
        <v>48</v>
      </c>
      <c r="AV1353" s="21" t="s">
        <v>6668</v>
      </c>
      <c r="AW1353" s="21"/>
      <c r="AX1353" s="21"/>
      <c r="AY1353" s="21"/>
      <c r="AZ1353" s="21"/>
      <c r="BA1353" s="3"/>
      <c r="BB1353" s="3"/>
      <c r="BC1353" s="3"/>
      <c r="BD1353" s="3"/>
      <c r="BE1353" s="3"/>
      <c r="BF1353" s="3"/>
      <c r="BG1353" s="19" t="s">
        <v>4930</v>
      </c>
      <c r="BH1353" s="5"/>
      <c r="BI1353" s="5"/>
      <c r="BJ1353" s="5"/>
      <c r="BK1353" s="5" t="s">
        <v>777</v>
      </c>
      <c r="BL1353" s="5" t="s">
        <v>3212</v>
      </c>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c r="GN1353" s="18" t="s">
        <v>48</v>
      </c>
      <c r="GO1353" s="15" t="s">
        <v>790</v>
      </c>
      <c r="GP1353" s="15" t="s">
        <v>89</v>
      </c>
      <c r="GQ1353" s="17" t="s">
        <v>85</v>
      </c>
      <c r="GR1353" s="15"/>
      <c r="GS1353" s="14"/>
      <c r="GT1353" s="2"/>
    </row>
    <row r="1354" spans="1:202" s="1" customFormat="1" ht="22.5" customHeight="1" x14ac:dyDescent="0.35">
      <c r="A1354" s="11">
        <v>1352</v>
      </c>
      <c r="B1354" s="8">
        <v>41955</v>
      </c>
      <c r="C1354" s="11" t="s">
        <v>4</v>
      </c>
      <c r="D1354" s="28" t="s">
        <v>3679</v>
      </c>
      <c r="E1354" s="11" t="s">
        <v>48</v>
      </c>
      <c r="F1354" s="11" t="s">
        <v>91</v>
      </c>
      <c r="G1354" s="19" t="s">
        <v>4860</v>
      </c>
      <c r="H1354" s="28" t="s">
        <v>4861</v>
      </c>
      <c r="I1354" s="28"/>
      <c r="J1354" s="28"/>
      <c r="K1354" s="28"/>
      <c r="L1354" s="11" t="s">
        <v>3750</v>
      </c>
      <c r="M1354" s="11" t="s">
        <v>3753</v>
      </c>
      <c r="N1354" s="11" t="s">
        <v>304</v>
      </c>
      <c r="O1354" s="11" t="s">
        <v>3692</v>
      </c>
      <c r="P1354" s="11" t="s">
        <v>3789</v>
      </c>
      <c r="Q1354" s="11" t="s">
        <v>7487</v>
      </c>
      <c r="R1354" s="11" t="s">
        <v>6667</v>
      </c>
      <c r="S1354" s="11"/>
      <c r="T1354" s="33"/>
      <c r="U1354" s="33"/>
      <c r="V1354" s="33" t="s">
        <v>3607</v>
      </c>
      <c r="W1354" s="19" t="s">
        <v>3682</v>
      </c>
      <c r="X1354" s="3" t="s">
        <v>47</v>
      </c>
      <c r="Y1354" s="31" t="s">
        <v>3681</v>
      </c>
      <c r="Z1354" s="29" t="s">
        <v>48</v>
      </c>
      <c r="AA1354" s="19" t="s">
        <v>48</v>
      </c>
      <c r="AB1354" s="19" t="s">
        <v>3681</v>
      </c>
      <c r="AC1354" s="3" t="s">
        <v>48</v>
      </c>
      <c r="AD1354" s="3"/>
      <c r="AE1354" s="3"/>
      <c r="AF1354" s="3"/>
      <c r="AG1354" s="19" t="s">
        <v>48</v>
      </c>
      <c r="AH1354" s="19" t="s">
        <v>3773</v>
      </c>
      <c r="AI1354" s="19" t="s">
        <v>3771</v>
      </c>
      <c r="AJ1354" s="3"/>
      <c r="AK1354" s="3" t="s">
        <v>24</v>
      </c>
      <c r="AL1354" s="3"/>
      <c r="AM1354" s="3"/>
      <c r="AN1354" s="3"/>
      <c r="AO1354" s="3"/>
      <c r="AP1354" s="3"/>
      <c r="AQ1354" s="3"/>
      <c r="AR1354" s="20">
        <v>41955</v>
      </c>
      <c r="AS1354" s="21" t="s">
        <v>48</v>
      </c>
      <c r="AT1354" s="19" t="s">
        <v>48</v>
      </c>
      <c r="AU1354" s="21" t="s">
        <v>48</v>
      </c>
      <c r="AV1354" s="21" t="s">
        <v>6668</v>
      </c>
      <c r="AW1354" s="21"/>
      <c r="AX1354" s="21"/>
      <c r="AY1354" s="21"/>
      <c r="AZ1354" s="21"/>
      <c r="BA1354" s="3"/>
      <c r="BB1354" s="3"/>
      <c r="BC1354" s="3"/>
      <c r="BD1354" s="3"/>
      <c r="BE1354" s="3"/>
      <c r="BF1354" s="3"/>
      <c r="BG1354" s="19" t="s">
        <v>4930</v>
      </c>
      <c r="BH1354" s="5"/>
      <c r="BI1354" s="5"/>
      <c r="BJ1354" s="5"/>
      <c r="BK1354" s="5" t="s">
        <v>777</v>
      </c>
      <c r="BL1354" s="5" t="s">
        <v>3212</v>
      </c>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c r="GN1354" s="18" t="s">
        <v>48</v>
      </c>
      <c r="GO1354" s="15" t="s">
        <v>790</v>
      </c>
      <c r="GP1354" s="15" t="s">
        <v>89</v>
      </c>
      <c r="GQ1354" s="17" t="s">
        <v>85</v>
      </c>
      <c r="GR1354" s="15"/>
      <c r="GS1354" s="14"/>
      <c r="GT1354" s="2"/>
    </row>
    <row r="1355" spans="1:202" s="1" customFormat="1" ht="22.5" customHeight="1" x14ac:dyDescent="0.35">
      <c r="A1355" s="11">
        <v>1353</v>
      </c>
      <c r="B1355" s="8">
        <v>41955</v>
      </c>
      <c r="C1355" s="11" t="s">
        <v>4</v>
      </c>
      <c r="D1355" s="28" t="s">
        <v>3679</v>
      </c>
      <c r="E1355" s="11" t="s">
        <v>48</v>
      </c>
      <c r="F1355" s="11" t="s">
        <v>91</v>
      </c>
      <c r="G1355" s="19" t="s">
        <v>4860</v>
      </c>
      <c r="H1355" s="28" t="s">
        <v>4861</v>
      </c>
      <c r="I1355" s="28"/>
      <c r="J1355" s="28"/>
      <c r="K1355" s="28"/>
      <c r="L1355" s="11" t="s">
        <v>3750</v>
      </c>
      <c r="M1355" s="11" t="s">
        <v>3753</v>
      </c>
      <c r="N1355" s="11" t="s">
        <v>304</v>
      </c>
      <c r="O1355" s="11" t="s">
        <v>3692</v>
      </c>
      <c r="P1355" s="11" t="s">
        <v>3789</v>
      </c>
      <c r="Q1355" s="11" t="s">
        <v>7487</v>
      </c>
      <c r="R1355" s="11" t="s">
        <v>6667</v>
      </c>
      <c r="S1355" s="11"/>
      <c r="T1355" s="33"/>
      <c r="U1355" s="33"/>
      <c r="V1355" s="33" t="s">
        <v>3607</v>
      </c>
      <c r="W1355" s="19" t="s">
        <v>3682</v>
      </c>
      <c r="X1355" s="3" t="s">
        <v>47</v>
      </c>
      <c r="Y1355" s="31" t="s">
        <v>3681</v>
      </c>
      <c r="Z1355" s="29" t="s">
        <v>48</v>
      </c>
      <c r="AA1355" s="19" t="s">
        <v>48</v>
      </c>
      <c r="AB1355" s="19" t="s">
        <v>3681</v>
      </c>
      <c r="AC1355" s="3" t="s">
        <v>48</v>
      </c>
      <c r="AD1355" s="3"/>
      <c r="AE1355" s="3"/>
      <c r="AF1355" s="3"/>
      <c r="AG1355" s="19" t="s">
        <v>48</v>
      </c>
      <c r="AH1355" s="19" t="s">
        <v>3773</v>
      </c>
      <c r="AI1355" s="19" t="s">
        <v>3771</v>
      </c>
      <c r="AJ1355" s="3"/>
      <c r="AK1355" s="3" t="s">
        <v>24</v>
      </c>
      <c r="AL1355" s="3"/>
      <c r="AM1355" s="3"/>
      <c r="AN1355" s="3"/>
      <c r="AO1355" s="3"/>
      <c r="AP1355" s="3"/>
      <c r="AQ1355" s="3"/>
      <c r="AR1355" s="20">
        <v>41955</v>
      </c>
      <c r="AS1355" s="21" t="s">
        <v>48</v>
      </c>
      <c r="AT1355" s="19" t="s">
        <v>48</v>
      </c>
      <c r="AU1355" s="21" t="s">
        <v>48</v>
      </c>
      <c r="AV1355" s="21" t="s">
        <v>6668</v>
      </c>
      <c r="AW1355" s="21"/>
      <c r="AX1355" s="21"/>
      <c r="AY1355" s="21"/>
      <c r="AZ1355" s="21"/>
      <c r="BA1355" s="3"/>
      <c r="BB1355" s="3"/>
      <c r="BC1355" s="3"/>
      <c r="BD1355" s="3"/>
      <c r="BE1355" s="3"/>
      <c r="BF1355" s="3"/>
      <c r="BG1355" s="19" t="s">
        <v>4930</v>
      </c>
      <c r="BH1355" s="5"/>
      <c r="BI1355" s="5"/>
      <c r="BJ1355" s="5"/>
      <c r="BK1355" s="5" t="s">
        <v>777</v>
      </c>
      <c r="BL1355" s="5" t="s">
        <v>3212</v>
      </c>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c r="GN1355" s="18" t="s">
        <v>48</v>
      </c>
      <c r="GO1355" s="15" t="s">
        <v>790</v>
      </c>
      <c r="GP1355" s="15" t="s">
        <v>89</v>
      </c>
      <c r="GQ1355" s="17" t="s">
        <v>85</v>
      </c>
      <c r="GR1355" s="15"/>
      <c r="GS1355" s="14"/>
      <c r="GT1355" s="2"/>
    </row>
    <row r="1356" spans="1:202" s="1" customFormat="1" ht="22.5" customHeight="1" x14ac:dyDescent="0.35">
      <c r="A1356" s="11">
        <v>1354</v>
      </c>
      <c r="B1356" s="8">
        <v>41955</v>
      </c>
      <c r="C1356" s="11" t="s">
        <v>4</v>
      </c>
      <c r="D1356" s="28" t="s">
        <v>3679</v>
      </c>
      <c r="E1356" s="11" t="s">
        <v>48</v>
      </c>
      <c r="F1356" s="11" t="s">
        <v>91</v>
      </c>
      <c r="G1356" s="19" t="s">
        <v>4860</v>
      </c>
      <c r="H1356" s="28" t="s">
        <v>4861</v>
      </c>
      <c r="I1356" s="28"/>
      <c r="J1356" s="28"/>
      <c r="K1356" s="28"/>
      <c r="L1356" s="11" t="s">
        <v>3750</v>
      </c>
      <c r="M1356" s="11" t="s">
        <v>3753</v>
      </c>
      <c r="N1356" s="11" t="s">
        <v>304</v>
      </c>
      <c r="O1356" s="11" t="s">
        <v>3692</v>
      </c>
      <c r="P1356" s="11" t="s">
        <v>3789</v>
      </c>
      <c r="Q1356" s="11" t="s">
        <v>7487</v>
      </c>
      <c r="R1356" s="11" t="s">
        <v>6667</v>
      </c>
      <c r="S1356" s="11"/>
      <c r="T1356" s="33"/>
      <c r="U1356" s="33"/>
      <c r="V1356" s="33" t="s">
        <v>3607</v>
      </c>
      <c r="W1356" s="19" t="s">
        <v>3682</v>
      </c>
      <c r="X1356" s="3" t="s">
        <v>47</v>
      </c>
      <c r="Y1356" s="31" t="s">
        <v>3681</v>
      </c>
      <c r="Z1356" s="29" t="s">
        <v>48</v>
      </c>
      <c r="AA1356" s="19" t="s">
        <v>48</v>
      </c>
      <c r="AB1356" s="19" t="s">
        <v>3681</v>
      </c>
      <c r="AC1356" s="3" t="s">
        <v>48</v>
      </c>
      <c r="AD1356" s="3"/>
      <c r="AE1356" s="3"/>
      <c r="AF1356" s="3"/>
      <c r="AG1356" s="19" t="s">
        <v>48</v>
      </c>
      <c r="AH1356" s="19" t="s">
        <v>3773</v>
      </c>
      <c r="AI1356" s="19" t="s">
        <v>3771</v>
      </c>
      <c r="AJ1356" s="3"/>
      <c r="AK1356" s="3" t="s">
        <v>24</v>
      </c>
      <c r="AL1356" s="3"/>
      <c r="AM1356" s="3"/>
      <c r="AN1356" s="3"/>
      <c r="AO1356" s="3"/>
      <c r="AP1356" s="3"/>
      <c r="AQ1356" s="3"/>
      <c r="AR1356" s="20">
        <v>41955</v>
      </c>
      <c r="AS1356" s="21" t="s">
        <v>48</v>
      </c>
      <c r="AT1356" s="19" t="s">
        <v>48</v>
      </c>
      <c r="AU1356" s="21" t="s">
        <v>48</v>
      </c>
      <c r="AV1356" s="21" t="s">
        <v>6668</v>
      </c>
      <c r="AW1356" s="21"/>
      <c r="AX1356" s="21"/>
      <c r="AY1356" s="21"/>
      <c r="AZ1356" s="21"/>
      <c r="BA1356" s="3"/>
      <c r="BB1356" s="3"/>
      <c r="BC1356" s="3"/>
      <c r="BD1356" s="3"/>
      <c r="BE1356" s="3"/>
      <c r="BF1356" s="3"/>
      <c r="BG1356" s="19" t="s">
        <v>4930</v>
      </c>
      <c r="BH1356" s="5"/>
      <c r="BI1356" s="5"/>
      <c r="BJ1356" s="5"/>
      <c r="BK1356" s="5" t="s">
        <v>777</v>
      </c>
      <c r="BL1356" s="5" t="s">
        <v>3212</v>
      </c>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c r="GN1356" s="18" t="s">
        <v>48</v>
      </c>
      <c r="GO1356" s="15" t="s">
        <v>790</v>
      </c>
      <c r="GP1356" s="15" t="s">
        <v>89</v>
      </c>
      <c r="GQ1356" s="17" t="s">
        <v>85</v>
      </c>
      <c r="GR1356" s="15"/>
      <c r="GS1356" s="14"/>
      <c r="GT1356" s="2"/>
    </row>
    <row r="1357" spans="1:202" s="1" customFormat="1" ht="22.5" customHeight="1" x14ac:dyDescent="0.35">
      <c r="A1357" s="11">
        <v>1355</v>
      </c>
      <c r="B1357" s="8">
        <v>41956</v>
      </c>
      <c r="C1357" s="11" t="s">
        <v>4758</v>
      </c>
      <c r="D1357" s="28" t="s">
        <v>3766</v>
      </c>
      <c r="E1357" s="11" t="s">
        <v>4813</v>
      </c>
      <c r="F1357" s="11" t="s">
        <v>91</v>
      </c>
      <c r="G1357" s="19" t="s">
        <v>4860</v>
      </c>
      <c r="H1357" s="28" t="s">
        <v>4861</v>
      </c>
      <c r="I1357" s="28"/>
      <c r="J1357" s="28"/>
      <c r="K1357" s="28"/>
      <c r="L1357" s="11" t="s">
        <v>3750</v>
      </c>
      <c r="M1357" s="11" t="s">
        <v>3753</v>
      </c>
      <c r="N1357" s="11" t="s">
        <v>3452</v>
      </c>
      <c r="O1357" s="11" t="s">
        <v>5661</v>
      </c>
      <c r="P1357" s="11" t="s">
        <v>3789</v>
      </c>
      <c r="Q1357" s="11" t="s">
        <v>7488</v>
      </c>
      <c r="R1357" s="11" t="s">
        <v>6672</v>
      </c>
      <c r="S1357" s="11"/>
      <c r="T1357" s="33"/>
      <c r="U1357" s="33"/>
      <c r="V1357" s="33" t="s">
        <v>3607</v>
      </c>
      <c r="W1357" s="19" t="s">
        <v>3682</v>
      </c>
      <c r="X1357" s="3" t="s">
        <v>47</v>
      </c>
      <c r="Y1357" s="31" t="s">
        <v>3681</v>
      </c>
      <c r="Z1357" s="29" t="s">
        <v>48</v>
      </c>
      <c r="AA1357" s="19" t="s">
        <v>48</v>
      </c>
      <c r="AB1357" s="19" t="s">
        <v>3681</v>
      </c>
      <c r="AC1357" s="3" t="s">
        <v>48</v>
      </c>
      <c r="AD1357" s="3"/>
      <c r="AE1357" s="3"/>
      <c r="AF1357" s="3"/>
      <c r="AG1357" s="19" t="s">
        <v>48</v>
      </c>
      <c r="AH1357" s="19" t="s">
        <v>3773</v>
      </c>
      <c r="AI1357" s="19" t="s">
        <v>3771</v>
      </c>
      <c r="AJ1357" s="3"/>
      <c r="AK1357" s="3" t="s">
        <v>24</v>
      </c>
      <c r="AL1357" s="3"/>
      <c r="AM1357" s="3"/>
      <c r="AN1357" s="3"/>
      <c r="AO1357" s="3"/>
      <c r="AP1357" s="3"/>
      <c r="AQ1357" s="3"/>
      <c r="AR1357" s="20">
        <v>41956</v>
      </c>
      <c r="AS1357" s="21" t="s">
        <v>705</v>
      </c>
      <c r="AT1357" s="19" t="s">
        <v>6895</v>
      </c>
      <c r="AU1357" s="21" t="s">
        <v>705</v>
      </c>
      <c r="AV1357" s="21" t="s">
        <v>6673</v>
      </c>
      <c r="AW1357" s="21"/>
      <c r="AX1357" s="21"/>
      <c r="AY1357" s="21"/>
      <c r="AZ1357" s="21"/>
      <c r="BA1357" s="3"/>
      <c r="BB1357" s="3"/>
      <c r="BC1357" s="3"/>
      <c r="BD1357" s="3"/>
      <c r="BE1357" s="3"/>
      <c r="BF1357" s="3"/>
      <c r="BG1357" s="19" t="s">
        <v>4930</v>
      </c>
      <c r="BH1357" s="5"/>
      <c r="BI1357" s="5"/>
      <c r="BJ1357" s="5"/>
      <c r="BK1357" s="5" t="s">
        <v>3217</v>
      </c>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c r="GN1357" s="18" t="s">
        <v>48</v>
      </c>
      <c r="GO1357" s="15" t="s">
        <v>790</v>
      </c>
      <c r="GP1357" s="15" t="s">
        <v>89</v>
      </c>
      <c r="GQ1357" s="17" t="s">
        <v>85</v>
      </c>
      <c r="GR1357" s="15"/>
      <c r="GS1357" s="14"/>
      <c r="GT1357" s="2"/>
    </row>
    <row r="1358" spans="1:202" s="1" customFormat="1" ht="22.5" customHeight="1" x14ac:dyDescent="0.35">
      <c r="A1358" s="11">
        <v>1356</v>
      </c>
      <c r="B1358" s="8">
        <v>41956</v>
      </c>
      <c r="C1358" s="11" t="s">
        <v>4758</v>
      </c>
      <c r="D1358" s="28" t="s">
        <v>3766</v>
      </c>
      <c r="E1358" s="11" t="s">
        <v>4850</v>
      </c>
      <c r="F1358" s="11" t="s">
        <v>3598</v>
      </c>
      <c r="G1358" s="19" t="s">
        <v>4860</v>
      </c>
      <c r="H1358" s="28" t="s">
        <v>4861</v>
      </c>
      <c r="I1358" s="28"/>
      <c r="J1358" s="28"/>
      <c r="K1358" s="28"/>
      <c r="L1358" s="11" t="s">
        <v>3750</v>
      </c>
      <c r="M1358" s="11" t="s">
        <v>3752</v>
      </c>
      <c r="N1358" s="11" t="s">
        <v>3762</v>
      </c>
      <c r="O1358" s="11" t="s">
        <v>5529</v>
      </c>
      <c r="P1358" s="11" t="s">
        <v>3789</v>
      </c>
      <c r="Q1358" s="11" t="s">
        <v>7489</v>
      </c>
      <c r="R1358" s="11" t="s">
        <v>6674</v>
      </c>
      <c r="S1358" s="11"/>
      <c r="T1358" s="33" t="s">
        <v>3213</v>
      </c>
      <c r="U1358" s="33"/>
      <c r="V1358" s="33" t="s">
        <v>3607</v>
      </c>
      <c r="W1358" s="19" t="s">
        <v>3682</v>
      </c>
      <c r="X1358" s="3" t="s">
        <v>47</v>
      </c>
      <c r="Y1358" s="31" t="s">
        <v>5159</v>
      </c>
      <c r="Z1358" s="29">
        <v>22</v>
      </c>
      <c r="AA1358" s="19" t="s">
        <v>3780</v>
      </c>
      <c r="AB1358" s="19" t="s">
        <v>3681</v>
      </c>
      <c r="AC1358" s="3" t="s">
        <v>48</v>
      </c>
      <c r="AD1358" s="3"/>
      <c r="AE1358" s="3"/>
      <c r="AF1358" s="3"/>
      <c r="AG1358" s="19" t="s">
        <v>48</v>
      </c>
      <c r="AH1358" s="19" t="s">
        <v>42</v>
      </c>
      <c r="AI1358" s="19" t="s">
        <v>3771</v>
      </c>
      <c r="AJ1358" s="3"/>
      <c r="AK1358" s="3" t="s">
        <v>24</v>
      </c>
      <c r="AL1358" s="3"/>
      <c r="AM1358" s="3"/>
      <c r="AN1358" s="3"/>
      <c r="AO1358" s="3"/>
      <c r="AP1358" s="3" t="s">
        <v>5211</v>
      </c>
      <c r="AQ1358" s="3"/>
      <c r="AR1358" s="20">
        <v>41956</v>
      </c>
      <c r="AS1358" s="21" t="s">
        <v>98</v>
      </c>
      <c r="AT1358" s="19" t="s">
        <v>44</v>
      </c>
      <c r="AU1358" s="21" t="s">
        <v>44</v>
      </c>
      <c r="AV1358" s="21" t="s">
        <v>6675</v>
      </c>
      <c r="AW1358" s="21"/>
      <c r="AX1358" s="21"/>
      <c r="AY1358" s="21"/>
      <c r="AZ1358" s="21"/>
      <c r="BA1358" s="3"/>
      <c r="BB1358" s="3"/>
      <c r="BC1358" s="3"/>
      <c r="BD1358" s="3"/>
      <c r="BE1358" s="3"/>
      <c r="BF1358" s="3"/>
      <c r="BG1358" s="19" t="s">
        <v>4930</v>
      </c>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t="s">
        <v>3214</v>
      </c>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c r="GN1358" s="18" t="s">
        <v>48</v>
      </c>
      <c r="GO1358" s="15" t="s">
        <v>42</v>
      </c>
      <c r="GP1358" s="15" t="s">
        <v>89</v>
      </c>
      <c r="GQ1358" s="17" t="s">
        <v>105</v>
      </c>
      <c r="GR1358" s="15"/>
      <c r="GS1358" s="14"/>
      <c r="GT1358" s="2"/>
    </row>
    <row r="1359" spans="1:202" s="1" customFormat="1" ht="22.5" customHeight="1" x14ac:dyDescent="0.35">
      <c r="A1359" s="11">
        <v>1357</v>
      </c>
      <c r="B1359" s="8">
        <v>41956</v>
      </c>
      <c r="C1359" s="11" t="s">
        <v>4758</v>
      </c>
      <c r="D1359" s="28" t="s">
        <v>3766</v>
      </c>
      <c r="E1359" s="11" t="s">
        <v>4850</v>
      </c>
      <c r="F1359" s="11" t="s">
        <v>3598</v>
      </c>
      <c r="G1359" s="19" t="s">
        <v>4860</v>
      </c>
      <c r="H1359" s="28" t="s">
        <v>4861</v>
      </c>
      <c r="I1359" s="28"/>
      <c r="J1359" s="28"/>
      <c r="K1359" s="28"/>
      <c r="L1359" s="11" t="s">
        <v>3750</v>
      </c>
      <c r="M1359" s="11" t="s">
        <v>3752</v>
      </c>
      <c r="N1359" s="11" t="s">
        <v>3762</v>
      </c>
      <c r="O1359" s="11" t="s">
        <v>5529</v>
      </c>
      <c r="P1359" s="11" t="s">
        <v>3789</v>
      </c>
      <c r="Q1359" s="11" t="s">
        <v>7489</v>
      </c>
      <c r="R1359" s="11" t="s">
        <v>6674</v>
      </c>
      <c r="S1359" s="11"/>
      <c r="T1359" s="33" t="s">
        <v>3215</v>
      </c>
      <c r="U1359" s="33"/>
      <c r="V1359" s="33" t="s">
        <v>3607</v>
      </c>
      <c r="W1359" s="19" t="s">
        <v>3682</v>
      </c>
      <c r="X1359" s="3" t="s">
        <v>47</v>
      </c>
      <c r="Y1359" s="31" t="s">
        <v>3681</v>
      </c>
      <c r="Z1359" s="29" t="s">
        <v>48</v>
      </c>
      <c r="AA1359" s="19" t="s">
        <v>48</v>
      </c>
      <c r="AB1359" s="19" t="s">
        <v>3681</v>
      </c>
      <c r="AC1359" s="3" t="s">
        <v>48</v>
      </c>
      <c r="AD1359" s="3"/>
      <c r="AE1359" s="3"/>
      <c r="AF1359" s="3"/>
      <c r="AG1359" s="19" t="s">
        <v>48</v>
      </c>
      <c r="AH1359" s="19" t="s">
        <v>42</v>
      </c>
      <c r="AI1359" s="19" t="s">
        <v>3771</v>
      </c>
      <c r="AJ1359" s="3"/>
      <c r="AK1359" s="3" t="s">
        <v>24</v>
      </c>
      <c r="AL1359" s="3"/>
      <c r="AM1359" s="3"/>
      <c r="AN1359" s="3"/>
      <c r="AO1359" s="3"/>
      <c r="AP1359" s="3"/>
      <c r="AQ1359" s="3"/>
      <c r="AR1359" s="20">
        <v>41956</v>
      </c>
      <c r="AS1359" s="21" t="s">
        <v>98</v>
      </c>
      <c r="AT1359" s="19" t="s">
        <v>44</v>
      </c>
      <c r="AU1359" s="21" t="s">
        <v>44</v>
      </c>
      <c r="AV1359" s="21" t="s">
        <v>6675</v>
      </c>
      <c r="AW1359" s="21"/>
      <c r="AX1359" s="21"/>
      <c r="AY1359" s="21"/>
      <c r="AZ1359" s="21"/>
      <c r="BA1359" s="3"/>
      <c r="BB1359" s="3"/>
      <c r="BC1359" s="3"/>
      <c r="BD1359" s="3"/>
      <c r="BE1359" s="3"/>
      <c r="BF1359" s="3"/>
      <c r="BG1359" s="19" t="s">
        <v>4930</v>
      </c>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t="s">
        <v>3216</v>
      </c>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c r="GN1359" s="18" t="s">
        <v>48</v>
      </c>
      <c r="GO1359" s="15" t="s">
        <v>42</v>
      </c>
      <c r="GP1359" s="15" t="s">
        <v>89</v>
      </c>
      <c r="GQ1359" s="17" t="s">
        <v>105</v>
      </c>
      <c r="GR1359" s="15"/>
      <c r="GS1359" s="14"/>
      <c r="GT1359" s="2"/>
    </row>
    <row r="1360" spans="1:202" s="1" customFormat="1" ht="22.5" customHeight="1" x14ac:dyDescent="0.35">
      <c r="A1360" s="11">
        <v>1358</v>
      </c>
      <c r="B1360" s="8">
        <v>41956</v>
      </c>
      <c r="C1360" s="11" t="s">
        <v>4758</v>
      </c>
      <c r="D1360" s="28" t="s">
        <v>3766</v>
      </c>
      <c r="E1360" s="11" t="s">
        <v>4850</v>
      </c>
      <c r="F1360" s="11" t="s">
        <v>3598</v>
      </c>
      <c r="G1360" s="19" t="s">
        <v>4860</v>
      </c>
      <c r="H1360" s="28" t="s">
        <v>4861</v>
      </c>
      <c r="I1360" s="28"/>
      <c r="J1360" s="28"/>
      <c r="K1360" s="28"/>
      <c r="L1360" s="11" t="s">
        <v>3750</v>
      </c>
      <c r="M1360" s="11" t="s">
        <v>3752</v>
      </c>
      <c r="N1360" s="11" t="s">
        <v>3762</v>
      </c>
      <c r="O1360" s="11" t="s">
        <v>5529</v>
      </c>
      <c r="P1360" s="11" t="s">
        <v>3789</v>
      </c>
      <c r="Q1360" s="11" t="s">
        <v>7489</v>
      </c>
      <c r="R1360" s="11" t="s">
        <v>6674</v>
      </c>
      <c r="S1360" s="11"/>
      <c r="T1360" s="33" t="s">
        <v>3218</v>
      </c>
      <c r="U1360" s="33"/>
      <c r="V1360" s="33" t="s">
        <v>3607</v>
      </c>
      <c r="W1360" s="19" t="s">
        <v>3682</v>
      </c>
      <c r="X1360" s="3" t="s">
        <v>47</v>
      </c>
      <c r="Y1360" s="31" t="s">
        <v>5163</v>
      </c>
      <c r="Z1360" s="29">
        <v>26</v>
      </c>
      <c r="AA1360" s="19" t="s">
        <v>3780</v>
      </c>
      <c r="AB1360" s="19" t="s">
        <v>3681</v>
      </c>
      <c r="AC1360" s="3" t="s">
        <v>48</v>
      </c>
      <c r="AD1360" s="3"/>
      <c r="AE1360" s="3"/>
      <c r="AF1360" s="3"/>
      <c r="AG1360" s="19" t="s">
        <v>48</v>
      </c>
      <c r="AH1360" s="19" t="s">
        <v>42</v>
      </c>
      <c r="AI1360" s="19" t="s">
        <v>3771</v>
      </c>
      <c r="AJ1360" s="3"/>
      <c r="AK1360" s="3" t="s">
        <v>24</v>
      </c>
      <c r="AL1360" s="3"/>
      <c r="AM1360" s="3"/>
      <c r="AN1360" s="3"/>
      <c r="AO1360" s="3"/>
      <c r="AP1360" s="3" t="s">
        <v>5261</v>
      </c>
      <c r="AQ1360" s="3"/>
      <c r="AR1360" s="20">
        <v>41956</v>
      </c>
      <c r="AS1360" s="21" t="s">
        <v>98</v>
      </c>
      <c r="AT1360" s="19" t="s">
        <v>44</v>
      </c>
      <c r="AU1360" s="21" t="s">
        <v>99</v>
      </c>
      <c r="AV1360" s="21" t="s">
        <v>6676</v>
      </c>
      <c r="AW1360" s="21"/>
      <c r="AX1360" s="21"/>
      <c r="AY1360" s="21"/>
      <c r="AZ1360" s="21"/>
      <c r="BA1360" s="3"/>
      <c r="BB1360" s="3"/>
      <c r="BC1360" s="3"/>
      <c r="BD1360" s="3"/>
      <c r="BE1360" s="3"/>
      <c r="BF1360" s="3"/>
      <c r="BG1360" s="19" t="s">
        <v>4929</v>
      </c>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t="s">
        <v>3219</v>
      </c>
      <c r="CF1360" s="5"/>
      <c r="CG1360" s="5"/>
      <c r="CH1360" s="5"/>
      <c r="CI1360" s="5"/>
      <c r="CJ1360" s="5"/>
      <c r="CK1360" s="5"/>
      <c r="CL1360" s="5"/>
      <c r="CM1360" s="5"/>
      <c r="CN1360" s="5"/>
      <c r="CO1360" s="5"/>
      <c r="CP1360" s="5"/>
      <c r="CQ1360" s="5"/>
      <c r="CR1360" s="5" t="s">
        <v>3214</v>
      </c>
      <c r="CS1360" s="5" t="s">
        <v>3216</v>
      </c>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c r="GN1360" s="18" t="s">
        <v>48</v>
      </c>
      <c r="GO1360" s="15" t="s">
        <v>42</v>
      </c>
      <c r="GP1360" s="15" t="s">
        <v>89</v>
      </c>
      <c r="GQ1360" s="17" t="s">
        <v>107</v>
      </c>
      <c r="GR1360" s="15"/>
      <c r="GS1360" s="14"/>
      <c r="GT1360" s="2"/>
    </row>
    <row r="1361" spans="1:202" s="1" customFormat="1" ht="22.5" customHeight="1" x14ac:dyDescent="0.35">
      <c r="A1361" s="11">
        <v>1359</v>
      </c>
      <c r="B1361" s="8">
        <v>41957</v>
      </c>
      <c r="C1361" s="11" t="s">
        <v>97</v>
      </c>
      <c r="D1361" s="28" t="s">
        <v>3765</v>
      </c>
      <c r="E1361" s="11" t="s">
        <v>583</v>
      </c>
      <c r="F1361" s="11" t="s">
        <v>6677</v>
      </c>
      <c r="G1361" s="19" t="s">
        <v>4860</v>
      </c>
      <c r="H1361" s="28" t="s">
        <v>4861</v>
      </c>
      <c r="I1361" s="28"/>
      <c r="J1361" s="28"/>
      <c r="K1361" s="28"/>
      <c r="L1361" s="11" t="s">
        <v>3750</v>
      </c>
      <c r="M1361" s="11" t="s">
        <v>3752</v>
      </c>
      <c r="N1361" s="11" t="s">
        <v>3758</v>
      </c>
      <c r="O1361" s="11" t="s">
        <v>861</v>
      </c>
      <c r="P1361" s="11" t="s">
        <v>3789</v>
      </c>
      <c r="Q1361" s="11" t="s">
        <v>7490</v>
      </c>
      <c r="R1361" s="11" t="s">
        <v>6678</v>
      </c>
      <c r="S1361" s="11"/>
      <c r="T1361" s="33"/>
      <c r="U1361" s="33"/>
      <c r="V1361" s="33" t="s">
        <v>3607</v>
      </c>
      <c r="W1361" s="19" t="s">
        <v>3682</v>
      </c>
      <c r="X1361" s="3" t="s">
        <v>47</v>
      </c>
      <c r="Y1361" s="31" t="s">
        <v>3681</v>
      </c>
      <c r="Z1361" s="29" t="s">
        <v>48</v>
      </c>
      <c r="AA1361" s="19" t="s">
        <v>48</v>
      </c>
      <c r="AB1361" s="19" t="s">
        <v>3681</v>
      </c>
      <c r="AC1361" s="3" t="s">
        <v>48</v>
      </c>
      <c r="AD1361" s="3"/>
      <c r="AE1361" s="3"/>
      <c r="AF1361" s="3"/>
      <c r="AG1361" s="19" t="s">
        <v>48</v>
      </c>
      <c r="AH1361" s="19" t="s">
        <v>3773</v>
      </c>
      <c r="AI1361" s="19" t="s">
        <v>3771</v>
      </c>
      <c r="AJ1361" s="3"/>
      <c r="AK1361" s="3" t="s">
        <v>24</v>
      </c>
      <c r="AL1361" s="3"/>
      <c r="AM1361" s="3"/>
      <c r="AN1361" s="3"/>
      <c r="AO1361" s="3"/>
      <c r="AP1361" s="3"/>
      <c r="AQ1361" s="3"/>
      <c r="AR1361" s="20">
        <v>41957</v>
      </c>
      <c r="AS1361" s="21" t="s">
        <v>650</v>
      </c>
      <c r="AT1361" s="19" t="s">
        <v>6895</v>
      </c>
      <c r="AU1361" s="21" t="s">
        <v>650</v>
      </c>
      <c r="AV1361" s="21"/>
      <c r="AW1361" s="21" t="s">
        <v>6679</v>
      </c>
      <c r="AX1361" s="21"/>
      <c r="AY1361" s="21"/>
      <c r="AZ1361" s="21"/>
      <c r="BA1361" s="3"/>
      <c r="BB1361" s="3"/>
      <c r="BC1361" s="3"/>
      <c r="BD1361" s="3"/>
      <c r="BE1361" s="3"/>
      <c r="BF1361" s="3"/>
      <c r="BG1361" s="19" t="s">
        <v>4930</v>
      </c>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t="s">
        <v>3220</v>
      </c>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c r="GN1361" s="18" t="s">
        <v>48</v>
      </c>
      <c r="GO1361" s="15" t="s">
        <v>790</v>
      </c>
      <c r="GP1361" s="15" t="s">
        <v>89</v>
      </c>
      <c r="GQ1361" s="17" t="s">
        <v>105</v>
      </c>
      <c r="GR1361" s="15"/>
      <c r="GS1361" s="14" t="s">
        <v>6680</v>
      </c>
      <c r="GT1361" s="2"/>
    </row>
    <row r="1362" spans="1:202" s="1" customFormat="1" ht="22.5" customHeight="1" x14ac:dyDescent="0.35">
      <c r="A1362" s="11">
        <v>1360</v>
      </c>
      <c r="B1362" s="8">
        <v>41957</v>
      </c>
      <c r="C1362" s="11" t="s">
        <v>97</v>
      </c>
      <c r="D1362" s="28" t="s">
        <v>3765</v>
      </c>
      <c r="E1362" s="11" t="s">
        <v>583</v>
      </c>
      <c r="F1362" s="11" t="s">
        <v>6677</v>
      </c>
      <c r="G1362" s="19" t="s">
        <v>4860</v>
      </c>
      <c r="H1362" s="28" t="s">
        <v>4861</v>
      </c>
      <c r="I1362" s="28"/>
      <c r="J1362" s="28"/>
      <c r="K1362" s="28"/>
      <c r="L1362" s="11" t="s">
        <v>3750</v>
      </c>
      <c r="M1362" s="11" t="s">
        <v>3752</v>
      </c>
      <c r="N1362" s="11" t="s">
        <v>3758</v>
      </c>
      <c r="O1362" s="11" t="s">
        <v>861</v>
      </c>
      <c r="P1362" s="11" t="s">
        <v>3789</v>
      </c>
      <c r="Q1362" s="11" t="s">
        <v>7490</v>
      </c>
      <c r="R1362" s="11" t="s">
        <v>6678</v>
      </c>
      <c r="S1362" s="11"/>
      <c r="T1362" s="33"/>
      <c r="U1362" s="33"/>
      <c r="V1362" s="33" t="s">
        <v>3607</v>
      </c>
      <c r="W1362" s="19" t="s">
        <v>3682</v>
      </c>
      <c r="X1362" s="3" t="s">
        <v>47</v>
      </c>
      <c r="Y1362" s="31" t="s">
        <v>3681</v>
      </c>
      <c r="Z1362" s="29" t="s">
        <v>48</v>
      </c>
      <c r="AA1362" s="19" t="s">
        <v>48</v>
      </c>
      <c r="AB1362" s="19" t="s">
        <v>3681</v>
      </c>
      <c r="AC1362" s="3" t="s">
        <v>48</v>
      </c>
      <c r="AD1362" s="3"/>
      <c r="AE1362" s="3"/>
      <c r="AF1362" s="3"/>
      <c r="AG1362" s="19" t="s">
        <v>48</v>
      </c>
      <c r="AH1362" s="19" t="s">
        <v>3773</v>
      </c>
      <c r="AI1362" s="19" t="s">
        <v>3771</v>
      </c>
      <c r="AJ1362" s="3"/>
      <c r="AK1362" s="3" t="s">
        <v>24</v>
      </c>
      <c r="AL1362" s="3"/>
      <c r="AM1362" s="3"/>
      <c r="AN1362" s="3"/>
      <c r="AO1362" s="3"/>
      <c r="AP1362" s="3"/>
      <c r="AQ1362" s="3"/>
      <c r="AR1362" s="20">
        <v>41957</v>
      </c>
      <c r="AS1362" s="21" t="s">
        <v>650</v>
      </c>
      <c r="AT1362" s="19" t="s">
        <v>6895</v>
      </c>
      <c r="AU1362" s="21" t="s">
        <v>650</v>
      </c>
      <c r="AV1362" s="21"/>
      <c r="AW1362" s="21" t="s">
        <v>6679</v>
      </c>
      <c r="AX1362" s="21"/>
      <c r="AY1362" s="21"/>
      <c r="AZ1362" s="21"/>
      <c r="BA1362" s="3"/>
      <c r="BB1362" s="3"/>
      <c r="BC1362" s="3"/>
      <c r="BD1362" s="3"/>
      <c r="BE1362" s="3"/>
      <c r="BF1362" s="3"/>
      <c r="BG1362" s="19" t="s">
        <v>4930</v>
      </c>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t="s">
        <v>3221</v>
      </c>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c r="GN1362" s="18" t="s">
        <v>48</v>
      </c>
      <c r="GO1362" s="15" t="s">
        <v>790</v>
      </c>
      <c r="GP1362" s="15" t="s">
        <v>89</v>
      </c>
      <c r="GQ1362" s="17" t="s">
        <v>105</v>
      </c>
      <c r="GR1362" s="15"/>
      <c r="GS1362" s="14" t="s">
        <v>6680</v>
      </c>
      <c r="GT1362" s="2"/>
    </row>
    <row r="1363" spans="1:202" s="1" customFormat="1" ht="22.5" customHeight="1" x14ac:dyDescent="0.35">
      <c r="A1363" s="11">
        <v>1361</v>
      </c>
      <c r="B1363" s="8">
        <v>41957</v>
      </c>
      <c r="C1363" s="11" t="s">
        <v>97</v>
      </c>
      <c r="D1363" s="28" t="s">
        <v>3765</v>
      </c>
      <c r="E1363" s="11" t="s">
        <v>583</v>
      </c>
      <c r="F1363" s="11" t="s">
        <v>6677</v>
      </c>
      <c r="G1363" s="19" t="s">
        <v>4860</v>
      </c>
      <c r="H1363" s="28" t="s">
        <v>4861</v>
      </c>
      <c r="I1363" s="28"/>
      <c r="J1363" s="28"/>
      <c r="K1363" s="28"/>
      <c r="L1363" s="11" t="s">
        <v>3750</v>
      </c>
      <c r="M1363" s="11" t="s">
        <v>3752</v>
      </c>
      <c r="N1363" s="11" t="s">
        <v>3758</v>
      </c>
      <c r="O1363" s="11" t="s">
        <v>861</v>
      </c>
      <c r="P1363" s="11" t="s">
        <v>3789</v>
      </c>
      <c r="Q1363" s="11" t="s">
        <v>7490</v>
      </c>
      <c r="R1363" s="11" t="s">
        <v>6678</v>
      </c>
      <c r="S1363" s="11"/>
      <c r="T1363" s="33"/>
      <c r="U1363" s="33"/>
      <c r="V1363" s="33" t="s">
        <v>3607</v>
      </c>
      <c r="W1363" s="19" t="s">
        <v>3682</v>
      </c>
      <c r="X1363" s="3" t="s">
        <v>47</v>
      </c>
      <c r="Y1363" s="31" t="s">
        <v>3681</v>
      </c>
      <c r="Z1363" s="29" t="s">
        <v>48</v>
      </c>
      <c r="AA1363" s="19" t="s">
        <v>48</v>
      </c>
      <c r="AB1363" s="19" t="s">
        <v>3681</v>
      </c>
      <c r="AC1363" s="3" t="s">
        <v>48</v>
      </c>
      <c r="AD1363" s="3"/>
      <c r="AE1363" s="3"/>
      <c r="AF1363" s="3"/>
      <c r="AG1363" s="19" t="s">
        <v>48</v>
      </c>
      <c r="AH1363" s="19" t="s">
        <v>3773</v>
      </c>
      <c r="AI1363" s="19" t="s">
        <v>3771</v>
      </c>
      <c r="AJ1363" s="3"/>
      <c r="AK1363" s="3" t="s">
        <v>24</v>
      </c>
      <c r="AL1363" s="3"/>
      <c r="AM1363" s="3"/>
      <c r="AN1363" s="3"/>
      <c r="AO1363" s="3"/>
      <c r="AP1363" s="3"/>
      <c r="AQ1363" s="3"/>
      <c r="AR1363" s="20">
        <v>41957</v>
      </c>
      <c r="AS1363" s="21" t="s">
        <v>650</v>
      </c>
      <c r="AT1363" s="19" t="s">
        <v>6895</v>
      </c>
      <c r="AU1363" s="21" t="s">
        <v>650</v>
      </c>
      <c r="AV1363" s="21"/>
      <c r="AW1363" s="21" t="s">
        <v>6679</v>
      </c>
      <c r="AX1363" s="21"/>
      <c r="AY1363" s="21"/>
      <c r="AZ1363" s="21"/>
      <c r="BA1363" s="3"/>
      <c r="BB1363" s="3"/>
      <c r="BC1363" s="3"/>
      <c r="BD1363" s="3"/>
      <c r="BE1363" s="3"/>
      <c r="BF1363" s="3"/>
      <c r="BG1363" s="19" t="s">
        <v>4930</v>
      </c>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t="s">
        <v>3222</v>
      </c>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c r="GN1363" s="18" t="s">
        <v>48</v>
      </c>
      <c r="GO1363" s="15" t="s">
        <v>790</v>
      </c>
      <c r="GP1363" s="15" t="s">
        <v>89</v>
      </c>
      <c r="GQ1363" s="17" t="s">
        <v>105</v>
      </c>
      <c r="GR1363" s="15"/>
      <c r="GS1363" s="14" t="s">
        <v>6680</v>
      </c>
      <c r="GT1363" s="2"/>
    </row>
    <row r="1364" spans="1:202" s="1" customFormat="1" ht="22.5" customHeight="1" x14ac:dyDescent="0.35">
      <c r="A1364" s="11">
        <v>1362</v>
      </c>
      <c r="B1364" s="8">
        <v>41957</v>
      </c>
      <c r="C1364" s="11" t="s">
        <v>97</v>
      </c>
      <c r="D1364" s="28" t="s">
        <v>3765</v>
      </c>
      <c r="E1364" s="11" t="s">
        <v>583</v>
      </c>
      <c r="F1364" s="11" t="s">
        <v>6677</v>
      </c>
      <c r="G1364" s="19" t="s">
        <v>4860</v>
      </c>
      <c r="H1364" s="28" t="s">
        <v>4861</v>
      </c>
      <c r="I1364" s="28"/>
      <c r="J1364" s="28"/>
      <c r="K1364" s="28"/>
      <c r="L1364" s="11" t="s">
        <v>3750</v>
      </c>
      <c r="M1364" s="11" t="s">
        <v>3752</v>
      </c>
      <c r="N1364" s="11" t="s">
        <v>3758</v>
      </c>
      <c r="O1364" s="11" t="s">
        <v>861</v>
      </c>
      <c r="P1364" s="11" t="s">
        <v>3789</v>
      </c>
      <c r="Q1364" s="11" t="s">
        <v>7490</v>
      </c>
      <c r="R1364" s="11" t="s">
        <v>6678</v>
      </c>
      <c r="S1364" s="11"/>
      <c r="T1364" s="33"/>
      <c r="U1364" s="33"/>
      <c r="V1364" s="33" t="s">
        <v>3607</v>
      </c>
      <c r="W1364" s="19" t="s">
        <v>3682</v>
      </c>
      <c r="X1364" s="3" t="s">
        <v>47</v>
      </c>
      <c r="Y1364" s="31" t="s">
        <v>3681</v>
      </c>
      <c r="Z1364" s="29" t="s">
        <v>48</v>
      </c>
      <c r="AA1364" s="19" t="s">
        <v>48</v>
      </c>
      <c r="AB1364" s="19" t="s">
        <v>3681</v>
      </c>
      <c r="AC1364" s="3" t="s">
        <v>48</v>
      </c>
      <c r="AD1364" s="3"/>
      <c r="AE1364" s="3"/>
      <c r="AF1364" s="3"/>
      <c r="AG1364" s="19" t="s">
        <v>48</v>
      </c>
      <c r="AH1364" s="19" t="s">
        <v>3773</v>
      </c>
      <c r="AI1364" s="19" t="s">
        <v>3771</v>
      </c>
      <c r="AJ1364" s="3"/>
      <c r="AK1364" s="3" t="s">
        <v>24</v>
      </c>
      <c r="AL1364" s="3"/>
      <c r="AM1364" s="3"/>
      <c r="AN1364" s="3"/>
      <c r="AO1364" s="3"/>
      <c r="AP1364" s="3"/>
      <c r="AQ1364" s="3"/>
      <c r="AR1364" s="20">
        <v>41957</v>
      </c>
      <c r="AS1364" s="21" t="s">
        <v>650</v>
      </c>
      <c r="AT1364" s="19" t="s">
        <v>6895</v>
      </c>
      <c r="AU1364" s="21" t="s">
        <v>650</v>
      </c>
      <c r="AV1364" s="21"/>
      <c r="AW1364" s="21" t="s">
        <v>6679</v>
      </c>
      <c r="AX1364" s="21"/>
      <c r="AY1364" s="21"/>
      <c r="AZ1364" s="21"/>
      <c r="BA1364" s="3"/>
      <c r="BB1364" s="3"/>
      <c r="BC1364" s="3"/>
      <c r="BD1364" s="3"/>
      <c r="BE1364" s="3"/>
      <c r="BF1364" s="3"/>
      <c r="BG1364" s="19" t="s">
        <v>4930</v>
      </c>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t="s">
        <v>3223</v>
      </c>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c r="GN1364" s="18" t="s">
        <v>48</v>
      </c>
      <c r="GO1364" s="15" t="s">
        <v>790</v>
      </c>
      <c r="GP1364" s="15" t="s">
        <v>89</v>
      </c>
      <c r="GQ1364" s="17" t="s">
        <v>105</v>
      </c>
      <c r="GR1364" s="15"/>
      <c r="GS1364" s="14" t="s">
        <v>6680</v>
      </c>
      <c r="GT1364" s="2"/>
    </row>
    <row r="1365" spans="1:202" s="1" customFormat="1" ht="22.5" customHeight="1" x14ac:dyDescent="0.35">
      <c r="A1365" s="11">
        <v>1363</v>
      </c>
      <c r="B1365" s="8">
        <v>41957</v>
      </c>
      <c r="C1365" s="11" t="s">
        <v>97</v>
      </c>
      <c r="D1365" s="28" t="s">
        <v>3765</v>
      </c>
      <c r="E1365" s="11" t="s">
        <v>583</v>
      </c>
      <c r="F1365" s="11" t="s">
        <v>6677</v>
      </c>
      <c r="G1365" s="19" t="s">
        <v>4860</v>
      </c>
      <c r="H1365" s="28" t="s">
        <v>4861</v>
      </c>
      <c r="I1365" s="28"/>
      <c r="J1365" s="28"/>
      <c r="K1365" s="28"/>
      <c r="L1365" s="11" t="s">
        <v>3750</v>
      </c>
      <c r="M1365" s="11" t="s">
        <v>3752</v>
      </c>
      <c r="N1365" s="11" t="s">
        <v>3758</v>
      </c>
      <c r="O1365" s="11" t="s">
        <v>861</v>
      </c>
      <c r="P1365" s="11" t="s">
        <v>3789</v>
      </c>
      <c r="Q1365" s="11" t="s">
        <v>7490</v>
      </c>
      <c r="R1365" s="11" t="s">
        <v>6678</v>
      </c>
      <c r="S1365" s="11"/>
      <c r="T1365" s="33"/>
      <c r="U1365" s="33"/>
      <c r="V1365" s="33" t="s">
        <v>3607</v>
      </c>
      <c r="W1365" s="19" t="s">
        <v>3682</v>
      </c>
      <c r="X1365" s="3" t="s">
        <v>47</v>
      </c>
      <c r="Y1365" s="31" t="s">
        <v>3681</v>
      </c>
      <c r="Z1365" s="29" t="s">
        <v>48</v>
      </c>
      <c r="AA1365" s="19" t="s">
        <v>48</v>
      </c>
      <c r="AB1365" s="19" t="s">
        <v>3681</v>
      </c>
      <c r="AC1365" s="3" t="s">
        <v>48</v>
      </c>
      <c r="AD1365" s="3"/>
      <c r="AE1365" s="3"/>
      <c r="AF1365" s="3"/>
      <c r="AG1365" s="19" t="s">
        <v>48</v>
      </c>
      <c r="AH1365" s="19" t="s">
        <v>3773</v>
      </c>
      <c r="AI1365" s="19" t="s">
        <v>3771</v>
      </c>
      <c r="AJ1365" s="3"/>
      <c r="AK1365" s="3" t="s">
        <v>24</v>
      </c>
      <c r="AL1365" s="3"/>
      <c r="AM1365" s="3"/>
      <c r="AN1365" s="3"/>
      <c r="AO1365" s="3"/>
      <c r="AP1365" s="3"/>
      <c r="AQ1365" s="3"/>
      <c r="AR1365" s="20">
        <v>41957</v>
      </c>
      <c r="AS1365" s="21" t="s">
        <v>650</v>
      </c>
      <c r="AT1365" s="19" t="s">
        <v>6895</v>
      </c>
      <c r="AU1365" s="21" t="s">
        <v>650</v>
      </c>
      <c r="AV1365" s="21"/>
      <c r="AW1365" s="21" t="s">
        <v>6679</v>
      </c>
      <c r="AX1365" s="21"/>
      <c r="AY1365" s="21"/>
      <c r="AZ1365" s="21"/>
      <c r="BA1365" s="3"/>
      <c r="BB1365" s="3"/>
      <c r="BC1365" s="3"/>
      <c r="BD1365" s="3"/>
      <c r="BE1365" s="3"/>
      <c r="BF1365" s="3"/>
      <c r="BG1365" s="19" t="s">
        <v>4930</v>
      </c>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t="s">
        <v>3224</v>
      </c>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c r="GN1365" s="18" t="s">
        <v>48</v>
      </c>
      <c r="GO1365" s="15" t="s">
        <v>790</v>
      </c>
      <c r="GP1365" s="15" t="s">
        <v>89</v>
      </c>
      <c r="GQ1365" s="17" t="s">
        <v>105</v>
      </c>
      <c r="GR1365" s="15"/>
      <c r="GS1365" s="14" t="s">
        <v>6680</v>
      </c>
      <c r="GT1365" s="2"/>
    </row>
    <row r="1366" spans="1:202" s="1" customFormat="1" ht="22.5" customHeight="1" x14ac:dyDescent="0.35">
      <c r="A1366" s="11">
        <v>1364</v>
      </c>
      <c r="B1366" s="8">
        <v>41957</v>
      </c>
      <c r="C1366" s="11" t="s">
        <v>97</v>
      </c>
      <c r="D1366" s="28" t="s">
        <v>3765</v>
      </c>
      <c r="E1366" s="11" t="s">
        <v>583</v>
      </c>
      <c r="F1366" s="11" t="s">
        <v>6677</v>
      </c>
      <c r="G1366" s="19" t="s">
        <v>4860</v>
      </c>
      <c r="H1366" s="28" t="s">
        <v>4861</v>
      </c>
      <c r="I1366" s="28"/>
      <c r="J1366" s="28"/>
      <c r="K1366" s="28"/>
      <c r="L1366" s="11" t="s">
        <v>3750</v>
      </c>
      <c r="M1366" s="11" t="s">
        <v>3752</v>
      </c>
      <c r="N1366" s="11" t="s">
        <v>3758</v>
      </c>
      <c r="O1366" s="11" t="s">
        <v>861</v>
      </c>
      <c r="P1366" s="11" t="s">
        <v>3789</v>
      </c>
      <c r="Q1366" s="11" t="s">
        <v>7490</v>
      </c>
      <c r="R1366" s="11" t="s">
        <v>6678</v>
      </c>
      <c r="S1366" s="11"/>
      <c r="T1366" s="33"/>
      <c r="U1366" s="33"/>
      <c r="V1366" s="33" t="s">
        <v>3607</v>
      </c>
      <c r="W1366" s="19" t="s">
        <v>3682</v>
      </c>
      <c r="X1366" s="3" t="s">
        <v>47</v>
      </c>
      <c r="Y1366" s="31" t="s">
        <v>3681</v>
      </c>
      <c r="Z1366" s="29" t="s">
        <v>48</v>
      </c>
      <c r="AA1366" s="19" t="s">
        <v>48</v>
      </c>
      <c r="AB1366" s="19" t="s">
        <v>3681</v>
      </c>
      <c r="AC1366" s="3" t="s">
        <v>48</v>
      </c>
      <c r="AD1366" s="3"/>
      <c r="AE1366" s="3"/>
      <c r="AF1366" s="3"/>
      <c r="AG1366" s="19" t="s">
        <v>48</v>
      </c>
      <c r="AH1366" s="19" t="s">
        <v>3773</v>
      </c>
      <c r="AI1366" s="19" t="s">
        <v>3771</v>
      </c>
      <c r="AJ1366" s="3"/>
      <c r="AK1366" s="3" t="s">
        <v>24</v>
      </c>
      <c r="AL1366" s="3"/>
      <c r="AM1366" s="3"/>
      <c r="AN1366" s="3"/>
      <c r="AO1366" s="3"/>
      <c r="AP1366" s="3"/>
      <c r="AQ1366" s="3"/>
      <c r="AR1366" s="20">
        <v>41957</v>
      </c>
      <c r="AS1366" s="21" t="s">
        <v>650</v>
      </c>
      <c r="AT1366" s="19" t="s">
        <v>6895</v>
      </c>
      <c r="AU1366" s="21" t="s">
        <v>650</v>
      </c>
      <c r="AV1366" s="21"/>
      <c r="AW1366" s="21" t="s">
        <v>6679</v>
      </c>
      <c r="AX1366" s="21"/>
      <c r="AY1366" s="21"/>
      <c r="AZ1366" s="21"/>
      <c r="BA1366" s="3"/>
      <c r="BB1366" s="3"/>
      <c r="BC1366" s="3"/>
      <c r="BD1366" s="3"/>
      <c r="BE1366" s="3"/>
      <c r="BF1366" s="3"/>
      <c r="BG1366" s="19" t="s">
        <v>4930</v>
      </c>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t="s">
        <v>3223</v>
      </c>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c r="GN1366" s="18" t="s">
        <v>48</v>
      </c>
      <c r="GO1366" s="15" t="s">
        <v>790</v>
      </c>
      <c r="GP1366" s="15" t="s">
        <v>89</v>
      </c>
      <c r="GQ1366" s="17" t="s">
        <v>105</v>
      </c>
      <c r="GR1366" s="15"/>
      <c r="GS1366" s="14" t="s">
        <v>6680</v>
      </c>
      <c r="GT1366" s="2"/>
    </row>
    <row r="1367" spans="1:202" s="1" customFormat="1" ht="22.5" customHeight="1" x14ac:dyDescent="0.35">
      <c r="A1367" s="11">
        <v>1365</v>
      </c>
      <c r="B1367" s="8">
        <v>41958</v>
      </c>
      <c r="C1367" s="11" t="s">
        <v>97</v>
      </c>
      <c r="D1367" s="28" t="s">
        <v>3765</v>
      </c>
      <c r="E1367" s="11" t="s">
        <v>48</v>
      </c>
      <c r="F1367" s="11" t="s">
        <v>1049</v>
      </c>
      <c r="G1367" s="19" t="s">
        <v>4860</v>
      </c>
      <c r="H1367" s="28" t="s">
        <v>4861</v>
      </c>
      <c r="I1367" s="28"/>
      <c r="J1367" s="28"/>
      <c r="K1367" s="28"/>
      <c r="L1367" s="11" t="s">
        <v>3750</v>
      </c>
      <c r="M1367" s="11" t="s">
        <v>3752</v>
      </c>
      <c r="N1367" s="11" t="s">
        <v>3762</v>
      </c>
      <c r="O1367" s="11" t="s">
        <v>5528</v>
      </c>
      <c r="P1367" s="11" t="s">
        <v>3789</v>
      </c>
      <c r="Q1367" s="11" t="s">
        <v>7491</v>
      </c>
      <c r="R1367" s="11" t="s">
        <v>6681</v>
      </c>
      <c r="S1367" s="11"/>
      <c r="T1367" s="33"/>
      <c r="U1367" s="33"/>
      <c r="V1367" s="33" t="s">
        <v>3607</v>
      </c>
      <c r="W1367" s="19" t="s">
        <v>3682</v>
      </c>
      <c r="X1367" s="3" t="s">
        <v>47</v>
      </c>
      <c r="Y1367" s="31" t="s">
        <v>3681</v>
      </c>
      <c r="Z1367" s="29" t="s">
        <v>48</v>
      </c>
      <c r="AA1367" s="19" t="s">
        <v>48</v>
      </c>
      <c r="AB1367" s="19" t="s">
        <v>3681</v>
      </c>
      <c r="AC1367" s="3" t="s">
        <v>48</v>
      </c>
      <c r="AD1367" s="3"/>
      <c r="AE1367" s="3"/>
      <c r="AF1367" s="3"/>
      <c r="AG1367" s="19" t="s">
        <v>48</v>
      </c>
      <c r="AH1367" s="19" t="s">
        <v>3773</v>
      </c>
      <c r="AI1367" s="19" t="s">
        <v>3771</v>
      </c>
      <c r="AJ1367" s="3"/>
      <c r="AK1367" s="3" t="s">
        <v>24</v>
      </c>
      <c r="AL1367" s="3"/>
      <c r="AM1367" s="3"/>
      <c r="AN1367" s="3"/>
      <c r="AO1367" s="3"/>
      <c r="AP1367" s="3"/>
      <c r="AQ1367" s="3"/>
      <c r="AR1367" s="20">
        <v>41958</v>
      </c>
      <c r="AS1367" s="21" t="s">
        <v>98</v>
      </c>
      <c r="AT1367" s="19" t="s">
        <v>44</v>
      </c>
      <c r="AU1367" s="21" t="s">
        <v>98</v>
      </c>
      <c r="AV1367" s="21" t="s">
        <v>5585</v>
      </c>
      <c r="AW1367" s="21"/>
      <c r="AX1367" s="21"/>
      <c r="AY1367" s="21" t="s">
        <v>3448</v>
      </c>
      <c r="AZ1367" s="21"/>
      <c r="BA1367" s="3"/>
      <c r="BB1367" s="3"/>
      <c r="BC1367" s="3"/>
      <c r="BD1367" s="3"/>
      <c r="BE1367" s="3"/>
      <c r="BF1367" s="3" t="s">
        <v>7584</v>
      </c>
      <c r="BG1367" s="19" t="s">
        <v>4930</v>
      </c>
      <c r="BH1367" s="5"/>
      <c r="BI1367" s="5"/>
      <c r="BJ1367" s="5"/>
      <c r="BK1367" s="5" t="s">
        <v>3225</v>
      </c>
      <c r="BL1367" s="5" t="s">
        <v>3225</v>
      </c>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c r="GN1367" s="18" t="s">
        <v>48</v>
      </c>
      <c r="GO1367" s="15" t="s">
        <v>790</v>
      </c>
      <c r="GP1367" s="15" t="s">
        <v>89</v>
      </c>
      <c r="GQ1367" s="17" t="s">
        <v>85</v>
      </c>
      <c r="GR1367" s="15"/>
      <c r="GS1367" s="14"/>
      <c r="GT1367" s="2"/>
    </row>
    <row r="1368" spans="1:202" s="1" customFormat="1" ht="22.5" customHeight="1" x14ac:dyDescent="0.35">
      <c r="A1368" s="11">
        <v>1366</v>
      </c>
      <c r="B1368" s="8">
        <v>41958</v>
      </c>
      <c r="C1368" s="11" t="s">
        <v>97</v>
      </c>
      <c r="D1368" s="28" t="s">
        <v>3765</v>
      </c>
      <c r="E1368" s="11" t="s">
        <v>48</v>
      </c>
      <c r="F1368" s="11" t="s">
        <v>1049</v>
      </c>
      <c r="G1368" s="19" t="s">
        <v>4860</v>
      </c>
      <c r="H1368" s="28" t="s">
        <v>4861</v>
      </c>
      <c r="I1368" s="28"/>
      <c r="J1368" s="28"/>
      <c r="K1368" s="28"/>
      <c r="L1368" s="11" t="s">
        <v>3750</v>
      </c>
      <c r="M1368" s="11" t="s">
        <v>3752</v>
      </c>
      <c r="N1368" s="11" t="s">
        <v>3762</v>
      </c>
      <c r="O1368" s="11" t="s">
        <v>5528</v>
      </c>
      <c r="P1368" s="11" t="s">
        <v>3789</v>
      </c>
      <c r="Q1368" s="11" t="s">
        <v>7491</v>
      </c>
      <c r="R1368" s="11" t="s">
        <v>6681</v>
      </c>
      <c r="S1368" s="11"/>
      <c r="T1368" s="33"/>
      <c r="U1368" s="33"/>
      <c r="V1368" s="33" t="s">
        <v>3607</v>
      </c>
      <c r="W1368" s="19" t="s">
        <v>3682</v>
      </c>
      <c r="X1368" s="3" t="s">
        <v>47</v>
      </c>
      <c r="Y1368" s="31" t="s">
        <v>3681</v>
      </c>
      <c r="Z1368" s="29" t="s">
        <v>48</v>
      </c>
      <c r="AA1368" s="19" t="s">
        <v>48</v>
      </c>
      <c r="AB1368" s="19" t="s">
        <v>3681</v>
      </c>
      <c r="AC1368" s="3" t="s">
        <v>48</v>
      </c>
      <c r="AD1368" s="3"/>
      <c r="AE1368" s="3"/>
      <c r="AF1368" s="3"/>
      <c r="AG1368" s="19" t="s">
        <v>48</v>
      </c>
      <c r="AH1368" s="19" t="s">
        <v>3773</v>
      </c>
      <c r="AI1368" s="19" t="s">
        <v>3771</v>
      </c>
      <c r="AJ1368" s="3"/>
      <c r="AK1368" s="3" t="s">
        <v>24</v>
      </c>
      <c r="AL1368" s="3"/>
      <c r="AM1368" s="3"/>
      <c r="AN1368" s="3"/>
      <c r="AO1368" s="3"/>
      <c r="AP1368" s="3"/>
      <c r="AQ1368" s="3"/>
      <c r="AR1368" s="20">
        <v>41958</v>
      </c>
      <c r="AS1368" s="21" t="s">
        <v>98</v>
      </c>
      <c r="AT1368" s="19" t="s">
        <v>44</v>
      </c>
      <c r="AU1368" s="21" t="s">
        <v>98</v>
      </c>
      <c r="AV1368" s="21" t="s">
        <v>5585</v>
      </c>
      <c r="AW1368" s="21"/>
      <c r="AX1368" s="21"/>
      <c r="AY1368" s="21"/>
      <c r="AZ1368" s="21"/>
      <c r="BA1368" s="3"/>
      <c r="BB1368" s="3"/>
      <c r="BC1368" s="3"/>
      <c r="BD1368" s="3"/>
      <c r="BE1368" s="3"/>
      <c r="BF1368" s="3"/>
      <c r="BG1368" s="19" t="s">
        <v>4930</v>
      </c>
      <c r="BH1368" s="5"/>
      <c r="BI1368" s="5"/>
      <c r="BJ1368" s="5"/>
      <c r="BK1368" s="5" t="s">
        <v>3225</v>
      </c>
      <c r="BL1368" s="5" t="s">
        <v>3225</v>
      </c>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c r="GN1368" s="18" t="s">
        <v>48</v>
      </c>
      <c r="GO1368" s="15" t="s">
        <v>790</v>
      </c>
      <c r="GP1368" s="15" t="s">
        <v>89</v>
      </c>
      <c r="GQ1368" s="17" t="s">
        <v>85</v>
      </c>
      <c r="GR1368" s="15"/>
      <c r="GS1368" s="14"/>
      <c r="GT1368" s="2"/>
    </row>
    <row r="1369" spans="1:202" s="1" customFormat="1" ht="22.5" customHeight="1" x14ac:dyDescent="0.35">
      <c r="A1369" s="11">
        <v>1367</v>
      </c>
      <c r="B1369" s="8">
        <v>41958</v>
      </c>
      <c r="C1369" s="11" t="s">
        <v>97</v>
      </c>
      <c r="D1369" s="28" t="s">
        <v>3765</v>
      </c>
      <c r="E1369" s="11" t="s">
        <v>48</v>
      </c>
      <c r="F1369" s="11" t="s">
        <v>1049</v>
      </c>
      <c r="G1369" s="19" t="s">
        <v>4860</v>
      </c>
      <c r="H1369" s="28" t="s">
        <v>4861</v>
      </c>
      <c r="I1369" s="28"/>
      <c r="J1369" s="28"/>
      <c r="K1369" s="28"/>
      <c r="L1369" s="11" t="s">
        <v>3750</v>
      </c>
      <c r="M1369" s="11" t="s">
        <v>3752</v>
      </c>
      <c r="N1369" s="11" t="s">
        <v>3762</v>
      </c>
      <c r="O1369" s="11" t="s">
        <v>5528</v>
      </c>
      <c r="P1369" s="11" t="s">
        <v>3789</v>
      </c>
      <c r="Q1369" s="11" t="s">
        <v>7491</v>
      </c>
      <c r="R1369" s="11" t="s">
        <v>6681</v>
      </c>
      <c r="S1369" s="11"/>
      <c r="T1369" s="33" t="s">
        <v>3226</v>
      </c>
      <c r="U1369" s="33"/>
      <c r="V1369" s="33" t="s">
        <v>3607</v>
      </c>
      <c r="W1369" s="19" t="s">
        <v>3682</v>
      </c>
      <c r="X1369" s="3" t="s">
        <v>47</v>
      </c>
      <c r="Y1369" s="31" t="s">
        <v>3681</v>
      </c>
      <c r="Z1369" s="29" t="s">
        <v>48</v>
      </c>
      <c r="AA1369" s="19" t="s">
        <v>48</v>
      </c>
      <c r="AB1369" s="19" t="s">
        <v>3681</v>
      </c>
      <c r="AC1369" s="3" t="s">
        <v>48</v>
      </c>
      <c r="AD1369" s="3"/>
      <c r="AE1369" s="3"/>
      <c r="AF1369" s="3"/>
      <c r="AG1369" s="19" t="s">
        <v>48</v>
      </c>
      <c r="AH1369" s="19" t="s">
        <v>3773</v>
      </c>
      <c r="AI1369" s="19" t="s">
        <v>3771</v>
      </c>
      <c r="AJ1369" s="3"/>
      <c r="AK1369" s="3" t="s">
        <v>24</v>
      </c>
      <c r="AL1369" s="3"/>
      <c r="AM1369" s="3"/>
      <c r="AN1369" s="3"/>
      <c r="AO1369" s="3"/>
      <c r="AP1369" s="3"/>
      <c r="AQ1369" s="3"/>
      <c r="AR1369" s="20">
        <v>41958</v>
      </c>
      <c r="AS1369" s="21" t="s">
        <v>98</v>
      </c>
      <c r="AT1369" s="19" t="s">
        <v>44</v>
      </c>
      <c r="AU1369" s="21" t="s">
        <v>98</v>
      </c>
      <c r="AV1369" s="21" t="s">
        <v>5585</v>
      </c>
      <c r="AW1369" s="21"/>
      <c r="AX1369" s="21"/>
      <c r="AY1369" s="21"/>
      <c r="AZ1369" s="21"/>
      <c r="BA1369" s="3"/>
      <c r="BB1369" s="3"/>
      <c r="BC1369" s="3"/>
      <c r="BD1369" s="3"/>
      <c r="BE1369" s="3"/>
      <c r="BF1369" s="3"/>
      <c r="BG1369" s="19" t="s">
        <v>4930</v>
      </c>
      <c r="BH1369" s="5"/>
      <c r="BI1369" s="5"/>
      <c r="BJ1369" s="5"/>
      <c r="BK1369" s="5" t="s">
        <v>3225</v>
      </c>
      <c r="BL1369" s="5" t="s">
        <v>3225</v>
      </c>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c r="GN1369" s="18" t="s">
        <v>48</v>
      </c>
      <c r="GO1369" s="15" t="s">
        <v>790</v>
      </c>
      <c r="GP1369" s="15" t="s">
        <v>89</v>
      </c>
      <c r="GQ1369" s="17" t="s">
        <v>85</v>
      </c>
      <c r="GR1369" s="15"/>
      <c r="GS1369" s="14"/>
      <c r="GT1369" s="2"/>
    </row>
    <row r="1370" spans="1:202" s="1" customFormat="1" ht="22.5" customHeight="1" x14ac:dyDescent="0.35">
      <c r="A1370" s="11">
        <v>1368</v>
      </c>
      <c r="B1370" s="8">
        <v>41959</v>
      </c>
      <c r="C1370" s="11" t="s">
        <v>4762</v>
      </c>
      <c r="D1370" s="28" t="s">
        <v>3766</v>
      </c>
      <c r="E1370" s="11" t="s">
        <v>4839</v>
      </c>
      <c r="F1370" s="11" t="s">
        <v>187</v>
      </c>
      <c r="G1370" s="19" t="s">
        <v>6886</v>
      </c>
      <c r="H1370" s="28" t="s">
        <v>4861</v>
      </c>
      <c r="I1370" s="28" t="s">
        <v>3896</v>
      </c>
      <c r="J1370" s="28"/>
      <c r="K1370" s="28" t="s">
        <v>4883</v>
      </c>
      <c r="L1370" s="11" t="s">
        <v>4918</v>
      </c>
      <c r="M1370" s="11" t="s">
        <v>3850</v>
      </c>
      <c r="N1370" s="11" t="s">
        <v>3759</v>
      </c>
      <c r="O1370" s="11" t="s">
        <v>5476</v>
      </c>
      <c r="P1370" s="11" t="s">
        <v>3789</v>
      </c>
      <c r="Q1370" s="11" t="s">
        <v>7492</v>
      </c>
      <c r="R1370" s="11" t="s">
        <v>6682</v>
      </c>
      <c r="S1370" s="11"/>
      <c r="T1370" s="33" t="s">
        <v>4088</v>
      </c>
      <c r="U1370" s="33"/>
      <c r="V1370" s="33" t="s">
        <v>3607</v>
      </c>
      <c r="W1370" s="19" t="s">
        <v>3682</v>
      </c>
      <c r="X1370" s="3" t="s">
        <v>47</v>
      </c>
      <c r="Y1370" s="31" t="s">
        <v>5157</v>
      </c>
      <c r="Z1370" s="29">
        <v>20</v>
      </c>
      <c r="AA1370" s="19" t="s">
        <v>3780</v>
      </c>
      <c r="AB1370" s="19" t="s">
        <v>3681</v>
      </c>
      <c r="AC1370" s="3" t="s">
        <v>48</v>
      </c>
      <c r="AD1370" s="3"/>
      <c r="AE1370" s="3"/>
      <c r="AF1370" s="3" t="s">
        <v>203</v>
      </c>
      <c r="AG1370" s="19" t="s">
        <v>203</v>
      </c>
      <c r="AH1370" s="19" t="s">
        <v>42</v>
      </c>
      <c r="AI1370" s="19" t="s">
        <v>3771</v>
      </c>
      <c r="AJ1370" s="3"/>
      <c r="AK1370" s="3" t="s">
        <v>3823</v>
      </c>
      <c r="AL1370" s="3" t="s">
        <v>3684</v>
      </c>
      <c r="AM1370" s="3" t="s">
        <v>1105</v>
      </c>
      <c r="AN1370" s="3"/>
      <c r="AO1370" s="3"/>
      <c r="AP1370" s="3"/>
      <c r="AQ1370" s="3"/>
      <c r="AR1370" s="20">
        <v>41959</v>
      </c>
      <c r="AS1370" s="21" t="s">
        <v>4860</v>
      </c>
      <c r="AT1370" s="19" t="s">
        <v>6893</v>
      </c>
      <c r="AU1370" s="21" t="s">
        <v>48</v>
      </c>
      <c r="AV1370" s="21" t="s">
        <v>4248</v>
      </c>
      <c r="AW1370" s="21" t="s">
        <v>6683</v>
      </c>
      <c r="AX1370" s="21"/>
      <c r="AY1370" s="21" t="s">
        <v>314</v>
      </c>
      <c r="AZ1370" s="21" t="s">
        <v>292</v>
      </c>
      <c r="BA1370" s="3" t="s">
        <v>4122</v>
      </c>
      <c r="BB1370" s="3" t="s">
        <v>6852</v>
      </c>
      <c r="BC1370" s="3"/>
      <c r="BD1370" s="3"/>
      <c r="BE1370" s="3"/>
      <c r="BF1370" s="3"/>
      <c r="BG1370" s="19" t="s">
        <v>4930</v>
      </c>
      <c r="BH1370" s="5"/>
      <c r="BI1370" s="5"/>
      <c r="BJ1370" s="5"/>
      <c r="BK1370" s="5" t="s">
        <v>4569</v>
      </c>
      <c r="BL1370" s="5" t="s">
        <v>4570</v>
      </c>
      <c r="BM1370" s="5"/>
      <c r="BN1370" s="5"/>
      <c r="BO1370" s="5"/>
      <c r="BP1370" s="5"/>
      <c r="BQ1370" s="5"/>
      <c r="BR1370" s="5"/>
      <c r="BS1370" s="5"/>
      <c r="BT1370" s="5"/>
      <c r="BU1370" s="5"/>
      <c r="BV1370" s="5"/>
      <c r="BW1370" s="5"/>
      <c r="BX1370" s="5"/>
      <c r="BY1370" s="5"/>
      <c r="BZ1370" s="5"/>
      <c r="CA1370" s="5"/>
      <c r="CB1370" s="5"/>
      <c r="CC1370" s="5"/>
      <c r="CD1370" s="5"/>
      <c r="CE1370" s="5" t="s">
        <v>5703</v>
      </c>
      <c r="CF1370" s="5" t="s">
        <v>3447</v>
      </c>
      <c r="CG1370" s="5" t="s">
        <v>3456</v>
      </c>
      <c r="CH1370" s="5"/>
      <c r="CI1370" s="5"/>
      <c r="CJ1370" s="5"/>
      <c r="CK1370" s="5" t="s">
        <v>4627</v>
      </c>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c r="GN1370" s="18" t="s">
        <v>48</v>
      </c>
      <c r="GO1370" s="15"/>
      <c r="GP1370" s="15"/>
      <c r="GQ1370" s="17" t="s">
        <v>85</v>
      </c>
      <c r="GR1370" s="15"/>
      <c r="GS1370" s="14"/>
      <c r="GT1370" s="2"/>
    </row>
    <row r="1371" spans="1:202" s="1" customFormat="1" ht="22.5" customHeight="1" x14ac:dyDescent="0.35">
      <c r="A1371" s="11">
        <v>1369</v>
      </c>
      <c r="B1371" s="8">
        <v>41959</v>
      </c>
      <c r="C1371" s="11" t="s">
        <v>4758</v>
      </c>
      <c r="D1371" s="28" t="s">
        <v>3766</v>
      </c>
      <c r="E1371" s="11" t="s">
        <v>194</v>
      </c>
      <c r="F1371" s="11" t="s">
        <v>194</v>
      </c>
      <c r="G1371" s="19" t="s">
        <v>6886</v>
      </c>
      <c r="H1371" s="28" t="s">
        <v>4861</v>
      </c>
      <c r="I1371" s="28" t="s">
        <v>3896</v>
      </c>
      <c r="J1371" s="28"/>
      <c r="K1371" s="28" t="s">
        <v>3904</v>
      </c>
      <c r="L1371" s="11" t="s">
        <v>4918</v>
      </c>
      <c r="M1371" s="11" t="s">
        <v>3850</v>
      </c>
      <c r="N1371" s="11" t="s">
        <v>3759</v>
      </c>
      <c r="O1371" s="11" t="s">
        <v>5476</v>
      </c>
      <c r="P1371" s="11" t="s">
        <v>3789</v>
      </c>
      <c r="Q1371" s="11" t="s">
        <v>7493</v>
      </c>
      <c r="R1371" s="11" t="s">
        <v>6684</v>
      </c>
      <c r="S1371" s="11"/>
      <c r="T1371" s="33" t="s">
        <v>6685</v>
      </c>
      <c r="U1371" s="33"/>
      <c r="V1371" s="33" t="s">
        <v>3607</v>
      </c>
      <c r="W1371" s="19" t="s">
        <v>3682</v>
      </c>
      <c r="X1371" s="3" t="s">
        <v>47</v>
      </c>
      <c r="Y1371" s="31" t="s">
        <v>5167</v>
      </c>
      <c r="Z1371" s="29">
        <v>30</v>
      </c>
      <c r="AA1371" s="19" t="s">
        <v>3780</v>
      </c>
      <c r="AB1371" s="19" t="s">
        <v>3681</v>
      </c>
      <c r="AC1371" s="3" t="s">
        <v>4758</v>
      </c>
      <c r="AD1371" s="3" t="s">
        <v>194</v>
      </c>
      <c r="AE1371" s="3"/>
      <c r="AF1371" s="3"/>
      <c r="AG1371" s="19" t="s">
        <v>48</v>
      </c>
      <c r="AH1371" s="19" t="s">
        <v>42</v>
      </c>
      <c r="AI1371" s="19" t="s">
        <v>3771</v>
      </c>
      <c r="AJ1371" s="3"/>
      <c r="AK1371" s="3" t="s">
        <v>24</v>
      </c>
      <c r="AL1371" s="3"/>
      <c r="AM1371" s="3"/>
      <c r="AN1371" s="3"/>
      <c r="AO1371" s="3"/>
      <c r="AP1371" s="3"/>
      <c r="AQ1371" s="3"/>
      <c r="AR1371" s="20">
        <v>41959</v>
      </c>
      <c r="AS1371" s="21" t="s">
        <v>4860</v>
      </c>
      <c r="AT1371" s="19" t="s">
        <v>6893</v>
      </c>
      <c r="AU1371" s="21" t="s">
        <v>48</v>
      </c>
      <c r="AV1371" s="21" t="s">
        <v>5520</v>
      </c>
      <c r="AW1371" s="21"/>
      <c r="AX1371" s="21"/>
      <c r="AY1371" s="21"/>
      <c r="AZ1371" s="21"/>
      <c r="BA1371" s="3" t="s">
        <v>4122</v>
      </c>
      <c r="BB1371" s="3" t="s">
        <v>3904</v>
      </c>
      <c r="BC1371" s="3"/>
      <c r="BD1371" s="3"/>
      <c r="BE1371" s="3"/>
      <c r="BF1371" s="3"/>
      <c r="BG1371" s="19" t="s">
        <v>4929</v>
      </c>
      <c r="BH1371" s="5"/>
      <c r="BI1371" s="5"/>
      <c r="BJ1371" s="5"/>
      <c r="BK1371" s="5" t="s">
        <v>4565</v>
      </c>
      <c r="BL1371" s="5" t="s">
        <v>4566</v>
      </c>
      <c r="BM1371" s="5" t="s">
        <v>4567</v>
      </c>
      <c r="BN1371" s="5" t="s">
        <v>4568</v>
      </c>
      <c r="BO1371" s="5"/>
      <c r="BP1371" s="5"/>
      <c r="BQ1371" s="5"/>
      <c r="BR1371" s="5"/>
      <c r="BS1371" s="5"/>
      <c r="BT1371" s="5"/>
      <c r="BU1371" s="5"/>
      <c r="BV1371" s="5"/>
      <c r="BW1371" s="5"/>
      <c r="BX1371" s="5"/>
      <c r="BY1371" s="5"/>
      <c r="BZ1371" s="5"/>
      <c r="CA1371" s="5"/>
      <c r="CB1371" s="5"/>
      <c r="CC1371" s="5"/>
      <c r="CD1371" s="5"/>
      <c r="CE1371" s="5" t="s">
        <v>4626</v>
      </c>
      <c r="CF1371" s="5" t="s">
        <v>3456</v>
      </c>
      <c r="CG1371" s="5" t="s">
        <v>3454</v>
      </c>
      <c r="CH1371" s="5"/>
      <c r="CI1371" s="5"/>
      <c r="CJ1371" s="5"/>
      <c r="CK1371" s="5"/>
      <c r="CL1371" s="5"/>
      <c r="CM1371" s="5"/>
      <c r="CN1371" s="5"/>
      <c r="CO1371" s="5"/>
      <c r="CP1371" s="5"/>
      <c r="CQ1371" s="5"/>
      <c r="CR1371" s="5" t="s">
        <v>4723</v>
      </c>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c r="FV1371" s="5"/>
      <c r="FW1371" s="5"/>
      <c r="FX1371" s="5"/>
      <c r="FY1371" s="5"/>
      <c r="FZ1371" s="5"/>
      <c r="GA1371" s="5"/>
      <c r="GB1371" s="5"/>
      <c r="GC1371" s="5"/>
      <c r="GD1371" s="5"/>
      <c r="GE1371" s="5"/>
      <c r="GF1371" s="5"/>
      <c r="GG1371" s="5"/>
      <c r="GH1371" s="5"/>
      <c r="GI1371" s="5"/>
      <c r="GJ1371" s="5"/>
      <c r="GK1371" s="5"/>
      <c r="GL1371" s="5"/>
      <c r="GM1371" s="5"/>
      <c r="GN1371" s="18" t="s">
        <v>757</v>
      </c>
      <c r="GO1371" s="15"/>
      <c r="GP1371" s="15"/>
      <c r="GQ1371" s="17" t="s">
        <v>85</v>
      </c>
      <c r="GR1371" s="15"/>
      <c r="GS1371" s="14"/>
      <c r="GT1371" s="2"/>
    </row>
    <row r="1372" spans="1:202" s="1" customFormat="1" ht="22.5" customHeight="1" x14ac:dyDescent="0.35">
      <c r="A1372" s="11">
        <v>1370</v>
      </c>
      <c r="B1372" s="8">
        <v>41960</v>
      </c>
      <c r="C1372" s="11" t="s">
        <v>4762</v>
      </c>
      <c r="D1372" s="28" t="s">
        <v>3766</v>
      </c>
      <c r="E1372" s="11" t="s">
        <v>279</v>
      </c>
      <c r="F1372" s="11" t="s">
        <v>3867</v>
      </c>
      <c r="G1372" s="19" t="s">
        <v>6886</v>
      </c>
      <c r="H1372" s="28" t="s">
        <v>4861</v>
      </c>
      <c r="I1372" s="28" t="s">
        <v>3706</v>
      </c>
      <c r="J1372" s="28" t="s">
        <v>3893</v>
      </c>
      <c r="K1372" s="28" t="s">
        <v>3893</v>
      </c>
      <c r="L1372" s="11" t="s">
        <v>4918</v>
      </c>
      <c r="M1372" s="11" t="s">
        <v>3850</v>
      </c>
      <c r="N1372" s="11" t="s">
        <v>3759</v>
      </c>
      <c r="O1372" s="11" t="s">
        <v>5476</v>
      </c>
      <c r="P1372" s="11" t="s">
        <v>3789</v>
      </c>
      <c r="Q1372" s="11" t="s">
        <v>7494</v>
      </c>
      <c r="R1372" s="11" t="s">
        <v>3891</v>
      </c>
      <c r="S1372" s="11"/>
      <c r="T1372" s="33" t="s">
        <v>4089</v>
      </c>
      <c r="U1372" s="33"/>
      <c r="V1372" s="33" t="s">
        <v>3607</v>
      </c>
      <c r="W1372" s="19" t="s">
        <v>3682</v>
      </c>
      <c r="X1372" s="3" t="s">
        <v>47</v>
      </c>
      <c r="Y1372" s="31">
        <v>22017</v>
      </c>
      <c r="Z1372" s="29">
        <v>45</v>
      </c>
      <c r="AA1372" s="19" t="s">
        <v>3783</v>
      </c>
      <c r="AB1372" s="19" t="s">
        <v>3681</v>
      </c>
      <c r="AC1372" s="3" t="s">
        <v>48</v>
      </c>
      <c r="AD1372" s="3"/>
      <c r="AE1372" s="3"/>
      <c r="AF1372" s="3"/>
      <c r="AG1372" s="19" t="s">
        <v>48</v>
      </c>
      <c r="AH1372" s="19" t="s">
        <v>42</v>
      </c>
      <c r="AI1372" s="19" t="s">
        <v>3771</v>
      </c>
      <c r="AJ1372" s="3"/>
      <c r="AK1372" s="3" t="s">
        <v>24</v>
      </c>
      <c r="AL1372" s="3"/>
      <c r="AM1372" s="3"/>
      <c r="AN1372" s="3"/>
      <c r="AO1372" s="3"/>
      <c r="AP1372" s="3"/>
      <c r="AQ1372" s="3"/>
      <c r="AR1372" s="20">
        <v>41960</v>
      </c>
      <c r="AS1372" s="21" t="s">
        <v>4860</v>
      </c>
      <c r="AT1372" s="19" t="s">
        <v>6893</v>
      </c>
      <c r="AU1372" s="21" t="s">
        <v>48</v>
      </c>
      <c r="AV1372" s="21"/>
      <c r="AW1372" s="21" t="s">
        <v>6686</v>
      </c>
      <c r="AX1372" s="21" t="s">
        <v>6687</v>
      </c>
      <c r="AY1372" s="21" t="s">
        <v>4191</v>
      </c>
      <c r="AZ1372" s="21"/>
      <c r="BA1372" s="3"/>
      <c r="BB1372" s="3" t="s">
        <v>5497</v>
      </c>
      <c r="BC1372" s="3" t="s">
        <v>5433</v>
      </c>
      <c r="BD1372" s="3"/>
      <c r="BE1372" s="3"/>
      <c r="BF1372" s="3" t="s">
        <v>4737</v>
      </c>
      <c r="BG1372" s="19" t="s">
        <v>4929</v>
      </c>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t="s">
        <v>5703</v>
      </c>
      <c r="CF1372" s="5" t="s">
        <v>3454</v>
      </c>
      <c r="CG1372" s="5" t="s">
        <v>4600</v>
      </c>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c r="GN1372" s="18" t="s">
        <v>48</v>
      </c>
      <c r="GO1372" s="15"/>
      <c r="GP1372" s="15"/>
      <c r="GQ1372" s="17" t="s">
        <v>107</v>
      </c>
      <c r="GR1372" s="15"/>
      <c r="GS1372" s="14"/>
      <c r="GT1372" s="2"/>
    </row>
    <row r="1373" spans="1:202" s="1" customFormat="1" ht="22.5" customHeight="1" x14ac:dyDescent="0.35">
      <c r="A1373" s="11">
        <v>1371</v>
      </c>
      <c r="B1373" s="8">
        <v>41961</v>
      </c>
      <c r="C1373" s="11" t="s">
        <v>97</v>
      </c>
      <c r="D1373" s="28" t="s">
        <v>3765</v>
      </c>
      <c r="E1373" s="11" t="s">
        <v>583</v>
      </c>
      <c r="F1373" s="11" t="s">
        <v>6688</v>
      </c>
      <c r="G1373" s="19" t="s">
        <v>4860</v>
      </c>
      <c r="H1373" s="28" t="s">
        <v>4861</v>
      </c>
      <c r="I1373" s="28"/>
      <c r="J1373" s="28"/>
      <c r="K1373" s="28"/>
      <c r="L1373" s="11" t="s">
        <v>3750</v>
      </c>
      <c r="M1373" s="11" t="s">
        <v>3752</v>
      </c>
      <c r="N1373" s="11" t="s">
        <v>3758</v>
      </c>
      <c r="O1373" s="11" t="s">
        <v>861</v>
      </c>
      <c r="P1373" s="11" t="s">
        <v>3789</v>
      </c>
      <c r="Q1373" s="11" t="s">
        <v>7495</v>
      </c>
      <c r="R1373" s="11" t="s">
        <v>3227</v>
      </c>
      <c r="S1373" s="11"/>
      <c r="T1373" s="33"/>
      <c r="U1373" s="33"/>
      <c r="V1373" s="33" t="s">
        <v>3607</v>
      </c>
      <c r="W1373" s="19" t="s">
        <v>3682</v>
      </c>
      <c r="X1373" s="3" t="s">
        <v>47</v>
      </c>
      <c r="Y1373" s="31" t="s">
        <v>3681</v>
      </c>
      <c r="Z1373" s="29" t="s">
        <v>48</v>
      </c>
      <c r="AA1373" s="19" t="s">
        <v>48</v>
      </c>
      <c r="AB1373" s="19" t="s">
        <v>3681</v>
      </c>
      <c r="AC1373" s="3" t="s">
        <v>48</v>
      </c>
      <c r="AD1373" s="3"/>
      <c r="AE1373" s="3"/>
      <c r="AF1373" s="3"/>
      <c r="AG1373" s="19" t="s">
        <v>48</v>
      </c>
      <c r="AH1373" s="19" t="s">
        <v>42</v>
      </c>
      <c r="AI1373" s="19" t="s">
        <v>3771</v>
      </c>
      <c r="AJ1373" s="3"/>
      <c r="AK1373" s="3" t="s">
        <v>24</v>
      </c>
      <c r="AL1373" s="3"/>
      <c r="AM1373" s="3"/>
      <c r="AN1373" s="3"/>
      <c r="AO1373" s="3"/>
      <c r="AP1373" s="3"/>
      <c r="AQ1373" s="3"/>
      <c r="AR1373" s="20">
        <v>41961</v>
      </c>
      <c r="AS1373" s="21" t="s">
        <v>650</v>
      </c>
      <c r="AT1373" s="19" t="s">
        <v>6895</v>
      </c>
      <c r="AU1373" s="21" t="s">
        <v>650</v>
      </c>
      <c r="AV1373" s="21"/>
      <c r="AW1373" s="21" t="s">
        <v>6689</v>
      </c>
      <c r="AX1373" s="21"/>
      <c r="AY1373" s="21"/>
      <c r="AZ1373" s="21"/>
      <c r="BA1373" s="3"/>
      <c r="BB1373" s="3"/>
      <c r="BC1373" s="3"/>
      <c r="BD1373" s="3"/>
      <c r="BE1373" s="3"/>
      <c r="BF1373" s="3"/>
      <c r="BG1373" s="19" t="s">
        <v>4930</v>
      </c>
      <c r="BH1373" s="5"/>
      <c r="BI1373" s="5"/>
      <c r="BJ1373" s="5"/>
      <c r="BK1373" s="5" t="s">
        <v>3228</v>
      </c>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c r="GN1373" s="18" t="s">
        <v>48</v>
      </c>
      <c r="GO1373" s="15" t="s">
        <v>42</v>
      </c>
      <c r="GP1373" s="15" t="s">
        <v>89</v>
      </c>
      <c r="GQ1373" s="17" t="s">
        <v>85</v>
      </c>
      <c r="GR1373" s="15"/>
      <c r="GS1373" s="14"/>
      <c r="GT1373" s="2"/>
    </row>
    <row r="1374" spans="1:202" s="1" customFormat="1" ht="22.5" customHeight="1" x14ac:dyDescent="0.35">
      <c r="A1374" s="11">
        <v>1372</v>
      </c>
      <c r="B1374" s="8">
        <v>41961</v>
      </c>
      <c r="C1374" s="11" t="s">
        <v>97</v>
      </c>
      <c r="D1374" s="28" t="s">
        <v>3765</v>
      </c>
      <c r="E1374" s="11" t="s">
        <v>583</v>
      </c>
      <c r="F1374" s="11" t="s">
        <v>6688</v>
      </c>
      <c r="G1374" s="19" t="s">
        <v>4860</v>
      </c>
      <c r="H1374" s="28" t="s">
        <v>4861</v>
      </c>
      <c r="I1374" s="28"/>
      <c r="J1374" s="28"/>
      <c r="K1374" s="28"/>
      <c r="L1374" s="11" t="s">
        <v>3750</v>
      </c>
      <c r="M1374" s="11" t="s">
        <v>3752</v>
      </c>
      <c r="N1374" s="11" t="s">
        <v>3758</v>
      </c>
      <c r="O1374" s="11" t="s">
        <v>861</v>
      </c>
      <c r="P1374" s="11" t="s">
        <v>3789</v>
      </c>
      <c r="Q1374" s="11" t="s">
        <v>7495</v>
      </c>
      <c r="R1374" s="11" t="s">
        <v>3227</v>
      </c>
      <c r="S1374" s="11"/>
      <c r="T1374" s="33"/>
      <c r="U1374" s="33"/>
      <c r="V1374" s="33" t="s">
        <v>3607</v>
      </c>
      <c r="W1374" s="19" t="s">
        <v>3682</v>
      </c>
      <c r="X1374" s="3" t="s">
        <v>47</v>
      </c>
      <c r="Y1374" s="31" t="s">
        <v>3681</v>
      </c>
      <c r="Z1374" s="29" t="s">
        <v>48</v>
      </c>
      <c r="AA1374" s="19" t="s">
        <v>48</v>
      </c>
      <c r="AB1374" s="19" t="s">
        <v>3681</v>
      </c>
      <c r="AC1374" s="3" t="s">
        <v>48</v>
      </c>
      <c r="AD1374" s="3"/>
      <c r="AE1374" s="3"/>
      <c r="AF1374" s="3"/>
      <c r="AG1374" s="19" t="s">
        <v>48</v>
      </c>
      <c r="AH1374" s="19" t="s">
        <v>42</v>
      </c>
      <c r="AI1374" s="19" t="s">
        <v>3771</v>
      </c>
      <c r="AJ1374" s="3"/>
      <c r="AK1374" s="3" t="s">
        <v>24</v>
      </c>
      <c r="AL1374" s="3"/>
      <c r="AM1374" s="3"/>
      <c r="AN1374" s="3"/>
      <c r="AO1374" s="3"/>
      <c r="AP1374" s="3"/>
      <c r="AQ1374" s="3"/>
      <c r="AR1374" s="20">
        <v>41961</v>
      </c>
      <c r="AS1374" s="21" t="s">
        <v>650</v>
      </c>
      <c r="AT1374" s="19" t="s">
        <v>6895</v>
      </c>
      <c r="AU1374" s="21" t="s">
        <v>650</v>
      </c>
      <c r="AV1374" s="21"/>
      <c r="AW1374" s="21" t="s">
        <v>6689</v>
      </c>
      <c r="AX1374" s="21"/>
      <c r="AY1374" s="21"/>
      <c r="AZ1374" s="21"/>
      <c r="BA1374" s="3"/>
      <c r="BB1374" s="3"/>
      <c r="BC1374" s="3"/>
      <c r="BD1374" s="3"/>
      <c r="BE1374" s="3"/>
      <c r="BF1374" s="3"/>
      <c r="BG1374" s="19" t="s">
        <v>4930</v>
      </c>
      <c r="BH1374" s="5"/>
      <c r="BI1374" s="5"/>
      <c r="BJ1374" s="5"/>
      <c r="BK1374" s="5" t="s">
        <v>3228</v>
      </c>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c r="GN1374" s="18" t="s">
        <v>48</v>
      </c>
      <c r="GO1374" s="15" t="s">
        <v>42</v>
      </c>
      <c r="GP1374" s="15" t="s">
        <v>89</v>
      </c>
      <c r="GQ1374" s="17" t="s">
        <v>85</v>
      </c>
      <c r="GR1374" s="15"/>
      <c r="GS1374" s="14"/>
      <c r="GT1374" s="2"/>
    </row>
    <row r="1375" spans="1:202" s="1" customFormat="1" ht="22.5" customHeight="1" x14ac:dyDescent="0.35">
      <c r="A1375" s="11">
        <v>1373</v>
      </c>
      <c r="B1375" s="8">
        <v>41961</v>
      </c>
      <c r="C1375" s="11" t="s">
        <v>97</v>
      </c>
      <c r="D1375" s="28" t="s">
        <v>3765</v>
      </c>
      <c r="E1375" s="11" t="s">
        <v>583</v>
      </c>
      <c r="F1375" s="11" t="s">
        <v>6688</v>
      </c>
      <c r="G1375" s="19" t="s">
        <v>4860</v>
      </c>
      <c r="H1375" s="28" t="s">
        <v>4861</v>
      </c>
      <c r="I1375" s="28"/>
      <c r="J1375" s="28"/>
      <c r="K1375" s="28"/>
      <c r="L1375" s="11" t="s">
        <v>3750</v>
      </c>
      <c r="M1375" s="11" t="s">
        <v>3752</v>
      </c>
      <c r="N1375" s="11" t="s">
        <v>3758</v>
      </c>
      <c r="O1375" s="11" t="s">
        <v>861</v>
      </c>
      <c r="P1375" s="11" t="s">
        <v>3789</v>
      </c>
      <c r="Q1375" s="11" t="s">
        <v>7495</v>
      </c>
      <c r="R1375" s="11" t="s">
        <v>3227</v>
      </c>
      <c r="S1375" s="11"/>
      <c r="T1375" s="33"/>
      <c r="U1375" s="33"/>
      <c r="V1375" s="33" t="s">
        <v>3607</v>
      </c>
      <c r="W1375" s="19" t="s">
        <v>3682</v>
      </c>
      <c r="X1375" s="3" t="s">
        <v>47</v>
      </c>
      <c r="Y1375" s="31" t="s">
        <v>3681</v>
      </c>
      <c r="Z1375" s="29" t="s">
        <v>48</v>
      </c>
      <c r="AA1375" s="19" t="s">
        <v>48</v>
      </c>
      <c r="AB1375" s="19" t="s">
        <v>3681</v>
      </c>
      <c r="AC1375" s="3" t="s">
        <v>48</v>
      </c>
      <c r="AD1375" s="3"/>
      <c r="AE1375" s="3"/>
      <c r="AF1375" s="3"/>
      <c r="AG1375" s="19" t="s">
        <v>48</v>
      </c>
      <c r="AH1375" s="19" t="s">
        <v>42</v>
      </c>
      <c r="AI1375" s="19" t="s">
        <v>3771</v>
      </c>
      <c r="AJ1375" s="3"/>
      <c r="AK1375" s="3" t="s">
        <v>24</v>
      </c>
      <c r="AL1375" s="3"/>
      <c r="AM1375" s="3"/>
      <c r="AN1375" s="3"/>
      <c r="AO1375" s="3"/>
      <c r="AP1375" s="3"/>
      <c r="AQ1375" s="3"/>
      <c r="AR1375" s="20">
        <v>41961</v>
      </c>
      <c r="AS1375" s="21" t="s">
        <v>650</v>
      </c>
      <c r="AT1375" s="19" t="s">
        <v>6895</v>
      </c>
      <c r="AU1375" s="21" t="s">
        <v>650</v>
      </c>
      <c r="AV1375" s="21"/>
      <c r="AW1375" s="21" t="s">
        <v>6689</v>
      </c>
      <c r="AX1375" s="21"/>
      <c r="AY1375" s="21"/>
      <c r="AZ1375" s="21"/>
      <c r="BA1375" s="3"/>
      <c r="BB1375" s="3"/>
      <c r="BC1375" s="3"/>
      <c r="BD1375" s="3"/>
      <c r="BE1375" s="3"/>
      <c r="BF1375" s="3"/>
      <c r="BG1375" s="19" t="s">
        <v>4930</v>
      </c>
      <c r="BH1375" s="5"/>
      <c r="BI1375" s="5"/>
      <c r="BJ1375" s="5"/>
      <c r="BK1375" s="5" t="s">
        <v>3228</v>
      </c>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c r="GN1375" s="18" t="s">
        <v>48</v>
      </c>
      <c r="GO1375" s="15" t="s">
        <v>42</v>
      </c>
      <c r="GP1375" s="15" t="s">
        <v>89</v>
      </c>
      <c r="GQ1375" s="17" t="s">
        <v>85</v>
      </c>
      <c r="GR1375" s="15"/>
      <c r="GS1375" s="14"/>
      <c r="GT1375" s="2"/>
    </row>
    <row r="1376" spans="1:202" s="1" customFormat="1" ht="22.5" customHeight="1" x14ac:dyDescent="0.35">
      <c r="A1376" s="11">
        <v>1374</v>
      </c>
      <c r="B1376" s="8">
        <v>41961</v>
      </c>
      <c r="C1376" s="11" t="s">
        <v>97</v>
      </c>
      <c r="D1376" s="28" t="s">
        <v>3765</v>
      </c>
      <c r="E1376" s="11" t="s">
        <v>583</v>
      </c>
      <c r="F1376" s="11" t="s">
        <v>6688</v>
      </c>
      <c r="G1376" s="19" t="s">
        <v>4860</v>
      </c>
      <c r="H1376" s="28" t="s">
        <v>4861</v>
      </c>
      <c r="I1376" s="28"/>
      <c r="J1376" s="28"/>
      <c r="K1376" s="28"/>
      <c r="L1376" s="11" t="s">
        <v>3750</v>
      </c>
      <c r="M1376" s="11" t="s">
        <v>3752</v>
      </c>
      <c r="N1376" s="11" t="s">
        <v>3758</v>
      </c>
      <c r="O1376" s="11" t="s">
        <v>861</v>
      </c>
      <c r="P1376" s="11" t="s">
        <v>3789</v>
      </c>
      <c r="Q1376" s="11" t="s">
        <v>7495</v>
      </c>
      <c r="R1376" s="11" t="s">
        <v>3227</v>
      </c>
      <c r="S1376" s="11"/>
      <c r="T1376" s="33"/>
      <c r="U1376" s="33"/>
      <c r="V1376" s="33" t="s">
        <v>3607</v>
      </c>
      <c r="W1376" s="19" t="s">
        <v>3682</v>
      </c>
      <c r="X1376" s="3" t="s">
        <v>47</v>
      </c>
      <c r="Y1376" s="31" t="s">
        <v>3681</v>
      </c>
      <c r="Z1376" s="29" t="s">
        <v>48</v>
      </c>
      <c r="AA1376" s="19" t="s">
        <v>48</v>
      </c>
      <c r="AB1376" s="19" t="s">
        <v>3681</v>
      </c>
      <c r="AC1376" s="3" t="s">
        <v>48</v>
      </c>
      <c r="AD1376" s="3"/>
      <c r="AE1376" s="3"/>
      <c r="AF1376" s="3"/>
      <c r="AG1376" s="19" t="s">
        <v>48</v>
      </c>
      <c r="AH1376" s="19" t="s">
        <v>42</v>
      </c>
      <c r="AI1376" s="19" t="s">
        <v>3771</v>
      </c>
      <c r="AJ1376" s="3"/>
      <c r="AK1376" s="3" t="s">
        <v>24</v>
      </c>
      <c r="AL1376" s="3"/>
      <c r="AM1376" s="3"/>
      <c r="AN1376" s="3"/>
      <c r="AO1376" s="3"/>
      <c r="AP1376" s="3"/>
      <c r="AQ1376" s="3"/>
      <c r="AR1376" s="20">
        <v>41961</v>
      </c>
      <c r="AS1376" s="21" t="s">
        <v>650</v>
      </c>
      <c r="AT1376" s="19" t="s">
        <v>6895</v>
      </c>
      <c r="AU1376" s="21" t="s">
        <v>650</v>
      </c>
      <c r="AV1376" s="21"/>
      <c r="AW1376" s="21" t="s">
        <v>6689</v>
      </c>
      <c r="AX1376" s="21"/>
      <c r="AY1376" s="21"/>
      <c r="AZ1376" s="21"/>
      <c r="BA1376" s="3"/>
      <c r="BB1376" s="3"/>
      <c r="BC1376" s="3"/>
      <c r="BD1376" s="3"/>
      <c r="BE1376" s="3"/>
      <c r="BF1376" s="3"/>
      <c r="BG1376" s="19" t="s">
        <v>4930</v>
      </c>
      <c r="BH1376" s="5"/>
      <c r="BI1376" s="5"/>
      <c r="BJ1376" s="5"/>
      <c r="BK1376" s="5" t="s">
        <v>3228</v>
      </c>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c r="GN1376" s="18" t="s">
        <v>48</v>
      </c>
      <c r="GO1376" s="15" t="s">
        <v>42</v>
      </c>
      <c r="GP1376" s="15" t="s">
        <v>89</v>
      </c>
      <c r="GQ1376" s="17" t="s">
        <v>85</v>
      </c>
      <c r="GR1376" s="15"/>
      <c r="GS1376" s="14"/>
      <c r="GT1376" s="2"/>
    </row>
    <row r="1377" spans="1:202" s="1" customFormat="1" ht="22.5" customHeight="1" x14ac:dyDescent="0.35">
      <c r="A1377" s="11">
        <v>1375</v>
      </c>
      <c r="B1377" s="8">
        <v>41961</v>
      </c>
      <c r="C1377" s="11" t="s">
        <v>97</v>
      </c>
      <c r="D1377" s="28" t="s">
        <v>3765</v>
      </c>
      <c r="E1377" s="11" t="s">
        <v>583</v>
      </c>
      <c r="F1377" s="11" t="s">
        <v>6688</v>
      </c>
      <c r="G1377" s="19" t="s">
        <v>4860</v>
      </c>
      <c r="H1377" s="28" t="s">
        <v>4861</v>
      </c>
      <c r="I1377" s="28"/>
      <c r="J1377" s="28"/>
      <c r="K1377" s="28"/>
      <c r="L1377" s="11" t="s">
        <v>3750</v>
      </c>
      <c r="M1377" s="11" t="s">
        <v>3752</v>
      </c>
      <c r="N1377" s="11" t="s">
        <v>3758</v>
      </c>
      <c r="O1377" s="11" t="s">
        <v>861</v>
      </c>
      <c r="P1377" s="11" t="s">
        <v>3789</v>
      </c>
      <c r="Q1377" s="11" t="s">
        <v>7495</v>
      </c>
      <c r="R1377" s="11" t="s">
        <v>3227</v>
      </c>
      <c r="S1377" s="11"/>
      <c r="T1377" s="33"/>
      <c r="U1377" s="33"/>
      <c r="V1377" s="33" t="s">
        <v>3607</v>
      </c>
      <c r="W1377" s="19" t="s">
        <v>3682</v>
      </c>
      <c r="X1377" s="3" t="s">
        <v>47</v>
      </c>
      <c r="Y1377" s="31" t="s">
        <v>3681</v>
      </c>
      <c r="Z1377" s="29" t="s">
        <v>48</v>
      </c>
      <c r="AA1377" s="19" t="s">
        <v>48</v>
      </c>
      <c r="AB1377" s="19" t="s">
        <v>3681</v>
      </c>
      <c r="AC1377" s="3" t="s">
        <v>48</v>
      </c>
      <c r="AD1377" s="3"/>
      <c r="AE1377" s="3"/>
      <c r="AF1377" s="3"/>
      <c r="AG1377" s="19" t="s">
        <v>48</v>
      </c>
      <c r="AH1377" s="19" t="s">
        <v>42</v>
      </c>
      <c r="AI1377" s="19" t="s">
        <v>3771</v>
      </c>
      <c r="AJ1377" s="3"/>
      <c r="AK1377" s="3" t="s">
        <v>24</v>
      </c>
      <c r="AL1377" s="3"/>
      <c r="AM1377" s="3"/>
      <c r="AN1377" s="3"/>
      <c r="AO1377" s="3"/>
      <c r="AP1377" s="3"/>
      <c r="AQ1377" s="3"/>
      <c r="AR1377" s="20">
        <v>41961</v>
      </c>
      <c r="AS1377" s="21" t="s">
        <v>650</v>
      </c>
      <c r="AT1377" s="19" t="s">
        <v>6895</v>
      </c>
      <c r="AU1377" s="21" t="s">
        <v>650</v>
      </c>
      <c r="AV1377" s="21"/>
      <c r="AW1377" s="21" t="s">
        <v>6689</v>
      </c>
      <c r="AX1377" s="21"/>
      <c r="AY1377" s="21"/>
      <c r="AZ1377" s="21"/>
      <c r="BA1377" s="3"/>
      <c r="BB1377" s="3"/>
      <c r="BC1377" s="3"/>
      <c r="BD1377" s="3"/>
      <c r="BE1377" s="3"/>
      <c r="BF1377" s="3"/>
      <c r="BG1377" s="19" t="s">
        <v>4930</v>
      </c>
      <c r="BH1377" s="5"/>
      <c r="BI1377" s="5"/>
      <c r="BJ1377" s="5"/>
      <c r="BK1377" s="5" t="s">
        <v>3228</v>
      </c>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c r="GN1377" s="18" t="s">
        <v>48</v>
      </c>
      <c r="GO1377" s="15" t="s">
        <v>42</v>
      </c>
      <c r="GP1377" s="15" t="s">
        <v>89</v>
      </c>
      <c r="GQ1377" s="17" t="s">
        <v>85</v>
      </c>
      <c r="GR1377" s="15"/>
      <c r="GS1377" s="14"/>
      <c r="GT1377" s="2"/>
    </row>
    <row r="1378" spans="1:202" s="1" customFormat="1" ht="22.5" customHeight="1" x14ac:dyDescent="0.35">
      <c r="A1378" s="11">
        <v>1376</v>
      </c>
      <c r="B1378" s="8">
        <v>41961</v>
      </c>
      <c r="C1378" s="11" t="s">
        <v>97</v>
      </c>
      <c r="D1378" s="28" t="s">
        <v>3765</v>
      </c>
      <c r="E1378" s="11" t="s">
        <v>583</v>
      </c>
      <c r="F1378" s="11" t="s">
        <v>6688</v>
      </c>
      <c r="G1378" s="19" t="s">
        <v>4860</v>
      </c>
      <c r="H1378" s="28" t="s">
        <v>4861</v>
      </c>
      <c r="I1378" s="28"/>
      <c r="J1378" s="28"/>
      <c r="K1378" s="28"/>
      <c r="L1378" s="11" t="s">
        <v>3750</v>
      </c>
      <c r="M1378" s="11" t="s">
        <v>3752</v>
      </c>
      <c r="N1378" s="11" t="s">
        <v>3758</v>
      </c>
      <c r="O1378" s="11" t="s">
        <v>861</v>
      </c>
      <c r="P1378" s="11" t="s">
        <v>3789</v>
      </c>
      <c r="Q1378" s="11" t="s">
        <v>7495</v>
      </c>
      <c r="R1378" s="11" t="s">
        <v>3227</v>
      </c>
      <c r="S1378" s="11"/>
      <c r="T1378" s="33"/>
      <c r="U1378" s="33"/>
      <c r="V1378" s="33" t="s">
        <v>3607</v>
      </c>
      <c r="W1378" s="19" t="s">
        <v>3682</v>
      </c>
      <c r="X1378" s="3" t="s">
        <v>47</v>
      </c>
      <c r="Y1378" s="31" t="s">
        <v>3681</v>
      </c>
      <c r="Z1378" s="29" t="s">
        <v>48</v>
      </c>
      <c r="AA1378" s="19" t="s">
        <v>48</v>
      </c>
      <c r="AB1378" s="19" t="s">
        <v>3681</v>
      </c>
      <c r="AC1378" s="3" t="s">
        <v>48</v>
      </c>
      <c r="AD1378" s="3"/>
      <c r="AE1378" s="3"/>
      <c r="AF1378" s="3"/>
      <c r="AG1378" s="19" t="s">
        <v>48</v>
      </c>
      <c r="AH1378" s="19" t="s">
        <v>42</v>
      </c>
      <c r="AI1378" s="19" t="s">
        <v>3771</v>
      </c>
      <c r="AJ1378" s="3"/>
      <c r="AK1378" s="3" t="s">
        <v>24</v>
      </c>
      <c r="AL1378" s="3"/>
      <c r="AM1378" s="3"/>
      <c r="AN1378" s="3"/>
      <c r="AO1378" s="3"/>
      <c r="AP1378" s="3"/>
      <c r="AQ1378" s="3"/>
      <c r="AR1378" s="20">
        <v>41961</v>
      </c>
      <c r="AS1378" s="21" t="s">
        <v>650</v>
      </c>
      <c r="AT1378" s="19" t="s">
        <v>6895</v>
      </c>
      <c r="AU1378" s="21" t="s">
        <v>650</v>
      </c>
      <c r="AV1378" s="21"/>
      <c r="AW1378" s="21" t="s">
        <v>6689</v>
      </c>
      <c r="AX1378" s="21"/>
      <c r="AY1378" s="21"/>
      <c r="AZ1378" s="21"/>
      <c r="BA1378" s="3"/>
      <c r="BB1378" s="3"/>
      <c r="BC1378" s="3"/>
      <c r="BD1378" s="3"/>
      <c r="BE1378" s="3"/>
      <c r="BF1378" s="3"/>
      <c r="BG1378" s="19" t="s">
        <v>4930</v>
      </c>
      <c r="BH1378" s="5"/>
      <c r="BI1378" s="5"/>
      <c r="BJ1378" s="5"/>
      <c r="BK1378" s="5" t="s">
        <v>3228</v>
      </c>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c r="GN1378" s="18" t="s">
        <v>48</v>
      </c>
      <c r="GO1378" s="15" t="s">
        <v>42</v>
      </c>
      <c r="GP1378" s="15" t="s">
        <v>89</v>
      </c>
      <c r="GQ1378" s="17" t="s">
        <v>85</v>
      </c>
      <c r="GR1378" s="15"/>
      <c r="GS1378" s="14"/>
      <c r="GT1378" s="2"/>
    </row>
    <row r="1379" spans="1:202" s="1" customFormat="1" ht="22.5" customHeight="1" x14ac:dyDescent="0.35">
      <c r="A1379" s="11">
        <v>1377</v>
      </c>
      <c r="B1379" s="8">
        <v>41961</v>
      </c>
      <c r="C1379" s="11" t="s">
        <v>97</v>
      </c>
      <c r="D1379" s="28" t="s">
        <v>3765</v>
      </c>
      <c r="E1379" s="11" t="s">
        <v>583</v>
      </c>
      <c r="F1379" s="11" t="s">
        <v>6688</v>
      </c>
      <c r="G1379" s="19" t="s">
        <v>4860</v>
      </c>
      <c r="H1379" s="28" t="s">
        <v>4861</v>
      </c>
      <c r="I1379" s="28"/>
      <c r="J1379" s="28"/>
      <c r="K1379" s="28"/>
      <c r="L1379" s="11" t="s">
        <v>3750</v>
      </c>
      <c r="M1379" s="11" t="s">
        <v>3752</v>
      </c>
      <c r="N1379" s="11" t="s">
        <v>3758</v>
      </c>
      <c r="O1379" s="11" t="s">
        <v>861</v>
      </c>
      <c r="P1379" s="11" t="s">
        <v>3789</v>
      </c>
      <c r="Q1379" s="11" t="s">
        <v>7495</v>
      </c>
      <c r="R1379" s="11" t="s">
        <v>3227</v>
      </c>
      <c r="S1379" s="11"/>
      <c r="T1379" s="33"/>
      <c r="U1379" s="33"/>
      <c r="V1379" s="33" t="s">
        <v>3607</v>
      </c>
      <c r="W1379" s="19" t="s">
        <v>3682</v>
      </c>
      <c r="X1379" s="3" t="s">
        <v>47</v>
      </c>
      <c r="Y1379" s="31" t="s">
        <v>3681</v>
      </c>
      <c r="Z1379" s="29" t="s">
        <v>48</v>
      </c>
      <c r="AA1379" s="19" t="s">
        <v>48</v>
      </c>
      <c r="AB1379" s="19" t="s">
        <v>3681</v>
      </c>
      <c r="AC1379" s="3" t="s">
        <v>48</v>
      </c>
      <c r="AD1379" s="3"/>
      <c r="AE1379" s="3"/>
      <c r="AF1379" s="3"/>
      <c r="AG1379" s="19" t="s">
        <v>48</v>
      </c>
      <c r="AH1379" s="19" t="s">
        <v>42</v>
      </c>
      <c r="AI1379" s="19" t="s">
        <v>3771</v>
      </c>
      <c r="AJ1379" s="3"/>
      <c r="AK1379" s="3" t="s">
        <v>24</v>
      </c>
      <c r="AL1379" s="3"/>
      <c r="AM1379" s="3"/>
      <c r="AN1379" s="3"/>
      <c r="AO1379" s="3"/>
      <c r="AP1379" s="3"/>
      <c r="AQ1379" s="3"/>
      <c r="AR1379" s="20">
        <v>41961</v>
      </c>
      <c r="AS1379" s="21" t="s">
        <v>650</v>
      </c>
      <c r="AT1379" s="19" t="s">
        <v>6895</v>
      </c>
      <c r="AU1379" s="21" t="s">
        <v>650</v>
      </c>
      <c r="AV1379" s="21"/>
      <c r="AW1379" s="21" t="s">
        <v>6689</v>
      </c>
      <c r="AX1379" s="21"/>
      <c r="AY1379" s="21"/>
      <c r="AZ1379" s="21"/>
      <c r="BA1379" s="3"/>
      <c r="BB1379" s="3"/>
      <c r="BC1379" s="3"/>
      <c r="BD1379" s="3"/>
      <c r="BE1379" s="3"/>
      <c r="BF1379" s="3"/>
      <c r="BG1379" s="19" t="s">
        <v>4930</v>
      </c>
      <c r="BH1379" s="5"/>
      <c r="BI1379" s="5"/>
      <c r="BJ1379" s="5"/>
      <c r="BK1379" s="5" t="s">
        <v>3228</v>
      </c>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c r="GN1379" s="18" t="s">
        <v>48</v>
      </c>
      <c r="GO1379" s="15" t="s">
        <v>42</v>
      </c>
      <c r="GP1379" s="15" t="s">
        <v>89</v>
      </c>
      <c r="GQ1379" s="17" t="s">
        <v>85</v>
      </c>
      <c r="GR1379" s="15"/>
      <c r="GS1379" s="14"/>
      <c r="GT1379" s="2"/>
    </row>
    <row r="1380" spans="1:202" s="1" customFormat="1" ht="22.5" customHeight="1" x14ac:dyDescent="0.35">
      <c r="A1380" s="11">
        <v>1378</v>
      </c>
      <c r="B1380" s="8">
        <v>41962</v>
      </c>
      <c r="C1380" s="11" t="s">
        <v>97</v>
      </c>
      <c r="D1380" s="28" t="s">
        <v>3765</v>
      </c>
      <c r="E1380" s="11" t="s">
        <v>48</v>
      </c>
      <c r="F1380" s="11" t="s">
        <v>1049</v>
      </c>
      <c r="G1380" s="19" t="s">
        <v>4860</v>
      </c>
      <c r="H1380" s="28" t="s">
        <v>4861</v>
      </c>
      <c r="I1380" s="28"/>
      <c r="J1380" s="28"/>
      <c r="K1380" s="28"/>
      <c r="L1380" s="11" t="s">
        <v>3750</v>
      </c>
      <c r="M1380" s="11" t="s">
        <v>3753</v>
      </c>
      <c r="N1380" s="11" t="s">
        <v>14</v>
      </c>
      <c r="O1380" s="11" t="s">
        <v>90</v>
      </c>
      <c r="P1380" s="11" t="s">
        <v>3789</v>
      </c>
      <c r="Q1380" s="11" t="s">
        <v>7496</v>
      </c>
      <c r="R1380" s="11" t="s">
        <v>6690</v>
      </c>
      <c r="S1380" s="11"/>
      <c r="T1380" s="33" t="s">
        <v>3229</v>
      </c>
      <c r="U1380" s="33"/>
      <c r="V1380" s="33" t="s">
        <v>3607</v>
      </c>
      <c r="W1380" s="19" t="s">
        <v>3682</v>
      </c>
      <c r="X1380" s="3" t="s">
        <v>47</v>
      </c>
      <c r="Y1380" s="31" t="s">
        <v>5193</v>
      </c>
      <c r="Z1380" s="29">
        <v>56</v>
      </c>
      <c r="AA1380" s="19" t="s">
        <v>3782</v>
      </c>
      <c r="AB1380" s="19" t="s">
        <v>3681</v>
      </c>
      <c r="AC1380" s="3" t="s">
        <v>12</v>
      </c>
      <c r="AD1380" s="3" t="s">
        <v>88</v>
      </c>
      <c r="AE1380" s="3" t="s">
        <v>5500</v>
      </c>
      <c r="AF1380" s="3" t="s">
        <v>5275</v>
      </c>
      <c r="AG1380" s="19" t="s">
        <v>3775</v>
      </c>
      <c r="AH1380" s="19" t="s">
        <v>3775</v>
      </c>
      <c r="AI1380" s="19" t="s">
        <v>3772</v>
      </c>
      <c r="AJ1380" s="3" t="s">
        <v>5079</v>
      </c>
      <c r="AK1380" s="3" t="s">
        <v>24</v>
      </c>
      <c r="AL1380" s="3"/>
      <c r="AM1380" s="3" t="s">
        <v>5276</v>
      </c>
      <c r="AN1380" s="3"/>
      <c r="AO1380" s="3"/>
      <c r="AP1380" s="3"/>
      <c r="AQ1380" s="3"/>
      <c r="AR1380" s="20">
        <v>41962</v>
      </c>
      <c r="AS1380" s="21" t="s">
        <v>98</v>
      </c>
      <c r="AT1380" s="19" t="s">
        <v>44</v>
      </c>
      <c r="AU1380" s="21" t="s">
        <v>98</v>
      </c>
      <c r="AV1380" s="21"/>
      <c r="AW1380" s="21"/>
      <c r="AX1380" s="21"/>
      <c r="AY1380" s="21"/>
      <c r="AZ1380" s="21"/>
      <c r="BA1380" s="3"/>
      <c r="BB1380" s="3"/>
      <c r="BC1380" s="3"/>
      <c r="BD1380" s="3"/>
      <c r="BE1380" s="3"/>
      <c r="BF1380" s="3"/>
      <c r="BG1380" s="19" t="s">
        <v>4930</v>
      </c>
      <c r="BH1380" s="5"/>
      <c r="BI1380" s="5"/>
      <c r="BJ1380" s="5"/>
      <c r="BK1380" s="5" t="s">
        <v>3230</v>
      </c>
      <c r="BL1380" s="5" t="s">
        <v>3231</v>
      </c>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c r="GN1380" s="18" t="s">
        <v>6691</v>
      </c>
      <c r="GO1380" s="15" t="s">
        <v>5275</v>
      </c>
      <c r="GP1380" s="15" t="s">
        <v>5275</v>
      </c>
      <c r="GQ1380" s="17" t="s">
        <v>85</v>
      </c>
      <c r="GR1380" s="15"/>
      <c r="GS1380" s="14"/>
      <c r="GT1380" s="2"/>
    </row>
    <row r="1381" spans="1:202" s="1" customFormat="1" ht="22.5" customHeight="1" x14ac:dyDescent="0.35">
      <c r="A1381" s="11">
        <v>1379</v>
      </c>
      <c r="B1381" s="8">
        <v>41963</v>
      </c>
      <c r="C1381" s="11" t="s">
        <v>4760</v>
      </c>
      <c r="D1381" s="28" t="s">
        <v>3679</v>
      </c>
      <c r="E1381" s="11" t="s">
        <v>25</v>
      </c>
      <c r="F1381" s="11" t="s">
        <v>6692</v>
      </c>
      <c r="G1381" s="19" t="s">
        <v>4860</v>
      </c>
      <c r="H1381" s="28" t="s">
        <v>4861</v>
      </c>
      <c r="I1381" s="28"/>
      <c r="J1381" s="28"/>
      <c r="K1381" s="28"/>
      <c r="L1381" s="11" t="s">
        <v>3750</v>
      </c>
      <c r="M1381" s="11" t="s">
        <v>3753</v>
      </c>
      <c r="N1381" s="11" t="s">
        <v>14</v>
      </c>
      <c r="O1381" s="11" t="s">
        <v>90</v>
      </c>
      <c r="P1381" s="11" t="s">
        <v>3789</v>
      </c>
      <c r="Q1381" s="11" t="s">
        <v>7497</v>
      </c>
      <c r="R1381" s="11" t="s">
        <v>5460</v>
      </c>
      <c r="S1381" s="11"/>
      <c r="T1381" s="33" t="s">
        <v>3238</v>
      </c>
      <c r="U1381" s="33"/>
      <c r="V1381" s="33" t="s">
        <v>3607</v>
      </c>
      <c r="W1381" s="19" t="s">
        <v>3682</v>
      </c>
      <c r="X1381" s="3" t="s">
        <v>47</v>
      </c>
      <c r="Y1381" s="31" t="s">
        <v>5175</v>
      </c>
      <c r="Z1381" s="29">
        <v>38</v>
      </c>
      <c r="AA1381" s="19" t="s">
        <v>3781</v>
      </c>
      <c r="AB1381" s="19" t="s">
        <v>3681</v>
      </c>
      <c r="AC1381" s="3" t="s">
        <v>48</v>
      </c>
      <c r="AD1381" s="3"/>
      <c r="AE1381" s="3"/>
      <c r="AF1381" s="3" t="s">
        <v>5275</v>
      </c>
      <c r="AG1381" s="19" t="s">
        <v>3775</v>
      </c>
      <c r="AH1381" s="19" t="s">
        <v>3775</v>
      </c>
      <c r="AI1381" s="19" t="s">
        <v>3772</v>
      </c>
      <c r="AJ1381" s="3" t="s">
        <v>601</v>
      </c>
      <c r="AK1381" s="3" t="s">
        <v>24</v>
      </c>
      <c r="AL1381" s="3"/>
      <c r="AM1381" s="3" t="s">
        <v>5276</v>
      </c>
      <c r="AN1381" s="3"/>
      <c r="AO1381" s="3"/>
      <c r="AP1381" s="3"/>
      <c r="AQ1381" s="3"/>
      <c r="AR1381" s="20">
        <v>41963</v>
      </c>
      <c r="AS1381" s="21" t="s">
        <v>98</v>
      </c>
      <c r="AT1381" s="19" t="s">
        <v>44</v>
      </c>
      <c r="AU1381" s="21" t="s">
        <v>44</v>
      </c>
      <c r="AV1381" s="21" t="s">
        <v>6693</v>
      </c>
      <c r="AW1381" s="21"/>
      <c r="AX1381" s="21"/>
      <c r="AY1381" s="21"/>
      <c r="AZ1381" s="21"/>
      <c r="BA1381" s="3"/>
      <c r="BB1381" s="3"/>
      <c r="BC1381" s="3"/>
      <c r="BD1381" s="3"/>
      <c r="BE1381" s="3"/>
      <c r="BF1381" s="3"/>
      <c r="BG1381" s="19" t="s">
        <v>4930</v>
      </c>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t="s">
        <v>3239</v>
      </c>
      <c r="CS1381" s="5" t="s">
        <v>3240</v>
      </c>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c r="GN1381" s="18" t="s">
        <v>48</v>
      </c>
      <c r="GO1381" s="15" t="s">
        <v>5275</v>
      </c>
      <c r="GP1381" s="15" t="s">
        <v>5275</v>
      </c>
      <c r="GQ1381" s="17" t="s">
        <v>105</v>
      </c>
      <c r="GR1381" s="15"/>
      <c r="GS1381" s="14"/>
      <c r="GT1381" s="2"/>
    </row>
    <row r="1382" spans="1:202" s="1" customFormat="1" ht="22.5" customHeight="1" x14ac:dyDescent="0.35">
      <c r="A1382" s="11">
        <v>1380</v>
      </c>
      <c r="B1382" s="8">
        <v>41963</v>
      </c>
      <c r="C1382" s="11" t="s">
        <v>97</v>
      </c>
      <c r="D1382" s="28" t="s">
        <v>3765</v>
      </c>
      <c r="E1382" s="11" t="s">
        <v>108</v>
      </c>
      <c r="F1382" s="11" t="s">
        <v>3528</v>
      </c>
      <c r="G1382" s="19" t="s">
        <v>4860</v>
      </c>
      <c r="H1382" s="28" t="s">
        <v>4861</v>
      </c>
      <c r="I1382" s="28"/>
      <c r="J1382" s="28"/>
      <c r="K1382" s="28"/>
      <c r="L1382" s="11" t="s">
        <v>3750</v>
      </c>
      <c r="M1382" s="11" t="s">
        <v>3753</v>
      </c>
      <c r="N1382" s="11" t="s">
        <v>3452</v>
      </c>
      <c r="O1382" s="11" t="s">
        <v>90</v>
      </c>
      <c r="P1382" s="11" t="s">
        <v>3789</v>
      </c>
      <c r="Q1382" s="11" t="s">
        <v>7498</v>
      </c>
      <c r="R1382" s="11" t="s">
        <v>3232</v>
      </c>
      <c r="S1382" s="11"/>
      <c r="T1382" s="33" t="s">
        <v>3233</v>
      </c>
      <c r="U1382" s="33"/>
      <c r="V1382" s="33" t="s">
        <v>3607</v>
      </c>
      <c r="W1382" s="19" t="s">
        <v>3682</v>
      </c>
      <c r="X1382" s="3" t="s">
        <v>47</v>
      </c>
      <c r="Y1382" s="31" t="s">
        <v>3681</v>
      </c>
      <c r="Z1382" s="29" t="s">
        <v>48</v>
      </c>
      <c r="AA1382" s="19" t="s">
        <v>48</v>
      </c>
      <c r="AB1382" s="19" t="s">
        <v>3681</v>
      </c>
      <c r="AC1382" s="3" t="s">
        <v>4755</v>
      </c>
      <c r="AD1382" s="3"/>
      <c r="AE1382" s="3"/>
      <c r="AF1382" s="3" t="s">
        <v>189</v>
      </c>
      <c r="AG1382" s="19" t="s">
        <v>3774</v>
      </c>
      <c r="AH1382" s="19" t="s">
        <v>3774</v>
      </c>
      <c r="AI1382" s="19" t="s">
        <v>3772</v>
      </c>
      <c r="AJ1382" s="3" t="s">
        <v>84</v>
      </c>
      <c r="AK1382" s="3" t="s">
        <v>24</v>
      </c>
      <c r="AL1382" s="3"/>
      <c r="AM1382" s="3" t="s">
        <v>52</v>
      </c>
      <c r="AN1382" s="3"/>
      <c r="AO1382" s="3"/>
      <c r="AP1382" s="3"/>
      <c r="AQ1382" s="3"/>
      <c r="AR1382" s="20">
        <v>41963</v>
      </c>
      <c r="AS1382" s="21" t="s">
        <v>98</v>
      </c>
      <c r="AT1382" s="19" t="s">
        <v>44</v>
      </c>
      <c r="AU1382" s="21" t="s">
        <v>98</v>
      </c>
      <c r="AV1382" s="21"/>
      <c r="AW1382" s="21"/>
      <c r="AX1382" s="21"/>
      <c r="AY1382" s="21"/>
      <c r="AZ1382" s="21"/>
      <c r="BA1382" s="3"/>
      <c r="BB1382" s="3"/>
      <c r="BC1382" s="3"/>
      <c r="BD1382" s="3"/>
      <c r="BE1382" s="3"/>
      <c r="BF1382" s="3"/>
      <c r="BG1382" s="19" t="s">
        <v>4930</v>
      </c>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t="s">
        <v>642</v>
      </c>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c r="GN1382" s="18" t="s">
        <v>48</v>
      </c>
      <c r="GO1382" s="15" t="s">
        <v>188</v>
      </c>
      <c r="GP1382" s="15" t="s">
        <v>189</v>
      </c>
      <c r="GQ1382" s="17" t="s">
        <v>105</v>
      </c>
      <c r="GR1382" s="15"/>
      <c r="GS1382" s="14"/>
      <c r="GT1382" s="2"/>
    </row>
    <row r="1383" spans="1:202" s="1" customFormat="1" ht="22.5" customHeight="1" x14ac:dyDescent="0.35">
      <c r="A1383" s="11">
        <v>1381</v>
      </c>
      <c r="B1383" s="8">
        <v>41963</v>
      </c>
      <c r="C1383" s="11" t="s">
        <v>97</v>
      </c>
      <c r="D1383" s="28" t="s">
        <v>3765</v>
      </c>
      <c r="E1383" s="11" t="s">
        <v>108</v>
      </c>
      <c r="F1383" s="11" t="s">
        <v>3528</v>
      </c>
      <c r="G1383" s="19" t="s">
        <v>4860</v>
      </c>
      <c r="H1383" s="28" t="s">
        <v>4861</v>
      </c>
      <c r="I1383" s="28"/>
      <c r="J1383" s="28"/>
      <c r="K1383" s="28"/>
      <c r="L1383" s="11" t="s">
        <v>3750</v>
      </c>
      <c r="M1383" s="11" t="s">
        <v>3753</v>
      </c>
      <c r="N1383" s="11" t="s">
        <v>3452</v>
      </c>
      <c r="O1383" s="11" t="s">
        <v>90</v>
      </c>
      <c r="P1383" s="11" t="s">
        <v>3789</v>
      </c>
      <c r="Q1383" s="11" t="s">
        <v>7498</v>
      </c>
      <c r="R1383" s="11" t="s">
        <v>3232</v>
      </c>
      <c r="S1383" s="11"/>
      <c r="T1383" s="33" t="s">
        <v>3234</v>
      </c>
      <c r="U1383" s="33"/>
      <c r="V1383" s="33" t="s">
        <v>3607</v>
      </c>
      <c r="W1383" s="19" t="s">
        <v>3682</v>
      </c>
      <c r="X1383" s="3" t="s">
        <v>47</v>
      </c>
      <c r="Y1383" s="31" t="s">
        <v>3681</v>
      </c>
      <c r="Z1383" s="29" t="s">
        <v>48</v>
      </c>
      <c r="AA1383" s="19" t="s">
        <v>48</v>
      </c>
      <c r="AB1383" s="19" t="s">
        <v>3681</v>
      </c>
      <c r="AC1383" s="3" t="s">
        <v>0</v>
      </c>
      <c r="AD1383" s="3"/>
      <c r="AE1383" s="3"/>
      <c r="AF1383" s="3" t="s">
        <v>189</v>
      </c>
      <c r="AG1383" s="19" t="s">
        <v>3774</v>
      </c>
      <c r="AH1383" s="19" t="s">
        <v>3774</v>
      </c>
      <c r="AI1383" s="19" t="s">
        <v>3772</v>
      </c>
      <c r="AJ1383" s="3" t="s">
        <v>84</v>
      </c>
      <c r="AK1383" s="3" t="s">
        <v>24</v>
      </c>
      <c r="AL1383" s="3"/>
      <c r="AM1383" s="3" t="s">
        <v>52</v>
      </c>
      <c r="AN1383" s="3"/>
      <c r="AO1383" s="3"/>
      <c r="AP1383" s="3"/>
      <c r="AQ1383" s="3"/>
      <c r="AR1383" s="20">
        <v>41963</v>
      </c>
      <c r="AS1383" s="21" t="s">
        <v>98</v>
      </c>
      <c r="AT1383" s="19" t="s">
        <v>44</v>
      </c>
      <c r="AU1383" s="21" t="s">
        <v>98</v>
      </c>
      <c r="AV1383" s="21"/>
      <c r="AW1383" s="21"/>
      <c r="AX1383" s="21"/>
      <c r="AY1383" s="21"/>
      <c r="AZ1383" s="21"/>
      <c r="BA1383" s="3"/>
      <c r="BB1383" s="3"/>
      <c r="BC1383" s="3"/>
      <c r="BD1383" s="3"/>
      <c r="BE1383" s="3"/>
      <c r="BF1383" s="3"/>
      <c r="BG1383" s="19" t="s">
        <v>4930</v>
      </c>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t="s">
        <v>642</v>
      </c>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c r="GN1383" s="18" t="s">
        <v>48</v>
      </c>
      <c r="GO1383" s="15" t="s">
        <v>188</v>
      </c>
      <c r="GP1383" s="15" t="s">
        <v>189</v>
      </c>
      <c r="GQ1383" s="17" t="s">
        <v>105</v>
      </c>
      <c r="GR1383" s="15"/>
      <c r="GS1383" s="14"/>
      <c r="GT1383" s="2"/>
    </row>
    <row r="1384" spans="1:202" s="1" customFormat="1" ht="22.5" customHeight="1" x14ac:dyDescent="0.35">
      <c r="A1384" s="11">
        <v>1382</v>
      </c>
      <c r="B1384" s="8">
        <v>41963</v>
      </c>
      <c r="C1384" s="11" t="s">
        <v>97</v>
      </c>
      <c r="D1384" s="28" t="s">
        <v>3765</v>
      </c>
      <c r="E1384" s="11" t="s">
        <v>108</v>
      </c>
      <c r="F1384" s="11" t="s">
        <v>3528</v>
      </c>
      <c r="G1384" s="19" t="s">
        <v>4860</v>
      </c>
      <c r="H1384" s="28" t="s">
        <v>4861</v>
      </c>
      <c r="I1384" s="28"/>
      <c r="J1384" s="28"/>
      <c r="K1384" s="28"/>
      <c r="L1384" s="11" t="s">
        <v>3750</v>
      </c>
      <c r="M1384" s="11" t="s">
        <v>3753</v>
      </c>
      <c r="N1384" s="11" t="s">
        <v>3452</v>
      </c>
      <c r="O1384" s="11" t="s">
        <v>90</v>
      </c>
      <c r="P1384" s="11" t="s">
        <v>3789</v>
      </c>
      <c r="Q1384" s="11" t="s">
        <v>7498</v>
      </c>
      <c r="R1384" s="11" t="s">
        <v>3232</v>
      </c>
      <c r="S1384" s="11"/>
      <c r="T1384" s="33" t="s">
        <v>882</v>
      </c>
      <c r="U1384" s="33"/>
      <c r="V1384" s="33" t="s">
        <v>3607</v>
      </c>
      <c r="W1384" s="19" t="s">
        <v>3682</v>
      </c>
      <c r="X1384" s="3" t="s">
        <v>47</v>
      </c>
      <c r="Y1384" s="31" t="s">
        <v>3681</v>
      </c>
      <c r="Z1384" s="29" t="s">
        <v>48</v>
      </c>
      <c r="AA1384" s="19" t="s">
        <v>48</v>
      </c>
      <c r="AB1384" s="19" t="s">
        <v>3681</v>
      </c>
      <c r="AC1384" s="3" t="s">
        <v>4895</v>
      </c>
      <c r="AD1384" s="3"/>
      <c r="AE1384" s="3"/>
      <c r="AF1384" s="3" t="s">
        <v>189</v>
      </c>
      <c r="AG1384" s="19" t="s">
        <v>3774</v>
      </c>
      <c r="AH1384" s="19" t="s">
        <v>3774</v>
      </c>
      <c r="AI1384" s="19" t="s">
        <v>3772</v>
      </c>
      <c r="AJ1384" s="3" t="s">
        <v>84</v>
      </c>
      <c r="AK1384" s="3" t="s">
        <v>24</v>
      </c>
      <c r="AL1384" s="3"/>
      <c r="AM1384" s="3" t="s">
        <v>52</v>
      </c>
      <c r="AN1384" s="3"/>
      <c r="AO1384" s="3"/>
      <c r="AP1384" s="3"/>
      <c r="AQ1384" s="3"/>
      <c r="AR1384" s="20">
        <v>41963</v>
      </c>
      <c r="AS1384" s="21" t="s">
        <v>98</v>
      </c>
      <c r="AT1384" s="19" t="s">
        <v>44</v>
      </c>
      <c r="AU1384" s="21" t="s">
        <v>98</v>
      </c>
      <c r="AV1384" s="21"/>
      <c r="AW1384" s="21"/>
      <c r="AX1384" s="21"/>
      <c r="AY1384" s="21"/>
      <c r="AZ1384" s="21"/>
      <c r="BA1384" s="3"/>
      <c r="BB1384" s="3"/>
      <c r="BC1384" s="3"/>
      <c r="BD1384" s="3"/>
      <c r="BE1384" s="3"/>
      <c r="BF1384" s="3"/>
      <c r="BG1384" s="19" t="s">
        <v>4930</v>
      </c>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t="s">
        <v>642</v>
      </c>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18" t="s">
        <v>48</v>
      </c>
      <c r="GO1384" s="15" t="s">
        <v>188</v>
      </c>
      <c r="GP1384" s="15" t="s">
        <v>189</v>
      </c>
      <c r="GQ1384" s="17" t="s">
        <v>105</v>
      </c>
      <c r="GR1384" s="15"/>
      <c r="GS1384" s="14"/>
      <c r="GT1384" s="2"/>
    </row>
    <row r="1385" spans="1:202" s="1" customFormat="1" ht="22.5" customHeight="1" x14ac:dyDescent="0.35">
      <c r="A1385" s="11">
        <v>1383</v>
      </c>
      <c r="B1385" s="8">
        <v>41963</v>
      </c>
      <c r="C1385" s="11" t="s">
        <v>97</v>
      </c>
      <c r="D1385" s="28" t="s">
        <v>3765</v>
      </c>
      <c r="E1385" s="11" t="s">
        <v>108</v>
      </c>
      <c r="F1385" s="11" t="s">
        <v>3528</v>
      </c>
      <c r="G1385" s="19" t="s">
        <v>4860</v>
      </c>
      <c r="H1385" s="28" t="s">
        <v>4861</v>
      </c>
      <c r="I1385" s="28"/>
      <c r="J1385" s="28"/>
      <c r="K1385" s="28"/>
      <c r="L1385" s="11" t="s">
        <v>3750</v>
      </c>
      <c r="M1385" s="11" t="s">
        <v>3753</v>
      </c>
      <c r="N1385" s="11" t="s">
        <v>3452</v>
      </c>
      <c r="O1385" s="11" t="s">
        <v>90</v>
      </c>
      <c r="P1385" s="11" t="s">
        <v>3789</v>
      </c>
      <c r="Q1385" s="11" t="s">
        <v>7498</v>
      </c>
      <c r="R1385" s="11" t="s">
        <v>3232</v>
      </c>
      <c r="S1385" s="11"/>
      <c r="T1385" s="33" t="s">
        <v>3235</v>
      </c>
      <c r="U1385" s="33"/>
      <c r="V1385" s="33" t="s">
        <v>3607</v>
      </c>
      <c r="W1385" s="19" t="s">
        <v>3682</v>
      </c>
      <c r="X1385" s="3" t="s">
        <v>47</v>
      </c>
      <c r="Y1385" s="31" t="s">
        <v>3681</v>
      </c>
      <c r="Z1385" s="29" t="s">
        <v>48</v>
      </c>
      <c r="AA1385" s="19" t="s">
        <v>48</v>
      </c>
      <c r="AB1385" s="19" t="s">
        <v>3681</v>
      </c>
      <c r="AC1385" s="3" t="s">
        <v>4755</v>
      </c>
      <c r="AD1385" s="3"/>
      <c r="AE1385" s="3"/>
      <c r="AF1385" s="3" t="s">
        <v>189</v>
      </c>
      <c r="AG1385" s="19" t="s">
        <v>3774</v>
      </c>
      <c r="AH1385" s="19" t="s">
        <v>3774</v>
      </c>
      <c r="AI1385" s="19" t="s">
        <v>3772</v>
      </c>
      <c r="AJ1385" s="3" t="s">
        <v>84</v>
      </c>
      <c r="AK1385" s="3" t="s">
        <v>24</v>
      </c>
      <c r="AL1385" s="3"/>
      <c r="AM1385" s="3" t="s">
        <v>52</v>
      </c>
      <c r="AN1385" s="3"/>
      <c r="AO1385" s="3"/>
      <c r="AP1385" s="3"/>
      <c r="AQ1385" s="3"/>
      <c r="AR1385" s="20">
        <v>41963</v>
      </c>
      <c r="AS1385" s="21" t="s">
        <v>98</v>
      </c>
      <c r="AT1385" s="19" t="s">
        <v>44</v>
      </c>
      <c r="AU1385" s="21" t="s">
        <v>98</v>
      </c>
      <c r="AV1385" s="21"/>
      <c r="AW1385" s="21"/>
      <c r="AX1385" s="21"/>
      <c r="AY1385" s="21"/>
      <c r="AZ1385" s="21"/>
      <c r="BA1385" s="3"/>
      <c r="BB1385" s="3"/>
      <c r="BC1385" s="3"/>
      <c r="BD1385" s="3"/>
      <c r="BE1385" s="3"/>
      <c r="BF1385" s="3"/>
      <c r="BG1385" s="19" t="s">
        <v>4930</v>
      </c>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t="s">
        <v>642</v>
      </c>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18" t="s">
        <v>48</v>
      </c>
      <c r="GO1385" s="15" t="s">
        <v>188</v>
      </c>
      <c r="GP1385" s="15" t="s">
        <v>189</v>
      </c>
      <c r="GQ1385" s="17" t="s">
        <v>105</v>
      </c>
      <c r="GR1385" s="15"/>
      <c r="GS1385" s="14"/>
      <c r="GT1385" s="2"/>
    </row>
    <row r="1386" spans="1:202" s="1" customFormat="1" ht="22.5" customHeight="1" x14ac:dyDescent="0.35">
      <c r="A1386" s="11">
        <v>1384</v>
      </c>
      <c r="B1386" s="8">
        <v>41963</v>
      </c>
      <c r="C1386" s="11" t="s">
        <v>97</v>
      </c>
      <c r="D1386" s="28" t="s">
        <v>3765</v>
      </c>
      <c r="E1386" s="11" t="s">
        <v>108</v>
      </c>
      <c r="F1386" s="11" t="s">
        <v>3528</v>
      </c>
      <c r="G1386" s="19" t="s">
        <v>4860</v>
      </c>
      <c r="H1386" s="28" t="s">
        <v>4861</v>
      </c>
      <c r="I1386" s="28"/>
      <c r="J1386" s="28"/>
      <c r="K1386" s="28"/>
      <c r="L1386" s="11" t="s">
        <v>3750</v>
      </c>
      <c r="M1386" s="11" t="s">
        <v>3753</v>
      </c>
      <c r="N1386" s="11" t="s">
        <v>3452</v>
      </c>
      <c r="O1386" s="11" t="s">
        <v>90</v>
      </c>
      <c r="P1386" s="11" t="s">
        <v>3789</v>
      </c>
      <c r="Q1386" s="11" t="s">
        <v>7498</v>
      </c>
      <c r="R1386" s="11" t="s">
        <v>3232</v>
      </c>
      <c r="S1386" s="11"/>
      <c r="T1386" s="33" t="s">
        <v>3236</v>
      </c>
      <c r="U1386" s="33"/>
      <c r="V1386" s="33" t="s">
        <v>3607</v>
      </c>
      <c r="W1386" s="19" t="s">
        <v>3682</v>
      </c>
      <c r="X1386" s="3" t="s">
        <v>47</v>
      </c>
      <c r="Y1386" s="31" t="s">
        <v>3681</v>
      </c>
      <c r="Z1386" s="29" t="s">
        <v>48</v>
      </c>
      <c r="AA1386" s="19" t="s">
        <v>48</v>
      </c>
      <c r="AB1386" s="19" t="s">
        <v>3681</v>
      </c>
      <c r="AC1386" s="3" t="s">
        <v>4762</v>
      </c>
      <c r="AD1386" s="3"/>
      <c r="AE1386" s="3"/>
      <c r="AF1386" s="3" t="s">
        <v>189</v>
      </c>
      <c r="AG1386" s="19" t="s">
        <v>3774</v>
      </c>
      <c r="AH1386" s="19" t="s">
        <v>3774</v>
      </c>
      <c r="AI1386" s="19" t="s">
        <v>3772</v>
      </c>
      <c r="AJ1386" s="3" t="s">
        <v>84</v>
      </c>
      <c r="AK1386" s="3" t="s">
        <v>24</v>
      </c>
      <c r="AL1386" s="3"/>
      <c r="AM1386" s="3" t="s">
        <v>52</v>
      </c>
      <c r="AN1386" s="3"/>
      <c r="AO1386" s="3"/>
      <c r="AP1386" s="3"/>
      <c r="AQ1386" s="3"/>
      <c r="AR1386" s="20">
        <v>41963</v>
      </c>
      <c r="AS1386" s="21" t="s">
        <v>98</v>
      </c>
      <c r="AT1386" s="19" t="s">
        <v>44</v>
      </c>
      <c r="AU1386" s="21" t="s">
        <v>98</v>
      </c>
      <c r="AV1386" s="21"/>
      <c r="AW1386" s="21"/>
      <c r="AX1386" s="21"/>
      <c r="AY1386" s="21"/>
      <c r="AZ1386" s="21"/>
      <c r="BA1386" s="3"/>
      <c r="BB1386" s="3"/>
      <c r="BC1386" s="3"/>
      <c r="BD1386" s="3"/>
      <c r="BE1386" s="3"/>
      <c r="BF1386" s="3"/>
      <c r="BG1386" s="19" t="s">
        <v>4930</v>
      </c>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t="s">
        <v>642</v>
      </c>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c r="GN1386" s="18" t="s">
        <v>48</v>
      </c>
      <c r="GO1386" s="15" t="s">
        <v>188</v>
      </c>
      <c r="GP1386" s="15" t="s">
        <v>189</v>
      </c>
      <c r="GQ1386" s="17" t="s">
        <v>105</v>
      </c>
      <c r="GR1386" s="15"/>
      <c r="GS1386" s="14"/>
      <c r="GT1386" s="2"/>
    </row>
    <row r="1387" spans="1:202" s="1" customFormat="1" ht="22.5" customHeight="1" x14ac:dyDescent="0.35">
      <c r="A1387" s="11">
        <v>1385</v>
      </c>
      <c r="B1387" s="8">
        <v>41963</v>
      </c>
      <c r="C1387" s="11" t="s">
        <v>97</v>
      </c>
      <c r="D1387" s="28" t="s">
        <v>3765</v>
      </c>
      <c r="E1387" s="11" t="s">
        <v>108</v>
      </c>
      <c r="F1387" s="11" t="s">
        <v>3528</v>
      </c>
      <c r="G1387" s="19" t="s">
        <v>4860</v>
      </c>
      <c r="H1387" s="28" t="s">
        <v>4861</v>
      </c>
      <c r="I1387" s="28"/>
      <c r="J1387" s="28"/>
      <c r="K1387" s="28"/>
      <c r="L1387" s="11" t="s">
        <v>3750</v>
      </c>
      <c r="M1387" s="11" t="s">
        <v>3753</v>
      </c>
      <c r="N1387" s="11" t="s">
        <v>3452</v>
      </c>
      <c r="O1387" s="11" t="s">
        <v>90</v>
      </c>
      <c r="P1387" s="11" t="s">
        <v>3789</v>
      </c>
      <c r="Q1387" s="11" t="s">
        <v>7498</v>
      </c>
      <c r="R1387" s="11" t="s">
        <v>3232</v>
      </c>
      <c r="S1387" s="11"/>
      <c r="T1387" s="33" t="s">
        <v>3237</v>
      </c>
      <c r="U1387" s="33"/>
      <c r="V1387" s="33" t="s">
        <v>3607</v>
      </c>
      <c r="W1387" s="19" t="s">
        <v>3682</v>
      </c>
      <c r="X1387" s="3" t="s">
        <v>47</v>
      </c>
      <c r="Y1387" s="31" t="s">
        <v>3681</v>
      </c>
      <c r="Z1387" s="29" t="s">
        <v>48</v>
      </c>
      <c r="AA1387" s="19" t="s">
        <v>48</v>
      </c>
      <c r="AB1387" s="19" t="s">
        <v>3681</v>
      </c>
      <c r="AC1387" s="3" t="s">
        <v>4759</v>
      </c>
      <c r="AD1387" s="3"/>
      <c r="AE1387" s="3"/>
      <c r="AF1387" s="3" t="s">
        <v>189</v>
      </c>
      <c r="AG1387" s="19" t="s">
        <v>3774</v>
      </c>
      <c r="AH1387" s="19" t="s">
        <v>3774</v>
      </c>
      <c r="AI1387" s="19" t="s">
        <v>3772</v>
      </c>
      <c r="AJ1387" s="3" t="s">
        <v>84</v>
      </c>
      <c r="AK1387" s="3" t="s">
        <v>24</v>
      </c>
      <c r="AL1387" s="3"/>
      <c r="AM1387" s="3" t="s">
        <v>52</v>
      </c>
      <c r="AN1387" s="3"/>
      <c r="AO1387" s="3"/>
      <c r="AP1387" s="3"/>
      <c r="AQ1387" s="3"/>
      <c r="AR1387" s="20">
        <v>41963</v>
      </c>
      <c r="AS1387" s="21" t="s">
        <v>98</v>
      </c>
      <c r="AT1387" s="19" t="s">
        <v>44</v>
      </c>
      <c r="AU1387" s="21" t="s">
        <v>98</v>
      </c>
      <c r="AV1387" s="21"/>
      <c r="AW1387" s="21"/>
      <c r="AX1387" s="21"/>
      <c r="AY1387" s="21"/>
      <c r="AZ1387" s="21"/>
      <c r="BA1387" s="3"/>
      <c r="BB1387" s="3"/>
      <c r="BC1387" s="3"/>
      <c r="BD1387" s="3"/>
      <c r="BE1387" s="3"/>
      <c r="BF1387" s="3"/>
      <c r="BG1387" s="19" t="s">
        <v>4930</v>
      </c>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t="s">
        <v>642</v>
      </c>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c r="GN1387" s="18" t="s">
        <v>48</v>
      </c>
      <c r="GO1387" s="15" t="s">
        <v>188</v>
      </c>
      <c r="GP1387" s="15" t="s">
        <v>189</v>
      </c>
      <c r="GQ1387" s="17" t="s">
        <v>105</v>
      </c>
      <c r="GR1387" s="15"/>
      <c r="GS1387" s="14"/>
      <c r="GT1387" s="2"/>
    </row>
    <row r="1388" spans="1:202" s="1" customFormat="1" ht="22.5" customHeight="1" x14ac:dyDescent="0.35">
      <c r="A1388" s="11">
        <v>1386</v>
      </c>
      <c r="B1388" s="8">
        <v>41963</v>
      </c>
      <c r="C1388" s="11" t="s">
        <v>97</v>
      </c>
      <c r="D1388" s="28" t="s">
        <v>3765</v>
      </c>
      <c r="E1388" s="11" t="s">
        <v>108</v>
      </c>
      <c r="F1388" s="11" t="s">
        <v>3528</v>
      </c>
      <c r="G1388" s="19" t="s">
        <v>4860</v>
      </c>
      <c r="H1388" s="28" t="s">
        <v>4861</v>
      </c>
      <c r="I1388" s="28"/>
      <c r="J1388" s="28"/>
      <c r="K1388" s="28"/>
      <c r="L1388" s="11" t="s">
        <v>3750</v>
      </c>
      <c r="M1388" s="11" t="s">
        <v>3753</v>
      </c>
      <c r="N1388" s="11" t="s">
        <v>3452</v>
      </c>
      <c r="O1388" s="11" t="s">
        <v>90</v>
      </c>
      <c r="P1388" s="11" t="s">
        <v>3789</v>
      </c>
      <c r="Q1388" s="11" t="s">
        <v>7498</v>
      </c>
      <c r="R1388" s="11" t="s">
        <v>3232</v>
      </c>
      <c r="S1388" s="11"/>
      <c r="T1388" s="33" t="s">
        <v>3241</v>
      </c>
      <c r="U1388" s="33"/>
      <c r="V1388" s="33" t="s">
        <v>3607</v>
      </c>
      <c r="W1388" s="19" t="s">
        <v>3682</v>
      </c>
      <c r="X1388" s="3" t="s">
        <v>47</v>
      </c>
      <c r="Y1388" s="31" t="s">
        <v>5164</v>
      </c>
      <c r="Z1388" s="29">
        <v>27</v>
      </c>
      <c r="AA1388" s="19" t="s">
        <v>3780</v>
      </c>
      <c r="AB1388" s="19" t="s">
        <v>3681</v>
      </c>
      <c r="AC1388" s="3" t="s">
        <v>4764</v>
      </c>
      <c r="AD1388" s="3" t="s">
        <v>57</v>
      </c>
      <c r="AE1388" s="3" t="s">
        <v>5502</v>
      </c>
      <c r="AF1388" s="3" t="s">
        <v>189</v>
      </c>
      <c r="AG1388" s="19" t="s">
        <v>3774</v>
      </c>
      <c r="AH1388" s="19" t="s">
        <v>3774</v>
      </c>
      <c r="AI1388" s="19" t="s">
        <v>3772</v>
      </c>
      <c r="AJ1388" s="3" t="s">
        <v>84</v>
      </c>
      <c r="AK1388" s="3" t="s">
        <v>24</v>
      </c>
      <c r="AL1388" s="3"/>
      <c r="AM1388" s="3" t="s">
        <v>62</v>
      </c>
      <c r="AN1388" s="3"/>
      <c r="AO1388" s="3"/>
      <c r="AP1388" s="3"/>
      <c r="AQ1388" s="3"/>
      <c r="AR1388" s="20">
        <v>41963</v>
      </c>
      <c r="AS1388" s="21" t="s">
        <v>98</v>
      </c>
      <c r="AT1388" s="19" t="s">
        <v>44</v>
      </c>
      <c r="AU1388" s="21" t="s">
        <v>98</v>
      </c>
      <c r="AV1388" s="21"/>
      <c r="AW1388" s="21"/>
      <c r="AX1388" s="21"/>
      <c r="AY1388" s="21"/>
      <c r="AZ1388" s="21"/>
      <c r="BA1388" s="3"/>
      <c r="BB1388" s="3"/>
      <c r="BC1388" s="3"/>
      <c r="BD1388" s="3"/>
      <c r="BE1388" s="3"/>
      <c r="BF1388" s="3"/>
      <c r="BG1388" s="19" t="s">
        <v>4930</v>
      </c>
      <c r="BH1388" s="5"/>
      <c r="BI1388" s="5"/>
      <c r="BJ1388" s="5"/>
      <c r="BK1388" s="5" t="s">
        <v>3243</v>
      </c>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t="s">
        <v>3243</v>
      </c>
      <c r="CS1388" s="5" t="s">
        <v>642</v>
      </c>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t="s">
        <v>454</v>
      </c>
      <c r="DS1388" s="5" t="s">
        <v>455</v>
      </c>
      <c r="DT1388" s="5" t="s">
        <v>456</v>
      </c>
      <c r="DU1388" s="5" t="s">
        <v>457</v>
      </c>
      <c r="DV1388" s="5" t="s">
        <v>458</v>
      </c>
      <c r="DW1388" s="5" t="s">
        <v>459</v>
      </c>
      <c r="DX1388" s="5" t="s">
        <v>459</v>
      </c>
      <c r="DY1388" s="5" t="s">
        <v>5462</v>
      </c>
      <c r="DZ1388" s="5" t="s">
        <v>460</v>
      </c>
      <c r="EA1388" s="5" t="s">
        <v>461</v>
      </c>
      <c r="EB1388" s="5" t="s">
        <v>462</v>
      </c>
      <c r="EC1388" s="5" t="s">
        <v>463</v>
      </c>
      <c r="ED1388" s="5" t="s">
        <v>464</v>
      </c>
      <c r="EE1388" s="5" t="s">
        <v>5392</v>
      </c>
      <c r="EF1388" s="5" t="s">
        <v>465</v>
      </c>
      <c r="EG1388" s="5" t="s">
        <v>466</v>
      </c>
      <c r="EH1388" s="5" t="s">
        <v>467</v>
      </c>
      <c r="EI1388" s="5" t="s">
        <v>468</v>
      </c>
      <c r="EJ1388" s="5" t="s">
        <v>469</v>
      </c>
      <c r="EK1388" s="5" t="s">
        <v>470</v>
      </c>
      <c r="EL1388" s="5" t="s">
        <v>471</v>
      </c>
      <c r="EM1388" s="5" t="s">
        <v>472</v>
      </c>
      <c r="EN1388" s="5" t="s">
        <v>473</v>
      </c>
      <c r="EO1388" s="5" t="s">
        <v>474</v>
      </c>
      <c r="EP1388" s="5" t="s">
        <v>475</v>
      </c>
      <c r="EQ1388" s="5" t="s">
        <v>476</v>
      </c>
      <c r="ER1388" s="5" t="s">
        <v>477</v>
      </c>
      <c r="ES1388" s="5" t="s">
        <v>478</v>
      </c>
      <c r="ET1388" s="5" t="s">
        <v>479</v>
      </c>
      <c r="EU1388" s="5" t="s">
        <v>480</v>
      </c>
      <c r="EV1388" s="5" t="s">
        <v>481</v>
      </c>
      <c r="EW1388" s="5" t="s">
        <v>482</v>
      </c>
      <c r="EX1388" s="5" t="s">
        <v>483</v>
      </c>
      <c r="EY1388" s="5" t="s">
        <v>484</v>
      </c>
      <c r="EZ1388" s="5" t="s">
        <v>485</v>
      </c>
      <c r="FA1388" s="5" t="s">
        <v>486</v>
      </c>
      <c r="FB1388" s="5" t="s">
        <v>487</v>
      </c>
      <c r="FC1388" s="5" t="s">
        <v>488</v>
      </c>
      <c r="FD1388" s="5" t="s">
        <v>5393</v>
      </c>
      <c r="FE1388" s="5" t="s">
        <v>489</v>
      </c>
      <c r="FF1388" s="5" t="s">
        <v>490</v>
      </c>
      <c r="FG1388" s="5" t="s">
        <v>491</v>
      </c>
      <c r="FH1388" s="5" t="s">
        <v>492</v>
      </c>
      <c r="FI1388" s="5" t="s">
        <v>493</v>
      </c>
      <c r="FJ1388" s="5" t="s">
        <v>494</v>
      </c>
      <c r="FK1388" s="5" t="s">
        <v>495</v>
      </c>
      <c r="FL1388" s="5" t="s">
        <v>496</v>
      </c>
      <c r="FM1388" s="5" t="s">
        <v>497</v>
      </c>
      <c r="FN1388" s="5" t="s">
        <v>498</v>
      </c>
      <c r="FO1388" s="5" t="s">
        <v>499</v>
      </c>
      <c r="FP1388" s="5" t="s">
        <v>3662</v>
      </c>
      <c r="FQ1388" s="5" t="s">
        <v>500</v>
      </c>
      <c r="FR1388" s="5" t="s">
        <v>501</v>
      </c>
      <c r="FS1388" s="5" t="s">
        <v>502</v>
      </c>
      <c r="FT1388" s="5" t="s">
        <v>503</v>
      </c>
      <c r="FU1388" s="5" t="s">
        <v>504</v>
      </c>
      <c r="FV1388" s="5" t="s">
        <v>5394</v>
      </c>
      <c r="FW1388" s="5" t="s">
        <v>505</v>
      </c>
      <c r="FX1388" s="5" t="s">
        <v>506</v>
      </c>
      <c r="FY1388" s="5" t="s">
        <v>507</v>
      </c>
      <c r="FZ1388" s="5" t="s">
        <v>508</v>
      </c>
      <c r="GA1388" s="5" t="s">
        <v>509</v>
      </c>
      <c r="GB1388" s="5" t="s">
        <v>510</v>
      </c>
      <c r="GC1388" s="5" t="s">
        <v>511</v>
      </c>
      <c r="GD1388" s="5" t="s">
        <v>512</v>
      </c>
      <c r="GE1388" s="5" t="s">
        <v>513</v>
      </c>
      <c r="GF1388" s="5" t="s">
        <v>514</v>
      </c>
      <c r="GG1388" s="5" t="s">
        <v>515</v>
      </c>
      <c r="GH1388" s="5" t="s">
        <v>516</v>
      </c>
      <c r="GI1388" s="5" t="s">
        <v>497</v>
      </c>
      <c r="GJ1388" s="5" t="s">
        <v>517</v>
      </c>
      <c r="GK1388" s="5" t="s">
        <v>518</v>
      </c>
      <c r="GL1388" s="5" t="s">
        <v>519</v>
      </c>
      <c r="GM1388" s="5" t="s">
        <v>520</v>
      </c>
      <c r="GN1388" s="18" t="s">
        <v>3242</v>
      </c>
      <c r="GO1388" s="15" t="s">
        <v>188</v>
      </c>
      <c r="GP1388" s="15" t="s">
        <v>189</v>
      </c>
      <c r="GQ1388" s="17" t="s">
        <v>85</v>
      </c>
      <c r="GR1388" s="15"/>
      <c r="GS1388" s="14"/>
      <c r="GT1388" s="2"/>
    </row>
    <row r="1389" spans="1:202" s="1" customFormat="1" ht="22.5" customHeight="1" x14ac:dyDescent="0.35">
      <c r="A1389" s="11">
        <v>1387</v>
      </c>
      <c r="B1389" s="8">
        <v>41963</v>
      </c>
      <c r="C1389" s="11" t="s">
        <v>97</v>
      </c>
      <c r="D1389" s="28" t="s">
        <v>3765</v>
      </c>
      <c r="E1389" s="11" t="s">
        <v>48</v>
      </c>
      <c r="F1389" s="11" t="s">
        <v>91</v>
      </c>
      <c r="G1389" s="19" t="s">
        <v>4860</v>
      </c>
      <c r="H1389" s="28" t="s">
        <v>4861</v>
      </c>
      <c r="I1389" s="28"/>
      <c r="J1389" s="28"/>
      <c r="K1389" s="28"/>
      <c r="L1389" s="11" t="s">
        <v>3750</v>
      </c>
      <c r="M1389" s="11" t="s">
        <v>3753</v>
      </c>
      <c r="N1389" s="11" t="s">
        <v>304</v>
      </c>
      <c r="O1389" s="11" t="s">
        <v>3692</v>
      </c>
      <c r="P1389" s="11" t="s">
        <v>3789</v>
      </c>
      <c r="Q1389" s="11" t="s">
        <v>7499</v>
      </c>
      <c r="R1389" s="11" t="s">
        <v>3244</v>
      </c>
      <c r="S1389" s="11"/>
      <c r="T1389" s="33" t="s">
        <v>6694</v>
      </c>
      <c r="U1389" s="33"/>
      <c r="V1389" s="33" t="s">
        <v>3607</v>
      </c>
      <c r="W1389" s="19" t="s">
        <v>3682</v>
      </c>
      <c r="X1389" s="3" t="s">
        <v>47</v>
      </c>
      <c r="Y1389" s="31" t="s">
        <v>3681</v>
      </c>
      <c r="Z1389" s="29" t="s">
        <v>48</v>
      </c>
      <c r="AA1389" s="19" t="s">
        <v>48</v>
      </c>
      <c r="AB1389" s="19" t="s">
        <v>3681</v>
      </c>
      <c r="AC1389" s="3" t="s">
        <v>48</v>
      </c>
      <c r="AD1389" s="3"/>
      <c r="AE1389" s="3"/>
      <c r="AF1389" s="3"/>
      <c r="AG1389" s="19" t="s">
        <v>48</v>
      </c>
      <c r="AH1389" s="19" t="s">
        <v>3773</v>
      </c>
      <c r="AI1389" s="19" t="s">
        <v>3771</v>
      </c>
      <c r="AJ1389" s="3"/>
      <c r="AK1389" s="3" t="s">
        <v>24</v>
      </c>
      <c r="AL1389" s="3"/>
      <c r="AM1389" s="3"/>
      <c r="AN1389" s="3"/>
      <c r="AO1389" s="3"/>
      <c r="AP1389" s="3"/>
      <c r="AQ1389" s="3"/>
      <c r="AR1389" s="20">
        <v>41963</v>
      </c>
      <c r="AS1389" s="21" t="s">
        <v>98</v>
      </c>
      <c r="AT1389" s="19" t="s">
        <v>44</v>
      </c>
      <c r="AU1389" s="21" t="s">
        <v>98</v>
      </c>
      <c r="AV1389" s="21"/>
      <c r="AW1389" s="21"/>
      <c r="AX1389" s="21"/>
      <c r="AY1389" s="21"/>
      <c r="AZ1389" s="21"/>
      <c r="BA1389" s="3"/>
      <c r="BB1389" s="3"/>
      <c r="BC1389" s="3"/>
      <c r="BD1389" s="3"/>
      <c r="BE1389" s="3"/>
      <c r="BF1389" s="3"/>
      <c r="BG1389" s="19" t="s">
        <v>4930</v>
      </c>
      <c r="BH1389" s="5"/>
      <c r="BI1389" s="5"/>
      <c r="BJ1389" s="5"/>
      <c r="BK1389" s="5" t="s">
        <v>777</v>
      </c>
      <c r="BL1389" s="5" t="s">
        <v>3245</v>
      </c>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c r="GN1389" s="18" t="s">
        <v>48</v>
      </c>
      <c r="GO1389" s="15" t="s">
        <v>790</v>
      </c>
      <c r="GP1389" s="15" t="s">
        <v>89</v>
      </c>
      <c r="GQ1389" s="17" t="s">
        <v>85</v>
      </c>
      <c r="GR1389" s="15"/>
      <c r="GS1389" s="14"/>
      <c r="GT1389" s="2"/>
    </row>
    <row r="1390" spans="1:202" s="1" customFormat="1" ht="22.5" customHeight="1" x14ac:dyDescent="0.35">
      <c r="A1390" s="11">
        <v>1388</v>
      </c>
      <c r="B1390" s="8">
        <v>41963</v>
      </c>
      <c r="C1390" s="11" t="s">
        <v>97</v>
      </c>
      <c r="D1390" s="28" t="s">
        <v>3765</v>
      </c>
      <c r="E1390" s="11" t="s">
        <v>48</v>
      </c>
      <c r="F1390" s="11" t="s">
        <v>91</v>
      </c>
      <c r="G1390" s="19" t="s">
        <v>4860</v>
      </c>
      <c r="H1390" s="28" t="s">
        <v>4861</v>
      </c>
      <c r="I1390" s="28"/>
      <c r="J1390" s="28"/>
      <c r="K1390" s="28"/>
      <c r="L1390" s="11" t="s">
        <v>3750</v>
      </c>
      <c r="M1390" s="11" t="s">
        <v>3753</v>
      </c>
      <c r="N1390" s="11" t="s">
        <v>304</v>
      </c>
      <c r="O1390" s="11" t="s">
        <v>3692</v>
      </c>
      <c r="P1390" s="11" t="s">
        <v>3789</v>
      </c>
      <c r="Q1390" s="11" t="s">
        <v>7499</v>
      </c>
      <c r="R1390" s="11" t="s">
        <v>3244</v>
      </c>
      <c r="S1390" s="11"/>
      <c r="T1390" s="33" t="s">
        <v>3246</v>
      </c>
      <c r="U1390" s="33"/>
      <c r="V1390" s="33" t="s">
        <v>3607</v>
      </c>
      <c r="W1390" s="19" t="s">
        <v>3682</v>
      </c>
      <c r="X1390" s="3" t="s">
        <v>47</v>
      </c>
      <c r="Y1390" s="31" t="s">
        <v>3681</v>
      </c>
      <c r="Z1390" s="29" t="s">
        <v>48</v>
      </c>
      <c r="AA1390" s="19" t="s">
        <v>48</v>
      </c>
      <c r="AB1390" s="19" t="s">
        <v>3681</v>
      </c>
      <c r="AC1390" s="3" t="s">
        <v>48</v>
      </c>
      <c r="AD1390" s="3"/>
      <c r="AE1390" s="3"/>
      <c r="AF1390" s="3"/>
      <c r="AG1390" s="19" t="s">
        <v>48</v>
      </c>
      <c r="AH1390" s="19" t="s">
        <v>3773</v>
      </c>
      <c r="AI1390" s="19" t="s">
        <v>3771</v>
      </c>
      <c r="AJ1390" s="3"/>
      <c r="AK1390" s="3" t="s">
        <v>24</v>
      </c>
      <c r="AL1390" s="3"/>
      <c r="AM1390" s="3"/>
      <c r="AN1390" s="3"/>
      <c r="AO1390" s="3"/>
      <c r="AP1390" s="3"/>
      <c r="AQ1390" s="3"/>
      <c r="AR1390" s="20">
        <v>41963</v>
      </c>
      <c r="AS1390" s="21" t="s">
        <v>98</v>
      </c>
      <c r="AT1390" s="19" t="s">
        <v>44</v>
      </c>
      <c r="AU1390" s="21" t="s">
        <v>98</v>
      </c>
      <c r="AV1390" s="21"/>
      <c r="AW1390" s="21"/>
      <c r="AX1390" s="21"/>
      <c r="AY1390" s="21"/>
      <c r="AZ1390" s="21"/>
      <c r="BA1390" s="3"/>
      <c r="BB1390" s="3"/>
      <c r="BC1390" s="3"/>
      <c r="BD1390" s="3"/>
      <c r="BE1390" s="3"/>
      <c r="BF1390" s="3"/>
      <c r="BG1390" s="19" t="s">
        <v>4930</v>
      </c>
      <c r="BH1390" s="5"/>
      <c r="BI1390" s="5"/>
      <c r="BJ1390" s="5"/>
      <c r="BK1390" s="5" t="s">
        <v>777</v>
      </c>
      <c r="BL1390" s="5" t="s">
        <v>3245</v>
      </c>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c r="FV1390" s="5"/>
      <c r="FW1390" s="5"/>
      <c r="FX1390" s="5"/>
      <c r="FY1390" s="5"/>
      <c r="FZ1390" s="5"/>
      <c r="GA1390" s="5"/>
      <c r="GB1390" s="5"/>
      <c r="GC1390" s="5"/>
      <c r="GD1390" s="5"/>
      <c r="GE1390" s="5"/>
      <c r="GF1390" s="5"/>
      <c r="GG1390" s="5"/>
      <c r="GH1390" s="5"/>
      <c r="GI1390" s="5"/>
      <c r="GJ1390" s="5"/>
      <c r="GK1390" s="5"/>
      <c r="GL1390" s="5"/>
      <c r="GM1390" s="5"/>
      <c r="GN1390" s="18" t="s">
        <v>48</v>
      </c>
      <c r="GO1390" s="15" t="s">
        <v>790</v>
      </c>
      <c r="GP1390" s="15" t="s">
        <v>89</v>
      </c>
      <c r="GQ1390" s="17" t="s">
        <v>85</v>
      </c>
      <c r="GR1390" s="15"/>
      <c r="GS1390" s="14"/>
      <c r="GT1390" s="2"/>
    </row>
    <row r="1391" spans="1:202" s="1" customFormat="1" ht="22.5" customHeight="1" x14ac:dyDescent="0.35">
      <c r="A1391" s="11">
        <v>1389</v>
      </c>
      <c r="B1391" s="8">
        <v>41963</v>
      </c>
      <c r="C1391" s="11" t="s">
        <v>8</v>
      </c>
      <c r="D1391" s="28" t="s">
        <v>3765</v>
      </c>
      <c r="E1391" s="11" t="s">
        <v>4802</v>
      </c>
      <c r="F1391" s="11" t="s">
        <v>3858</v>
      </c>
      <c r="G1391" s="19" t="s">
        <v>6886</v>
      </c>
      <c r="H1391" s="28" t="s">
        <v>4861</v>
      </c>
      <c r="I1391" s="28" t="s">
        <v>3892</v>
      </c>
      <c r="J1391" s="28"/>
      <c r="K1391" s="28" t="s">
        <v>3858</v>
      </c>
      <c r="L1391" s="11" t="s">
        <v>4918</v>
      </c>
      <c r="M1391" s="11" t="s">
        <v>3850</v>
      </c>
      <c r="N1391" s="11" t="s">
        <v>3759</v>
      </c>
      <c r="O1391" s="11" t="s">
        <v>5476</v>
      </c>
      <c r="P1391" s="11" t="s">
        <v>3789</v>
      </c>
      <c r="Q1391" s="11" t="s">
        <v>7500</v>
      </c>
      <c r="R1391" s="11" t="s">
        <v>5510</v>
      </c>
      <c r="S1391" s="11"/>
      <c r="T1391" s="33" t="s">
        <v>4090</v>
      </c>
      <c r="U1391" s="33"/>
      <c r="V1391" s="33" t="s">
        <v>3607</v>
      </c>
      <c r="W1391" s="19" t="s">
        <v>3682</v>
      </c>
      <c r="X1391" s="3" t="s">
        <v>47</v>
      </c>
      <c r="Y1391" s="31" t="s">
        <v>5191</v>
      </c>
      <c r="Z1391" s="29">
        <v>54</v>
      </c>
      <c r="AA1391" s="19" t="s">
        <v>3782</v>
      </c>
      <c r="AB1391" s="19" t="s">
        <v>3681</v>
      </c>
      <c r="AC1391" s="3" t="s">
        <v>4753</v>
      </c>
      <c r="AD1391" s="3" t="s">
        <v>654</v>
      </c>
      <c r="AE1391" s="3"/>
      <c r="AF1391" s="3" t="s">
        <v>100</v>
      </c>
      <c r="AG1391" s="19" t="s">
        <v>3790</v>
      </c>
      <c r="AH1391" s="19" t="s">
        <v>42</v>
      </c>
      <c r="AI1391" s="19" t="s">
        <v>3771</v>
      </c>
      <c r="AJ1391" s="3" t="s">
        <v>6695</v>
      </c>
      <c r="AK1391" s="3" t="s">
        <v>24</v>
      </c>
      <c r="AL1391" s="3"/>
      <c r="AM1391" s="3"/>
      <c r="AN1391" s="3"/>
      <c r="AO1391" s="3"/>
      <c r="AP1391" s="3"/>
      <c r="AQ1391" s="3"/>
      <c r="AR1391" s="20">
        <v>41963</v>
      </c>
      <c r="AS1391" s="21" t="s">
        <v>4860</v>
      </c>
      <c r="AT1391" s="19" t="s">
        <v>6893</v>
      </c>
      <c r="AU1391" s="21" t="s">
        <v>48</v>
      </c>
      <c r="AV1391" s="21" t="s">
        <v>5520</v>
      </c>
      <c r="AW1391" s="21" t="s">
        <v>6600</v>
      </c>
      <c r="AX1391" s="21"/>
      <c r="AY1391" s="21" t="s">
        <v>5511</v>
      </c>
      <c r="AZ1391" s="21"/>
      <c r="BA1391" s="3" t="s">
        <v>4125</v>
      </c>
      <c r="BB1391" s="3" t="s">
        <v>3877</v>
      </c>
      <c r="BC1391" s="3" t="s">
        <v>6899</v>
      </c>
      <c r="BD1391" s="3"/>
      <c r="BE1391" s="3"/>
      <c r="BF1391" s="3"/>
      <c r="BG1391" s="19" t="s">
        <v>4930</v>
      </c>
      <c r="BH1391" s="5"/>
      <c r="BI1391" s="5"/>
      <c r="BJ1391" s="5"/>
      <c r="BK1391" s="5" t="s">
        <v>4571</v>
      </c>
      <c r="BL1391" s="5" t="s">
        <v>4572</v>
      </c>
      <c r="BM1391" s="5"/>
      <c r="BN1391" s="5"/>
      <c r="BO1391" s="5"/>
      <c r="BP1391" s="5"/>
      <c r="BQ1391" s="5"/>
      <c r="BR1391" s="5"/>
      <c r="BS1391" s="5"/>
      <c r="BT1391" s="5"/>
      <c r="BU1391" s="5"/>
      <c r="BV1391" s="5"/>
      <c r="BW1391" s="5"/>
      <c r="BX1391" s="5"/>
      <c r="BY1391" s="5"/>
      <c r="BZ1391" s="5"/>
      <c r="CA1391" s="5"/>
      <c r="CB1391" s="5"/>
      <c r="CC1391" s="5"/>
      <c r="CD1391" s="5"/>
      <c r="CE1391" s="5" t="s">
        <v>5703</v>
      </c>
      <c r="CF1391" s="5"/>
      <c r="CG1391" s="5" t="s">
        <v>3454</v>
      </c>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c r="GN1391" s="18" t="s">
        <v>48</v>
      </c>
      <c r="GO1391" s="15"/>
      <c r="GP1391" s="15"/>
      <c r="GQ1391" s="17" t="s">
        <v>85</v>
      </c>
      <c r="GR1391" s="15"/>
      <c r="GS1391" s="14"/>
      <c r="GT1391" s="2"/>
    </row>
    <row r="1392" spans="1:202" s="1" customFormat="1" ht="22.5" customHeight="1" x14ac:dyDescent="0.35">
      <c r="A1392" s="11">
        <v>1390</v>
      </c>
      <c r="B1392" s="8">
        <v>41964</v>
      </c>
      <c r="C1392" s="11" t="s">
        <v>4760</v>
      </c>
      <c r="D1392" s="28" t="s">
        <v>3679</v>
      </c>
      <c r="E1392" s="11" t="s">
        <v>25</v>
      </c>
      <c r="F1392" s="11" t="s">
        <v>91</v>
      </c>
      <c r="G1392" s="19" t="s">
        <v>4860</v>
      </c>
      <c r="H1392" s="28" t="s">
        <v>4861</v>
      </c>
      <c r="I1392" s="28"/>
      <c r="J1392" s="28"/>
      <c r="K1392" s="28"/>
      <c r="L1392" s="11" t="s">
        <v>3750</v>
      </c>
      <c r="M1392" s="11" t="s">
        <v>3753</v>
      </c>
      <c r="N1392" s="11" t="s">
        <v>14</v>
      </c>
      <c r="O1392" s="11" t="s">
        <v>90</v>
      </c>
      <c r="P1392" s="11" t="s">
        <v>3789</v>
      </c>
      <c r="Q1392" s="11" t="s">
        <v>7546</v>
      </c>
      <c r="R1392" s="11" t="s">
        <v>5454</v>
      </c>
      <c r="S1392" s="11"/>
      <c r="T1392" s="33" t="s">
        <v>3247</v>
      </c>
      <c r="U1392" s="33"/>
      <c r="V1392" s="33" t="s">
        <v>3607</v>
      </c>
      <c r="W1392" s="19" t="s">
        <v>3682</v>
      </c>
      <c r="X1392" s="3" t="s">
        <v>47</v>
      </c>
      <c r="Y1392" s="31" t="s">
        <v>5175</v>
      </c>
      <c r="Z1392" s="29">
        <v>38</v>
      </c>
      <c r="AA1392" s="19" t="s">
        <v>3781</v>
      </c>
      <c r="AB1392" s="19" t="s">
        <v>3681</v>
      </c>
      <c r="AC1392" s="3" t="s">
        <v>4760</v>
      </c>
      <c r="AD1392" s="3"/>
      <c r="AE1392" s="3"/>
      <c r="AF1392" s="3" t="s">
        <v>5275</v>
      </c>
      <c r="AG1392" s="19" t="s">
        <v>3775</v>
      </c>
      <c r="AH1392" s="19" t="s">
        <v>3775</v>
      </c>
      <c r="AI1392" s="19" t="s">
        <v>3772</v>
      </c>
      <c r="AJ1392" s="3" t="s">
        <v>5490</v>
      </c>
      <c r="AK1392" s="3" t="s">
        <v>24</v>
      </c>
      <c r="AL1392" s="3"/>
      <c r="AM1392" s="3" t="s">
        <v>5276</v>
      </c>
      <c r="AN1392" s="3"/>
      <c r="AO1392" s="3"/>
      <c r="AP1392" s="3"/>
      <c r="AQ1392" s="3"/>
      <c r="AR1392" s="20">
        <v>41964</v>
      </c>
      <c r="AS1392" s="21" t="s">
        <v>98</v>
      </c>
      <c r="AT1392" s="19" t="s">
        <v>44</v>
      </c>
      <c r="AU1392" s="21" t="s">
        <v>44</v>
      </c>
      <c r="AV1392" s="21"/>
      <c r="AW1392" s="21"/>
      <c r="AX1392" s="21"/>
      <c r="AY1392" s="21"/>
      <c r="AZ1392" s="21"/>
      <c r="BA1392" s="3"/>
      <c r="BB1392" s="3"/>
      <c r="BC1392" s="3"/>
      <c r="BD1392" s="3"/>
      <c r="BE1392" s="3"/>
      <c r="BF1392" s="3"/>
      <c r="BG1392" s="19" t="s">
        <v>4930</v>
      </c>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t="s">
        <v>1903</v>
      </c>
      <c r="CS1392" s="5" t="s">
        <v>1903</v>
      </c>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c r="GN1392" s="18" t="s">
        <v>48</v>
      </c>
      <c r="GO1392" s="15" t="s">
        <v>5275</v>
      </c>
      <c r="GP1392" s="15" t="s">
        <v>5275</v>
      </c>
      <c r="GQ1392" s="17" t="s">
        <v>105</v>
      </c>
      <c r="GR1392" s="15"/>
      <c r="GS1392" s="14"/>
      <c r="GT1392" s="2"/>
    </row>
    <row r="1393" spans="1:202" s="1" customFormat="1" ht="22.5" customHeight="1" x14ac:dyDescent="0.35">
      <c r="A1393" s="11">
        <v>1391</v>
      </c>
      <c r="B1393" s="8">
        <v>41964</v>
      </c>
      <c r="C1393" s="11" t="s">
        <v>97</v>
      </c>
      <c r="D1393" s="28" t="s">
        <v>3765</v>
      </c>
      <c r="E1393" s="11" t="s">
        <v>48</v>
      </c>
      <c r="F1393" s="11" t="s">
        <v>91</v>
      </c>
      <c r="G1393" s="19" t="s">
        <v>4860</v>
      </c>
      <c r="H1393" s="28" t="s">
        <v>4861</v>
      </c>
      <c r="I1393" s="28"/>
      <c r="J1393" s="28"/>
      <c r="K1393" s="28"/>
      <c r="L1393" s="11" t="s">
        <v>3750</v>
      </c>
      <c r="M1393" s="11" t="s">
        <v>3752</v>
      </c>
      <c r="N1393" s="11" t="s">
        <v>3762</v>
      </c>
      <c r="O1393" s="11" t="s">
        <v>5528</v>
      </c>
      <c r="P1393" s="11" t="s">
        <v>3789</v>
      </c>
      <c r="Q1393" s="11" t="s">
        <v>7501</v>
      </c>
      <c r="R1393" s="11" t="s">
        <v>86</v>
      </c>
      <c r="S1393" s="11"/>
      <c r="T1393" s="33"/>
      <c r="U1393" s="33"/>
      <c r="V1393" s="33" t="s">
        <v>3607</v>
      </c>
      <c r="W1393" s="19" t="s">
        <v>3682</v>
      </c>
      <c r="X1393" s="3" t="s">
        <v>47</v>
      </c>
      <c r="Y1393" s="31" t="s">
        <v>3681</v>
      </c>
      <c r="Z1393" s="29" t="s">
        <v>48</v>
      </c>
      <c r="AA1393" s="19" t="s">
        <v>48</v>
      </c>
      <c r="AB1393" s="19" t="s">
        <v>3681</v>
      </c>
      <c r="AC1393" s="3" t="s">
        <v>48</v>
      </c>
      <c r="AD1393" s="3"/>
      <c r="AE1393" s="3"/>
      <c r="AF1393" s="3"/>
      <c r="AG1393" s="19" t="s">
        <v>48</v>
      </c>
      <c r="AH1393" s="19" t="s">
        <v>3773</v>
      </c>
      <c r="AI1393" s="19" t="s">
        <v>3771</v>
      </c>
      <c r="AJ1393" s="3"/>
      <c r="AK1393" s="3" t="s">
        <v>24</v>
      </c>
      <c r="AL1393" s="3"/>
      <c r="AM1393" s="3"/>
      <c r="AN1393" s="3"/>
      <c r="AO1393" s="3"/>
      <c r="AP1393" s="3"/>
      <c r="AQ1393" s="3"/>
      <c r="AR1393" s="20">
        <v>41964</v>
      </c>
      <c r="AS1393" s="21" t="s">
        <v>98</v>
      </c>
      <c r="AT1393" s="19" t="s">
        <v>44</v>
      </c>
      <c r="AU1393" s="21" t="s">
        <v>98</v>
      </c>
      <c r="AV1393" s="21" t="s">
        <v>5607</v>
      </c>
      <c r="AW1393" s="21"/>
      <c r="AX1393" s="21"/>
      <c r="AY1393" s="21"/>
      <c r="AZ1393" s="21"/>
      <c r="BA1393" s="3"/>
      <c r="BB1393" s="3"/>
      <c r="BC1393" s="3"/>
      <c r="BD1393" s="3"/>
      <c r="BE1393" s="3"/>
      <c r="BF1393" s="3"/>
      <c r="BG1393" s="19" t="s">
        <v>4930</v>
      </c>
      <c r="BH1393" s="5"/>
      <c r="BI1393" s="5"/>
      <c r="BJ1393" s="5"/>
      <c r="BK1393" s="5" t="s">
        <v>777</v>
      </c>
      <c r="BL1393" s="5" t="s">
        <v>3245</v>
      </c>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c r="FV1393" s="5"/>
      <c r="FW1393" s="5"/>
      <c r="FX1393" s="5"/>
      <c r="FY1393" s="5"/>
      <c r="FZ1393" s="5"/>
      <c r="GA1393" s="5"/>
      <c r="GB1393" s="5"/>
      <c r="GC1393" s="5"/>
      <c r="GD1393" s="5"/>
      <c r="GE1393" s="5"/>
      <c r="GF1393" s="5"/>
      <c r="GG1393" s="5"/>
      <c r="GH1393" s="5"/>
      <c r="GI1393" s="5"/>
      <c r="GJ1393" s="5"/>
      <c r="GK1393" s="5"/>
      <c r="GL1393" s="5"/>
      <c r="GM1393" s="5"/>
      <c r="GN1393" s="18" t="s">
        <v>48</v>
      </c>
      <c r="GO1393" s="15" t="s">
        <v>790</v>
      </c>
      <c r="GP1393" s="15" t="s">
        <v>89</v>
      </c>
      <c r="GQ1393" s="17" t="s">
        <v>85</v>
      </c>
      <c r="GR1393" s="15"/>
      <c r="GS1393" s="14"/>
      <c r="GT1393" s="2"/>
    </row>
    <row r="1394" spans="1:202" s="1" customFormat="1" ht="22.5" customHeight="1" x14ac:dyDescent="0.35">
      <c r="A1394" s="11">
        <v>1392</v>
      </c>
      <c r="B1394" s="8">
        <v>41964</v>
      </c>
      <c r="C1394" s="11" t="s">
        <v>97</v>
      </c>
      <c r="D1394" s="28" t="s">
        <v>3765</v>
      </c>
      <c r="E1394" s="11" t="s">
        <v>48</v>
      </c>
      <c r="F1394" s="11" t="s">
        <v>91</v>
      </c>
      <c r="G1394" s="19" t="s">
        <v>4860</v>
      </c>
      <c r="H1394" s="28" t="s">
        <v>4861</v>
      </c>
      <c r="I1394" s="28"/>
      <c r="J1394" s="28"/>
      <c r="K1394" s="28"/>
      <c r="L1394" s="11" t="s">
        <v>3750</v>
      </c>
      <c r="M1394" s="11" t="s">
        <v>3752</v>
      </c>
      <c r="N1394" s="11" t="s">
        <v>3762</v>
      </c>
      <c r="O1394" s="11" t="s">
        <v>5528</v>
      </c>
      <c r="P1394" s="11" t="s">
        <v>3789</v>
      </c>
      <c r="Q1394" s="11" t="s">
        <v>7501</v>
      </c>
      <c r="R1394" s="11" t="s">
        <v>86</v>
      </c>
      <c r="S1394" s="11"/>
      <c r="T1394" s="33"/>
      <c r="U1394" s="33"/>
      <c r="V1394" s="33" t="s">
        <v>3607</v>
      </c>
      <c r="W1394" s="19" t="s">
        <v>3682</v>
      </c>
      <c r="X1394" s="3" t="s">
        <v>47</v>
      </c>
      <c r="Y1394" s="31" t="s">
        <v>3681</v>
      </c>
      <c r="Z1394" s="29" t="s">
        <v>48</v>
      </c>
      <c r="AA1394" s="19" t="s">
        <v>48</v>
      </c>
      <c r="AB1394" s="19" t="s">
        <v>3681</v>
      </c>
      <c r="AC1394" s="3" t="s">
        <v>48</v>
      </c>
      <c r="AD1394" s="3"/>
      <c r="AE1394" s="3"/>
      <c r="AF1394" s="3"/>
      <c r="AG1394" s="19" t="s">
        <v>48</v>
      </c>
      <c r="AH1394" s="19" t="s">
        <v>3773</v>
      </c>
      <c r="AI1394" s="19" t="s">
        <v>3771</v>
      </c>
      <c r="AJ1394" s="3"/>
      <c r="AK1394" s="3" t="s">
        <v>24</v>
      </c>
      <c r="AL1394" s="3"/>
      <c r="AM1394" s="3"/>
      <c r="AN1394" s="3"/>
      <c r="AO1394" s="3"/>
      <c r="AP1394" s="3"/>
      <c r="AQ1394" s="3"/>
      <c r="AR1394" s="20">
        <v>41964</v>
      </c>
      <c r="AS1394" s="21" t="s">
        <v>98</v>
      </c>
      <c r="AT1394" s="19" t="s">
        <v>44</v>
      </c>
      <c r="AU1394" s="21" t="s">
        <v>98</v>
      </c>
      <c r="AV1394" s="21" t="s">
        <v>5607</v>
      </c>
      <c r="AW1394" s="21"/>
      <c r="AX1394" s="21"/>
      <c r="AY1394" s="21"/>
      <c r="AZ1394" s="21"/>
      <c r="BA1394" s="3"/>
      <c r="BB1394" s="3"/>
      <c r="BC1394" s="3"/>
      <c r="BD1394" s="3"/>
      <c r="BE1394" s="3"/>
      <c r="BF1394" s="3"/>
      <c r="BG1394" s="19" t="s">
        <v>4930</v>
      </c>
      <c r="BH1394" s="5"/>
      <c r="BI1394" s="5"/>
      <c r="BJ1394" s="5"/>
      <c r="BK1394" s="5" t="s">
        <v>777</v>
      </c>
      <c r="BL1394" s="5" t="s">
        <v>3245</v>
      </c>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c r="GN1394" s="18" t="s">
        <v>48</v>
      </c>
      <c r="GO1394" s="15" t="s">
        <v>790</v>
      </c>
      <c r="GP1394" s="15" t="s">
        <v>89</v>
      </c>
      <c r="GQ1394" s="17" t="s">
        <v>85</v>
      </c>
      <c r="GR1394" s="15"/>
      <c r="GS1394" s="14"/>
      <c r="GT1394" s="2"/>
    </row>
    <row r="1395" spans="1:202" s="1" customFormat="1" ht="22.5" customHeight="1" x14ac:dyDescent="0.35">
      <c r="A1395" s="11">
        <v>1393</v>
      </c>
      <c r="B1395" s="8">
        <v>41964</v>
      </c>
      <c r="C1395" s="11" t="s">
        <v>97</v>
      </c>
      <c r="D1395" s="28" t="s">
        <v>3765</v>
      </c>
      <c r="E1395" s="11" t="s">
        <v>48</v>
      </c>
      <c r="F1395" s="11" t="s">
        <v>91</v>
      </c>
      <c r="G1395" s="19" t="s">
        <v>4860</v>
      </c>
      <c r="H1395" s="28" t="s">
        <v>4861</v>
      </c>
      <c r="I1395" s="28"/>
      <c r="J1395" s="28"/>
      <c r="K1395" s="28"/>
      <c r="L1395" s="11" t="s">
        <v>3750</v>
      </c>
      <c r="M1395" s="11" t="s">
        <v>3752</v>
      </c>
      <c r="N1395" s="11" t="s">
        <v>3762</v>
      </c>
      <c r="O1395" s="11" t="s">
        <v>5528</v>
      </c>
      <c r="P1395" s="11" t="s">
        <v>3789</v>
      </c>
      <c r="Q1395" s="11" t="s">
        <v>7501</v>
      </c>
      <c r="R1395" s="11" t="s">
        <v>86</v>
      </c>
      <c r="S1395" s="11"/>
      <c r="T1395" s="33"/>
      <c r="U1395" s="33"/>
      <c r="V1395" s="33" t="s">
        <v>3607</v>
      </c>
      <c r="W1395" s="19" t="s">
        <v>3682</v>
      </c>
      <c r="X1395" s="3" t="s">
        <v>47</v>
      </c>
      <c r="Y1395" s="31" t="s">
        <v>3681</v>
      </c>
      <c r="Z1395" s="29" t="s">
        <v>48</v>
      </c>
      <c r="AA1395" s="19" t="s">
        <v>48</v>
      </c>
      <c r="AB1395" s="19" t="s">
        <v>3681</v>
      </c>
      <c r="AC1395" s="3" t="s">
        <v>48</v>
      </c>
      <c r="AD1395" s="3"/>
      <c r="AE1395" s="3"/>
      <c r="AF1395" s="3"/>
      <c r="AG1395" s="19" t="s">
        <v>48</v>
      </c>
      <c r="AH1395" s="19" t="s">
        <v>3773</v>
      </c>
      <c r="AI1395" s="19" t="s">
        <v>3771</v>
      </c>
      <c r="AJ1395" s="3"/>
      <c r="AK1395" s="3" t="s">
        <v>24</v>
      </c>
      <c r="AL1395" s="3"/>
      <c r="AM1395" s="3"/>
      <c r="AN1395" s="3"/>
      <c r="AO1395" s="3"/>
      <c r="AP1395" s="3"/>
      <c r="AQ1395" s="3"/>
      <c r="AR1395" s="20">
        <v>41964</v>
      </c>
      <c r="AS1395" s="21" t="s">
        <v>98</v>
      </c>
      <c r="AT1395" s="19" t="s">
        <v>44</v>
      </c>
      <c r="AU1395" s="21" t="s">
        <v>98</v>
      </c>
      <c r="AV1395" s="21" t="s">
        <v>5607</v>
      </c>
      <c r="AW1395" s="21"/>
      <c r="AX1395" s="21"/>
      <c r="AY1395" s="21"/>
      <c r="AZ1395" s="21"/>
      <c r="BA1395" s="3"/>
      <c r="BB1395" s="3"/>
      <c r="BC1395" s="3"/>
      <c r="BD1395" s="3"/>
      <c r="BE1395" s="3"/>
      <c r="BF1395" s="3"/>
      <c r="BG1395" s="19" t="s">
        <v>4930</v>
      </c>
      <c r="BH1395" s="5"/>
      <c r="BI1395" s="5"/>
      <c r="BJ1395" s="5"/>
      <c r="BK1395" s="5" t="s">
        <v>777</v>
      </c>
      <c r="BL1395" s="5" t="s">
        <v>3245</v>
      </c>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c r="GN1395" s="18" t="s">
        <v>48</v>
      </c>
      <c r="GO1395" s="15" t="s">
        <v>790</v>
      </c>
      <c r="GP1395" s="15" t="s">
        <v>89</v>
      </c>
      <c r="GQ1395" s="17" t="s">
        <v>85</v>
      </c>
      <c r="GR1395" s="15"/>
      <c r="GS1395" s="14"/>
      <c r="GT1395" s="2"/>
    </row>
    <row r="1396" spans="1:202" s="1" customFormat="1" ht="22.5" customHeight="1" x14ac:dyDescent="0.35">
      <c r="A1396" s="11">
        <v>1394</v>
      </c>
      <c r="B1396" s="8">
        <v>41964</v>
      </c>
      <c r="C1396" s="11" t="s">
        <v>97</v>
      </c>
      <c r="D1396" s="28" t="s">
        <v>3765</v>
      </c>
      <c r="E1396" s="11" t="s">
        <v>48</v>
      </c>
      <c r="F1396" s="11" t="s">
        <v>91</v>
      </c>
      <c r="G1396" s="19" t="s">
        <v>4860</v>
      </c>
      <c r="H1396" s="28" t="s">
        <v>4861</v>
      </c>
      <c r="I1396" s="28"/>
      <c r="J1396" s="28"/>
      <c r="K1396" s="28"/>
      <c r="L1396" s="11" t="s">
        <v>3750</v>
      </c>
      <c r="M1396" s="11" t="s">
        <v>3752</v>
      </c>
      <c r="N1396" s="11" t="s">
        <v>3762</v>
      </c>
      <c r="O1396" s="11" t="s">
        <v>5528</v>
      </c>
      <c r="P1396" s="11" t="s">
        <v>3789</v>
      </c>
      <c r="Q1396" s="11" t="s">
        <v>7501</v>
      </c>
      <c r="R1396" s="11" t="s">
        <v>86</v>
      </c>
      <c r="S1396" s="11"/>
      <c r="T1396" s="33"/>
      <c r="U1396" s="33"/>
      <c r="V1396" s="33" t="s">
        <v>3607</v>
      </c>
      <c r="W1396" s="19" t="s">
        <v>3682</v>
      </c>
      <c r="X1396" s="3" t="s">
        <v>47</v>
      </c>
      <c r="Y1396" s="31" t="s">
        <v>3681</v>
      </c>
      <c r="Z1396" s="29" t="s">
        <v>48</v>
      </c>
      <c r="AA1396" s="19" t="s">
        <v>48</v>
      </c>
      <c r="AB1396" s="19" t="s">
        <v>3681</v>
      </c>
      <c r="AC1396" s="3" t="s">
        <v>48</v>
      </c>
      <c r="AD1396" s="3"/>
      <c r="AE1396" s="3"/>
      <c r="AF1396" s="3"/>
      <c r="AG1396" s="19" t="s">
        <v>48</v>
      </c>
      <c r="AH1396" s="19" t="s">
        <v>3773</v>
      </c>
      <c r="AI1396" s="19" t="s">
        <v>3771</v>
      </c>
      <c r="AJ1396" s="3"/>
      <c r="AK1396" s="3" t="s">
        <v>24</v>
      </c>
      <c r="AL1396" s="3"/>
      <c r="AM1396" s="3"/>
      <c r="AN1396" s="3"/>
      <c r="AO1396" s="3"/>
      <c r="AP1396" s="3"/>
      <c r="AQ1396" s="3"/>
      <c r="AR1396" s="20">
        <v>41964</v>
      </c>
      <c r="AS1396" s="21" t="s">
        <v>98</v>
      </c>
      <c r="AT1396" s="19" t="s">
        <v>44</v>
      </c>
      <c r="AU1396" s="21" t="s">
        <v>98</v>
      </c>
      <c r="AV1396" s="21" t="s">
        <v>5607</v>
      </c>
      <c r="AW1396" s="21"/>
      <c r="AX1396" s="21"/>
      <c r="AY1396" s="21"/>
      <c r="AZ1396" s="21"/>
      <c r="BA1396" s="3"/>
      <c r="BB1396" s="3"/>
      <c r="BC1396" s="3"/>
      <c r="BD1396" s="3"/>
      <c r="BE1396" s="3"/>
      <c r="BF1396" s="3"/>
      <c r="BG1396" s="19" t="s">
        <v>4930</v>
      </c>
      <c r="BH1396" s="5"/>
      <c r="BI1396" s="5"/>
      <c r="BJ1396" s="5"/>
      <c r="BK1396" s="5" t="s">
        <v>777</v>
      </c>
      <c r="BL1396" s="5" t="s">
        <v>3245</v>
      </c>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c r="GN1396" s="18" t="s">
        <v>48</v>
      </c>
      <c r="GO1396" s="15" t="s">
        <v>790</v>
      </c>
      <c r="GP1396" s="15" t="s">
        <v>89</v>
      </c>
      <c r="GQ1396" s="17" t="s">
        <v>85</v>
      </c>
      <c r="GR1396" s="15"/>
      <c r="GS1396" s="14"/>
      <c r="GT1396" s="2"/>
    </row>
    <row r="1397" spans="1:202" s="1" customFormat="1" ht="22.5" customHeight="1" x14ac:dyDescent="0.35">
      <c r="A1397" s="11">
        <v>1395</v>
      </c>
      <c r="B1397" s="8">
        <v>41964</v>
      </c>
      <c r="C1397" s="11" t="s">
        <v>97</v>
      </c>
      <c r="D1397" s="28" t="s">
        <v>3765</v>
      </c>
      <c r="E1397" s="11" t="s">
        <v>48</v>
      </c>
      <c r="F1397" s="11" t="s">
        <v>91</v>
      </c>
      <c r="G1397" s="19" t="s">
        <v>4860</v>
      </c>
      <c r="H1397" s="28" t="s">
        <v>4861</v>
      </c>
      <c r="I1397" s="28"/>
      <c r="J1397" s="28"/>
      <c r="K1397" s="28"/>
      <c r="L1397" s="11" t="s">
        <v>3750</v>
      </c>
      <c r="M1397" s="11" t="s">
        <v>3752</v>
      </c>
      <c r="N1397" s="11" t="s">
        <v>3762</v>
      </c>
      <c r="O1397" s="11" t="s">
        <v>5528</v>
      </c>
      <c r="P1397" s="11" t="s">
        <v>3789</v>
      </c>
      <c r="Q1397" s="11" t="s">
        <v>7501</v>
      </c>
      <c r="R1397" s="11" t="s">
        <v>86</v>
      </c>
      <c r="S1397" s="11"/>
      <c r="T1397" s="33"/>
      <c r="U1397" s="33"/>
      <c r="V1397" s="33" t="s">
        <v>3607</v>
      </c>
      <c r="W1397" s="19" t="s">
        <v>3682</v>
      </c>
      <c r="X1397" s="3" t="s">
        <v>47</v>
      </c>
      <c r="Y1397" s="31" t="s">
        <v>3681</v>
      </c>
      <c r="Z1397" s="29" t="s">
        <v>48</v>
      </c>
      <c r="AA1397" s="19" t="s">
        <v>48</v>
      </c>
      <c r="AB1397" s="19" t="s">
        <v>3681</v>
      </c>
      <c r="AC1397" s="3" t="s">
        <v>48</v>
      </c>
      <c r="AD1397" s="3"/>
      <c r="AE1397" s="3"/>
      <c r="AF1397" s="3"/>
      <c r="AG1397" s="19" t="s">
        <v>48</v>
      </c>
      <c r="AH1397" s="19" t="s">
        <v>3773</v>
      </c>
      <c r="AI1397" s="19" t="s">
        <v>3771</v>
      </c>
      <c r="AJ1397" s="3"/>
      <c r="AK1397" s="3" t="s">
        <v>24</v>
      </c>
      <c r="AL1397" s="3"/>
      <c r="AM1397" s="3"/>
      <c r="AN1397" s="3"/>
      <c r="AO1397" s="3"/>
      <c r="AP1397" s="3"/>
      <c r="AQ1397" s="3"/>
      <c r="AR1397" s="20">
        <v>41964</v>
      </c>
      <c r="AS1397" s="21" t="s">
        <v>98</v>
      </c>
      <c r="AT1397" s="19" t="s">
        <v>44</v>
      </c>
      <c r="AU1397" s="21" t="s">
        <v>98</v>
      </c>
      <c r="AV1397" s="21" t="s">
        <v>5607</v>
      </c>
      <c r="AW1397" s="21"/>
      <c r="AX1397" s="21"/>
      <c r="AY1397" s="21"/>
      <c r="AZ1397" s="21"/>
      <c r="BA1397" s="3"/>
      <c r="BB1397" s="3"/>
      <c r="BC1397" s="3"/>
      <c r="BD1397" s="3"/>
      <c r="BE1397" s="3"/>
      <c r="BF1397" s="3"/>
      <c r="BG1397" s="19" t="s">
        <v>4930</v>
      </c>
      <c r="BH1397" s="5"/>
      <c r="BI1397" s="5"/>
      <c r="BJ1397" s="5"/>
      <c r="BK1397" s="5" t="s">
        <v>777</v>
      </c>
      <c r="BL1397" s="5" t="s">
        <v>3245</v>
      </c>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c r="GN1397" s="18" t="s">
        <v>48</v>
      </c>
      <c r="GO1397" s="15" t="s">
        <v>790</v>
      </c>
      <c r="GP1397" s="15" t="s">
        <v>89</v>
      </c>
      <c r="GQ1397" s="17" t="s">
        <v>85</v>
      </c>
      <c r="GR1397" s="15"/>
      <c r="GS1397" s="14"/>
      <c r="GT1397" s="2"/>
    </row>
    <row r="1398" spans="1:202" s="1" customFormat="1" ht="22.5" customHeight="1" x14ac:dyDescent="0.35">
      <c r="A1398" s="11">
        <v>1396</v>
      </c>
      <c r="B1398" s="8">
        <v>41965</v>
      </c>
      <c r="C1398" s="11" t="s">
        <v>97</v>
      </c>
      <c r="D1398" s="28" t="s">
        <v>3765</v>
      </c>
      <c r="E1398" s="11" t="s">
        <v>48</v>
      </c>
      <c r="F1398" s="11" t="s">
        <v>91</v>
      </c>
      <c r="G1398" s="19" t="s">
        <v>4860</v>
      </c>
      <c r="H1398" s="28" t="s">
        <v>4861</v>
      </c>
      <c r="I1398" s="28"/>
      <c r="J1398" s="28"/>
      <c r="K1398" s="28"/>
      <c r="L1398" s="11" t="s">
        <v>3750</v>
      </c>
      <c r="M1398" s="11" t="s">
        <v>3753</v>
      </c>
      <c r="N1398" s="11" t="s">
        <v>304</v>
      </c>
      <c r="O1398" s="11" t="s">
        <v>3692</v>
      </c>
      <c r="P1398" s="11" t="s">
        <v>3789</v>
      </c>
      <c r="Q1398" s="11" t="s">
        <v>7502</v>
      </c>
      <c r="R1398" s="11" t="s">
        <v>3244</v>
      </c>
      <c r="S1398" s="11"/>
      <c r="T1398" s="33"/>
      <c r="U1398" s="33"/>
      <c r="V1398" s="33" t="s">
        <v>3607</v>
      </c>
      <c r="W1398" s="19" t="s">
        <v>3682</v>
      </c>
      <c r="X1398" s="3" t="s">
        <v>47</v>
      </c>
      <c r="Y1398" s="31" t="s">
        <v>3681</v>
      </c>
      <c r="Z1398" s="29" t="s">
        <v>48</v>
      </c>
      <c r="AA1398" s="19" t="s">
        <v>48</v>
      </c>
      <c r="AB1398" s="19" t="s">
        <v>3681</v>
      </c>
      <c r="AC1398" s="3" t="s">
        <v>48</v>
      </c>
      <c r="AD1398" s="3"/>
      <c r="AE1398" s="3"/>
      <c r="AF1398" s="3"/>
      <c r="AG1398" s="19" t="s">
        <v>48</v>
      </c>
      <c r="AH1398" s="19" t="s">
        <v>3773</v>
      </c>
      <c r="AI1398" s="19" t="s">
        <v>3771</v>
      </c>
      <c r="AJ1398" s="3"/>
      <c r="AK1398" s="3" t="s">
        <v>24</v>
      </c>
      <c r="AL1398" s="3"/>
      <c r="AM1398" s="3"/>
      <c r="AN1398" s="3"/>
      <c r="AO1398" s="3"/>
      <c r="AP1398" s="3"/>
      <c r="AQ1398" s="3"/>
      <c r="AR1398" s="20">
        <v>41965</v>
      </c>
      <c r="AS1398" s="21" t="s">
        <v>98</v>
      </c>
      <c r="AT1398" s="19" t="s">
        <v>44</v>
      </c>
      <c r="AU1398" s="21" t="s">
        <v>98</v>
      </c>
      <c r="AV1398" s="21"/>
      <c r="AW1398" s="21"/>
      <c r="AX1398" s="21"/>
      <c r="AY1398" s="21"/>
      <c r="AZ1398" s="21"/>
      <c r="BA1398" s="3"/>
      <c r="BB1398" s="3"/>
      <c r="BC1398" s="3"/>
      <c r="BD1398" s="3"/>
      <c r="BE1398" s="3"/>
      <c r="BF1398" s="3"/>
      <c r="BG1398" s="19" t="s">
        <v>4930</v>
      </c>
      <c r="BH1398" s="5"/>
      <c r="BI1398" s="5"/>
      <c r="BJ1398" s="5"/>
      <c r="BK1398" s="5" t="s">
        <v>777</v>
      </c>
      <c r="BL1398" s="5" t="s">
        <v>3248</v>
      </c>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c r="GN1398" s="18" t="s">
        <v>48</v>
      </c>
      <c r="GO1398" s="15" t="s">
        <v>790</v>
      </c>
      <c r="GP1398" s="15" t="s">
        <v>89</v>
      </c>
      <c r="GQ1398" s="17" t="s">
        <v>85</v>
      </c>
      <c r="GR1398" s="15"/>
      <c r="GS1398" s="14"/>
      <c r="GT1398" s="2"/>
    </row>
    <row r="1399" spans="1:202" s="1" customFormat="1" ht="22.5" customHeight="1" x14ac:dyDescent="0.35">
      <c r="A1399" s="11">
        <v>1397</v>
      </c>
      <c r="B1399" s="8">
        <v>41965</v>
      </c>
      <c r="C1399" s="11" t="s">
        <v>97</v>
      </c>
      <c r="D1399" s="28" t="s">
        <v>3765</v>
      </c>
      <c r="E1399" s="11" t="s">
        <v>48</v>
      </c>
      <c r="F1399" s="11" t="s">
        <v>91</v>
      </c>
      <c r="G1399" s="19" t="s">
        <v>4860</v>
      </c>
      <c r="H1399" s="28" t="s">
        <v>4861</v>
      </c>
      <c r="I1399" s="28"/>
      <c r="J1399" s="28"/>
      <c r="K1399" s="28"/>
      <c r="L1399" s="11" t="s">
        <v>3750</v>
      </c>
      <c r="M1399" s="11" t="s">
        <v>3753</v>
      </c>
      <c r="N1399" s="11" t="s">
        <v>304</v>
      </c>
      <c r="O1399" s="11" t="s">
        <v>3692</v>
      </c>
      <c r="P1399" s="11" t="s">
        <v>3789</v>
      </c>
      <c r="Q1399" s="11" t="s">
        <v>7502</v>
      </c>
      <c r="R1399" s="11" t="s">
        <v>3244</v>
      </c>
      <c r="S1399" s="11"/>
      <c r="T1399" s="33"/>
      <c r="U1399" s="33"/>
      <c r="V1399" s="33" t="s">
        <v>3607</v>
      </c>
      <c r="W1399" s="19" t="s">
        <v>3682</v>
      </c>
      <c r="X1399" s="3" t="s">
        <v>47</v>
      </c>
      <c r="Y1399" s="31" t="s">
        <v>3681</v>
      </c>
      <c r="Z1399" s="29" t="s">
        <v>48</v>
      </c>
      <c r="AA1399" s="19" t="s">
        <v>48</v>
      </c>
      <c r="AB1399" s="19" t="s">
        <v>3681</v>
      </c>
      <c r="AC1399" s="3" t="s">
        <v>48</v>
      </c>
      <c r="AD1399" s="3"/>
      <c r="AE1399" s="3"/>
      <c r="AF1399" s="3"/>
      <c r="AG1399" s="19" t="s">
        <v>48</v>
      </c>
      <c r="AH1399" s="19" t="s">
        <v>3773</v>
      </c>
      <c r="AI1399" s="19" t="s">
        <v>3771</v>
      </c>
      <c r="AJ1399" s="3"/>
      <c r="AK1399" s="3" t="s">
        <v>24</v>
      </c>
      <c r="AL1399" s="3"/>
      <c r="AM1399" s="3"/>
      <c r="AN1399" s="3"/>
      <c r="AO1399" s="3"/>
      <c r="AP1399" s="3"/>
      <c r="AQ1399" s="3"/>
      <c r="AR1399" s="20">
        <v>41965</v>
      </c>
      <c r="AS1399" s="21" t="s">
        <v>98</v>
      </c>
      <c r="AT1399" s="19" t="s">
        <v>44</v>
      </c>
      <c r="AU1399" s="21" t="s">
        <v>98</v>
      </c>
      <c r="AV1399" s="21"/>
      <c r="AW1399" s="21"/>
      <c r="AX1399" s="21"/>
      <c r="AY1399" s="21"/>
      <c r="AZ1399" s="21"/>
      <c r="BA1399" s="3"/>
      <c r="BB1399" s="3"/>
      <c r="BC1399" s="3"/>
      <c r="BD1399" s="3"/>
      <c r="BE1399" s="3"/>
      <c r="BF1399" s="3"/>
      <c r="BG1399" s="19" t="s">
        <v>4930</v>
      </c>
      <c r="BH1399" s="5"/>
      <c r="BI1399" s="5"/>
      <c r="BJ1399" s="5"/>
      <c r="BK1399" s="5" t="s">
        <v>777</v>
      </c>
      <c r="BL1399" s="5" t="s">
        <v>3248</v>
      </c>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c r="FV1399" s="5"/>
      <c r="FW1399" s="5"/>
      <c r="FX1399" s="5"/>
      <c r="FY1399" s="5"/>
      <c r="FZ1399" s="5"/>
      <c r="GA1399" s="5"/>
      <c r="GB1399" s="5"/>
      <c r="GC1399" s="5"/>
      <c r="GD1399" s="5"/>
      <c r="GE1399" s="5"/>
      <c r="GF1399" s="5"/>
      <c r="GG1399" s="5"/>
      <c r="GH1399" s="5"/>
      <c r="GI1399" s="5"/>
      <c r="GJ1399" s="5"/>
      <c r="GK1399" s="5"/>
      <c r="GL1399" s="5"/>
      <c r="GM1399" s="5"/>
      <c r="GN1399" s="18" t="s">
        <v>48</v>
      </c>
      <c r="GO1399" s="15" t="s">
        <v>790</v>
      </c>
      <c r="GP1399" s="15" t="s">
        <v>89</v>
      </c>
      <c r="GQ1399" s="17" t="s">
        <v>85</v>
      </c>
      <c r="GR1399" s="15"/>
      <c r="GS1399" s="14"/>
      <c r="GT1399" s="2"/>
    </row>
    <row r="1400" spans="1:202" s="1" customFormat="1" ht="22.5" customHeight="1" x14ac:dyDescent="0.35">
      <c r="A1400" s="11">
        <v>1398</v>
      </c>
      <c r="B1400" s="8">
        <v>41965</v>
      </c>
      <c r="C1400" s="11" t="s">
        <v>97</v>
      </c>
      <c r="D1400" s="28" t="s">
        <v>3765</v>
      </c>
      <c r="E1400" s="11" t="s">
        <v>48</v>
      </c>
      <c r="F1400" s="11" t="s">
        <v>91</v>
      </c>
      <c r="G1400" s="19" t="s">
        <v>4860</v>
      </c>
      <c r="H1400" s="28" t="s">
        <v>4861</v>
      </c>
      <c r="I1400" s="28"/>
      <c r="J1400" s="28"/>
      <c r="K1400" s="28"/>
      <c r="L1400" s="11" t="s">
        <v>3750</v>
      </c>
      <c r="M1400" s="11" t="s">
        <v>3753</v>
      </c>
      <c r="N1400" s="11" t="s">
        <v>304</v>
      </c>
      <c r="O1400" s="11" t="s">
        <v>3692</v>
      </c>
      <c r="P1400" s="11" t="s">
        <v>3789</v>
      </c>
      <c r="Q1400" s="11" t="s">
        <v>7502</v>
      </c>
      <c r="R1400" s="11" t="s">
        <v>3244</v>
      </c>
      <c r="S1400" s="11"/>
      <c r="T1400" s="33"/>
      <c r="U1400" s="33"/>
      <c r="V1400" s="33" t="s">
        <v>3607</v>
      </c>
      <c r="W1400" s="19" t="s">
        <v>3682</v>
      </c>
      <c r="X1400" s="3" t="s">
        <v>47</v>
      </c>
      <c r="Y1400" s="31" t="s">
        <v>3681</v>
      </c>
      <c r="Z1400" s="29" t="s">
        <v>48</v>
      </c>
      <c r="AA1400" s="19" t="s">
        <v>48</v>
      </c>
      <c r="AB1400" s="19" t="s">
        <v>3681</v>
      </c>
      <c r="AC1400" s="3" t="s">
        <v>48</v>
      </c>
      <c r="AD1400" s="3"/>
      <c r="AE1400" s="3"/>
      <c r="AF1400" s="3"/>
      <c r="AG1400" s="19" t="s">
        <v>48</v>
      </c>
      <c r="AH1400" s="19" t="s">
        <v>3773</v>
      </c>
      <c r="AI1400" s="19" t="s">
        <v>3771</v>
      </c>
      <c r="AJ1400" s="3"/>
      <c r="AK1400" s="3" t="s">
        <v>24</v>
      </c>
      <c r="AL1400" s="3"/>
      <c r="AM1400" s="3"/>
      <c r="AN1400" s="3"/>
      <c r="AO1400" s="3"/>
      <c r="AP1400" s="3"/>
      <c r="AQ1400" s="3"/>
      <c r="AR1400" s="20">
        <v>41965</v>
      </c>
      <c r="AS1400" s="21" t="s">
        <v>98</v>
      </c>
      <c r="AT1400" s="19" t="s">
        <v>44</v>
      </c>
      <c r="AU1400" s="21" t="s">
        <v>98</v>
      </c>
      <c r="AV1400" s="21"/>
      <c r="AW1400" s="21"/>
      <c r="AX1400" s="21"/>
      <c r="AY1400" s="21"/>
      <c r="AZ1400" s="21"/>
      <c r="BA1400" s="3"/>
      <c r="BB1400" s="3"/>
      <c r="BC1400" s="3"/>
      <c r="BD1400" s="3"/>
      <c r="BE1400" s="3"/>
      <c r="BF1400" s="3"/>
      <c r="BG1400" s="19" t="s">
        <v>4930</v>
      </c>
      <c r="BH1400" s="5"/>
      <c r="BI1400" s="5"/>
      <c r="BJ1400" s="5"/>
      <c r="BK1400" s="5" t="s">
        <v>777</v>
      </c>
      <c r="BL1400" s="5" t="s">
        <v>3248</v>
      </c>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c r="GN1400" s="18" t="s">
        <v>48</v>
      </c>
      <c r="GO1400" s="15" t="s">
        <v>790</v>
      </c>
      <c r="GP1400" s="15" t="s">
        <v>89</v>
      </c>
      <c r="GQ1400" s="17" t="s">
        <v>85</v>
      </c>
      <c r="GR1400" s="15"/>
      <c r="GS1400" s="14"/>
      <c r="GT1400" s="2"/>
    </row>
    <row r="1401" spans="1:202" s="1" customFormat="1" ht="22.5" customHeight="1" x14ac:dyDescent="0.35">
      <c r="A1401" s="11">
        <v>1399</v>
      </c>
      <c r="B1401" s="8">
        <v>41965</v>
      </c>
      <c r="C1401" s="11" t="s">
        <v>97</v>
      </c>
      <c r="D1401" s="28" t="s">
        <v>3765</v>
      </c>
      <c r="E1401" s="11" t="s">
        <v>48</v>
      </c>
      <c r="F1401" s="11" t="s">
        <v>91</v>
      </c>
      <c r="G1401" s="19" t="s">
        <v>4860</v>
      </c>
      <c r="H1401" s="28" t="s">
        <v>4861</v>
      </c>
      <c r="I1401" s="28"/>
      <c r="J1401" s="28"/>
      <c r="K1401" s="28"/>
      <c r="L1401" s="11" t="s">
        <v>3750</v>
      </c>
      <c r="M1401" s="11" t="s">
        <v>3753</v>
      </c>
      <c r="N1401" s="11" t="s">
        <v>304</v>
      </c>
      <c r="O1401" s="11" t="s">
        <v>3692</v>
      </c>
      <c r="P1401" s="11" t="s">
        <v>3789</v>
      </c>
      <c r="Q1401" s="11" t="s">
        <v>7502</v>
      </c>
      <c r="R1401" s="11" t="s">
        <v>3244</v>
      </c>
      <c r="S1401" s="11"/>
      <c r="T1401" s="33"/>
      <c r="U1401" s="33"/>
      <c r="V1401" s="33" t="s">
        <v>3607</v>
      </c>
      <c r="W1401" s="19" t="s">
        <v>3682</v>
      </c>
      <c r="X1401" s="3" t="s">
        <v>47</v>
      </c>
      <c r="Y1401" s="31" t="s">
        <v>3681</v>
      </c>
      <c r="Z1401" s="29" t="s">
        <v>48</v>
      </c>
      <c r="AA1401" s="19" t="s">
        <v>48</v>
      </c>
      <c r="AB1401" s="19" t="s">
        <v>3681</v>
      </c>
      <c r="AC1401" s="3" t="s">
        <v>48</v>
      </c>
      <c r="AD1401" s="3"/>
      <c r="AE1401" s="3"/>
      <c r="AF1401" s="3"/>
      <c r="AG1401" s="19" t="s">
        <v>48</v>
      </c>
      <c r="AH1401" s="19" t="s">
        <v>3773</v>
      </c>
      <c r="AI1401" s="19" t="s">
        <v>3771</v>
      </c>
      <c r="AJ1401" s="3"/>
      <c r="AK1401" s="3" t="s">
        <v>24</v>
      </c>
      <c r="AL1401" s="3"/>
      <c r="AM1401" s="3"/>
      <c r="AN1401" s="3"/>
      <c r="AO1401" s="3"/>
      <c r="AP1401" s="3"/>
      <c r="AQ1401" s="3"/>
      <c r="AR1401" s="20">
        <v>41965</v>
      </c>
      <c r="AS1401" s="21" t="s">
        <v>98</v>
      </c>
      <c r="AT1401" s="19" t="s">
        <v>44</v>
      </c>
      <c r="AU1401" s="21" t="s">
        <v>98</v>
      </c>
      <c r="AV1401" s="21"/>
      <c r="AW1401" s="21"/>
      <c r="AX1401" s="21"/>
      <c r="AY1401" s="21"/>
      <c r="AZ1401" s="21"/>
      <c r="BA1401" s="3"/>
      <c r="BB1401" s="3"/>
      <c r="BC1401" s="3"/>
      <c r="BD1401" s="3"/>
      <c r="BE1401" s="3"/>
      <c r="BF1401" s="3"/>
      <c r="BG1401" s="19" t="s">
        <v>4930</v>
      </c>
      <c r="BH1401" s="5"/>
      <c r="BI1401" s="5"/>
      <c r="BJ1401" s="5"/>
      <c r="BK1401" s="5" t="s">
        <v>777</v>
      </c>
      <c r="BL1401" s="5" t="s">
        <v>3248</v>
      </c>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c r="GN1401" s="18" t="s">
        <v>48</v>
      </c>
      <c r="GO1401" s="15" t="s">
        <v>790</v>
      </c>
      <c r="GP1401" s="15" t="s">
        <v>89</v>
      </c>
      <c r="GQ1401" s="17" t="s">
        <v>85</v>
      </c>
      <c r="GR1401" s="15"/>
      <c r="GS1401" s="14"/>
      <c r="GT1401" s="2"/>
    </row>
    <row r="1402" spans="1:202" s="1" customFormat="1" ht="22.5" customHeight="1" x14ac:dyDescent="0.35">
      <c r="A1402" s="11">
        <v>1400</v>
      </c>
      <c r="B1402" s="8">
        <v>41965</v>
      </c>
      <c r="C1402" s="11" t="s">
        <v>97</v>
      </c>
      <c r="D1402" s="28" t="s">
        <v>3765</v>
      </c>
      <c r="E1402" s="11" t="s">
        <v>48</v>
      </c>
      <c r="F1402" s="11" t="s">
        <v>91</v>
      </c>
      <c r="G1402" s="19" t="s">
        <v>4860</v>
      </c>
      <c r="H1402" s="28" t="s">
        <v>4861</v>
      </c>
      <c r="I1402" s="28"/>
      <c r="J1402" s="28"/>
      <c r="K1402" s="28"/>
      <c r="L1402" s="11" t="s">
        <v>3750</v>
      </c>
      <c r="M1402" s="11" t="s">
        <v>3753</v>
      </c>
      <c r="N1402" s="11" t="s">
        <v>304</v>
      </c>
      <c r="O1402" s="11" t="s">
        <v>3692</v>
      </c>
      <c r="P1402" s="11" t="s">
        <v>3789</v>
      </c>
      <c r="Q1402" s="11" t="s">
        <v>7502</v>
      </c>
      <c r="R1402" s="11" t="s">
        <v>3244</v>
      </c>
      <c r="S1402" s="11"/>
      <c r="T1402" s="33"/>
      <c r="U1402" s="33"/>
      <c r="V1402" s="33" t="s">
        <v>3607</v>
      </c>
      <c r="W1402" s="19" t="s">
        <v>3682</v>
      </c>
      <c r="X1402" s="3" t="s">
        <v>47</v>
      </c>
      <c r="Y1402" s="31" t="s">
        <v>3681</v>
      </c>
      <c r="Z1402" s="29" t="s">
        <v>48</v>
      </c>
      <c r="AA1402" s="19" t="s">
        <v>48</v>
      </c>
      <c r="AB1402" s="19" t="s">
        <v>3681</v>
      </c>
      <c r="AC1402" s="3" t="s">
        <v>48</v>
      </c>
      <c r="AD1402" s="3"/>
      <c r="AE1402" s="3"/>
      <c r="AF1402" s="3"/>
      <c r="AG1402" s="19" t="s">
        <v>48</v>
      </c>
      <c r="AH1402" s="19" t="s">
        <v>3773</v>
      </c>
      <c r="AI1402" s="19" t="s">
        <v>3771</v>
      </c>
      <c r="AJ1402" s="3"/>
      <c r="AK1402" s="3" t="s">
        <v>24</v>
      </c>
      <c r="AL1402" s="3"/>
      <c r="AM1402" s="3"/>
      <c r="AN1402" s="3"/>
      <c r="AO1402" s="3"/>
      <c r="AP1402" s="3"/>
      <c r="AQ1402" s="3"/>
      <c r="AR1402" s="20">
        <v>41965</v>
      </c>
      <c r="AS1402" s="21" t="s">
        <v>98</v>
      </c>
      <c r="AT1402" s="19" t="s">
        <v>44</v>
      </c>
      <c r="AU1402" s="21" t="s">
        <v>98</v>
      </c>
      <c r="AV1402" s="21"/>
      <c r="AW1402" s="21"/>
      <c r="AX1402" s="21"/>
      <c r="AY1402" s="21"/>
      <c r="AZ1402" s="21"/>
      <c r="BA1402" s="3"/>
      <c r="BB1402" s="3"/>
      <c r="BC1402" s="3"/>
      <c r="BD1402" s="3"/>
      <c r="BE1402" s="3"/>
      <c r="BF1402" s="3"/>
      <c r="BG1402" s="19" t="s">
        <v>4930</v>
      </c>
      <c r="BH1402" s="5"/>
      <c r="BI1402" s="5"/>
      <c r="BJ1402" s="5"/>
      <c r="BK1402" s="5" t="s">
        <v>777</v>
      </c>
      <c r="BL1402" s="5" t="s">
        <v>3248</v>
      </c>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c r="GN1402" s="18" t="s">
        <v>48</v>
      </c>
      <c r="GO1402" s="15" t="s">
        <v>790</v>
      </c>
      <c r="GP1402" s="15" t="s">
        <v>89</v>
      </c>
      <c r="GQ1402" s="17" t="s">
        <v>85</v>
      </c>
      <c r="GR1402" s="15"/>
      <c r="GS1402" s="14"/>
      <c r="GT1402" s="2"/>
    </row>
    <row r="1403" spans="1:202" s="1" customFormat="1" ht="22.5" customHeight="1" x14ac:dyDescent="0.35">
      <c r="A1403" s="11">
        <v>1401</v>
      </c>
      <c r="B1403" s="8">
        <v>41965</v>
      </c>
      <c r="C1403" s="11" t="s">
        <v>97</v>
      </c>
      <c r="D1403" s="28" t="s">
        <v>3765</v>
      </c>
      <c r="E1403" s="11" t="s">
        <v>48</v>
      </c>
      <c r="F1403" s="11" t="s">
        <v>91</v>
      </c>
      <c r="G1403" s="19" t="s">
        <v>4860</v>
      </c>
      <c r="H1403" s="28" t="s">
        <v>4861</v>
      </c>
      <c r="I1403" s="28"/>
      <c r="J1403" s="28"/>
      <c r="K1403" s="28"/>
      <c r="L1403" s="11" t="s">
        <v>3750</v>
      </c>
      <c r="M1403" s="11" t="s">
        <v>3753</v>
      </c>
      <c r="N1403" s="11" t="s">
        <v>304</v>
      </c>
      <c r="O1403" s="11" t="s">
        <v>3692</v>
      </c>
      <c r="P1403" s="11" t="s">
        <v>3789</v>
      </c>
      <c r="Q1403" s="11" t="s">
        <v>7502</v>
      </c>
      <c r="R1403" s="11" t="s">
        <v>3244</v>
      </c>
      <c r="S1403" s="11"/>
      <c r="T1403" s="33"/>
      <c r="U1403" s="33"/>
      <c r="V1403" s="33" t="s">
        <v>3607</v>
      </c>
      <c r="W1403" s="19" t="s">
        <v>3682</v>
      </c>
      <c r="X1403" s="3" t="s">
        <v>47</v>
      </c>
      <c r="Y1403" s="31" t="s">
        <v>3681</v>
      </c>
      <c r="Z1403" s="29" t="s">
        <v>48</v>
      </c>
      <c r="AA1403" s="19" t="s">
        <v>48</v>
      </c>
      <c r="AB1403" s="19" t="s">
        <v>3681</v>
      </c>
      <c r="AC1403" s="3" t="s">
        <v>48</v>
      </c>
      <c r="AD1403" s="3"/>
      <c r="AE1403" s="3"/>
      <c r="AF1403" s="3"/>
      <c r="AG1403" s="19" t="s">
        <v>48</v>
      </c>
      <c r="AH1403" s="19" t="s">
        <v>3773</v>
      </c>
      <c r="AI1403" s="19" t="s">
        <v>3771</v>
      </c>
      <c r="AJ1403" s="3"/>
      <c r="AK1403" s="3" t="s">
        <v>24</v>
      </c>
      <c r="AL1403" s="3"/>
      <c r="AM1403" s="3"/>
      <c r="AN1403" s="3"/>
      <c r="AO1403" s="3"/>
      <c r="AP1403" s="3"/>
      <c r="AQ1403" s="3"/>
      <c r="AR1403" s="20">
        <v>41965</v>
      </c>
      <c r="AS1403" s="21" t="s">
        <v>98</v>
      </c>
      <c r="AT1403" s="19" t="s">
        <v>44</v>
      </c>
      <c r="AU1403" s="21" t="s">
        <v>98</v>
      </c>
      <c r="AV1403" s="21"/>
      <c r="AW1403" s="21"/>
      <c r="AX1403" s="21"/>
      <c r="AY1403" s="21"/>
      <c r="AZ1403" s="21"/>
      <c r="BA1403" s="3"/>
      <c r="BB1403" s="3"/>
      <c r="BC1403" s="3"/>
      <c r="BD1403" s="3"/>
      <c r="BE1403" s="3"/>
      <c r="BF1403" s="3"/>
      <c r="BG1403" s="19" t="s">
        <v>4930</v>
      </c>
      <c r="BH1403" s="5"/>
      <c r="BI1403" s="5"/>
      <c r="BJ1403" s="5"/>
      <c r="BK1403" s="5" t="s">
        <v>777</v>
      </c>
      <c r="BL1403" s="5" t="s">
        <v>3248</v>
      </c>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c r="GN1403" s="18" t="s">
        <v>48</v>
      </c>
      <c r="GO1403" s="15" t="s">
        <v>790</v>
      </c>
      <c r="GP1403" s="15" t="s">
        <v>89</v>
      </c>
      <c r="GQ1403" s="17" t="s">
        <v>85</v>
      </c>
      <c r="GR1403" s="15"/>
      <c r="GS1403" s="14"/>
      <c r="GT1403" s="2"/>
    </row>
    <row r="1404" spans="1:202" s="1" customFormat="1" ht="22.5" customHeight="1" x14ac:dyDescent="0.35">
      <c r="A1404" s="11">
        <v>1402</v>
      </c>
      <c r="B1404" s="8">
        <v>41965</v>
      </c>
      <c r="C1404" s="11" t="s">
        <v>97</v>
      </c>
      <c r="D1404" s="28" t="s">
        <v>3765</v>
      </c>
      <c r="E1404" s="11" t="s">
        <v>48</v>
      </c>
      <c r="F1404" s="11" t="s">
        <v>91</v>
      </c>
      <c r="G1404" s="19" t="s">
        <v>4860</v>
      </c>
      <c r="H1404" s="28" t="s">
        <v>4861</v>
      </c>
      <c r="I1404" s="28"/>
      <c r="J1404" s="28"/>
      <c r="K1404" s="28"/>
      <c r="L1404" s="11" t="s">
        <v>3750</v>
      </c>
      <c r="M1404" s="11" t="s">
        <v>3753</v>
      </c>
      <c r="N1404" s="11" t="s">
        <v>304</v>
      </c>
      <c r="O1404" s="11" t="s">
        <v>3692</v>
      </c>
      <c r="P1404" s="11" t="s">
        <v>3789</v>
      </c>
      <c r="Q1404" s="11" t="s">
        <v>7502</v>
      </c>
      <c r="R1404" s="11" t="s">
        <v>3244</v>
      </c>
      <c r="S1404" s="11"/>
      <c r="T1404" s="33"/>
      <c r="U1404" s="33"/>
      <c r="V1404" s="33" t="s">
        <v>3607</v>
      </c>
      <c r="W1404" s="19" t="s">
        <v>3682</v>
      </c>
      <c r="X1404" s="3" t="s">
        <v>47</v>
      </c>
      <c r="Y1404" s="31" t="s">
        <v>3681</v>
      </c>
      <c r="Z1404" s="29" t="s">
        <v>48</v>
      </c>
      <c r="AA1404" s="19" t="s">
        <v>48</v>
      </c>
      <c r="AB1404" s="19" t="s">
        <v>3681</v>
      </c>
      <c r="AC1404" s="3" t="s">
        <v>48</v>
      </c>
      <c r="AD1404" s="3"/>
      <c r="AE1404" s="3"/>
      <c r="AF1404" s="3"/>
      <c r="AG1404" s="19" t="s">
        <v>48</v>
      </c>
      <c r="AH1404" s="19" t="s">
        <v>3773</v>
      </c>
      <c r="AI1404" s="19" t="s">
        <v>3771</v>
      </c>
      <c r="AJ1404" s="3"/>
      <c r="AK1404" s="3" t="s">
        <v>24</v>
      </c>
      <c r="AL1404" s="3"/>
      <c r="AM1404" s="3"/>
      <c r="AN1404" s="3"/>
      <c r="AO1404" s="3"/>
      <c r="AP1404" s="3"/>
      <c r="AQ1404" s="3"/>
      <c r="AR1404" s="20">
        <v>41965</v>
      </c>
      <c r="AS1404" s="21" t="s">
        <v>98</v>
      </c>
      <c r="AT1404" s="19" t="s">
        <v>44</v>
      </c>
      <c r="AU1404" s="21" t="s">
        <v>98</v>
      </c>
      <c r="AV1404" s="21"/>
      <c r="AW1404" s="21"/>
      <c r="AX1404" s="21"/>
      <c r="AY1404" s="21"/>
      <c r="AZ1404" s="21"/>
      <c r="BA1404" s="3"/>
      <c r="BB1404" s="3"/>
      <c r="BC1404" s="3"/>
      <c r="BD1404" s="3"/>
      <c r="BE1404" s="3"/>
      <c r="BF1404" s="3"/>
      <c r="BG1404" s="19" t="s">
        <v>4930</v>
      </c>
      <c r="BH1404" s="5"/>
      <c r="BI1404" s="5"/>
      <c r="BJ1404" s="5"/>
      <c r="BK1404" s="5" t="s">
        <v>777</v>
      </c>
      <c r="BL1404" s="5" t="s">
        <v>3248</v>
      </c>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c r="GN1404" s="18" t="s">
        <v>48</v>
      </c>
      <c r="GO1404" s="15" t="s">
        <v>790</v>
      </c>
      <c r="GP1404" s="15" t="s">
        <v>89</v>
      </c>
      <c r="GQ1404" s="17" t="s">
        <v>85</v>
      </c>
      <c r="GR1404" s="15"/>
      <c r="GS1404" s="14"/>
      <c r="GT1404" s="2"/>
    </row>
    <row r="1405" spans="1:202" s="1" customFormat="1" ht="22.5" customHeight="1" x14ac:dyDescent="0.35">
      <c r="A1405" s="11">
        <v>1403</v>
      </c>
      <c r="B1405" s="8">
        <v>41965</v>
      </c>
      <c r="C1405" s="11" t="s">
        <v>97</v>
      </c>
      <c r="D1405" s="28" t="s">
        <v>3765</v>
      </c>
      <c r="E1405" s="11" t="s">
        <v>48</v>
      </c>
      <c r="F1405" s="11" t="s">
        <v>91</v>
      </c>
      <c r="G1405" s="19" t="s">
        <v>4860</v>
      </c>
      <c r="H1405" s="28" t="s">
        <v>4861</v>
      </c>
      <c r="I1405" s="28"/>
      <c r="J1405" s="28"/>
      <c r="K1405" s="28"/>
      <c r="L1405" s="11" t="s">
        <v>3750</v>
      </c>
      <c r="M1405" s="11" t="s">
        <v>3753</v>
      </c>
      <c r="N1405" s="11" t="s">
        <v>304</v>
      </c>
      <c r="O1405" s="11" t="s">
        <v>3692</v>
      </c>
      <c r="P1405" s="11" t="s">
        <v>3789</v>
      </c>
      <c r="Q1405" s="11" t="s">
        <v>7502</v>
      </c>
      <c r="R1405" s="11" t="s">
        <v>3244</v>
      </c>
      <c r="S1405" s="11"/>
      <c r="T1405" s="33"/>
      <c r="U1405" s="33"/>
      <c r="V1405" s="33" t="s">
        <v>3607</v>
      </c>
      <c r="W1405" s="19" t="s">
        <v>3682</v>
      </c>
      <c r="X1405" s="3" t="s">
        <v>47</v>
      </c>
      <c r="Y1405" s="31" t="s">
        <v>3681</v>
      </c>
      <c r="Z1405" s="29" t="s">
        <v>48</v>
      </c>
      <c r="AA1405" s="19" t="s">
        <v>48</v>
      </c>
      <c r="AB1405" s="19" t="s">
        <v>3681</v>
      </c>
      <c r="AC1405" s="3" t="s">
        <v>48</v>
      </c>
      <c r="AD1405" s="3"/>
      <c r="AE1405" s="3"/>
      <c r="AF1405" s="3"/>
      <c r="AG1405" s="19" t="s">
        <v>48</v>
      </c>
      <c r="AH1405" s="19" t="s">
        <v>3773</v>
      </c>
      <c r="AI1405" s="19" t="s">
        <v>3771</v>
      </c>
      <c r="AJ1405" s="3"/>
      <c r="AK1405" s="3" t="s">
        <v>24</v>
      </c>
      <c r="AL1405" s="3"/>
      <c r="AM1405" s="3"/>
      <c r="AN1405" s="3"/>
      <c r="AO1405" s="3"/>
      <c r="AP1405" s="3"/>
      <c r="AQ1405" s="3"/>
      <c r="AR1405" s="20">
        <v>41965</v>
      </c>
      <c r="AS1405" s="21" t="s">
        <v>98</v>
      </c>
      <c r="AT1405" s="19" t="s">
        <v>44</v>
      </c>
      <c r="AU1405" s="21" t="s">
        <v>98</v>
      </c>
      <c r="AV1405" s="21"/>
      <c r="AW1405" s="21"/>
      <c r="AX1405" s="21"/>
      <c r="AY1405" s="21"/>
      <c r="AZ1405" s="21"/>
      <c r="BA1405" s="3"/>
      <c r="BB1405" s="3"/>
      <c r="BC1405" s="3"/>
      <c r="BD1405" s="3"/>
      <c r="BE1405" s="3"/>
      <c r="BF1405" s="3"/>
      <c r="BG1405" s="19" t="s">
        <v>4930</v>
      </c>
      <c r="BH1405" s="5"/>
      <c r="BI1405" s="5"/>
      <c r="BJ1405" s="5"/>
      <c r="BK1405" s="5" t="s">
        <v>777</v>
      </c>
      <c r="BL1405" s="5" t="s">
        <v>3248</v>
      </c>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c r="GN1405" s="18" t="s">
        <v>48</v>
      </c>
      <c r="GO1405" s="15" t="s">
        <v>790</v>
      </c>
      <c r="GP1405" s="15" t="s">
        <v>89</v>
      </c>
      <c r="GQ1405" s="17" t="s">
        <v>85</v>
      </c>
      <c r="GR1405" s="15"/>
      <c r="GS1405" s="14"/>
      <c r="GT1405" s="2"/>
    </row>
    <row r="1406" spans="1:202" s="1" customFormat="1" ht="22.5" customHeight="1" x14ac:dyDescent="0.35">
      <c r="A1406" s="11">
        <v>1404</v>
      </c>
      <c r="B1406" s="8">
        <v>41965</v>
      </c>
      <c r="C1406" s="11" t="s">
        <v>97</v>
      </c>
      <c r="D1406" s="28" t="s">
        <v>3765</v>
      </c>
      <c r="E1406" s="11" t="s">
        <v>48</v>
      </c>
      <c r="F1406" s="11" t="s">
        <v>91</v>
      </c>
      <c r="G1406" s="19" t="s">
        <v>4860</v>
      </c>
      <c r="H1406" s="28" t="s">
        <v>4861</v>
      </c>
      <c r="I1406" s="28"/>
      <c r="J1406" s="28"/>
      <c r="K1406" s="28"/>
      <c r="L1406" s="11" t="s">
        <v>3750</v>
      </c>
      <c r="M1406" s="11" t="s">
        <v>3753</v>
      </c>
      <c r="N1406" s="11" t="s">
        <v>304</v>
      </c>
      <c r="O1406" s="11" t="s">
        <v>3692</v>
      </c>
      <c r="P1406" s="11" t="s">
        <v>3789</v>
      </c>
      <c r="Q1406" s="11" t="s">
        <v>7502</v>
      </c>
      <c r="R1406" s="11" t="s">
        <v>3244</v>
      </c>
      <c r="S1406" s="11"/>
      <c r="T1406" s="33"/>
      <c r="U1406" s="33"/>
      <c r="V1406" s="33" t="s">
        <v>3607</v>
      </c>
      <c r="W1406" s="19" t="s">
        <v>3682</v>
      </c>
      <c r="X1406" s="3" t="s">
        <v>47</v>
      </c>
      <c r="Y1406" s="31" t="s">
        <v>3681</v>
      </c>
      <c r="Z1406" s="29" t="s">
        <v>48</v>
      </c>
      <c r="AA1406" s="19" t="s">
        <v>48</v>
      </c>
      <c r="AB1406" s="19" t="s">
        <v>3681</v>
      </c>
      <c r="AC1406" s="3" t="s">
        <v>48</v>
      </c>
      <c r="AD1406" s="3"/>
      <c r="AE1406" s="3"/>
      <c r="AF1406" s="3"/>
      <c r="AG1406" s="19" t="s">
        <v>48</v>
      </c>
      <c r="AH1406" s="19" t="s">
        <v>3773</v>
      </c>
      <c r="AI1406" s="19" t="s">
        <v>3771</v>
      </c>
      <c r="AJ1406" s="3"/>
      <c r="AK1406" s="3" t="s">
        <v>24</v>
      </c>
      <c r="AL1406" s="3"/>
      <c r="AM1406" s="3"/>
      <c r="AN1406" s="3"/>
      <c r="AO1406" s="3"/>
      <c r="AP1406" s="3"/>
      <c r="AQ1406" s="3"/>
      <c r="AR1406" s="20">
        <v>41965</v>
      </c>
      <c r="AS1406" s="21" t="s">
        <v>98</v>
      </c>
      <c r="AT1406" s="19" t="s">
        <v>44</v>
      </c>
      <c r="AU1406" s="21" t="s">
        <v>98</v>
      </c>
      <c r="AV1406" s="21"/>
      <c r="AW1406" s="21"/>
      <c r="AX1406" s="21"/>
      <c r="AY1406" s="21"/>
      <c r="AZ1406" s="21"/>
      <c r="BA1406" s="3"/>
      <c r="BB1406" s="3"/>
      <c r="BC1406" s="3"/>
      <c r="BD1406" s="3"/>
      <c r="BE1406" s="3"/>
      <c r="BF1406" s="3"/>
      <c r="BG1406" s="19" t="s">
        <v>4930</v>
      </c>
      <c r="BH1406" s="5"/>
      <c r="BI1406" s="5"/>
      <c r="BJ1406" s="5"/>
      <c r="BK1406" s="5" t="s">
        <v>777</v>
      </c>
      <c r="BL1406" s="5" t="s">
        <v>3248</v>
      </c>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c r="GN1406" s="18" t="s">
        <v>48</v>
      </c>
      <c r="GO1406" s="15" t="s">
        <v>790</v>
      </c>
      <c r="GP1406" s="15" t="s">
        <v>89</v>
      </c>
      <c r="GQ1406" s="17" t="s">
        <v>85</v>
      </c>
      <c r="GR1406" s="15"/>
      <c r="GS1406" s="14"/>
      <c r="GT1406" s="2"/>
    </row>
    <row r="1407" spans="1:202" s="1" customFormat="1" ht="22.5" customHeight="1" x14ac:dyDescent="0.35">
      <c r="A1407" s="11">
        <v>1405</v>
      </c>
      <c r="B1407" s="8">
        <v>41965</v>
      </c>
      <c r="C1407" s="11" t="s">
        <v>97</v>
      </c>
      <c r="D1407" s="28" t="s">
        <v>3765</v>
      </c>
      <c r="E1407" s="11" t="s">
        <v>48</v>
      </c>
      <c r="F1407" s="11" t="s">
        <v>91</v>
      </c>
      <c r="G1407" s="19" t="s">
        <v>4860</v>
      </c>
      <c r="H1407" s="28" t="s">
        <v>4861</v>
      </c>
      <c r="I1407" s="28"/>
      <c r="J1407" s="28"/>
      <c r="K1407" s="28"/>
      <c r="L1407" s="11" t="s">
        <v>3750</v>
      </c>
      <c r="M1407" s="11" t="s">
        <v>3753</v>
      </c>
      <c r="N1407" s="11" t="s">
        <v>304</v>
      </c>
      <c r="O1407" s="11" t="s">
        <v>3692</v>
      </c>
      <c r="P1407" s="11" t="s">
        <v>3789</v>
      </c>
      <c r="Q1407" s="11" t="s">
        <v>7502</v>
      </c>
      <c r="R1407" s="11" t="s">
        <v>3244</v>
      </c>
      <c r="S1407" s="11"/>
      <c r="T1407" s="33" t="s">
        <v>3249</v>
      </c>
      <c r="U1407" s="33"/>
      <c r="V1407" s="33" t="s">
        <v>3607</v>
      </c>
      <c r="W1407" s="19" t="s">
        <v>3682</v>
      </c>
      <c r="X1407" s="3" t="s">
        <v>47</v>
      </c>
      <c r="Y1407" s="31" t="s">
        <v>3681</v>
      </c>
      <c r="Z1407" s="29" t="s">
        <v>48</v>
      </c>
      <c r="AA1407" s="19" t="s">
        <v>48</v>
      </c>
      <c r="AB1407" s="19" t="s">
        <v>3681</v>
      </c>
      <c r="AC1407" s="3" t="s">
        <v>48</v>
      </c>
      <c r="AD1407" s="3"/>
      <c r="AE1407" s="3"/>
      <c r="AF1407" s="3"/>
      <c r="AG1407" s="19" t="s">
        <v>48</v>
      </c>
      <c r="AH1407" s="19" t="s">
        <v>3773</v>
      </c>
      <c r="AI1407" s="19" t="s">
        <v>3771</v>
      </c>
      <c r="AJ1407" s="3"/>
      <c r="AK1407" s="3" t="s">
        <v>24</v>
      </c>
      <c r="AL1407" s="3"/>
      <c r="AM1407" s="3"/>
      <c r="AN1407" s="3"/>
      <c r="AO1407" s="3"/>
      <c r="AP1407" s="3"/>
      <c r="AQ1407" s="3"/>
      <c r="AR1407" s="20">
        <v>41965</v>
      </c>
      <c r="AS1407" s="21" t="s">
        <v>98</v>
      </c>
      <c r="AT1407" s="19" t="s">
        <v>44</v>
      </c>
      <c r="AU1407" s="21" t="s">
        <v>98</v>
      </c>
      <c r="AV1407" s="21"/>
      <c r="AW1407" s="21"/>
      <c r="AX1407" s="21"/>
      <c r="AY1407" s="21"/>
      <c r="AZ1407" s="21"/>
      <c r="BA1407" s="3"/>
      <c r="BB1407" s="3"/>
      <c r="BC1407" s="3"/>
      <c r="BD1407" s="3"/>
      <c r="BE1407" s="3"/>
      <c r="BF1407" s="3"/>
      <c r="BG1407" s="19" t="s">
        <v>4930</v>
      </c>
      <c r="BH1407" s="5"/>
      <c r="BI1407" s="5"/>
      <c r="BJ1407" s="5"/>
      <c r="BK1407" s="5" t="s">
        <v>777</v>
      </c>
      <c r="BL1407" s="5" t="s">
        <v>3248</v>
      </c>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c r="GN1407" s="18" t="s">
        <v>48</v>
      </c>
      <c r="GO1407" s="15" t="s">
        <v>790</v>
      </c>
      <c r="GP1407" s="15" t="s">
        <v>89</v>
      </c>
      <c r="GQ1407" s="17" t="s">
        <v>85</v>
      </c>
      <c r="GR1407" s="15"/>
      <c r="GS1407" s="14"/>
      <c r="GT1407" s="2"/>
    </row>
    <row r="1408" spans="1:202" s="1" customFormat="1" ht="22.5" customHeight="1" x14ac:dyDescent="0.35">
      <c r="A1408" s="11">
        <v>1406</v>
      </c>
      <c r="B1408" s="8">
        <v>41966</v>
      </c>
      <c r="C1408" s="11" t="s">
        <v>97</v>
      </c>
      <c r="D1408" s="28" t="s">
        <v>3765</v>
      </c>
      <c r="E1408" s="11" t="s">
        <v>48</v>
      </c>
      <c r="F1408" s="11" t="s">
        <v>91</v>
      </c>
      <c r="G1408" s="19" t="s">
        <v>4860</v>
      </c>
      <c r="H1408" s="28" t="s">
        <v>4861</v>
      </c>
      <c r="I1408" s="28"/>
      <c r="J1408" s="28"/>
      <c r="K1408" s="28"/>
      <c r="L1408" s="11" t="s">
        <v>3750</v>
      </c>
      <c r="M1408" s="11" t="s">
        <v>3752</v>
      </c>
      <c r="N1408" s="11" t="s">
        <v>3760</v>
      </c>
      <c r="O1408" s="11" t="s">
        <v>5530</v>
      </c>
      <c r="P1408" s="11" t="s">
        <v>3789</v>
      </c>
      <c r="Q1408" s="11" t="s">
        <v>7503</v>
      </c>
      <c r="R1408" s="11" t="s">
        <v>3250</v>
      </c>
      <c r="S1408" s="11"/>
      <c r="T1408" s="33"/>
      <c r="U1408" s="33"/>
      <c r="V1408" s="33" t="s">
        <v>3607</v>
      </c>
      <c r="W1408" s="19" t="s">
        <v>3682</v>
      </c>
      <c r="X1408" s="3" t="s">
        <v>47</v>
      </c>
      <c r="Y1408" s="31" t="s">
        <v>3681</v>
      </c>
      <c r="Z1408" s="29" t="s">
        <v>48</v>
      </c>
      <c r="AA1408" s="19" t="s">
        <v>48</v>
      </c>
      <c r="AB1408" s="19" t="s">
        <v>3681</v>
      </c>
      <c r="AC1408" s="3" t="s">
        <v>48</v>
      </c>
      <c r="AD1408" s="3"/>
      <c r="AE1408" s="3"/>
      <c r="AF1408" s="3"/>
      <c r="AG1408" s="19" t="s">
        <v>48</v>
      </c>
      <c r="AH1408" s="19" t="s">
        <v>3773</v>
      </c>
      <c r="AI1408" s="19" t="s">
        <v>3771</v>
      </c>
      <c r="AJ1408" s="3"/>
      <c r="AK1408" s="3" t="s">
        <v>24</v>
      </c>
      <c r="AL1408" s="3"/>
      <c r="AM1408" s="3"/>
      <c r="AN1408" s="3"/>
      <c r="AO1408" s="3"/>
      <c r="AP1408" s="3"/>
      <c r="AQ1408" s="3"/>
      <c r="AR1408" s="20">
        <v>41966</v>
      </c>
      <c r="AS1408" s="21" t="s">
        <v>98</v>
      </c>
      <c r="AT1408" s="19" t="s">
        <v>44</v>
      </c>
      <c r="AU1408" s="21" t="s">
        <v>98</v>
      </c>
      <c r="AV1408" s="21" t="s">
        <v>6696</v>
      </c>
      <c r="AW1408" s="21"/>
      <c r="AX1408" s="21"/>
      <c r="AY1408" s="21"/>
      <c r="AZ1408" s="21"/>
      <c r="BA1408" s="3"/>
      <c r="BB1408" s="3"/>
      <c r="BC1408" s="3"/>
      <c r="BD1408" s="3"/>
      <c r="BE1408" s="3"/>
      <c r="BF1408" s="3"/>
      <c r="BG1408" s="19" t="s">
        <v>4930</v>
      </c>
      <c r="BH1408" s="5"/>
      <c r="BI1408" s="5"/>
      <c r="BJ1408" s="5"/>
      <c r="BK1408" s="5" t="s">
        <v>777</v>
      </c>
      <c r="BL1408" s="5" t="s">
        <v>3251</v>
      </c>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c r="GN1408" s="18" t="s">
        <v>48</v>
      </c>
      <c r="GO1408" s="15" t="s">
        <v>790</v>
      </c>
      <c r="GP1408" s="15" t="s">
        <v>89</v>
      </c>
      <c r="GQ1408" s="17" t="s">
        <v>85</v>
      </c>
      <c r="GR1408" s="15"/>
      <c r="GS1408" s="14"/>
      <c r="GT1408" s="2"/>
    </row>
    <row r="1409" spans="1:202" s="1" customFormat="1" ht="22.5" customHeight="1" x14ac:dyDescent="0.35">
      <c r="A1409" s="11">
        <v>1407</v>
      </c>
      <c r="B1409" s="8">
        <v>41966</v>
      </c>
      <c r="C1409" s="11" t="s">
        <v>97</v>
      </c>
      <c r="D1409" s="28" t="s">
        <v>3765</v>
      </c>
      <c r="E1409" s="11" t="s">
        <v>48</v>
      </c>
      <c r="F1409" s="11" t="s">
        <v>91</v>
      </c>
      <c r="G1409" s="19" t="s">
        <v>4860</v>
      </c>
      <c r="H1409" s="28" t="s">
        <v>4861</v>
      </c>
      <c r="I1409" s="28"/>
      <c r="J1409" s="28"/>
      <c r="K1409" s="28"/>
      <c r="L1409" s="11" t="s">
        <v>3750</v>
      </c>
      <c r="M1409" s="11" t="s">
        <v>3752</v>
      </c>
      <c r="N1409" s="11" t="s">
        <v>3760</v>
      </c>
      <c r="O1409" s="11" t="s">
        <v>5530</v>
      </c>
      <c r="P1409" s="11" t="s">
        <v>3789</v>
      </c>
      <c r="Q1409" s="11" t="s">
        <v>7503</v>
      </c>
      <c r="R1409" s="11" t="s">
        <v>3250</v>
      </c>
      <c r="S1409" s="11"/>
      <c r="T1409" s="33"/>
      <c r="U1409" s="33"/>
      <c r="V1409" s="33" t="s">
        <v>3607</v>
      </c>
      <c r="W1409" s="19" t="s">
        <v>3682</v>
      </c>
      <c r="X1409" s="3" t="s">
        <v>47</v>
      </c>
      <c r="Y1409" s="31" t="s">
        <v>3681</v>
      </c>
      <c r="Z1409" s="29" t="s">
        <v>48</v>
      </c>
      <c r="AA1409" s="19" t="s">
        <v>48</v>
      </c>
      <c r="AB1409" s="19" t="s">
        <v>3681</v>
      </c>
      <c r="AC1409" s="3" t="s">
        <v>48</v>
      </c>
      <c r="AD1409" s="3"/>
      <c r="AE1409" s="3"/>
      <c r="AF1409" s="3"/>
      <c r="AG1409" s="19" t="s">
        <v>48</v>
      </c>
      <c r="AH1409" s="19" t="s">
        <v>3773</v>
      </c>
      <c r="AI1409" s="19" t="s">
        <v>3771</v>
      </c>
      <c r="AJ1409" s="3"/>
      <c r="AK1409" s="3" t="s">
        <v>24</v>
      </c>
      <c r="AL1409" s="3"/>
      <c r="AM1409" s="3"/>
      <c r="AN1409" s="3"/>
      <c r="AO1409" s="3"/>
      <c r="AP1409" s="3"/>
      <c r="AQ1409" s="3"/>
      <c r="AR1409" s="20">
        <v>41966</v>
      </c>
      <c r="AS1409" s="21" t="s">
        <v>98</v>
      </c>
      <c r="AT1409" s="19" t="s">
        <v>44</v>
      </c>
      <c r="AU1409" s="21" t="s">
        <v>98</v>
      </c>
      <c r="AV1409" s="21" t="s">
        <v>4914</v>
      </c>
      <c r="AW1409" s="21"/>
      <c r="AX1409" s="21"/>
      <c r="AY1409" s="21"/>
      <c r="AZ1409" s="21"/>
      <c r="BA1409" s="3"/>
      <c r="BB1409" s="3"/>
      <c r="BC1409" s="3"/>
      <c r="BD1409" s="3"/>
      <c r="BE1409" s="3"/>
      <c r="BF1409" s="3"/>
      <c r="BG1409" s="19" t="s">
        <v>4930</v>
      </c>
      <c r="BH1409" s="5"/>
      <c r="BI1409" s="5"/>
      <c r="BJ1409" s="5"/>
      <c r="BK1409" s="5" t="s">
        <v>777</v>
      </c>
      <c r="BL1409" s="5" t="s">
        <v>3251</v>
      </c>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c r="GN1409" s="18" t="s">
        <v>48</v>
      </c>
      <c r="GO1409" s="15" t="s">
        <v>790</v>
      </c>
      <c r="GP1409" s="15" t="s">
        <v>89</v>
      </c>
      <c r="GQ1409" s="17" t="s">
        <v>85</v>
      </c>
      <c r="GR1409" s="15"/>
      <c r="GS1409" s="14"/>
      <c r="GT1409" s="2"/>
    </row>
    <row r="1410" spans="1:202" s="1" customFormat="1" ht="22.5" customHeight="1" x14ac:dyDescent="0.35">
      <c r="A1410" s="11">
        <v>1408</v>
      </c>
      <c r="B1410" s="8">
        <v>41966</v>
      </c>
      <c r="C1410" s="11" t="s">
        <v>97</v>
      </c>
      <c r="D1410" s="28" t="s">
        <v>3765</v>
      </c>
      <c r="E1410" s="11" t="s">
        <v>48</v>
      </c>
      <c r="F1410" s="11" t="s">
        <v>91</v>
      </c>
      <c r="G1410" s="19" t="s">
        <v>4860</v>
      </c>
      <c r="H1410" s="28" t="s">
        <v>4861</v>
      </c>
      <c r="I1410" s="28"/>
      <c r="J1410" s="28"/>
      <c r="K1410" s="28"/>
      <c r="L1410" s="11" t="s">
        <v>3750</v>
      </c>
      <c r="M1410" s="11" t="s">
        <v>3752</v>
      </c>
      <c r="N1410" s="11" t="s">
        <v>3760</v>
      </c>
      <c r="O1410" s="11" t="s">
        <v>5530</v>
      </c>
      <c r="P1410" s="11" t="s">
        <v>3789</v>
      </c>
      <c r="Q1410" s="11" t="s">
        <v>7503</v>
      </c>
      <c r="R1410" s="11" t="s">
        <v>3250</v>
      </c>
      <c r="S1410" s="11"/>
      <c r="T1410" s="33"/>
      <c r="U1410" s="33"/>
      <c r="V1410" s="33" t="s">
        <v>3607</v>
      </c>
      <c r="W1410" s="19" t="s">
        <v>3682</v>
      </c>
      <c r="X1410" s="3" t="s">
        <v>47</v>
      </c>
      <c r="Y1410" s="31" t="s">
        <v>3681</v>
      </c>
      <c r="Z1410" s="29" t="s">
        <v>48</v>
      </c>
      <c r="AA1410" s="19" t="s">
        <v>48</v>
      </c>
      <c r="AB1410" s="19" t="s">
        <v>3681</v>
      </c>
      <c r="AC1410" s="3" t="s">
        <v>48</v>
      </c>
      <c r="AD1410" s="3"/>
      <c r="AE1410" s="3"/>
      <c r="AF1410" s="3"/>
      <c r="AG1410" s="19" t="s">
        <v>48</v>
      </c>
      <c r="AH1410" s="19" t="s">
        <v>3773</v>
      </c>
      <c r="AI1410" s="19" t="s">
        <v>3771</v>
      </c>
      <c r="AJ1410" s="3"/>
      <c r="AK1410" s="3" t="s">
        <v>24</v>
      </c>
      <c r="AL1410" s="3"/>
      <c r="AM1410" s="3"/>
      <c r="AN1410" s="3"/>
      <c r="AO1410" s="3"/>
      <c r="AP1410" s="3"/>
      <c r="AQ1410" s="3"/>
      <c r="AR1410" s="20">
        <v>41966</v>
      </c>
      <c r="AS1410" s="21" t="s">
        <v>98</v>
      </c>
      <c r="AT1410" s="19" t="s">
        <v>44</v>
      </c>
      <c r="AU1410" s="21" t="s">
        <v>98</v>
      </c>
      <c r="AV1410" s="21" t="s">
        <v>4914</v>
      </c>
      <c r="AW1410" s="21"/>
      <c r="AX1410" s="21"/>
      <c r="AY1410" s="21"/>
      <c r="AZ1410" s="21"/>
      <c r="BA1410" s="3"/>
      <c r="BB1410" s="3"/>
      <c r="BC1410" s="3"/>
      <c r="BD1410" s="3"/>
      <c r="BE1410" s="3"/>
      <c r="BF1410" s="3"/>
      <c r="BG1410" s="19" t="s">
        <v>4930</v>
      </c>
      <c r="BH1410" s="5"/>
      <c r="BI1410" s="5"/>
      <c r="BJ1410" s="5"/>
      <c r="BK1410" s="5" t="s">
        <v>777</v>
      </c>
      <c r="BL1410" s="5" t="s">
        <v>3251</v>
      </c>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c r="GN1410" s="18" t="s">
        <v>48</v>
      </c>
      <c r="GO1410" s="15" t="s">
        <v>790</v>
      </c>
      <c r="GP1410" s="15" t="s">
        <v>89</v>
      </c>
      <c r="GQ1410" s="17" t="s">
        <v>85</v>
      </c>
      <c r="GR1410" s="15"/>
      <c r="GS1410" s="14"/>
      <c r="GT1410" s="2"/>
    </row>
    <row r="1411" spans="1:202" s="1" customFormat="1" ht="22.5" customHeight="1" x14ac:dyDescent="0.35">
      <c r="A1411" s="11">
        <v>1409</v>
      </c>
      <c r="B1411" s="8">
        <v>41966</v>
      </c>
      <c r="C1411" s="11" t="s">
        <v>97</v>
      </c>
      <c r="D1411" s="28" t="s">
        <v>3765</v>
      </c>
      <c r="E1411" s="11" t="s">
        <v>48</v>
      </c>
      <c r="F1411" s="11" t="s">
        <v>91</v>
      </c>
      <c r="G1411" s="19" t="s">
        <v>4860</v>
      </c>
      <c r="H1411" s="28" t="s">
        <v>4861</v>
      </c>
      <c r="I1411" s="28"/>
      <c r="J1411" s="28"/>
      <c r="K1411" s="28"/>
      <c r="L1411" s="11" t="s">
        <v>3750</v>
      </c>
      <c r="M1411" s="11" t="s">
        <v>3752</v>
      </c>
      <c r="N1411" s="11" t="s">
        <v>3762</v>
      </c>
      <c r="O1411" s="11" t="s">
        <v>5528</v>
      </c>
      <c r="P1411" s="11" t="s">
        <v>3789</v>
      </c>
      <c r="Q1411" s="11" t="s">
        <v>7503</v>
      </c>
      <c r="R1411" s="11" t="s">
        <v>5606</v>
      </c>
      <c r="S1411" s="11"/>
      <c r="T1411" s="33"/>
      <c r="U1411" s="33"/>
      <c r="V1411" s="33" t="s">
        <v>3607</v>
      </c>
      <c r="W1411" s="19" t="s">
        <v>3682</v>
      </c>
      <c r="X1411" s="3" t="s">
        <v>47</v>
      </c>
      <c r="Y1411" s="31" t="s">
        <v>3681</v>
      </c>
      <c r="Z1411" s="29" t="s">
        <v>48</v>
      </c>
      <c r="AA1411" s="19" t="s">
        <v>48</v>
      </c>
      <c r="AB1411" s="19" t="s">
        <v>3681</v>
      </c>
      <c r="AC1411" s="3" t="s">
        <v>48</v>
      </c>
      <c r="AD1411" s="3"/>
      <c r="AE1411" s="3"/>
      <c r="AF1411" s="3"/>
      <c r="AG1411" s="19" t="s">
        <v>48</v>
      </c>
      <c r="AH1411" s="19" t="s">
        <v>3773</v>
      </c>
      <c r="AI1411" s="19" t="s">
        <v>3771</v>
      </c>
      <c r="AJ1411" s="3"/>
      <c r="AK1411" s="3" t="s">
        <v>24</v>
      </c>
      <c r="AL1411" s="3"/>
      <c r="AM1411" s="3"/>
      <c r="AN1411" s="3"/>
      <c r="AO1411" s="3"/>
      <c r="AP1411" s="3"/>
      <c r="AQ1411" s="3"/>
      <c r="AR1411" s="20">
        <v>41966</v>
      </c>
      <c r="AS1411" s="21" t="s">
        <v>98</v>
      </c>
      <c r="AT1411" s="19" t="s">
        <v>44</v>
      </c>
      <c r="AU1411" s="21" t="s">
        <v>98</v>
      </c>
      <c r="AV1411" s="21" t="s">
        <v>6697</v>
      </c>
      <c r="AW1411" s="21"/>
      <c r="AX1411" s="21"/>
      <c r="AY1411" s="21"/>
      <c r="AZ1411" s="21"/>
      <c r="BA1411" s="3"/>
      <c r="BB1411" s="3"/>
      <c r="BC1411" s="3"/>
      <c r="BD1411" s="3"/>
      <c r="BE1411" s="3"/>
      <c r="BF1411" s="3"/>
      <c r="BG1411" s="19" t="s">
        <v>4930</v>
      </c>
      <c r="BH1411" s="5"/>
      <c r="BI1411" s="5"/>
      <c r="BJ1411" s="5"/>
      <c r="BK1411" s="5" t="s">
        <v>777</v>
      </c>
      <c r="BL1411" s="5" t="s">
        <v>3251</v>
      </c>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c r="GN1411" s="18" t="s">
        <v>48</v>
      </c>
      <c r="GO1411" s="15" t="s">
        <v>790</v>
      </c>
      <c r="GP1411" s="15" t="s">
        <v>89</v>
      </c>
      <c r="GQ1411" s="17" t="s">
        <v>85</v>
      </c>
      <c r="GR1411" s="15"/>
      <c r="GS1411" s="14"/>
      <c r="GT1411" s="2"/>
    </row>
    <row r="1412" spans="1:202" s="1" customFormat="1" ht="22.5" customHeight="1" x14ac:dyDescent="0.35">
      <c r="A1412" s="11">
        <v>1410</v>
      </c>
      <c r="B1412" s="8">
        <v>41966</v>
      </c>
      <c r="C1412" s="11" t="s">
        <v>97</v>
      </c>
      <c r="D1412" s="28" t="s">
        <v>3765</v>
      </c>
      <c r="E1412" s="11" t="s">
        <v>48</v>
      </c>
      <c r="F1412" s="11" t="s">
        <v>91</v>
      </c>
      <c r="G1412" s="19" t="s">
        <v>4860</v>
      </c>
      <c r="H1412" s="28" t="s">
        <v>4861</v>
      </c>
      <c r="I1412" s="28"/>
      <c r="J1412" s="28"/>
      <c r="K1412" s="28"/>
      <c r="L1412" s="11" t="s">
        <v>3750</v>
      </c>
      <c r="M1412" s="11" t="s">
        <v>3752</v>
      </c>
      <c r="N1412" s="11" t="s">
        <v>3762</v>
      </c>
      <c r="O1412" s="11" t="s">
        <v>5528</v>
      </c>
      <c r="P1412" s="11" t="s">
        <v>3789</v>
      </c>
      <c r="Q1412" s="11" t="s">
        <v>7503</v>
      </c>
      <c r="R1412" s="11" t="s">
        <v>5606</v>
      </c>
      <c r="S1412" s="11"/>
      <c r="T1412" s="33"/>
      <c r="U1412" s="33"/>
      <c r="V1412" s="33" t="s">
        <v>3607</v>
      </c>
      <c r="W1412" s="19" t="s">
        <v>3682</v>
      </c>
      <c r="X1412" s="3" t="s">
        <v>47</v>
      </c>
      <c r="Y1412" s="31" t="s">
        <v>3681</v>
      </c>
      <c r="Z1412" s="29" t="s">
        <v>48</v>
      </c>
      <c r="AA1412" s="19" t="s">
        <v>48</v>
      </c>
      <c r="AB1412" s="19" t="s">
        <v>3681</v>
      </c>
      <c r="AC1412" s="3" t="s">
        <v>48</v>
      </c>
      <c r="AD1412" s="3"/>
      <c r="AE1412" s="3"/>
      <c r="AF1412" s="3"/>
      <c r="AG1412" s="19" t="s">
        <v>48</v>
      </c>
      <c r="AH1412" s="19" t="s">
        <v>3773</v>
      </c>
      <c r="AI1412" s="19" t="s">
        <v>3771</v>
      </c>
      <c r="AJ1412" s="3"/>
      <c r="AK1412" s="3" t="s">
        <v>24</v>
      </c>
      <c r="AL1412" s="3"/>
      <c r="AM1412" s="3"/>
      <c r="AN1412" s="3"/>
      <c r="AO1412" s="3"/>
      <c r="AP1412" s="3"/>
      <c r="AQ1412" s="3"/>
      <c r="AR1412" s="20">
        <v>41966</v>
      </c>
      <c r="AS1412" s="21" t="s">
        <v>98</v>
      </c>
      <c r="AT1412" s="19" t="s">
        <v>44</v>
      </c>
      <c r="AU1412" s="21" t="s">
        <v>98</v>
      </c>
      <c r="AV1412" s="21" t="s">
        <v>6697</v>
      </c>
      <c r="AW1412" s="21"/>
      <c r="AX1412" s="21"/>
      <c r="AY1412" s="21"/>
      <c r="AZ1412" s="21"/>
      <c r="BA1412" s="3"/>
      <c r="BB1412" s="3"/>
      <c r="BC1412" s="3"/>
      <c r="BD1412" s="3"/>
      <c r="BE1412" s="3"/>
      <c r="BF1412" s="3"/>
      <c r="BG1412" s="19" t="s">
        <v>4930</v>
      </c>
      <c r="BH1412" s="5"/>
      <c r="BI1412" s="5"/>
      <c r="BJ1412" s="5"/>
      <c r="BK1412" s="5" t="s">
        <v>777</v>
      </c>
      <c r="BL1412" s="5" t="s">
        <v>3251</v>
      </c>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c r="GN1412" s="18" t="s">
        <v>48</v>
      </c>
      <c r="GO1412" s="15" t="s">
        <v>790</v>
      </c>
      <c r="GP1412" s="15" t="s">
        <v>89</v>
      </c>
      <c r="GQ1412" s="17" t="s">
        <v>85</v>
      </c>
      <c r="GR1412" s="15"/>
      <c r="GS1412" s="14"/>
      <c r="GT1412" s="2"/>
    </row>
    <row r="1413" spans="1:202" s="1" customFormat="1" ht="22.5" customHeight="1" x14ac:dyDescent="0.35">
      <c r="A1413" s="11">
        <v>1411</v>
      </c>
      <c r="B1413" s="8">
        <v>41966</v>
      </c>
      <c r="C1413" s="11" t="s">
        <v>97</v>
      </c>
      <c r="D1413" s="28" t="s">
        <v>3765</v>
      </c>
      <c r="E1413" s="11" t="s">
        <v>48</v>
      </c>
      <c r="F1413" s="11" t="s">
        <v>91</v>
      </c>
      <c r="G1413" s="19" t="s">
        <v>4860</v>
      </c>
      <c r="H1413" s="28" t="s">
        <v>4861</v>
      </c>
      <c r="I1413" s="28"/>
      <c r="J1413" s="28"/>
      <c r="K1413" s="28"/>
      <c r="L1413" s="11" t="s">
        <v>3750</v>
      </c>
      <c r="M1413" s="11" t="s">
        <v>3752</v>
      </c>
      <c r="N1413" s="11" t="s">
        <v>3762</v>
      </c>
      <c r="O1413" s="11" t="s">
        <v>5528</v>
      </c>
      <c r="P1413" s="11" t="s">
        <v>3789</v>
      </c>
      <c r="Q1413" s="11" t="s">
        <v>7503</v>
      </c>
      <c r="R1413" s="11" t="s">
        <v>5606</v>
      </c>
      <c r="S1413" s="11"/>
      <c r="T1413" s="33"/>
      <c r="U1413" s="33"/>
      <c r="V1413" s="33" t="s">
        <v>3607</v>
      </c>
      <c r="W1413" s="19" t="s">
        <v>3682</v>
      </c>
      <c r="X1413" s="3" t="s">
        <v>47</v>
      </c>
      <c r="Y1413" s="31" t="s">
        <v>3681</v>
      </c>
      <c r="Z1413" s="29" t="s">
        <v>48</v>
      </c>
      <c r="AA1413" s="19" t="s">
        <v>48</v>
      </c>
      <c r="AB1413" s="19" t="s">
        <v>3681</v>
      </c>
      <c r="AC1413" s="3" t="s">
        <v>48</v>
      </c>
      <c r="AD1413" s="3"/>
      <c r="AE1413" s="3"/>
      <c r="AF1413" s="3"/>
      <c r="AG1413" s="19" t="s">
        <v>48</v>
      </c>
      <c r="AH1413" s="19" t="s">
        <v>3773</v>
      </c>
      <c r="AI1413" s="19" t="s">
        <v>3771</v>
      </c>
      <c r="AJ1413" s="3"/>
      <c r="AK1413" s="3" t="s">
        <v>24</v>
      </c>
      <c r="AL1413" s="3"/>
      <c r="AM1413" s="3"/>
      <c r="AN1413" s="3"/>
      <c r="AO1413" s="3"/>
      <c r="AP1413" s="3"/>
      <c r="AQ1413" s="3"/>
      <c r="AR1413" s="20">
        <v>41966</v>
      </c>
      <c r="AS1413" s="21" t="s">
        <v>98</v>
      </c>
      <c r="AT1413" s="19" t="s">
        <v>44</v>
      </c>
      <c r="AU1413" s="21" t="s">
        <v>98</v>
      </c>
      <c r="AV1413" s="21" t="s">
        <v>6697</v>
      </c>
      <c r="AW1413" s="21"/>
      <c r="AX1413" s="21"/>
      <c r="AY1413" s="21"/>
      <c r="AZ1413" s="21"/>
      <c r="BA1413" s="3"/>
      <c r="BB1413" s="3"/>
      <c r="BC1413" s="3"/>
      <c r="BD1413" s="3"/>
      <c r="BE1413" s="3"/>
      <c r="BF1413" s="3"/>
      <c r="BG1413" s="19" t="s">
        <v>4930</v>
      </c>
      <c r="BH1413" s="5"/>
      <c r="BI1413" s="5"/>
      <c r="BJ1413" s="5"/>
      <c r="BK1413" s="5" t="s">
        <v>777</v>
      </c>
      <c r="BL1413" s="5" t="s">
        <v>3251</v>
      </c>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c r="GN1413" s="18" t="s">
        <v>48</v>
      </c>
      <c r="GO1413" s="15" t="s">
        <v>790</v>
      </c>
      <c r="GP1413" s="15" t="s">
        <v>89</v>
      </c>
      <c r="GQ1413" s="17" t="s">
        <v>85</v>
      </c>
      <c r="GR1413" s="15"/>
      <c r="GS1413" s="14"/>
      <c r="GT1413" s="2"/>
    </row>
    <row r="1414" spans="1:202" s="1" customFormat="1" ht="22.5" customHeight="1" x14ac:dyDescent="0.35">
      <c r="A1414" s="11">
        <v>1412</v>
      </c>
      <c r="B1414" s="8">
        <v>41966</v>
      </c>
      <c r="C1414" s="11" t="s">
        <v>97</v>
      </c>
      <c r="D1414" s="28" t="s">
        <v>3765</v>
      </c>
      <c r="E1414" s="11" t="s">
        <v>48</v>
      </c>
      <c r="F1414" s="11" t="s">
        <v>91</v>
      </c>
      <c r="G1414" s="19" t="s">
        <v>4860</v>
      </c>
      <c r="H1414" s="28" t="s">
        <v>4861</v>
      </c>
      <c r="I1414" s="28"/>
      <c r="J1414" s="28"/>
      <c r="K1414" s="28"/>
      <c r="L1414" s="11" t="s">
        <v>3750</v>
      </c>
      <c r="M1414" s="11" t="s">
        <v>3752</v>
      </c>
      <c r="N1414" s="11" t="s">
        <v>3762</v>
      </c>
      <c r="O1414" s="11" t="s">
        <v>5528</v>
      </c>
      <c r="P1414" s="11" t="s">
        <v>3789</v>
      </c>
      <c r="Q1414" s="11" t="s">
        <v>7503</v>
      </c>
      <c r="R1414" s="11" t="s">
        <v>5606</v>
      </c>
      <c r="S1414" s="11"/>
      <c r="T1414" s="33"/>
      <c r="U1414" s="33"/>
      <c r="V1414" s="33" t="s">
        <v>3607</v>
      </c>
      <c r="W1414" s="19" t="s">
        <v>3682</v>
      </c>
      <c r="X1414" s="3" t="s">
        <v>47</v>
      </c>
      <c r="Y1414" s="31" t="s">
        <v>3681</v>
      </c>
      <c r="Z1414" s="29" t="s">
        <v>48</v>
      </c>
      <c r="AA1414" s="19" t="s">
        <v>48</v>
      </c>
      <c r="AB1414" s="19" t="s">
        <v>3681</v>
      </c>
      <c r="AC1414" s="3" t="s">
        <v>48</v>
      </c>
      <c r="AD1414" s="3"/>
      <c r="AE1414" s="3"/>
      <c r="AF1414" s="3"/>
      <c r="AG1414" s="19" t="s">
        <v>48</v>
      </c>
      <c r="AH1414" s="19" t="s">
        <v>3773</v>
      </c>
      <c r="AI1414" s="19" t="s">
        <v>3771</v>
      </c>
      <c r="AJ1414" s="3"/>
      <c r="AK1414" s="3" t="s">
        <v>24</v>
      </c>
      <c r="AL1414" s="3"/>
      <c r="AM1414" s="3"/>
      <c r="AN1414" s="3"/>
      <c r="AO1414" s="3"/>
      <c r="AP1414" s="3"/>
      <c r="AQ1414" s="3"/>
      <c r="AR1414" s="20">
        <v>41966</v>
      </c>
      <c r="AS1414" s="21" t="s">
        <v>98</v>
      </c>
      <c r="AT1414" s="19" t="s">
        <v>44</v>
      </c>
      <c r="AU1414" s="21" t="s">
        <v>98</v>
      </c>
      <c r="AV1414" s="21" t="s">
        <v>6697</v>
      </c>
      <c r="AW1414" s="21"/>
      <c r="AX1414" s="21"/>
      <c r="AY1414" s="21"/>
      <c r="AZ1414" s="21"/>
      <c r="BA1414" s="3"/>
      <c r="BB1414" s="3"/>
      <c r="BC1414" s="3"/>
      <c r="BD1414" s="3"/>
      <c r="BE1414" s="3"/>
      <c r="BF1414" s="3"/>
      <c r="BG1414" s="19" t="s">
        <v>4930</v>
      </c>
      <c r="BH1414" s="5"/>
      <c r="BI1414" s="5"/>
      <c r="BJ1414" s="5"/>
      <c r="BK1414" s="5" t="s">
        <v>777</v>
      </c>
      <c r="BL1414" s="5" t="s">
        <v>3251</v>
      </c>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c r="GN1414" s="18" t="s">
        <v>48</v>
      </c>
      <c r="GO1414" s="15" t="s">
        <v>790</v>
      </c>
      <c r="GP1414" s="15" t="s">
        <v>89</v>
      </c>
      <c r="GQ1414" s="17" t="s">
        <v>85</v>
      </c>
      <c r="GR1414" s="15"/>
      <c r="GS1414" s="14"/>
      <c r="GT1414" s="2"/>
    </row>
    <row r="1415" spans="1:202" s="1" customFormat="1" ht="22.5" customHeight="1" x14ac:dyDescent="0.35">
      <c r="A1415" s="11">
        <v>1413</v>
      </c>
      <c r="B1415" s="8">
        <v>41966</v>
      </c>
      <c r="C1415" s="11" t="s">
        <v>97</v>
      </c>
      <c r="D1415" s="28" t="s">
        <v>3765</v>
      </c>
      <c r="E1415" s="11" t="s">
        <v>48</v>
      </c>
      <c r="F1415" s="11" t="s">
        <v>91</v>
      </c>
      <c r="G1415" s="19" t="s">
        <v>4860</v>
      </c>
      <c r="H1415" s="28" t="s">
        <v>4861</v>
      </c>
      <c r="I1415" s="28"/>
      <c r="J1415" s="28"/>
      <c r="K1415" s="28"/>
      <c r="L1415" s="11" t="s">
        <v>3750</v>
      </c>
      <c r="M1415" s="11" t="s">
        <v>3752</v>
      </c>
      <c r="N1415" s="11" t="s">
        <v>3762</v>
      </c>
      <c r="O1415" s="11" t="s">
        <v>5528</v>
      </c>
      <c r="P1415" s="11" t="s">
        <v>3789</v>
      </c>
      <c r="Q1415" s="11" t="s">
        <v>7503</v>
      </c>
      <c r="R1415" s="11" t="s">
        <v>5606</v>
      </c>
      <c r="S1415" s="11"/>
      <c r="T1415" s="33"/>
      <c r="U1415" s="33"/>
      <c r="V1415" s="33" t="s">
        <v>3607</v>
      </c>
      <c r="W1415" s="19" t="s">
        <v>3682</v>
      </c>
      <c r="X1415" s="3" t="s">
        <v>47</v>
      </c>
      <c r="Y1415" s="31" t="s">
        <v>3681</v>
      </c>
      <c r="Z1415" s="29" t="s">
        <v>48</v>
      </c>
      <c r="AA1415" s="19" t="s">
        <v>48</v>
      </c>
      <c r="AB1415" s="19" t="s">
        <v>3681</v>
      </c>
      <c r="AC1415" s="3" t="s">
        <v>48</v>
      </c>
      <c r="AD1415" s="3"/>
      <c r="AE1415" s="3"/>
      <c r="AF1415" s="3"/>
      <c r="AG1415" s="19" t="s">
        <v>48</v>
      </c>
      <c r="AH1415" s="19" t="s">
        <v>3773</v>
      </c>
      <c r="AI1415" s="19" t="s">
        <v>3771</v>
      </c>
      <c r="AJ1415" s="3"/>
      <c r="AK1415" s="3" t="s">
        <v>24</v>
      </c>
      <c r="AL1415" s="3"/>
      <c r="AM1415" s="3"/>
      <c r="AN1415" s="3"/>
      <c r="AO1415" s="3"/>
      <c r="AP1415" s="3"/>
      <c r="AQ1415" s="3"/>
      <c r="AR1415" s="20">
        <v>41966</v>
      </c>
      <c r="AS1415" s="21" t="s">
        <v>98</v>
      </c>
      <c r="AT1415" s="19" t="s">
        <v>44</v>
      </c>
      <c r="AU1415" s="21" t="s">
        <v>98</v>
      </c>
      <c r="AV1415" s="21" t="s">
        <v>6697</v>
      </c>
      <c r="AW1415" s="21"/>
      <c r="AX1415" s="21"/>
      <c r="AY1415" s="21"/>
      <c r="AZ1415" s="21"/>
      <c r="BA1415" s="3"/>
      <c r="BB1415" s="3"/>
      <c r="BC1415" s="3"/>
      <c r="BD1415" s="3"/>
      <c r="BE1415" s="3"/>
      <c r="BF1415" s="3"/>
      <c r="BG1415" s="19" t="s">
        <v>4930</v>
      </c>
      <c r="BH1415" s="5"/>
      <c r="BI1415" s="5"/>
      <c r="BJ1415" s="5"/>
      <c r="BK1415" s="5" t="s">
        <v>777</v>
      </c>
      <c r="BL1415" s="5" t="s">
        <v>3251</v>
      </c>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c r="GN1415" s="18" t="s">
        <v>48</v>
      </c>
      <c r="GO1415" s="15" t="s">
        <v>790</v>
      </c>
      <c r="GP1415" s="15" t="s">
        <v>89</v>
      </c>
      <c r="GQ1415" s="17" t="s">
        <v>85</v>
      </c>
      <c r="GR1415" s="15"/>
      <c r="GS1415" s="14"/>
      <c r="GT1415" s="2"/>
    </row>
    <row r="1416" spans="1:202" s="1" customFormat="1" ht="22.5" customHeight="1" x14ac:dyDescent="0.35">
      <c r="A1416" s="11">
        <v>1414</v>
      </c>
      <c r="B1416" s="8">
        <v>41966</v>
      </c>
      <c r="C1416" s="11" t="s">
        <v>97</v>
      </c>
      <c r="D1416" s="28" t="s">
        <v>3765</v>
      </c>
      <c r="E1416" s="11" t="s">
        <v>48</v>
      </c>
      <c r="F1416" s="11" t="s">
        <v>91</v>
      </c>
      <c r="G1416" s="19" t="s">
        <v>4860</v>
      </c>
      <c r="H1416" s="28" t="s">
        <v>4861</v>
      </c>
      <c r="I1416" s="28"/>
      <c r="J1416" s="28"/>
      <c r="K1416" s="28"/>
      <c r="L1416" s="11" t="s">
        <v>3750</v>
      </c>
      <c r="M1416" s="11" t="s">
        <v>3752</v>
      </c>
      <c r="N1416" s="11" t="s">
        <v>3762</v>
      </c>
      <c r="O1416" s="11" t="s">
        <v>5528</v>
      </c>
      <c r="P1416" s="11" t="s">
        <v>3789</v>
      </c>
      <c r="Q1416" s="11" t="s">
        <v>7503</v>
      </c>
      <c r="R1416" s="11" t="s">
        <v>5606</v>
      </c>
      <c r="S1416" s="11"/>
      <c r="T1416" s="33"/>
      <c r="U1416" s="33"/>
      <c r="V1416" s="33" t="s">
        <v>3607</v>
      </c>
      <c r="W1416" s="19" t="s">
        <v>3682</v>
      </c>
      <c r="X1416" s="3" t="s">
        <v>47</v>
      </c>
      <c r="Y1416" s="31" t="s">
        <v>3681</v>
      </c>
      <c r="Z1416" s="29" t="s">
        <v>48</v>
      </c>
      <c r="AA1416" s="19" t="s">
        <v>48</v>
      </c>
      <c r="AB1416" s="19" t="s">
        <v>3681</v>
      </c>
      <c r="AC1416" s="3" t="s">
        <v>48</v>
      </c>
      <c r="AD1416" s="3"/>
      <c r="AE1416" s="3"/>
      <c r="AF1416" s="3"/>
      <c r="AG1416" s="19" t="s">
        <v>48</v>
      </c>
      <c r="AH1416" s="19" t="s">
        <v>3773</v>
      </c>
      <c r="AI1416" s="19" t="s">
        <v>3771</v>
      </c>
      <c r="AJ1416" s="3"/>
      <c r="AK1416" s="3" t="s">
        <v>24</v>
      </c>
      <c r="AL1416" s="3"/>
      <c r="AM1416" s="3"/>
      <c r="AN1416" s="3"/>
      <c r="AO1416" s="3"/>
      <c r="AP1416" s="3"/>
      <c r="AQ1416" s="3"/>
      <c r="AR1416" s="20">
        <v>41966</v>
      </c>
      <c r="AS1416" s="21" t="s">
        <v>98</v>
      </c>
      <c r="AT1416" s="19" t="s">
        <v>44</v>
      </c>
      <c r="AU1416" s="21" t="s">
        <v>98</v>
      </c>
      <c r="AV1416" s="21" t="s">
        <v>6697</v>
      </c>
      <c r="AW1416" s="21"/>
      <c r="AX1416" s="21"/>
      <c r="AY1416" s="21"/>
      <c r="AZ1416" s="21"/>
      <c r="BA1416" s="3"/>
      <c r="BB1416" s="3"/>
      <c r="BC1416" s="3"/>
      <c r="BD1416" s="3"/>
      <c r="BE1416" s="3"/>
      <c r="BF1416" s="3"/>
      <c r="BG1416" s="19" t="s">
        <v>4930</v>
      </c>
      <c r="BH1416" s="5"/>
      <c r="BI1416" s="5"/>
      <c r="BJ1416" s="5"/>
      <c r="BK1416" s="5" t="s">
        <v>777</v>
      </c>
      <c r="BL1416" s="5" t="s">
        <v>3251</v>
      </c>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c r="GN1416" s="18" t="s">
        <v>48</v>
      </c>
      <c r="GO1416" s="15" t="s">
        <v>790</v>
      </c>
      <c r="GP1416" s="15" t="s">
        <v>89</v>
      </c>
      <c r="GQ1416" s="17" t="s">
        <v>85</v>
      </c>
      <c r="GR1416" s="15"/>
      <c r="GS1416" s="14"/>
      <c r="GT1416" s="2"/>
    </row>
    <row r="1417" spans="1:202" s="1" customFormat="1" ht="22.5" customHeight="1" x14ac:dyDescent="0.35">
      <c r="A1417" s="11">
        <v>1415</v>
      </c>
      <c r="B1417" s="8">
        <v>41966</v>
      </c>
      <c r="C1417" s="11" t="s">
        <v>97</v>
      </c>
      <c r="D1417" s="28" t="s">
        <v>3765</v>
      </c>
      <c r="E1417" s="11" t="s">
        <v>48</v>
      </c>
      <c r="F1417" s="11" t="s">
        <v>91</v>
      </c>
      <c r="G1417" s="19" t="s">
        <v>4860</v>
      </c>
      <c r="H1417" s="28" t="s">
        <v>4861</v>
      </c>
      <c r="I1417" s="28"/>
      <c r="J1417" s="28"/>
      <c r="K1417" s="28"/>
      <c r="L1417" s="11" t="s">
        <v>3750</v>
      </c>
      <c r="M1417" s="11" t="s">
        <v>3752</v>
      </c>
      <c r="N1417" s="11" t="s">
        <v>3762</v>
      </c>
      <c r="O1417" s="11" t="s">
        <v>5528</v>
      </c>
      <c r="P1417" s="11" t="s">
        <v>3789</v>
      </c>
      <c r="Q1417" s="11" t="s">
        <v>7503</v>
      </c>
      <c r="R1417" s="11" t="s">
        <v>5606</v>
      </c>
      <c r="S1417" s="11"/>
      <c r="T1417" s="33"/>
      <c r="U1417" s="33"/>
      <c r="V1417" s="33" t="s">
        <v>3607</v>
      </c>
      <c r="W1417" s="19" t="s">
        <v>3682</v>
      </c>
      <c r="X1417" s="3" t="s">
        <v>47</v>
      </c>
      <c r="Y1417" s="31" t="s">
        <v>3681</v>
      </c>
      <c r="Z1417" s="29" t="s">
        <v>48</v>
      </c>
      <c r="AA1417" s="19" t="s">
        <v>48</v>
      </c>
      <c r="AB1417" s="19" t="s">
        <v>3681</v>
      </c>
      <c r="AC1417" s="3" t="s">
        <v>48</v>
      </c>
      <c r="AD1417" s="3"/>
      <c r="AE1417" s="3"/>
      <c r="AF1417" s="3"/>
      <c r="AG1417" s="19" t="s">
        <v>48</v>
      </c>
      <c r="AH1417" s="19" t="s">
        <v>3773</v>
      </c>
      <c r="AI1417" s="19" t="s">
        <v>3771</v>
      </c>
      <c r="AJ1417" s="3"/>
      <c r="AK1417" s="3" t="s">
        <v>24</v>
      </c>
      <c r="AL1417" s="3"/>
      <c r="AM1417" s="3"/>
      <c r="AN1417" s="3"/>
      <c r="AO1417" s="3"/>
      <c r="AP1417" s="3"/>
      <c r="AQ1417" s="3"/>
      <c r="AR1417" s="20">
        <v>41966</v>
      </c>
      <c r="AS1417" s="21" t="s">
        <v>98</v>
      </c>
      <c r="AT1417" s="19" t="s">
        <v>44</v>
      </c>
      <c r="AU1417" s="21" t="s">
        <v>98</v>
      </c>
      <c r="AV1417" s="21" t="s">
        <v>6697</v>
      </c>
      <c r="AW1417" s="21"/>
      <c r="AX1417" s="21"/>
      <c r="AY1417" s="21"/>
      <c r="AZ1417" s="21"/>
      <c r="BA1417" s="3"/>
      <c r="BB1417" s="3"/>
      <c r="BC1417" s="3"/>
      <c r="BD1417" s="3"/>
      <c r="BE1417" s="3"/>
      <c r="BF1417" s="3"/>
      <c r="BG1417" s="19" t="s">
        <v>4930</v>
      </c>
      <c r="BH1417" s="5"/>
      <c r="BI1417" s="5"/>
      <c r="BJ1417" s="5"/>
      <c r="BK1417" s="5" t="s">
        <v>777</v>
      </c>
      <c r="BL1417" s="5" t="s">
        <v>3251</v>
      </c>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c r="GN1417" s="18" t="s">
        <v>48</v>
      </c>
      <c r="GO1417" s="15" t="s">
        <v>790</v>
      </c>
      <c r="GP1417" s="15" t="s">
        <v>89</v>
      </c>
      <c r="GQ1417" s="17" t="s">
        <v>85</v>
      </c>
      <c r="GR1417" s="15"/>
      <c r="GS1417" s="14"/>
      <c r="GT1417" s="2"/>
    </row>
    <row r="1418" spans="1:202" s="1" customFormat="1" ht="22.5" customHeight="1" x14ac:dyDescent="0.35">
      <c r="A1418" s="11">
        <v>1416</v>
      </c>
      <c r="B1418" s="8">
        <v>41966</v>
      </c>
      <c r="C1418" s="11" t="s">
        <v>97</v>
      </c>
      <c r="D1418" s="28" t="s">
        <v>3765</v>
      </c>
      <c r="E1418" s="11" t="s">
        <v>48</v>
      </c>
      <c r="F1418" s="11" t="s">
        <v>91</v>
      </c>
      <c r="G1418" s="19" t="s">
        <v>4860</v>
      </c>
      <c r="H1418" s="28" t="s">
        <v>4861</v>
      </c>
      <c r="I1418" s="28"/>
      <c r="J1418" s="28"/>
      <c r="K1418" s="28"/>
      <c r="L1418" s="11" t="s">
        <v>3750</v>
      </c>
      <c r="M1418" s="11" t="s">
        <v>3752</v>
      </c>
      <c r="N1418" s="11" t="s">
        <v>3762</v>
      </c>
      <c r="O1418" s="11" t="s">
        <v>5528</v>
      </c>
      <c r="P1418" s="11" t="s">
        <v>3789</v>
      </c>
      <c r="Q1418" s="11" t="s">
        <v>7503</v>
      </c>
      <c r="R1418" s="11" t="s">
        <v>5606</v>
      </c>
      <c r="S1418" s="11"/>
      <c r="T1418" s="33"/>
      <c r="U1418" s="33"/>
      <c r="V1418" s="33" t="s">
        <v>3607</v>
      </c>
      <c r="W1418" s="19" t="s">
        <v>3682</v>
      </c>
      <c r="X1418" s="3" t="s">
        <v>47</v>
      </c>
      <c r="Y1418" s="31" t="s">
        <v>3681</v>
      </c>
      <c r="Z1418" s="29" t="s">
        <v>48</v>
      </c>
      <c r="AA1418" s="19" t="s">
        <v>48</v>
      </c>
      <c r="AB1418" s="19" t="s">
        <v>3681</v>
      </c>
      <c r="AC1418" s="3" t="s">
        <v>48</v>
      </c>
      <c r="AD1418" s="3"/>
      <c r="AE1418" s="3"/>
      <c r="AF1418" s="3"/>
      <c r="AG1418" s="19" t="s">
        <v>48</v>
      </c>
      <c r="AH1418" s="19" t="s">
        <v>3773</v>
      </c>
      <c r="AI1418" s="19" t="s">
        <v>3771</v>
      </c>
      <c r="AJ1418" s="3"/>
      <c r="AK1418" s="3" t="s">
        <v>24</v>
      </c>
      <c r="AL1418" s="3"/>
      <c r="AM1418" s="3"/>
      <c r="AN1418" s="3"/>
      <c r="AO1418" s="3"/>
      <c r="AP1418" s="3"/>
      <c r="AQ1418" s="3"/>
      <c r="AR1418" s="20">
        <v>41966</v>
      </c>
      <c r="AS1418" s="21" t="s">
        <v>98</v>
      </c>
      <c r="AT1418" s="19" t="s">
        <v>44</v>
      </c>
      <c r="AU1418" s="21" t="s">
        <v>98</v>
      </c>
      <c r="AV1418" s="21" t="s">
        <v>6697</v>
      </c>
      <c r="AW1418" s="21"/>
      <c r="AX1418" s="21"/>
      <c r="AY1418" s="21"/>
      <c r="AZ1418" s="21"/>
      <c r="BA1418" s="3"/>
      <c r="BB1418" s="3"/>
      <c r="BC1418" s="3"/>
      <c r="BD1418" s="3"/>
      <c r="BE1418" s="3"/>
      <c r="BF1418" s="3"/>
      <c r="BG1418" s="19" t="s">
        <v>4930</v>
      </c>
      <c r="BH1418" s="5"/>
      <c r="BI1418" s="5"/>
      <c r="BJ1418" s="5"/>
      <c r="BK1418" s="5" t="s">
        <v>777</v>
      </c>
      <c r="BL1418" s="5" t="s">
        <v>3251</v>
      </c>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c r="GN1418" s="18" t="s">
        <v>48</v>
      </c>
      <c r="GO1418" s="15" t="s">
        <v>790</v>
      </c>
      <c r="GP1418" s="15" t="s">
        <v>89</v>
      </c>
      <c r="GQ1418" s="17" t="s">
        <v>85</v>
      </c>
      <c r="GR1418" s="15"/>
      <c r="GS1418" s="14"/>
      <c r="GT1418" s="2"/>
    </row>
    <row r="1419" spans="1:202" s="1" customFormat="1" ht="22.5" customHeight="1" x14ac:dyDescent="0.35">
      <c r="A1419" s="11">
        <v>1417</v>
      </c>
      <c r="B1419" s="8">
        <v>41967</v>
      </c>
      <c r="C1419" s="11" t="s">
        <v>97</v>
      </c>
      <c r="D1419" s="28" t="s">
        <v>3765</v>
      </c>
      <c r="E1419" s="11" t="s">
        <v>5070</v>
      </c>
      <c r="F1419" s="11" t="s">
        <v>6259</v>
      </c>
      <c r="G1419" s="19" t="s">
        <v>4860</v>
      </c>
      <c r="H1419" s="28" t="s">
        <v>4861</v>
      </c>
      <c r="I1419" s="28"/>
      <c r="J1419" s="28"/>
      <c r="K1419" s="28"/>
      <c r="L1419" s="11" t="s">
        <v>3750</v>
      </c>
      <c r="M1419" s="11" t="s">
        <v>3753</v>
      </c>
      <c r="N1419" s="11" t="s">
        <v>304</v>
      </c>
      <c r="O1419" s="11" t="s">
        <v>3692</v>
      </c>
      <c r="P1419" s="11" t="s">
        <v>3789</v>
      </c>
      <c r="Q1419" s="11" t="s">
        <v>7504</v>
      </c>
      <c r="R1419" s="11" t="s">
        <v>3252</v>
      </c>
      <c r="S1419" s="11"/>
      <c r="T1419" s="33" t="s">
        <v>3253</v>
      </c>
      <c r="U1419" s="33"/>
      <c r="V1419" s="33" t="s">
        <v>3607</v>
      </c>
      <c r="W1419" s="19" t="s">
        <v>3682</v>
      </c>
      <c r="X1419" s="3" t="s">
        <v>47</v>
      </c>
      <c r="Y1419" s="31" t="s">
        <v>5158</v>
      </c>
      <c r="Z1419" s="29">
        <v>21</v>
      </c>
      <c r="AA1419" s="19" t="s">
        <v>3780</v>
      </c>
      <c r="AB1419" s="19" t="s">
        <v>3681</v>
      </c>
      <c r="AC1419" s="3" t="s">
        <v>4752</v>
      </c>
      <c r="AD1419" s="3"/>
      <c r="AE1419" s="3"/>
      <c r="AF1419" s="3" t="s">
        <v>189</v>
      </c>
      <c r="AG1419" s="19" t="s">
        <v>3774</v>
      </c>
      <c r="AH1419" s="19" t="s">
        <v>3774</v>
      </c>
      <c r="AI1419" s="19" t="s">
        <v>3772</v>
      </c>
      <c r="AJ1419" s="3" t="s">
        <v>84</v>
      </c>
      <c r="AK1419" s="3" t="s">
        <v>24</v>
      </c>
      <c r="AL1419" s="3"/>
      <c r="AM1419" s="3" t="s">
        <v>52</v>
      </c>
      <c r="AN1419" s="3"/>
      <c r="AO1419" s="3"/>
      <c r="AP1419" s="3"/>
      <c r="AQ1419" s="3"/>
      <c r="AR1419" s="20">
        <v>41967</v>
      </c>
      <c r="AS1419" s="21" t="s">
        <v>98</v>
      </c>
      <c r="AT1419" s="19" t="s">
        <v>44</v>
      </c>
      <c r="AU1419" s="21" t="s">
        <v>98</v>
      </c>
      <c r="AV1419" s="21"/>
      <c r="AW1419" s="21"/>
      <c r="AX1419" s="21"/>
      <c r="AY1419" s="21"/>
      <c r="AZ1419" s="21"/>
      <c r="BA1419" s="3"/>
      <c r="BB1419" s="3"/>
      <c r="BC1419" s="3"/>
      <c r="BD1419" s="3"/>
      <c r="BE1419" s="3"/>
      <c r="BF1419" s="3"/>
      <c r="BG1419" s="19" t="s">
        <v>4930</v>
      </c>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t="s">
        <v>3255</v>
      </c>
      <c r="CS1419" s="5" t="s">
        <v>3255</v>
      </c>
      <c r="CT1419" s="5" t="s">
        <v>3256</v>
      </c>
      <c r="CU1419" s="5" t="s">
        <v>3257</v>
      </c>
      <c r="CV1419" s="5" t="s">
        <v>3258</v>
      </c>
      <c r="CW1419" s="5" t="s">
        <v>3259</v>
      </c>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c r="GN1419" s="18" t="s">
        <v>3254</v>
      </c>
      <c r="GO1419" s="15" t="s">
        <v>188</v>
      </c>
      <c r="GP1419" s="15" t="s">
        <v>189</v>
      </c>
      <c r="GQ1419" s="17" t="s">
        <v>105</v>
      </c>
      <c r="GR1419" s="15"/>
      <c r="GS1419" s="14"/>
      <c r="GT1419" s="2"/>
    </row>
    <row r="1420" spans="1:202" s="1" customFormat="1" ht="22.5" customHeight="1" x14ac:dyDescent="0.35">
      <c r="A1420" s="11">
        <v>1418</v>
      </c>
      <c r="B1420" s="8">
        <v>41967</v>
      </c>
      <c r="C1420" s="11" t="s">
        <v>97</v>
      </c>
      <c r="D1420" s="28" t="s">
        <v>3765</v>
      </c>
      <c r="E1420" s="11" t="s">
        <v>5070</v>
      </c>
      <c r="F1420" s="11" t="s">
        <v>6259</v>
      </c>
      <c r="G1420" s="19" t="s">
        <v>4860</v>
      </c>
      <c r="H1420" s="28" t="s">
        <v>4861</v>
      </c>
      <c r="I1420" s="28"/>
      <c r="J1420" s="28"/>
      <c r="K1420" s="28"/>
      <c r="L1420" s="11" t="s">
        <v>3750</v>
      </c>
      <c r="M1420" s="11" t="s">
        <v>3753</v>
      </c>
      <c r="N1420" s="11" t="s">
        <v>304</v>
      </c>
      <c r="O1420" s="11" t="s">
        <v>3692</v>
      </c>
      <c r="P1420" s="11" t="s">
        <v>3789</v>
      </c>
      <c r="Q1420" s="11" t="s">
        <v>7504</v>
      </c>
      <c r="R1420" s="11" t="s">
        <v>3252</v>
      </c>
      <c r="S1420" s="11"/>
      <c r="T1420" s="33" t="s">
        <v>3260</v>
      </c>
      <c r="U1420" s="33" t="s">
        <v>3261</v>
      </c>
      <c r="V1420" s="33" t="s">
        <v>3607</v>
      </c>
      <c r="W1420" s="19" t="s">
        <v>3682</v>
      </c>
      <c r="X1420" s="3" t="s">
        <v>47</v>
      </c>
      <c r="Y1420" s="31" t="s">
        <v>5158</v>
      </c>
      <c r="Z1420" s="29">
        <v>21</v>
      </c>
      <c r="AA1420" s="19" t="s">
        <v>3780</v>
      </c>
      <c r="AB1420" s="19" t="s">
        <v>3681</v>
      </c>
      <c r="AC1420" s="3" t="s">
        <v>4753</v>
      </c>
      <c r="AD1420" s="3" t="s">
        <v>283</v>
      </c>
      <c r="AE1420" s="3"/>
      <c r="AF1420" s="3" t="s">
        <v>189</v>
      </c>
      <c r="AG1420" s="19" t="s">
        <v>3774</v>
      </c>
      <c r="AH1420" s="19" t="s">
        <v>3774</v>
      </c>
      <c r="AI1420" s="19" t="s">
        <v>3772</v>
      </c>
      <c r="AJ1420" s="3" t="s">
        <v>84</v>
      </c>
      <c r="AK1420" s="3" t="s">
        <v>24</v>
      </c>
      <c r="AL1420" s="3"/>
      <c r="AM1420" s="3" t="s">
        <v>52</v>
      </c>
      <c r="AN1420" s="3"/>
      <c r="AO1420" s="3"/>
      <c r="AP1420" s="3"/>
      <c r="AQ1420" s="3"/>
      <c r="AR1420" s="20">
        <v>41967</v>
      </c>
      <c r="AS1420" s="21" t="s">
        <v>98</v>
      </c>
      <c r="AT1420" s="19" t="s">
        <v>44</v>
      </c>
      <c r="AU1420" s="21" t="s">
        <v>98</v>
      </c>
      <c r="AV1420" s="21"/>
      <c r="AW1420" s="21"/>
      <c r="AX1420" s="21"/>
      <c r="AY1420" s="21"/>
      <c r="AZ1420" s="21"/>
      <c r="BA1420" s="3"/>
      <c r="BB1420" s="3"/>
      <c r="BC1420" s="3"/>
      <c r="BD1420" s="3"/>
      <c r="BE1420" s="3"/>
      <c r="BF1420" s="3"/>
      <c r="BG1420" s="19" t="s">
        <v>4930</v>
      </c>
      <c r="BH1420" s="5" t="s">
        <v>3262</v>
      </c>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t="s">
        <v>3671</v>
      </c>
      <c r="CS1420" s="5" t="s">
        <v>3263</v>
      </c>
      <c r="CT1420" s="5" t="s">
        <v>3264</v>
      </c>
      <c r="CU1420" s="5" t="s">
        <v>3265</v>
      </c>
      <c r="CV1420" s="5" t="s">
        <v>3266</v>
      </c>
      <c r="CW1420" s="5" t="s">
        <v>3267</v>
      </c>
      <c r="CX1420" s="5" t="s">
        <v>3257</v>
      </c>
      <c r="CY1420" s="5" t="s">
        <v>3268</v>
      </c>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c r="GN1420" s="18" t="s">
        <v>6698</v>
      </c>
      <c r="GO1420" s="15" t="s">
        <v>188</v>
      </c>
      <c r="GP1420" s="15" t="s">
        <v>189</v>
      </c>
      <c r="GQ1420" s="17" t="s">
        <v>105</v>
      </c>
      <c r="GR1420" s="15"/>
      <c r="GS1420" s="14"/>
      <c r="GT1420" s="2"/>
    </row>
    <row r="1421" spans="1:202" s="1" customFormat="1" ht="22.5" customHeight="1" x14ac:dyDescent="0.35">
      <c r="A1421" s="11">
        <v>1419</v>
      </c>
      <c r="B1421" s="8">
        <v>41967</v>
      </c>
      <c r="C1421" s="11" t="s">
        <v>97</v>
      </c>
      <c r="D1421" s="28" t="s">
        <v>3765</v>
      </c>
      <c r="E1421" s="11" t="s">
        <v>5070</v>
      </c>
      <c r="F1421" s="11" t="s">
        <v>6259</v>
      </c>
      <c r="G1421" s="19" t="s">
        <v>4860</v>
      </c>
      <c r="H1421" s="28" t="s">
        <v>4861</v>
      </c>
      <c r="I1421" s="28"/>
      <c r="J1421" s="28"/>
      <c r="K1421" s="28"/>
      <c r="L1421" s="11" t="s">
        <v>3750</v>
      </c>
      <c r="M1421" s="11" t="s">
        <v>3753</v>
      </c>
      <c r="N1421" s="11" t="s">
        <v>304</v>
      </c>
      <c r="O1421" s="11" t="s">
        <v>3692</v>
      </c>
      <c r="P1421" s="11" t="s">
        <v>3789</v>
      </c>
      <c r="Q1421" s="11" t="s">
        <v>7504</v>
      </c>
      <c r="R1421" s="11" t="s">
        <v>3252</v>
      </c>
      <c r="S1421" s="11"/>
      <c r="T1421" s="33" t="s">
        <v>3269</v>
      </c>
      <c r="U1421" s="33"/>
      <c r="V1421" s="33" t="s">
        <v>3607</v>
      </c>
      <c r="W1421" s="19" t="s">
        <v>3682</v>
      </c>
      <c r="X1421" s="3" t="s">
        <v>47</v>
      </c>
      <c r="Y1421" s="31" t="s">
        <v>5158</v>
      </c>
      <c r="Z1421" s="29">
        <v>21</v>
      </c>
      <c r="AA1421" s="19" t="s">
        <v>3780</v>
      </c>
      <c r="AB1421" s="19" t="s">
        <v>3681</v>
      </c>
      <c r="AC1421" s="3" t="s">
        <v>12</v>
      </c>
      <c r="AD1421" s="3" t="s">
        <v>809</v>
      </c>
      <c r="AE1421" s="3" t="s">
        <v>5208</v>
      </c>
      <c r="AF1421" s="3" t="s">
        <v>189</v>
      </c>
      <c r="AG1421" s="19" t="s">
        <v>3774</v>
      </c>
      <c r="AH1421" s="19" t="s">
        <v>3774</v>
      </c>
      <c r="AI1421" s="19" t="s">
        <v>3772</v>
      </c>
      <c r="AJ1421" s="3" t="s">
        <v>84</v>
      </c>
      <c r="AK1421" s="3" t="s">
        <v>24</v>
      </c>
      <c r="AL1421" s="3"/>
      <c r="AM1421" s="3" t="s">
        <v>52</v>
      </c>
      <c r="AN1421" s="3"/>
      <c r="AO1421" s="3" t="s">
        <v>3632</v>
      </c>
      <c r="AP1421" s="3"/>
      <c r="AQ1421" s="3"/>
      <c r="AR1421" s="20">
        <v>41967</v>
      </c>
      <c r="AS1421" s="21" t="s">
        <v>98</v>
      </c>
      <c r="AT1421" s="19" t="s">
        <v>44</v>
      </c>
      <c r="AU1421" s="21" t="s">
        <v>98</v>
      </c>
      <c r="AV1421" s="21"/>
      <c r="AW1421" s="21"/>
      <c r="AX1421" s="21"/>
      <c r="AY1421" s="21" t="s">
        <v>3448</v>
      </c>
      <c r="AZ1421" s="21"/>
      <c r="BA1421" s="3"/>
      <c r="BB1421" s="3"/>
      <c r="BC1421" s="3"/>
      <c r="BD1421" s="3"/>
      <c r="BE1421" s="3"/>
      <c r="BF1421" s="3"/>
      <c r="BG1421" s="19" t="s">
        <v>4930</v>
      </c>
      <c r="BH1421" s="5" t="s">
        <v>3262</v>
      </c>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t="s">
        <v>3270</v>
      </c>
      <c r="CS1421" s="5" t="s">
        <v>3271</v>
      </c>
      <c r="CT1421" s="5" t="s">
        <v>3272</v>
      </c>
      <c r="CU1421" s="5" t="s">
        <v>3273</v>
      </c>
      <c r="CV1421" s="5" t="s">
        <v>3274</v>
      </c>
      <c r="CW1421" s="5" t="s">
        <v>3275</v>
      </c>
      <c r="CX1421" s="5" t="s">
        <v>3276</v>
      </c>
      <c r="CY1421" s="5" t="s">
        <v>3277</v>
      </c>
      <c r="CZ1421" s="5" t="s">
        <v>3277</v>
      </c>
      <c r="DA1421" s="5" t="s">
        <v>3278</v>
      </c>
      <c r="DB1421" s="5" t="s">
        <v>3279</v>
      </c>
      <c r="DC1421" s="5" t="s">
        <v>3257</v>
      </c>
      <c r="DD1421" s="5" t="s">
        <v>3280</v>
      </c>
      <c r="DE1421" s="5" t="s">
        <v>3281</v>
      </c>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c r="GN1421" s="18" t="s">
        <v>48</v>
      </c>
      <c r="GO1421" s="15" t="s">
        <v>188</v>
      </c>
      <c r="GP1421" s="15" t="s">
        <v>189</v>
      </c>
      <c r="GQ1421" s="17" t="s">
        <v>105</v>
      </c>
      <c r="GR1421" s="15"/>
      <c r="GS1421" s="14"/>
      <c r="GT1421" s="2"/>
    </row>
    <row r="1422" spans="1:202" s="1" customFormat="1" ht="22.5" customHeight="1" x14ac:dyDescent="0.35">
      <c r="A1422" s="11">
        <v>1420</v>
      </c>
      <c r="B1422" s="8">
        <v>41967</v>
      </c>
      <c r="C1422" s="11" t="s">
        <v>97</v>
      </c>
      <c r="D1422" s="28" t="s">
        <v>3765</v>
      </c>
      <c r="E1422" s="11" t="s">
        <v>5070</v>
      </c>
      <c r="F1422" s="11" t="s">
        <v>6259</v>
      </c>
      <c r="G1422" s="19" t="s">
        <v>4860</v>
      </c>
      <c r="H1422" s="28" t="s">
        <v>4861</v>
      </c>
      <c r="I1422" s="28"/>
      <c r="J1422" s="28"/>
      <c r="K1422" s="28"/>
      <c r="L1422" s="11" t="s">
        <v>3750</v>
      </c>
      <c r="M1422" s="11" t="s">
        <v>3753</v>
      </c>
      <c r="N1422" s="11" t="s">
        <v>304</v>
      </c>
      <c r="O1422" s="11" t="s">
        <v>3692</v>
      </c>
      <c r="P1422" s="11" t="s">
        <v>3789</v>
      </c>
      <c r="Q1422" s="11" t="s">
        <v>7504</v>
      </c>
      <c r="R1422" s="11" t="s">
        <v>3252</v>
      </c>
      <c r="S1422" s="11"/>
      <c r="T1422" s="33" t="s">
        <v>6699</v>
      </c>
      <c r="U1422" s="33"/>
      <c r="V1422" s="33" t="s">
        <v>3607</v>
      </c>
      <c r="W1422" s="19" t="s">
        <v>3682</v>
      </c>
      <c r="X1422" s="3" t="s">
        <v>47</v>
      </c>
      <c r="Y1422" s="31" t="s">
        <v>5158</v>
      </c>
      <c r="Z1422" s="29">
        <v>21</v>
      </c>
      <c r="AA1422" s="19" t="s">
        <v>3780</v>
      </c>
      <c r="AB1422" s="19" t="s">
        <v>3681</v>
      </c>
      <c r="AC1422" s="3" t="s">
        <v>4759</v>
      </c>
      <c r="AD1422" s="3" t="s">
        <v>671</v>
      </c>
      <c r="AE1422" s="3"/>
      <c r="AF1422" s="3" t="s">
        <v>189</v>
      </c>
      <c r="AG1422" s="19" t="s">
        <v>3774</v>
      </c>
      <c r="AH1422" s="19" t="s">
        <v>3774</v>
      </c>
      <c r="AI1422" s="19" t="s">
        <v>3772</v>
      </c>
      <c r="AJ1422" s="3" t="s">
        <v>84</v>
      </c>
      <c r="AK1422" s="3" t="s">
        <v>24</v>
      </c>
      <c r="AL1422" s="3"/>
      <c r="AM1422" s="3" t="s">
        <v>52</v>
      </c>
      <c r="AN1422" s="3"/>
      <c r="AO1422" s="3"/>
      <c r="AP1422" s="3"/>
      <c r="AQ1422" s="3"/>
      <c r="AR1422" s="20">
        <v>41967</v>
      </c>
      <c r="AS1422" s="21" t="s">
        <v>98</v>
      </c>
      <c r="AT1422" s="19" t="s">
        <v>44</v>
      </c>
      <c r="AU1422" s="21" t="s">
        <v>98</v>
      </c>
      <c r="AV1422" s="21"/>
      <c r="AW1422" s="21"/>
      <c r="AX1422" s="21"/>
      <c r="AY1422" s="21"/>
      <c r="AZ1422" s="21"/>
      <c r="BA1422" s="3"/>
      <c r="BB1422" s="3"/>
      <c r="BC1422" s="3"/>
      <c r="BD1422" s="3"/>
      <c r="BE1422" s="3"/>
      <c r="BF1422" s="3"/>
      <c r="BG1422" s="19" t="s">
        <v>4930</v>
      </c>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t="s">
        <v>3282</v>
      </c>
      <c r="CS1422" s="5" t="s">
        <v>3283</v>
      </c>
      <c r="CT1422" s="5" t="s">
        <v>3283</v>
      </c>
      <c r="CU1422" s="5" t="s">
        <v>3284</v>
      </c>
      <c r="CV1422" s="5" t="s">
        <v>3285</v>
      </c>
      <c r="CW1422" s="5" t="s">
        <v>3286</v>
      </c>
      <c r="CX1422" s="5" t="s">
        <v>3257</v>
      </c>
      <c r="CY1422" s="5" t="s">
        <v>3287</v>
      </c>
      <c r="CZ1422" s="5" t="s">
        <v>3284</v>
      </c>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c r="GN1422" s="18" t="s">
        <v>6700</v>
      </c>
      <c r="GO1422" s="15" t="s">
        <v>188</v>
      </c>
      <c r="GP1422" s="15" t="s">
        <v>189</v>
      </c>
      <c r="GQ1422" s="17" t="s">
        <v>105</v>
      </c>
      <c r="GR1422" s="15"/>
      <c r="GS1422" s="14"/>
      <c r="GT1422" s="2"/>
    </row>
    <row r="1423" spans="1:202" s="1" customFormat="1" ht="22.5" customHeight="1" x14ac:dyDescent="0.35">
      <c r="A1423" s="11">
        <v>1421</v>
      </c>
      <c r="B1423" s="8">
        <v>41967</v>
      </c>
      <c r="C1423" s="11" t="s">
        <v>97</v>
      </c>
      <c r="D1423" s="28" t="s">
        <v>3765</v>
      </c>
      <c r="E1423" s="11" t="s">
        <v>5070</v>
      </c>
      <c r="F1423" s="11" t="s">
        <v>6259</v>
      </c>
      <c r="G1423" s="19" t="s">
        <v>4860</v>
      </c>
      <c r="H1423" s="28" t="s">
        <v>4861</v>
      </c>
      <c r="I1423" s="28"/>
      <c r="J1423" s="28"/>
      <c r="K1423" s="28"/>
      <c r="L1423" s="11" t="s">
        <v>3750</v>
      </c>
      <c r="M1423" s="11" t="s">
        <v>3753</v>
      </c>
      <c r="N1423" s="11" t="s">
        <v>304</v>
      </c>
      <c r="O1423" s="11" t="s">
        <v>3692</v>
      </c>
      <c r="P1423" s="11" t="s">
        <v>3789</v>
      </c>
      <c r="Q1423" s="11" t="s">
        <v>7504</v>
      </c>
      <c r="R1423" s="11" t="s">
        <v>3252</v>
      </c>
      <c r="S1423" s="11"/>
      <c r="T1423" s="33" t="s">
        <v>3288</v>
      </c>
      <c r="U1423" s="33"/>
      <c r="V1423" s="33" t="s">
        <v>3607</v>
      </c>
      <c r="W1423" s="19" t="s">
        <v>3682</v>
      </c>
      <c r="X1423" s="3" t="s">
        <v>47</v>
      </c>
      <c r="Y1423" s="31" t="s">
        <v>5158</v>
      </c>
      <c r="Z1423" s="29">
        <v>21</v>
      </c>
      <c r="AA1423" s="19" t="s">
        <v>3780</v>
      </c>
      <c r="AB1423" s="19" t="s">
        <v>3681</v>
      </c>
      <c r="AC1423" s="3" t="s">
        <v>4752</v>
      </c>
      <c r="AD1423" s="3" t="s">
        <v>4752</v>
      </c>
      <c r="AE1423" s="3"/>
      <c r="AF1423" s="3" t="s">
        <v>189</v>
      </c>
      <c r="AG1423" s="19" t="s">
        <v>3774</v>
      </c>
      <c r="AH1423" s="19" t="s">
        <v>3774</v>
      </c>
      <c r="AI1423" s="19" t="s">
        <v>3772</v>
      </c>
      <c r="AJ1423" s="3" t="s">
        <v>84</v>
      </c>
      <c r="AK1423" s="3" t="s">
        <v>24</v>
      </c>
      <c r="AL1423" s="3"/>
      <c r="AM1423" s="3" t="s">
        <v>52</v>
      </c>
      <c r="AN1423" s="3" t="s">
        <v>6701</v>
      </c>
      <c r="AO1423" s="3" t="s">
        <v>3633</v>
      </c>
      <c r="AP1423" s="3"/>
      <c r="AQ1423" s="3"/>
      <c r="AR1423" s="20">
        <v>41967</v>
      </c>
      <c r="AS1423" s="21" t="s">
        <v>98</v>
      </c>
      <c r="AT1423" s="19" t="s">
        <v>44</v>
      </c>
      <c r="AU1423" s="21" t="s">
        <v>98</v>
      </c>
      <c r="AV1423" s="21"/>
      <c r="AW1423" s="21"/>
      <c r="AX1423" s="21"/>
      <c r="AY1423" s="21"/>
      <c r="AZ1423" s="21"/>
      <c r="BA1423" s="3"/>
      <c r="BB1423" s="3"/>
      <c r="BC1423" s="3"/>
      <c r="BD1423" s="3"/>
      <c r="BE1423" s="3"/>
      <c r="BF1423" s="3"/>
      <c r="BG1423" s="19" t="s">
        <v>4930</v>
      </c>
      <c r="BH1423" s="5" t="s">
        <v>3290</v>
      </c>
      <c r="BI1423" s="5"/>
      <c r="BJ1423" s="5"/>
      <c r="BK1423" s="5"/>
      <c r="BL1423" s="5"/>
      <c r="BM1423" s="5"/>
      <c r="BN1423" s="5" t="s">
        <v>3289</v>
      </c>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t="s">
        <v>3291</v>
      </c>
      <c r="CR1423" s="5" t="s">
        <v>3292</v>
      </c>
      <c r="CS1423" s="5" t="s">
        <v>3291</v>
      </c>
      <c r="CT1423" s="5" t="s">
        <v>3293</v>
      </c>
      <c r="CU1423" s="5" t="s">
        <v>3294</v>
      </c>
      <c r="CV1423" s="5" t="s">
        <v>3256</v>
      </c>
      <c r="CW1423" s="5" t="s">
        <v>3257</v>
      </c>
      <c r="CX1423" s="5" t="s">
        <v>3295</v>
      </c>
      <c r="CY1423" s="5" t="s">
        <v>3258</v>
      </c>
      <c r="CZ1423" s="5" t="s">
        <v>3259</v>
      </c>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c r="GN1423" s="18" t="s">
        <v>6702</v>
      </c>
      <c r="GO1423" s="15" t="s">
        <v>188</v>
      </c>
      <c r="GP1423" s="15" t="s">
        <v>189</v>
      </c>
      <c r="GQ1423" s="17" t="s">
        <v>105</v>
      </c>
      <c r="GR1423" s="15"/>
      <c r="GS1423" s="14"/>
      <c r="GT1423" s="2"/>
    </row>
    <row r="1424" spans="1:202" s="1" customFormat="1" ht="22.5" customHeight="1" x14ac:dyDescent="0.35">
      <c r="A1424" s="11">
        <v>1422</v>
      </c>
      <c r="B1424" s="8">
        <v>41967</v>
      </c>
      <c r="C1424" s="11" t="s">
        <v>97</v>
      </c>
      <c r="D1424" s="28" t="s">
        <v>3765</v>
      </c>
      <c r="E1424" s="11" t="s">
        <v>5070</v>
      </c>
      <c r="F1424" s="11" t="s">
        <v>6259</v>
      </c>
      <c r="G1424" s="19" t="s">
        <v>4860</v>
      </c>
      <c r="H1424" s="28" t="s">
        <v>4861</v>
      </c>
      <c r="I1424" s="28"/>
      <c r="J1424" s="28"/>
      <c r="K1424" s="28"/>
      <c r="L1424" s="11" t="s">
        <v>3750</v>
      </c>
      <c r="M1424" s="11" t="s">
        <v>3753</v>
      </c>
      <c r="N1424" s="11" t="s">
        <v>304</v>
      </c>
      <c r="O1424" s="11" t="s">
        <v>3692</v>
      </c>
      <c r="P1424" s="11" t="s">
        <v>3789</v>
      </c>
      <c r="Q1424" s="11" t="s">
        <v>7504</v>
      </c>
      <c r="R1424" s="11" t="s">
        <v>3252</v>
      </c>
      <c r="S1424" s="11"/>
      <c r="T1424" s="33" t="s">
        <v>3296</v>
      </c>
      <c r="U1424" s="33"/>
      <c r="V1424" s="33" t="s">
        <v>3607</v>
      </c>
      <c r="W1424" s="19" t="s">
        <v>3682</v>
      </c>
      <c r="X1424" s="3" t="s">
        <v>47</v>
      </c>
      <c r="Y1424" s="31" t="s">
        <v>5158</v>
      </c>
      <c r="Z1424" s="29">
        <v>21</v>
      </c>
      <c r="AA1424" s="19" t="s">
        <v>3780</v>
      </c>
      <c r="AB1424" s="19" t="s">
        <v>3681</v>
      </c>
      <c r="AC1424" s="3" t="s">
        <v>4753</v>
      </c>
      <c r="AD1424" s="3" t="s">
        <v>533</v>
      </c>
      <c r="AE1424" s="3"/>
      <c r="AF1424" s="3" t="s">
        <v>189</v>
      </c>
      <c r="AG1424" s="19" t="s">
        <v>3774</v>
      </c>
      <c r="AH1424" s="19" t="s">
        <v>3774</v>
      </c>
      <c r="AI1424" s="19" t="s">
        <v>3772</v>
      </c>
      <c r="AJ1424" s="3" t="s">
        <v>84</v>
      </c>
      <c r="AK1424" s="3" t="s">
        <v>24</v>
      </c>
      <c r="AL1424" s="3"/>
      <c r="AM1424" s="3" t="s">
        <v>52</v>
      </c>
      <c r="AN1424" s="3"/>
      <c r="AO1424" s="3"/>
      <c r="AP1424" s="3"/>
      <c r="AQ1424" s="3"/>
      <c r="AR1424" s="20">
        <v>41967</v>
      </c>
      <c r="AS1424" s="21" t="s">
        <v>98</v>
      </c>
      <c r="AT1424" s="19" t="s">
        <v>44</v>
      </c>
      <c r="AU1424" s="21" t="s">
        <v>98</v>
      </c>
      <c r="AV1424" s="21"/>
      <c r="AW1424" s="21"/>
      <c r="AX1424" s="21"/>
      <c r="AY1424" s="21"/>
      <c r="AZ1424" s="21"/>
      <c r="BA1424" s="3"/>
      <c r="BB1424" s="3"/>
      <c r="BC1424" s="3"/>
      <c r="BD1424" s="3"/>
      <c r="BE1424" s="3"/>
      <c r="BF1424" s="3"/>
      <c r="BG1424" s="19" t="s">
        <v>4930</v>
      </c>
      <c r="BH1424" s="5" t="s">
        <v>3289</v>
      </c>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t="s">
        <v>3297</v>
      </c>
      <c r="CR1424" s="5" t="s">
        <v>3298</v>
      </c>
      <c r="CS1424" s="5" t="s">
        <v>3257</v>
      </c>
      <c r="CT1424" s="5" t="s">
        <v>3268</v>
      </c>
      <c r="CU1424" s="5" t="s">
        <v>3672</v>
      </c>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c r="GN1424" s="18" t="s">
        <v>6703</v>
      </c>
      <c r="GO1424" s="15" t="s">
        <v>188</v>
      </c>
      <c r="GP1424" s="15" t="s">
        <v>189</v>
      </c>
      <c r="GQ1424" s="17" t="s">
        <v>105</v>
      </c>
      <c r="GR1424" s="15"/>
      <c r="GS1424" s="14"/>
      <c r="GT1424" s="2"/>
    </row>
    <row r="1425" spans="1:202" s="1" customFormat="1" ht="22.5" customHeight="1" x14ac:dyDescent="0.35">
      <c r="A1425" s="11">
        <v>1423</v>
      </c>
      <c r="B1425" s="8">
        <v>41967</v>
      </c>
      <c r="C1425" s="11" t="s">
        <v>97</v>
      </c>
      <c r="D1425" s="28" t="s">
        <v>3765</v>
      </c>
      <c r="E1425" s="11" t="s">
        <v>5070</v>
      </c>
      <c r="F1425" s="11" t="s">
        <v>6259</v>
      </c>
      <c r="G1425" s="19" t="s">
        <v>4860</v>
      </c>
      <c r="H1425" s="28" t="s">
        <v>4861</v>
      </c>
      <c r="I1425" s="28"/>
      <c r="J1425" s="28"/>
      <c r="K1425" s="28"/>
      <c r="L1425" s="11" t="s">
        <v>3750</v>
      </c>
      <c r="M1425" s="11" t="s">
        <v>3753</v>
      </c>
      <c r="N1425" s="11" t="s">
        <v>304</v>
      </c>
      <c r="O1425" s="11" t="s">
        <v>3692</v>
      </c>
      <c r="P1425" s="11" t="s">
        <v>3789</v>
      </c>
      <c r="Q1425" s="11" t="s">
        <v>7504</v>
      </c>
      <c r="R1425" s="11" t="s">
        <v>3252</v>
      </c>
      <c r="S1425" s="11"/>
      <c r="T1425" s="33" t="s">
        <v>3299</v>
      </c>
      <c r="U1425" s="33"/>
      <c r="V1425" s="33" t="s">
        <v>3607</v>
      </c>
      <c r="W1425" s="19" t="s">
        <v>3682</v>
      </c>
      <c r="X1425" s="3" t="s">
        <v>47</v>
      </c>
      <c r="Y1425" s="31" t="s">
        <v>5159</v>
      </c>
      <c r="Z1425" s="29">
        <v>22</v>
      </c>
      <c r="AA1425" s="19" t="s">
        <v>3780</v>
      </c>
      <c r="AB1425" s="19" t="s">
        <v>3681</v>
      </c>
      <c r="AC1425" s="3" t="s">
        <v>4752</v>
      </c>
      <c r="AD1425" s="3"/>
      <c r="AE1425" s="3"/>
      <c r="AF1425" s="3" t="s">
        <v>189</v>
      </c>
      <c r="AG1425" s="19" t="s">
        <v>3774</v>
      </c>
      <c r="AH1425" s="19" t="s">
        <v>3774</v>
      </c>
      <c r="AI1425" s="19" t="s">
        <v>3772</v>
      </c>
      <c r="AJ1425" s="3" t="s">
        <v>84</v>
      </c>
      <c r="AK1425" s="3" t="s">
        <v>24</v>
      </c>
      <c r="AL1425" s="3"/>
      <c r="AM1425" s="3" t="s">
        <v>52</v>
      </c>
      <c r="AN1425" s="3"/>
      <c r="AO1425" s="3"/>
      <c r="AP1425" s="3"/>
      <c r="AQ1425" s="3"/>
      <c r="AR1425" s="20">
        <v>41967</v>
      </c>
      <c r="AS1425" s="21" t="s">
        <v>98</v>
      </c>
      <c r="AT1425" s="19" t="s">
        <v>44</v>
      </c>
      <c r="AU1425" s="21" t="s">
        <v>98</v>
      </c>
      <c r="AV1425" s="21"/>
      <c r="AW1425" s="21"/>
      <c r="AX1425" s="21"/>
      <c r="AY1425" s="21"/>
      <c r="AZ1425" s="21"/>
      <c r="BA1425" s="3"/>
      <c r="BB1425" s="3"/>
      <c r="BC1425" s="3"/>
      <c r="BD1425" s="3"/>
      <c r="BE1425" s="3"/>
      <c r="BF1425" s="3"/>
      <c r="BG1425" s="19" t="s">
        <v>4930</v>
      </c>
      <c r="BH1425" s="5" t="s">
        <v>3300</v>
      </c>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t="s">
        <v>3301</v>
      </c>
      <c r="CS1425" s="5" t="s">
        <v>3302</v>
      </c>
      <c r="CT1425" s="5" t="s">
        <v>3303</v>
      </c>
      <c r="CU1425" s="5" t="s">
        <v>3256</v>
      </c>
      <c r="CV1425" s="5" t="s">
        <v>3257</v>
      </c>
      <c r="CW1425" s="5" t="s">
        <v>3258</v>
      </c>
      <c r="CX1425" s="5" t="s">
        <v>3259</v>
      </c>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c r="GN1425" s="18" t="s">
        <v>6704</v>
      </c>
      <c r="GO1425" s="15" t="s">
        <v>188</v>
      </c>
      <c r="GP1425" s="15" t="s">
        <v>189</v>
      </c>
      <c r="GQ1425" s="17" t="s">
        <v>105</v>
      </c>
      <c r="GR1425" s="15"/>
      <c r="GS1425" s="14"/>
      <c r="GT1425" s="2"/>
    </row>
    <row r="1426" spans="1:202" s="1" customFormat="1" ht="22.5" customHeight="1" x14ac:dyDescent="0.35">
      <c r="A1426" s="11">
        <v>1424</v>
      </c>
      <c r="B1426" s="8">
        <v>41967</v>
      </c>
      <c r="C1426" s="11" t="s">
        <v>97</v>
      </c>
      <c r="D1426" s="28" t="s">
        <v>3765</v>
      </c>
      <c r="E1426" s="11" t="s">
        <v>5070</v>
      </c>
      <c r="F1426" s="11" t="s">
        <v>6259</v>
      </c>
      <c r="G1426" s="19" t="s">
        <v>4860</v>
      </c>
      <c r="H1426" s="28" t="s">
        <v>4861</v>
      </c>
      <c r="I1426" s="28"/>
      <c r="J1426" s="28"/>
      <c r="K1426" s="28"/>
      <c r="L1426" s="11" t="s">
        <v>3750</v>
      </c>
      <c r="M1426" s="11" t="s">
        <v>3753</v>
      </c>
      <c r="N1426" s="11" t="s">
        <v>304</v>
      </c>
      <c r="O1426" s="11" t="s">
        <v>3692</v>
      </c>
      <c r="P1426" s="11" t="s">
        <v>3789</v>
      </c>
      <c r="Q1426" s="11" t="s">
        <v>7504</v>
      </c>
      <c r="R1426" s="11" t="s">
        <v>3252</v>
      </c>
      <c r="S1426" s="11"/>
      <c r="T1426" s="33" t="s">
        <v>3304</v>
      </c>
      <c r="U1426" s="33"/>
      <c r="V1426" s="33" t="s">
        <v>3607</v>
      </c>
      <c r="W1426" s="19" t="s">
        <v>3682</v>
      </c>
      <c r="X1426" s="3" t="s">
        <v>47</v>
      </c>
      <c r="Y1426" s="31" t="s">
        <v>5159</v>
      </c>
      <c r="Z1426" s="29">
        <v>22</v>
      </c>
      <c r="AA1426" s="19" t="s">
        <v>3780</v>
      </c>
      <c r="AB1426" s="19" t="s">
        <v>3681</v>
      </c>
      <c r="AC1426" s="3" t="s">
        <v>4753</v>
      </c>
      <c r="AD1426" s="3" t="s">
        <v>3616</v>
      </c>
      <c r="AE1426" s="3"/>
      <c r="AF1426" s="3" t="s">
        <v>189</v>
      </c>
      <c r="AG1426" s="19" t="s">
        <v>3774</v>
      </c>
      <c r="AH1426" s="19" t="s">
        <v>3774</v>
      </c>
      <c r="AI1426" s="19" t="s">
        <v>3772</v>
      </c>
      <c r="AJ1426" s="3" t="s">
        <v>84</v>
      </c>
      <c r="AK1426" s="3" t="s">
        <v>24</v>
      </c>
      <c r="AL1426" s="3"/>
      <c r="AM1426" s="3" t="s">
        <v>52</v>
      </c>
      <c r="AN1426" s="3"/>
      <c r="AO1426" s="3"/>
      <c r="AP1426" s="3"/>
      <c r="AQ1426" s="3"/>
      <c r="AR1426" s="20">
        <v>41967</v>
      </c>
      <c r="AS1426" s="21" t="s">
        <v>98</v>
      </c>
      <c r="AT1426" s="19" t="s">
        <v>44</v>
      </c>
      <c r="AU1426" s="21" t="s">
        <v>98</v>
      </c>
      <c r="AV1426" s="21"/>
      <c r="AW1426" s="21"/>
      <c r="AX1426" s="21"/>
      <c r="AY1426" s="21"/>
      <c r="AZ1426" s="21"/>
      <c r="BA1426" s="3"/>
      <c r="BB1426" s="3"/>
      <c r="BC1426" s="3"/>
      <c r="BD1426" s="3"/>
      <c r="BE1426" s="3"/>
      <c r="BF1426" s="3"/>
      <c r="BG1426" s="19" t="s">
        <v>4930</v>
      </c>
      <c r="BH1426" s="5" t="s">
        <v>3300</v>
      </c>
      <c r="BI1426" s="5"/>
      <c r="BJ1426" s="5"/>
      <c r="BK1426" s="5"/>
      <c r="BL1426" s="5"/>
      <c r="BM1426" s="5"/>
      <c r="BN1426" s="5" t="s">
        <v>3305</v>
      </c>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t="s">
        <v>3671</v>
      </c>
      <c r="CS1426" s="5" t="s">
        <v>3306</v>
      </c>
      <c r="CT1426" s="5" t="s">
        <v>3307</v>
      </c>
      <c r="CU1426" s="5" t="s">
        <v>3308</v>
      </c>
      <c r="CV1426" s="5" t="s">
        <v>3267</v>
      </c>
      <c r="CW1426" s="5" t="s">
        <v>3673</v>
      </c>
      <c r="CX1426" s="5" t="s">
        <v>3257</v>
      </c>
      <c r="CY1426" s="5" t="s">
        <v>3268</v>
      </c>
      <c r="CZ1426" s="5" t="s">
        <v>3672</v>
      </c>
      <c r="DA1426" s="5" t="s">
        <v>3309</v>
      </c>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c r="GN1426" s="18" t="s">
        <v>48</v>
      </c>
      <c r="GO1426" s="15" t="s">
        <v>188</v>
      </c>
      <c r="GP1426" s="15" t="s">
        <v>189</v>
      </c>
      <c r="GQ1426" s="17" t="s">
        <v>105</v>
      </c>
      <c r="GR1426" s="15"/>
      <c r="GS1426" s="14"/>
      <c r="GT1426" s="2"/>
    </row>
    <row r="1427" spans="1:202" s="1" customFormat="1" ht="22.5" customHeight="1" x14ac:dyDescent="0.35">
      <c r="A1427" s="11">
        <v>1425</v>
      </c>
      <c r="B1427" s="8">
        <v>41967</v>
      </c>
      <c r="C1427" s="11" t="s">
        <v>97</v>
      </c>
      <c r="D1427" s="28" t="s">
        <v>3765</v>
      </c>
      <c r="E1427" s="11" t="s">
        <v>5070</v>
      </c>
      <c r="F1427" s="11" t="s">
        <v>6259</v>
      </c>
      <c r="G1427" s="19" t="s">
        <v>4860</v>
      </c>
      <c r="H1427" s="28" t="s">
        <v>4861</v>
      </c>
      <c r="I1427" s="28"/>
      <c r="J1427" s="28"/>
      <c r="K1427" s="28"/>
      <c r="L1427" s="11" t="s">
        <v>3750</v>
      </c>
      <c r="M1427" s="11" t="s">
        <v>3753</v>
      </c>
      <c r="N1427" s="11" t="s">
        <v>304</v>
      </c>
      <c r="O1427" s="11" t="s">
        <v>3692</v>
      </c>
      <c r="P1427" s="11" t="s">
        <v>3789</v>
      </c>
      <c r="Q1427" s="11" t="s">
        <v>7504</v>
      </c>
      <c r="R1427" s="11" t="s">
        <v>3252</v>
      </c>
      <c r="S1427" s="11"/>
      <c r="T1427" s="33" t="s">
        <v>3310</v>
      </c>
      <c r="U1427" s="33"/>
      <c r="V1427" s="33" t="s">
        <v>3607</v>
      </c>
      <c r="W1427" s="19" t="s">
        <v>3682</v>
      </c>
      <c r="X1427" s="3" t="s">
        <v>47</v>
      </c>
      <c r="Y1427" s="31" t="s">
        <v>5168</v>
      </c>
      <c r="Z1427" s="29">
        <v>31</v>
      </c>
      <c r="AA1427" s="19" t="s">
        <v>3781</v>
      </c>
      <c r="AB1427" s="19" t="s">
        <v>3681</v>
      </c>
      <c r="AC1427" s="3" t="s">
        <v>4757</v>
      </c>
      <c r="AD1427" s="3" t="s">
        <v>575</v>
      </c>
      <c r="AE1427" s="3" t="s">
        <v>6705</v>
      </c>
      <c r="AF1427" s="3" t="s">
        <v>189</v>
      </c>
      <c r="AG1427" s="19" t="s">
        <v>3774</v>
      </c>
      <c r="AH1427" s="19" t="s">
        <v>3774</v>
      </c>
      <c r="AI1427" s="19" t="s">
        <v>3772</v>
      </c>
      <c r="AJ1427" s="3" t="s">
        <v>84</v>
      </c>
      <c r="AK1427" s="3" t="s">
        <v>24</v>
      </c>
      <c r="AL1427" s="3"/>
      <c r="AM1427" s="3" t="s">
        <v>62</v>
      </c>
      <c r="AN1427" s="3"/>
      <c r="AO1427" s="3"/>
      <c r="AP1427" s="3"/>
      <c r="AQ1427" s="3"/>
      <c r="AR1427" s="20">
        <v>41967</v>
      </c>
      <c r="AS1427" s="21" t="s">
        <v>98</v>
      </c>
      <c r="AT1427" s="19" t="s">
        <v>44</v>
      </c>
      <c r="AU1427" s="21" t="s">
        <v>98</v>
      </c>
      <c r="AV1427" s="21"/>
      <c r="AW1427" s="21"/>
      <c r="AX1427" s="21"/>
      <c r="AY1427" s="21"/>
      <c r="AZ1427" s="21"/>
      <c r="BA1427" s="3"/>
      <c r="BB1427" s="3"/>
      <c r="BC1427" s="3"/>
      <c r="BD1427" s="3"/>
      <c r="BE1427" s="3"/>
      <c r="BF1427" s="3"/>
      <c r="BG1427" s="19" t="s">
        <v>4930</v>
      </c>
      <c r="BH1427" s="5" t="s">
        <v>3290</v>
      </c>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t="s">
        <v>3311</v>
      </c>
      <c r="CS1427" s="5" t="s">
        <v>3312</v>
      </c>
      <c r="CT1427" s="5" t="s">
        <v>3313</v>
      </c>
      <c r="CU1427" s="5" t="s">
        <v>3314</v>
      </c>
      <c r="CV1427" s="5" t="s">
        <v>3315</v>
      </c>
      <c r="CW1427" s="5" t="s">
        <v>3316</v>
      </c>
      <c r="CX1427" s="5" t="s">
        <v>3317</v>
      </c>
      <c r="CY1427" s="5" t="s">
        <v>3318</v>
      </c>
      <c r="CZ1427" s="5" t="s">
        <v>3319</v>
      </c>
      <c r="DA1427" s="5" t="s">
        <v>3320</v>
      </c>
      <c r="DB1427" s="5" t="s">
        <v>3321</v>
      </c>
      <c r="DC1427" s="5" t="s">
        <v>3322</v>
      </c>
      <c r="DD1427" s="5" t="s">
        <v>3323</v>
      </c>
      <c r="DE1427" s="5" t="s">
        <v>3324</v>
      </c>
      <c r="DF1427" s="5" t="s">
        <v>3325</v>
      </c>
      <c r="DG1427" s="5" t="s">
        <v>3257</v>
      </c>
      <c r="DH1427" s="5" t="s">
        <v>3326</v>
      </c>
      <c r="DI1427" s="5" t="s">
        <v>3317</v>
      </c>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c r="GN1427" s="18" t="s">
        <v>6706</v>
      </c>
      <c r="GO1427" s="15" t="s">
        <v>188</v>
      </c>
      <c r="GP1427" s="15" t="s">
        <v>189</v>
      </c>
      <c r="GQ1427" s="17" t="s">
        <v>105</v>
      </c>
      <c r="GR1427" s="15"/>
      <c r="GS1427" s="14"/>
      <c r="GT1427" s="2"/>
    </row>
    <row r="1428" spans="1:202" s="1" customFormat="1" ht="22.5" customHeight="1" x14ac:dyDescent="0.35">
      <c r="A1428" s="11">
        <v>1426</v>
      </c>
      <c r="B1428" s="8">
        <v>41967</v>
      </c>
      <c r="C1428" s="11" t="s">
        <v>97</v>
      </c>
      <c r="D1428" s="28" t="s">
        <v>3765</v>
      </c>
      <c r="E1428" s="11" t="s">
        <v>5070</v>
      </c>
      <c r="F1428" s="11" t="s">
        <v>6259</v>
      </c>
      <c r="G1428" s="19" t="s">
        <v>4860</v>
      </c>
      <c r="H1428" s="28" t="s">
        <v>4861</v>
      </c>
      <c r="I1428" s="28"/>
      <c r="J1428" s="28"/>
      <c r="K1428" s="28"/>
      <c r="L1428" s="11" t="s">
        <v>3750</v>
      </c>
      <c r="M1428" s="11" t="s">
        <v>3753</v>
      </c>
      <c r="N1428" s="11" t="s">
        <v>304</v>
      </c>
      <c r="O1428" s="11" t="s">
        <v>3692</v>
      </c>
      <c r="P1428" s="11" t="s">
        <v>3789</v>
      </c>
      <c r="Q1428" s="11" t="s">
        <v>7504</v>
      </c>
      <c r="R1428" s="11" t="s">
        <v>3252</v>
      </c>
      <c r="S1428" s="11"/>
      <c r="T1428" s="33" t="s">
        <v>3327</v>
      </c>
      <c r="U1428" s="33"/>
      <c r="V1428" s="33" t="s">
        <v>3607</v>
      </c>
      <c r="W1428" s="19" t="s">
        <v>3682</v>
      </c>
      <c r="X1428" s="3" t="s">
        <v>47</v>
      </c>
      <c r="Y1428" s="31" t="s">
        <v>3681</v>
      </c>
      <c r="Z1428" s="29" t="s">
        <v>48</v>
      </c>
      <c r="AA1428" s="19" t="s">
        <v>48</v>
      </c>
      <c r="AB1428" s="19" t="s">
        <v>3681</v>
      </c>
      <c r="AC1428" s="3" t="s">
        <v>4753</v>
      </c>
      <c r="AD1428" s="3"/>
      <c r="AE1428" s="3"/>
      <c r="AF1428" s="3" t="s">
        <v>189</v>
      </c>
      <c r="AG1428" s="19" t="s">
        <v>3774</v>
      </c>
      <c r="AH1428" s="19" t="s">
        <v>3774</v>
      </c>
      <c r="AI1428" s="19" t="s">
        <v>3772</v>
      </c>
      <c r="AJ1428" s="3" t="s">
        <v>84</v>
      </c>
      <c r="AK1428" s="3" t="s">
        <v>24</v>
      </c>
      <c r="AL1428" s="3"/>
      <c r="AM1428" s="3" t="s">
        <v>52</v>
      </c>
      <c r="AN1428" s="3"/>
      <c r="AO1428" s="3"/>
      <c r="AP1428" s="3"/>
      <c r="AQ1428" s="3"/>
      <c r="AR1428" s="20">
        <v>41967</v>
      </c>
      <c r="AS1428" s="21" t="s">
        <v>98</v>
      </c>
      <c r="AT1428" s="19" t="s">
        <v>44</v>
      </c>
      <c r="AU1428" s="21" t="s">
        <v>98</v>
      </c>
      <c r="AV1428" s="21"/>
      <c r="AW1428" s="21"/>
      <c r="AX1428" s="21"/>
      <c r="AY1428" s="21"/>
      <c r="AZ1428" s="21"/>
      <c r="BA1428" s="3"/>
      <c r="BB1428" s="3"/>
      <c r="BC1428" s="3"/>
      <c r="BD1428" s="3"/>
      <c r="BE1428" s="3"/>
      <c r="BF1428" s="3"/>
      <c r="BG1428" s="19" t="s">
        <v>4930</v>
      </c>
      <c r="BH1428" s="5" t="s">
        <v>3305</v>
      </c>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t="s">
        <v>3671</v>
      </c>
      <c r="CS1428" s="5" t="s">
        <v>3267</v>
      </c>
      <c r="CT1428" s="5" t="s">
        <v>3257</v>
      </c>
      <c r="CU1428" s="5" t="s">
        <v>3268</v>
      </c>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c r="GN1428" s="18" t="s">
        <v>48</v>
      </c>
      <c r="GO1428" s="15" t="s">
        <v>188</v>
      </c>
      <c r="GP1428" s="15" t="s">
        <v>189</v>
      </c>
      <c r="GQ1428" s="17" t="s">
        <v>105</v>
      </c>
      <c r="GR1428" s="15"/>
      <c r="GS1428" s="14"/>
      <c r="GT1428" s="2"/>
    </row>
    <row r="1429" spans="1:202" s="1" customFormat="1" ht="22.5" customHeight="1" x14ac:dyDescent="0.35">
      <c r="A1429" s="11">
        <v>1427</v>
      </c>
      <c r="B1429" s="8">
        <v>41967</v>
      </c>
      <c r="C1429" s="11" t="s">
        <v>97</v>
      </c>
      <c r="D1429" s="28" t="s">
        <v>3765</v>
      </c>
      <c r="E1429" s="11" t="s">
        <v>5070</v>
      </c>
      <c r="F1429" s="11" t="s">
        <v>6259</v>
      </c>
      <c r="G1429" s="19" t="s">
        <v>4860</v>
      </c>
      <c r="H1429" s="28" t="s">
        <v>4861</v>
      </c>
      <c r="I1429" s="28"/>
      <c r="J1429" s="28"/>
      <c r="K1429" s="28"/>
      <c r="L1429" s="11" t="s">
        <v>3750</v>
      </c>
      <c r="M1429" s="11" t="s">
        <v>3753</v>
      </c>
      <c r="N1429" s="11" t="s">
        <v>304</v>
      </c>
      <c r="O1429" s="11" t="s">
        <v>3692</v>
      </c>
      <c r="P1429" s="11" t="s">
        <v>3789</v>
      </c>
      <c r="Q1429" s="11" t="s">
        <v>7504</v>
      </c>
      <c r="R1429" s="11" t="s">
        <v>3252</v>
      </c>
      <c r="S1429" s="11"/>
      <c r="T1429" s="33" t="s">
        <v>3328</v>
      </c>
      <c r="U1429" s="33"/>
      <c r="V1429" s="33" t="s">
        <v>3607</v>
      </c>
      <c r="W1429" s="19" t="s">
        <v>3682</v>
      </c>
      <c r="X1429" s="3" t="s">
        <v>47</v>
      </c>
      <c r="Y1429" s="31" t="s">
        <v>3681</v>
      </c>
      <c r="Z1429" s="29" t="s">
        <v>48</v>
      </c>
      <c r="AA1429" s="19" t="s">
        <v>48</v>
      </c>
      <c r="AB1429" s="19" t="s">
        <v>3681</v>
      </c>
      <c r="AC1429" s="3" t="s">
        <v>1</v>
      </c>
      <c r="AD1429" s="3" t="s">
        <v>71</v>
      </c>
      <c r="AE1429" s="3"/>
      <c r="AF1429" s="3" t="s">
        <v>189</v>
      </c>
      <c r="AG1429" s="19" t="s">
        <v>3774</v>
      </c>
      <c r="AH1429" s="19" t="s">
        <v>3774</v>
      </c>
      <c r="AI1429" s="19" t="s">
        <v>3772</v>
      </c>
      <c r="AJ1429" s="3" t="s">
        <v>84</v>
      </c>
      <c r="AK1429" s="3" t="s">
        <v>24</v>
      </c>
      <c r="AL1429" s="3"/>
      <c r="AM1429" s="3" t="s">
        <v>52</v>
      </c>
      <c r="AN1429" s="3"/>
      <c r="AO1429" s="3"/>
      <c r="AP1429" s="3"/>
      <c r="AQ1429" s="3"/>
      <c r="AR1429" s="20">
        <v>41967</v>
      </c>
      <c r="AS1429" s="21" t="s">
        <v>98</v>
      </c>
      <c r="AT1429" s="19" t="s">
        <v>44</v>
      </c>
      <c r="AU1429" s="21" t="s">
        <v>98</v>
      </c>
      <c r="AV1429" s="21"/>
      <c r="AW1429" s="21"/>
      <c r="AX1429" s="21"/>
      <c r="AY1429" s="21"/>
      <c r="AZ1429" s="21"/>
      <c r="BA1429" s="3"/>
      <c r="BB1429" s="3"/>
      <c r="BC1429" s="3"/>
      <c r="BD1429" s="3"/>
      <c r="BE1429" s="3"/>
      <c r="BF1429" s="3"/>
      <c r="BG1429" s="19" t="s">
        <v>4930</v>
      </c>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t="s">
        <v>3329</v>
      </c>
      <c r="CR1429" s="5" t="s">
        <v>3330</v>
      </c>
      <c r="CS1429" s="5" t="s">
        <v>3331</v>
      </c>
      <c r="CT1429" s="5" t="s">
        <v>3332</v>
      </c>
      <c r="CU1429" s="5" t="s">
        <v>3257</v>
      </c>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c r="GN1429" s="18" t="s">
        <v>6707</v>
      </c>
      <c r="GO1429" s="15" t="s">
        <v>188</v>
      </c>
      <c r="GP1429" s="15" t="s">
        <v>189</v>
      </c>
      <c r="GQ1429" s="17" t="s">
        <v>105</v>
      </c>
      <c r="GR1429" s="15"/>
      <c r="GS1429" s="14"/>
      <c r="GT1429" s="2"/>
    </row>
    <row r="1430" spans="1:202" s="1" customFormat="1" ht="22.5" customHeight="1" x14ac:dyDescent="0.35">
      <c r="A1430" s="11">
        <v>1428</v>
      </c>
      <c r="B1430" s="8">
        <v>41969</v>
      </c>
      <c r="C1430" s="11" t="s">
        <v>97</v>
      </c>
      <c r="D1430" s="28" t="s">
        <v>3765</v>
      </c>
      <c r="E1430" s="11" t="s">
        <v>5069</v>
      </c>
      <c r="F1430" s="11" t="s">
        <v>3535</v>
      </c>
      <c r="G1430" s="19" t="s">
        <v>4860</v>
      </c>
      <c r="H1430" s="28" t="s">
        <v>4861</v>
      </c>
      <c r="I1430" s="28"/>
      <c r="J1430" s="28"/>
      <c r="K1430" s="28"/>
      <c r="L1430" s="11" t="s">
        <v>3750</v>
      </c>
      <c r="M1430" s="11" t="s">
        <v>3753</v>
      </c>
      <c r="N1430" s="11" t="s">
        <v>304</v>
      </c>
      <c r="O1430" s="11" t="s">
        <v>90</v>
      </c>
      <c r="P1430" s="11" t="s">
        <v>3789</v>
      </c>
      <c r="Q1430" s="11" t="s">
        <v>7505</v>
      </c>
      <c r="R1430" s="11" t="s">
        <v>6708</v>
      </c>
      <c r="S1430" s="11"/>
      <c r="T1430" s="33" t="s">
        <v>3333</v>
      </c>
      <c r="U1430" s="33"/>
      <c r="V1430" s="33" t="s">
        <v>3607</v>
      </c>
      <c r="W1430" s="19" t="s">
        <v>3682</v>
      </c>
      <c r="X1430" s="3" t="s">
        <v>47</v>
      </c>
      <c r="Y1430" s="31" t="s">
        <v>5191</v>
      </c>
      <c r="Z1430" s="29">
        <v>54</v>
      </c>
      <c r="AA1430" s="19" t="s">
        <v>3782</v>
      </c>
      <c r="AB1430" s="19" t="s">
        <v>3681</v>
      </c>
      <c r="AC1430" s="3" t="s">
        <v>4760</v>
      </c>
      <c r="AD1430" s="3" t="s">
        <v>391</v>
      </c>
      <c r="AE1430" s="3" t="s">
        <v>5478</v>
      </c>
      <c r="AF1430" s="3" t="s">
        <v>5275</v>
      </c>
      <c r="AG1430" s="19" t="s">
        <v>3775</v>
      </c>
      <c r="AH1430" s="19" t="s">
        <v>3775</v>
      </c>
      <c r="AI1430" s="19" t="s">
        <v>3772</v>
      </c>
      <c r="AJ1430" s="3" t="s">
        <v>5505</v>
      </c>
      <c r="AK1430" s="3" t="s">
        <v>24</v>
      </c>
      <c r="AL1430" s="3"/>
      <c r="AM1430" s="3" t="s">
        <v>66</v>
      </c>
      <c r="AN1430" s="3" t="s">
        <v>6709</v>
      </c>
      <c r="AO1430" s="3"/>
      <c r="AP1430" s="3"/>
      <c r="AQ1430" s="3"/>
      <c r="AR1430" s="20">
        <v>41969</v>
      </c>
      <c r="AS1430" s="21" t="s">
        <v>98</v>
      </c>
      <c r="AT1430" s="19" t="s">
        <v>44</v>
      </c>
      <c r="AU1430" s="21" t="s">
        <v>98</v>
      </c>
      <c r="AV1430" s="21"/>
      <c r="AW1430" s="21"/>
      <c r="AX1430" s="21"/>
      <c r="AY1430" s="21"/>
      <c r="AZ1430" s="21"/>
      <c r="BA1430" s="3"/>
      <c r="BB1430" s="3"/>
      <c r="BC1430" s="3"/>
      <c r="BD1430" s="3"/>
      <c r="BE1430" s="3"/>
      <c r="BF1430" s="3"/>
      <c r="BG1430" s="19" t="s">
        <v>4930</v>
      </c>
      <c r="BH1430" s="5"/>
      <c r="BI1430" s="5"/>
      <c r="BJ1430" s="5"/>
      <c r="BK1430" s="5" t="s">
        <v>3334</v>
      </c>
      <c r="BL1430" s="5" t="s">
        <v>3335</v>
      </c>
      <c r="BM1430" s="5" t="s">
        <v>3336</v>
      </c>
      <c r="BN1430" s="5" t="s">
        <v>3337</v>
      </c>
      <c r="BO1430" s="5" t="s">
        <v>3338</v>
      </c>
      <c r="BP1430" s="5" t="s">
        <v>3334</v>
      </c>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c r="GN1430" s="18" t="s">
        <v>6710</v>
      </c>
      <c r="GO1430" s="15" t="s">
        <v>5275</v>
      </c>
      <c r="GP1430" s="15" t="s">
        <v>5275</v>
      </c>
      <c r="GQ1430" s="17" t="s">
        <v>85</v>
      </c>
      <c r="GR1430" s="15"/>
      <c r="GS1430" s="14"/>
      <c r="GT1430" s="2"/>
    </row>
    <row r="1431" spans="1:202" s="1" customFormat="1" ht="22.5" customHeight="1" x14ac:dyDescent="0.35">
      <c r="A1431" s="11">
        <v>1429</v>
      </c>
      <c r="B1431" s="8">
        <v>41969</v>
      </c>
      <c r="C1431" s="11" t="s">
        <v>97</v>
      </c>
      <c r="D1431" s="28" t="s">
        <v>3765</v>
      </c>
      <c r="E1431" s="11" t="s">
        <v>5069</v>
      </c>
      <c r="F1431" s="11" t="s">
        <v>3535</v>
      </c>
      <c r="G1431" s="19" t="s">
        <v>4860</v>
      </c>
      <c r="H1431" s="28" t="s">
        <v>4861</v>
      </c>
      <c r="I1431" s="28"/>
      <c r="J1431" s="28"/>
      <c r="K1431" s="28"/>
      <c r="L1431" s="11" t="s">
        <v>3750</v>
      </c>
      <c r="M1431" s="11" t="s">
        <v>3753</v>
      </c>
      <c r="N1431" s="11" t="s">
        <v>304</v>
      </c>
      <c r="O1431" s="11" t="s">
        <v>90</v>
      </c>
      <c r="P1431" s="11" t="s">
        <v>3789</v>
      </c>
      <c r="Q1431" s="11" t="s">
        <v>7505</v>
      </c>
      <c r="R1431" s="11" t="s">
        <v>6711</v>
      </c>
      <c r="S1431" s="11"/>
      <c r="T1431" s="33" t="s">
        <v>6712</v>
      </c>
      <c r="U1431" s="33"/>
      <c r="V1431" s="33" t="s">
        <v>3607</v>
      </c>
      <c r="W1431" s="19" t="s">
        <v>3682</v>
      </c>
      <c r="X1431" s="3" t="s">
        <v>47</v>
      </c>
      <c r="Y1431" s="31" t="s">
        <v>5158</v>
      </c>
      <c r="Z1431" s="29">
        <v>21</v>
      </c>
      <c r="AA1431" s="19" t="s">
        <v>3780</v>
      </c>
      <c r="AB1431" s="19" t="s">
        <v>3681</v>
      </c>
      <c r="AC1431" s="3" t="s">
        <v>4759</v>
      </c>
      <c r="AD1431" s="3" t="s">
        <v>681</v>
      </c>
      <c r="AE1431" s="3"/>
      <c r="AF1431" s="3" t="s">
        <v>5275</v>
      </c>
      <c r="AG1431" s="19" t="s">
        <v>3775</v>
      </c>
      <c r="AH1431" s="19" t="s">
        <v>3775</v>
      </c>
      <c r="AI1431" s="19" t="s">
        <v>3772</v>
      </c>
      <c r="AJ1431" s="3" t="s">
        <v>5505</v>
      </c>
      <c r="AK1431" s="3" t="s">
        <v>24</v>
      </c>
      <c r="AL1431" s="3"/>
      <c r="AM1431" s="3" t="s">
        <v>52</v>
      </c>
      <c r="AN1431" s="3" t="s">
        <v>6709</v>
      </c>
      <c r="AO1431" s="3"/>
      <c r="AP1431" s="3"/>
      <c r="AQ1431" s="3"/>
      <c r="AR1431" s="20">
        <v>41969</v>
      </c>
      <c r="AS1431" s="21" t="s">
        <v>98</v>
      </c>
      <c r="AT1431" s="19" t="s">
        <v>44</v>
      </c>
      <c r="AU1431" s="21" t="s">
        <v>98</v>
      </c>
      <c r="AV1431" s="21" t="s">
        <v>7588</v>
      </c>
      <c r="AW1431" s="21"/>
      <c r="AX1431" s="21"/>
      <c r="AY1431" s="21"/>
      <c r="AZ1431" s="21"/>
      <c r="BA1431" s="3"/>
      <c r="BB1431" s="3"/>
      <c r="BC1431" s="3"/>
      <c r="BD1431" s="3"/>
      <c r="BE1431" s="3"/>
      <c r="BF1431" s="3"/>
      <c r="BG1431" s="19" t="s">
        <v>4930</v>
      </c>
      <c r="BH1431" s="5"/>
      <c r="BI1431" s="5"/>
      <c r="BJ1431" s="5"/>
      <c r="BK1431" s="5" t="s">
        <v>3335</v>
      </c>
      <c r="BL1431" s="5" t="s">
        <v>3339</v>
      </c>
      <c r="BM1431" s="5" t="s">
        <v>3337</v>
      </c>
      <c r="BN1431" s="5" t="s">
        <v>3340</v>
      </c>
      <c r="BO1431" s="5" t="s">
        <v>3338</v>
      </c>
      <c r="BP1431" s="5" t="s">
        <v>3334</v>
      </c>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c r="GN1431" s="18" t="s">
        <v>6713</v>
      </c>
      <c r="GO1431" s="15" t="s">
        <v>5275</v>
      </c>
      <c r="GP1431" s="15" t="s">
        <v>5275</v>
      </c>
      <c r="GQ1431" s="17" t="s">
        <v>85</v>
      </c>
      <c r="GR1431" s="15"/>
      <c r="GS1431" s="14"/>
      <c r="GT1431" s="2"/>
    </row>
    <row r="1432" spans="1:202" s="1" customFormat="1" ht="22.5" customHeight="1" x14ac:dyDescent="0.35">
      <c r="A1432" s="11">
        <v>1430</v>
      </c>
      <c r="B1432" s="8">
        <v>41969</v>
      </c>
      <c r="C1432" s="11" t="s">
        <v>97</v>
      </c>
      <c r="D1432" s="28" t="s">
        <v>3765</v>
      </c>
      <c r="E1432" s="11" t="s">
        <v>5069</v>
      </c>
      <c r="F1432" s="11" t="s">
        <v>3535</v>
      </c>
      <c r="G1432" s="19" t="s">
        <v>4860</v>
      </c>
      <c r="H1432" s="28" t="s">
        <v>4861</v>
      </c>
      <c r="I1432" s="28"/>
      <c r="J1432" s="28"/>
      <c r="K1432" s="28"/>
      <c r="L1432" s="11" t="s">
        <v>3750</v>
      </c>
      <c r="M1432" s="11" t="s">
        <v>3753</v>
      </c>
      <c r="N1432" s="11" t="s">
        <v>304</v>
      </c>
      <c r="O1432" s="11" t="s">
        <v>90</v>
      </c>
      <c r="P1432" s="11" t="s">
        <v>3789</v>
      </c>
      <c r="Q1432" s="11" t="s">
        <v>7505</v>
      </c>
      <c r="R1432" s="11" t="s">
        <v>6711</v>
      </c>
      <c r="S1432" s="11"/>
      <c r="T1432" s="33" t="s">
        <v>3341</v>
      </c>
      <c r="U1432" s="33"/>
      <c r="V1432" s="33" t="s">
        <v>3607</v>
      </c>
      <c r="W1432" s="19" t="s">
        <v>3682</v>
      </c>
      <c r="X1432" s="3" t="s">
        <v>47</v>
      </c>
      <c r="Y1432" s="31" t="s">
        <v>5175</v>
      </c>
      <c r="Z1432" s="29">
        <v>38</v>
      </c>
      <c r="AA1432" s="19" t="s">
        <v>3781</v>
      </c>
      <c r="AB1432" s="19" t="s">
        <v>3681</v>
      </c>
      <c r="AC1432" s="3" t="s">
        <v>4764</v>
      </c>
      <c r="AD1432" s="3" t="s">
        <v>616</v>
      </c>
      <c r="AE1432" s="3"/>
      <c r="AF1432" s="3" t="s">
        <v>5275</v>
      </c>
      <c r="AG1432" s="19" t="s">
        <v>3775</v>
      </c>
      <c r="AH1432" s="19" t="s">
        <v>3775</v>
      </c>
      <c r="AI1432" s="19" t="s">
        <v>3772</v>
      </c>
      <c r="AJ1432" s="3" t="s">
        <v>5505</v>
      </c>
      <c r="AK1432" s="3" t="s">
        <v>24</v>
      </c>
      <c r="AL1432" s="3"/>
      <c r="AM1432" s="3" t="s">
        <v>62</v>
      </c>
      <c r="AN1432" s="3" t="s">
        <v>6709</v>
      </c>
      <c r="AO1432" s="3"/>
      <c r="AP1432" s="3"/>
      <c r="AQ1432" s="3"/>
      <c r="AR1432" s="20">
        <v>41969</v>
      </c>
      <c r="AS1432" s="21" t="s">
        <v>98</v>
      </c>
      <c r="AT1432" s="19" t="s">
        <v>44</v>
      </c>
      <c r="AU1432" s="21" t="s">
        <v>98</v>
      </c>
      <c r="AV1432" s="21" t="s">
        <v>7588</v>
      </c>
      <c r="AW1432" s="21"/>
      <c r="AX1432" s="21"/>
      <c r="AY1432" s="21"/>
      <c r="AZ1432" s="21"/>
      <c r="BA1432" s="3"/>
      <c r="BB1432" s="3"/>
      <c r="BC1432" s="3"/>
      <c r="BD1432" s="3"/>
      <c r="BE1432" s="3"/>
      <c r="BF1432" s="3"/>
      <c r="BG1432" s="19" t="s">
        <v>4930</v>
      </c>
      <c r="BH1432" s="5"/>
      <c r="BI1432" s="5"/>
      <c r="BJ1432" s="5"/>
      <c r="BK1432" s="5" t="s">
        <v>3335</v>
      </c>
      <c r="BL1432" s="5" t="s">
        <v>3337</v>
      </c>
      <c r="BM1432" s="5" t="s">
        <v>3338</v>
      </c>
      <c r="BN1432" s="5" t="s">
        <v>3343</v>
      </c>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c r="GN1432" s="18" t="s">
        <v>3342</v>
      </c>
      <c r="GO1432" s="15" t="s">
        <v>5275</v>
      </c>
      <c r="GP1432" s="15" t="s">
        <v>5275</v>
      </c>
      <c r="GQ1432" s="17" t="s">
        <v>85</v>
      </c>
      <c r="GR1432" s="15"/>
      <c r="GS1432" s="14"/>
      <c r="GT1432" s="2"/>
    </row>
    <row r="1433" spans="1:202" s="1" customFormat="1" ht="22.5" customHeight="1" x14ac:dyDescent="0.35">
      <c r="A1433" s="11">
        <v>1431</v>
      </c>
      <c r="B1433" s="8" t="s">
        <v>3509</v>
      </c>
      <c r="C1433" s="11" t="s">
        <v>97</v>
      </c>
      <c r="D1433" s="28" t="s">
        <v>3765</v>
      </c>
      <c r="E1433" s="11" t="s">
        <v>48</v>
      </c>
      <c r="F1433" s="11" t="s">
        <v>91</v>
      </c>
      <c r="G1433" s="19" t="s">
        <v>4860</v>
      </c>
      <c r="H1433" s="28" t="s">
        <v>4861</v>
      </c>
      <c r="I1433" s="28"/>
      <c r="J1433" s="28"/>
      <c r="K1433" s="28"/>
      <c r="L1433" s="11" t="s">
        <v>3750</v>
      </c>
      <c r="M1433" s="11" t="s">
        <v>3752</v>
      </c>
      <c r="N1433" s="11" t="s">
        <v>3760</v>
      </c>
      <c r="O1433" s="11" t="s">
        <v>5530</v>
      </c>
      <c r="P1433" s="11" t="s">
        <v>3789</v>
      </c>
      <c r="Q1433" s="11" t="s">
        <v>7506</v>
      </c>
      <c r="R1433" s="11" t="s">
        <v>3250</v>
      </c>
      <c r="S1433" s="11"/>
      <c r="T1433" s="33"/>
      <c r="U1433" s="33"/>
      <c r="V1433" s="33" t="s">
        <v>3607</v>
      </c>
      <c r="W1433" s="19" t="s">
        <v>3682</v>
      </c>
      <c r="X1433" s="3" t="s">
        <v>47</v>
      </c>
      <c r="Y1433" s="31" t="s">
        <v>3681</v>
      </c>
      <c r="Z1433" s="29" t="s">
        <v>48</v>
      </c>
      <c r="AA1433" s="19" t="s">
        <v>48</v>
      </c>
      <c r="AB1433" s="19" t="s">
        <v>3681</v>
      </c>
      <c r="AC1433" s="3" t="s">
        <v>48</v>
      </c>
      <c r="AD1433" s="3"/>
      <c r="AE1433" s="3"/>
      <c r="AF1433" s="3"/>
      <c r="AG1433" s="19" t="s">
        <v>48</v>
      </c>
      <c r="AH1433" s="19" t="s">
        <v>3773</v>
      </c>
      <c r="AI1433" s="19" t="s">
        <v>3771</v>
      </c>
      <c r="AJ1433" s="3"/>
      <c r="AK1433" s="3" t="s">
        <v>24</v>
      </c>
      <c r="AL1433" s="3"/>
      <c r="AM1433" s="3"/>
      <c r="AN1433" s="3"/>
      <c r="AO1433" s="3"/>
      <c r="AP1433" s="3"/>
      <c r="AQ1433" s="3"/>
      <c r="AR1433" s="20" t="s">
        <v>3509</v>
      </c>
      <c r="AS1433" s="21" t="s">
        <v>98</v>
      </c>
      <c r="AT1433" s="19" t="s">
        <v>44</v>
      </c>
      <c r="AU1433" s="21" t="s">
        <v>98</v>
      </c>
      <c r="AV1433" s="21" t="s">
        <v>6718</v>
      </c>
      <c r="AW1433" s="21"/>
      <c r="AX1433" s="21"/>
      <c r="AY1433" s="21"/>
      <c r="AZ1433" s="21"/>
      <c r="BA1433" s="3"/>
      <c r="BB1433" s="3"/>
      <c r="BC1433" s="3"/>
      <c r="BD1433" s="3"/>
      <c r="BE1433" s="3"/>
      <c r="BF1433" s="3"/>
      <c r="BG1433" s="19" t="s">
        <v>4930</v>
      </c>
      <c r="BH1433" s="5"/>
      <c r="BI1433" s="5"/>
      <c r="BJ1433" s="5"/>
      <c r="BK1433" s="5" t="s">
        <v>777</v>
      </c>
      <c r="BL1433" s="5" t="s">
        <v>3368</v>
      </c>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c r="GN1433" s="18" t="s">
        <v>48</v>
      </c>
      <c r="GO1433" s="15" t="s">
        <v>790</v>
      </c>
      <c r="GP1433" s="15" t="s">
        <v>89</v>
      </c>
      <c r="GQ1433" s="17" t="s">
        <v>85</v>
      </c>
      <c r="GR1433" s="15"/>
      <c r="GS1433" s="14"/>
      <c r="GT1433" s="2"/>
    </row>
    <row r="1434" spans="1:202" s="1" customFormat="1" ht="22.5" customHeight="1" x14ac:dyDescent="0.35">
      <c r="A1434" s="11">
        <v>1432</v>
      </c>
      <c r="B1434" s="8" t="s">
        <v>3509</v>
      </c>
      <c r="C1434" s="11" t="s">
        <v>97</v>
      </c>
      <c r="D1434" s="28" t="s">
        <v>3765</v>
      </c>
      <c r="E1434" s="11" t="s">
        <v>48</v>
      </c>
      <c r="F1434" s="11" t="s">
        <v>91</v>
      </c>
      <c r="G1434" s="19" t="s">
        <v>4860</v>
      </c>
      <c r="H1434" s="28" t="s">
        <v>4861</v>
      </c>
      <c r="I1434" s="28"/>
      <c r="J1434" s="28"/>
      <c r="K1434" s="28"/>
      <c r="L1434" s="11" t="s">
        <v>3750</v>
      </c>
      <c r="M1434" s="11" t="s">
        <v>3752</v>
      </c>
      <c r="N1434" s="11" t="s">
        <v>3762</v>
      </c>
      <c r="O1434" s="11" t="s">
        <v>5528</v>
      </c>
      <c r="P1434" s="11" t="s">
        <v>3789</v>
      </c>
      <c r="Q1434" s="11" t="s">
        <v>7506</v>
      </c>
      <c r="R1434" s="11" t="s">
        <v>5606</v>
      </c>
      <c r="S1434" s="11"/>
      <c r="T1434" s="33"/>
      <c r="U1434" s="33"/>
      <c r="V1434" s="33" t="s">
        <v>3607</v>
      </c>
      <c r="W1434" s="19" t="s">
        <v>3682</v>
      </c>
      <c r="X1434" s="3" t="s">
        <v>47</v>
      </c>
      <c r="Y1434" s="31" t="s">
        <v>3681</v>
      </c>
      <c r="Z1434" s="29" t="s">
        <v>48</v>
      </c>
      <c r="AA1434" s="19" t="s">
        <v>48</v>
      </c>
      <c r="AB1434" s="19" t="s">
        <v>3681</v>
      </c>
      <c r="AC1434" s="3" t="s">
        <v>48</v>
      </c>
      <c r="AD1434" s="3"/>
      <c r="AE1434" s="3"/>
      <c r="AF1434" s="3"/>
      <c r="AG1434" s="19" t="s">
        <v>48</v>
      </c>
      <c r="AH1434" s="19" t="s">
        <v>3773</v>
      </c>
      <c r="AI1434" s="19" t="s">
        <v>3771</v>
      </c>
      <c r="AJ1434" s="3"/>
      <c r="AK1434" s="3" t="s">
        <v>24</v>
      </c>
      <c r="AL1434" s="3"/>
      <c r="AM1434" s="3"/>
      <c r="AN1434" s="3"/>
      <c r="AO1434" s="3"/>
      <c r="AP1434" s="3"/>
      <c r="AQ1434" s="3"/>
      <c r="AR1434" s="20" t="s">
        <v>3509</v>
      </c>
      <c r="AS1434" s="21" t="s">
        <v>98</v>
      </c>
      <c r="AT1434" s="19" t="s">
        <v>44</v>
      </c>
      <c r="AU1434" s="21" t="s">
        <v>98</v>
      </c>
      <c r="AV1434" s="21" t="s">
        <v>5607</v>
      </c>
      <c r="AW1434" s="21"/>
      <c r="AX1434" s="21"/>
      <c r="AY1434" s="21"/>
      <c r="AZ1434" s="21"/>
      <c r="BA1434" s="3"/>
      <c r="BB1434" s="3"/>
      <c r="BC1434" s="3"/>
      <c r="BD1434" s="3"/>
      <c r="BE1434" s="3"/>
      <c r="BF1434" s="3"/>
      <c r="BG1434" s="19" t="s">
        <v>4930</v>
      </c>
      <c r="BH1434" s="5"/>
      <c r="BI1434" s="5"/>
      <c r="BJ1434" s="5"/>
      <c r="BK1434" s="5" t="s">
        <v>777</v>
      </c>
      <c r="BL1434" s="5" t="s">
        <v>3368</v>
      </c>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c r="GN1434" s="18" t="s">
        <v>48</v>
      </c>
      <c r="GO1434" s="15" t="s">
        <v>790</v>
      </c>
      <c r="GP1434" s="15" t="s">
        <v>89</v>
      </c>
      <c r="GQ1434" s="17" t="s">
        <v>85</v>
      </c>
      <c r="GR1434" s="15"/>
      <c r="GS1434" s="14"/>
      <c r="GT1434" s="2"/>
    </row>
    <row r="1435" spans="1:202" s="1" customFormat="1" ht="22.5" customHeight="1" x14ac:dyDescent="0.35">
      <c r="A1435" s="11">
        <v>1433</v>
      </c>
      <c r="B1435" s="8" t="s">
        <v>3509</v>
      </c>
      <c r="C1435" s="11" t="s">
        <v>97</v>
      </c>
      <c r="D1435" s="28" t="s">
        <v>3765</v>
      </c>
      <c r="E1435" s="11" t="s">
        <v>48</v>
      </c>
      <c r="F1435" s="11" t="s">
        <v>91</v>
      </c>
      <c r="G1435" s="19" t="s">
        <v>4860</v>
      </c>
      <c r="H1435" s="28" t="s">
        <v>4861</v>
      </c>
      <c r="I1435" s="28"/>
      <c r="J1435" s="28"/>
      <c r="K1435" s="28"/>
      <c r="L1435" s="11" t="s">
        <v>3750</v>
      </c>
      <c r="M1435" s="11" t="s">
        <v>3752</v>
      </c>
      <c r="N1435" s="11" t="s">
        <v>3762</v>
      </c>
      <c r="O1435" s="11" t="s">
        <v>5528</v>
      </c>
      <c r="P1435" s="11" t="s">
        <v>3789</v>
      </c>
      <c r="Q1435" s="11" t="s">
        <v>7506</v>
      </c>
      <c r="R1435" s="11" t="s">
        <v>5606</v>
      </c>
      <c r="S1435" s="11"/>
      <c r="T1435" s="33"/>
      <c r="U1435" s="33"/>
      <c r="V1435" s="33" t="s">
        <v>3607</v>
      </c>
      <c r="W1435" s="19" t="s">
        <v>3682</v>
      </c>
      <c r="X1435" s="3" t="s">
        <v>47</v>
      </c>
      <c r="Y1435" s="31" t="s">
        <v>3681</v>
      </c>
      <c r="Z1435" s="29" t="s">
        <v>48</v>
      </c>
      <c r="AA1435" s="19" t="s">
        <v>48</v>
      </c>
      <c r="AB1435" s="19" t="s">
        <v>3681</v>
      </c>
      <c r="AC1435" s="3" t="s">
        <v>48</v>
      </c>
      <c r="AD1435" s="3"/>
      <c r="AE1435" s="3"/>
      <c r="AF1435" s="3"/>
      <c r="AG1435" s="19" t="s">
        <v>48</v>
      </c>
      <c r="AH1435" s="19" t="s">
        <v>3773</v>
      </c>
      <c r="AI1435" s="19" t="s">
        <v>3771</v>
      </c>
      <c r="AJ1435" s="3"/>
      <c r="AK1435" s="3" t="s">
        <v>24</v>
      </c>
      <c r="AL1435" s="3"/>
      <c r="AM1435" s="3"/>
      <c r="AN1435" s="3"/>
      <c r="AO1435" s="3"/>
      <c r="AP1435" s="3"/>
      <c r="AQ1435" s="3"/>
      <c r="AR1435" s="20" t="s">
        <v>3509</v>
      </c>
      <c r="AS1435" s="21" t="s">
        <v>98</v>
      </c>
      <c r="AT1435" s="19" t="s">
        <v>44</v>
      </c>
      <c r="AU1435" s="21" t="s">
        <v>98</v>
      </c>
      <c r="AV1435" s="21" t="s">
        <v>5607</v>
      </c>
      <c r="AW1435" s="21"/>
      <c r="AX1435" s="21"/>
      <c r="AY1435" s="21"/>
      <c r="AZ1435" s="21"/>
      <c r="BA1435" s="3"/>
      <c r="BB1435" s="3"/>
      <c r="BC1435" s="3"/>
      <c r="BD1435" s="3"/>
      <c r="BE1435" s="3"/>
      <c r="BF1435" s="3"/>
      <c r="BG1435" s="19" t="s">
        <v>4930</v>
      </c>
      <c r="BH1435" s="5"/>
      <c r="BI1435" s="5"/>
      <c r="BJ1435" s="5"/>
      <c r="BK1435" s="5" t="s">
        <v>777</v>
      </c>
      <c r="BL1435" s="5" t="s">
        <v>3368</v>
      </c>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c r="GN1435" s="18" t="s">
        <v>48</v>
      </c>
      <c r="GO1435" s="15" t="s">
        <v>790</v>
      </c>
      <c r="GP1435" s="15" t="s">
        <v>89</v>
      </c>
      <c r="GQ1435" s="17" t="s">
        <v>85</v>
      </c>
      <c r="GR1435" s="15"/>
      <c r="GS1435" s="14"/>
      <c r="GT1435" s="2"/>
    </row>
    <row r="1436" spans="1:202" s="1" customFormat="1" ht="22.5" customHeight="1" x14ac:dyDescent="0.35">
      <c r="A1436" s="11">
        <v>1434</v>
      </c>
      <c r="B1436" s="8">
        <v>41971</v>
      </c>
      <c r="C1436" s="11" t="s">
        <v>4762</v>
      </c>
      <c r="D1436" s="28" t="s">
        <v>3766</v>
      </c>
      <c r="E1436" s="11" t="s">
        <v>5135</v>
      </c>
      <c r="F1436" s="11" t="s">
        <v>91</v>
      </c>
      <c r="G1436" s="19" t="s">
        <v>4860</v>
      </c>
      <c r="H1436" s="28" t="s">
        <v>4861</v>
      </c>
      <c r="I1436" s="28"/>
      <c r="J1436" s="28"/>
      <c r="K1436" s="28"/>
      <c r="L1436" s="11" t="s">
        <v>3750</v>
      </c>
      <c r="M1436" s="11" t="s">
        <v>3691</v>
      </c>
      <c r="N1436" s="11" t="s">
        <v>3688</v>
      </c>
      <c r="O1436" s="11" t="s">
        <v>92</v>
      </c>
      <c r="P1436" s="11" t="s">
        <v>3789</v>
      </c>
      <c r="Q1436" s="11" t="s">
        <v>7507</v>
      </c>
      <c r="R1436" s="11" t="s">
        <v>6714</v>
      </c>
      <c r="S1436" s="11"/>
      <c r="T1436" s="33"/>
      <c r="U1436" s="33"/>
      <c r="V1436" s="33" t="s">
        <v>3607</v>
      </c>
      <c r="W1436" s="19" t="s">
        <v>3682</v>
      </c>
      <c r="X1436" s="3" t="s">
        <v>47</v>
      </c>
      <c r="Y1436" s="31" t="s">
        <v>3681</v>
      </c>
      <c r="Z1436" s="29" t="s">
        <v>48</v>
      </c>
      <c r="AA1436" s="19" t="s">
        <v>48</v>
      </c>
      <c r="AB1436" s="19" t="s">
        <v>3681</v>
      </c>
      <c r="AC1436" s="3" t="s">
        <v>48</v>
      </c>
      <c r="AD1436" s="3"/>
      <c r="AE1436" s="3"/>
      <c r="AF1436" s="3"/>
      <c r="AG1436" s="19" t="s">
        <v>48</v>
      </c>
      <c r="AH1436" s="19" t="s">
        <v>42</v>
      </c>
      <c r="AI1436" s="19" t="s">
        <v>3771</v>
      </c>
      <c r="AJ1436" s="3"/>
      <c r="AK1436" s="3" t="s">
        <v>24</v>
      </c>
      <c r="AL1436" s="3"/>
      <c r="AM1436" s="3"/>
      <c r="AN1436" s="3"/>
      <c r="AO1436" s="3"/>
      <c r="AP1436" s="3"/>
      <c r="AQ1436" s="3"/>
      <c r="AR1436" s="20">
        <v>41971</v>
      </c>
      <c r="AS1436" s="21" t="s">
        <v>48</v>
      </c>
      <c r="AT1436" s="19" t="s">
        <v>48</v>
      </c>
      <c r="AU1436" s="21" t="s">
        <v>48</v>
      </c>
      <c r="AV1436" s="21"/>
      <c r="AW1436" s="21"/>
      <c r="AX1436" s="21"/>
      <c r="AY1436" s="21"/>
      <c r="AZ1436" s="21"/>
      <c r="BA1436" s="3"/>
      <c r="BB1436" s="3"/>
      <c r="BC1436" s="3"/>
      <c r="BD1436" s="3"/>
      <c r="BE1436" s="3"/>
      <c r="BF1436" s="3"/>
      <c r="BG1436" s="19" t="s">
        <v>4930</v>
      </c>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t="s">
        <v>3345</v>
      </c>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c r="GN1436" s="18" t="s">
        <v>48</v>
      </c>
      <c r="GO1436" s="15" t="s">
        <v>42</v>
      </c>
      <c r="GP1436" s="15" t="s">
        <v>89</v>
      </c>
      <c r="GQ1436" s="17" t="s">
        <v>105</v>
      </c>
      <c r="GR1436" s="15"/>
      <c r="GS1436" s="14"/>
      <c r="GT1436" s="2"/>
    </row>
    <row r="1437" spans="1:202" s="1" customFormat="1" ht="22.5" customHeight="1" x14ac:dyDescent="0.35">
      <c r="A1437" s="11">
        <v>1435</v>
      </c>
      <c r="B1437" s="8">
        <v>41971</v>
      </c>
      <c r="C1437" s="11" t="s">
        <v>4762</v>
      </c>
      <c r="D1437" s="28" t="s">
        <v>3766</v>
      </c>
      <c r="E1437" s="11" t="s">
        <v>5135</v>
      </c>
      <c r="F1437" s="11" t="s">
        <v>91</v>
      </c>
      <c r="G1437" s="19" t="s">
        <v>4860</v>
      </c>
      <c r="H1437" s="28" t="s">
        <v>4861</v>
      </c>
      <c r="I1437" s="28"/>
      <c r="J1437" s="28"/>
      <c r="K1437" s="28"/>
      <c r="L1437" s="11" t="s">
        <v>3750</v>
      </c>
      <c r="M1437" s="11" t="s">
        <v>3691</v>
      </c>
      <c r="N1437" s="11" t="s">
        <v>3688</v>
      </c>
      <c r="O1437" s="11" t="s">
        <v>92</v>
      </c>
      <c r="P1437" s="11" t="s">
        <v>3789</v>
      </c>
      <c r="Q1437" s="11" t="s">
        <v>7507</v>
      </c>
      <c r="R1437" s="11" t="s">
        <v>6714</v>
      </c>
      <c r="S1437" s="11"/>
      <c r="T1437" s="33"/>
      <c r="U1437" s="33"/>
      <c r="V1437" s="33" t="s">
        <v>3607</v>
      </c>
      <c r="W1437" s="19" t="s">
        <v>3682</v>
      </c>
      <c r="X1437" s="3" t="s">
        <v>47</v>
      </c>
      <c r="Y1437" s="31" t="s">
        <v>3681</v>
      </c>
      <c r="Z1437" s="29" t="s">
        <v>48</v>
      </c>
      <c r="AA1437" s="19" t="s">
        <v>48</v>
      </c>
      <c r="AB1437" s="19" t="s">
        <v>3681</v>
      </c>
      <c r="AC1437" s="3" t="s">
        <v>48</v>
      </c>
      <c r="AD1437" s="3"/>
      <c r="AE1437" s="3"/>
      <c r="AF1437" s="3"/>
      <c r="AG1437" s="19" t="s">
        <v>48</v>
      </c>
      <c r="AH1437" s="19" t="s">
        <v>42</v>
      </c>
      <c r="AI1437" s="19" t="s">
        <v>3771</v>
      </c>
      <c r="AJ1437" s="3"/>
      <c r="AK1437" s="3" t="s">
        <v>24</v>
      </c>
      <c r="AL1437" s="3"/>
      <c r="AM1437" s="3"/>
      <c r="AN1437" s="3"/>
      <c r="AO1437" s="3"/>
      <c r="AP1437" s="3"/>
      <c r="AQ1437" s="3"/>
      <c r="AR1437" s="20">
        <v>41971</v>
      </c>
      <c r="AS1437" s="21" t="s">
        <v>48</v>
      </c>
      <c r="AT1437" s="19" t="s">
        <v>48</v>
      </c>
      <c r="AU1437" s="21" t="s">
        <v>48</v>
      </c>
      <c r="AV1437" s="21"/>
      <c r="AW1437" s="21"/>
      <c r="AX1437" s="21"/>
      <c r="AY1437" s="21"/>
      <c r="AZ1437" s="21"/>
      <c r="BA1437" s="3"/>
      <c r="BB1437" s="3"/>
      <c r="BC1437" s="3"/>
      <c r="BD1437" s="3"/>
      <c r="BE1437" s="3"/>
      <c r="BF1437" s="3"/>
      <c r="BG1437" s="19" t="s">
        <v>4930</v>
      </c>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t="s">
        <v>3345</v>
      </c>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c r="GN1437" s="18" t="s">
        <v>48</v>
      </c>
      <c r="GO1437" s="15" t="s">
        <v>42</v>
      </c>
      <c r="GP1437" s="15" t="s">
        <v>89</v>
      </c>
      <c r="GQ1437" s="17" t="s">
        <v>105</v>
      </c>
      <c r="GR1437" s="15"/>
      <c r="GS1437" s="14"/>
      <c r="GT1437" s="2"/>
    </row>
    <row r="1438" spans="1:202" s="1" customFormat="1" ht="22.5" customHeight="1" x14ac:dyDescent="0.35">
      <c r="A1438" s="11">
        <v>1436</v>
      </c>
      <c r="B1438" s="8">
        <v>41971</v>
      </c>
      <c r="C1438" s="11" t="s">
        <v>4762</v>
      </c>
      <c r="D1438" s="28" t="s">
        <v>3766</v>
      </c>
      <c r="E1438" s="11" t="s">
        <v>5135</v>
      </c>
      <c r="F1438" s="11" t="s">
        <v>91</v>
      </c>
      <c r="G1438" s="19" t="s">
        <v>4860</v>
      </c>
      <c r="H1438" s="28" t="s">
        <v>4861</v>
      </c>
      <c r="I1438" s="28"/>
      <c r="J1438" s="28"/>
      <c r="K1438" s="28"/>
      <c r="L1438" s="11" t="s">
        <v>3750</v>
      </c>
      <c r="M1438" s="11" t="s">
        <v>3691</v>
      </c>
      <c r="N1438" s="11" t="s">
        <v>3688</v>
      </c>
      <c r="O1438" s="11" t="s">
        <v>92</v>
      </c>
      <c r="P1438" s="11" t="s">
        <v>3789</v>
      </c>
      <c r="Q1438" s="11" t="s">
        <v>7507</v>
      </c>
      <c r="R1438" s="11" t="s">
        <v>6714</v>
      </c>
      <c r="S1438" s="11"/>
      <c r="T1438" s="33"/>
      <c r="U1438" s="33"/>
      <c r="V1438" s="33" t="s">
        <v>3607</v>
      </c>
      <c r="W1438" s="19" t="s">
        <v>3682</v>
      </c>
      <c r="X1438" s="3" t="s">
        <v>47</v>
      </c>
      <c r="Y1438" s="31" t="s">
        <v>3681</v>
      </c>
      <c r="Z1438" s="29" t="s">
        <v>48</v>
      </c>
      <c r="AA1438" s="19" t="s">
        <v>48</v>
      </c>
      <c r="AB1438" s="19" t="s">
        <v>3681</v>
      </c>
      <c r="AC1438" s="3" t="s">
        <v>48</v>
      </c>
      <c r="AD1438" s="3"/>
      <c r="AE1438" s="3"/>
      <c r="AF1438" s="3"/>
      <c r="AG1438" s="19" t="s">
        <v>48</v>
      </c>
      <c r="AH1438" s="19" t="s">
        <v>42</v>
      </c>
      <c r="AI1438" s="19" t="s">
        <v>3771</v>
      </c>
      <c r="AJ1438" s="3"/>
      <c r="AK1438" s="3" t="s">
        <v>24</v>
      </c>
      <c r="AL1438" s="3"/>
      <c r="AM1438" s="3"/>
      <c r="AN1438" s="3"/>
      <c r="AO1438" s="3"/>
      <c r="AP1438" s="3"/>
      <c r="AQ1438" s="3"/>
      <c r="AR1438" s="20">
        <v>41971</v>
      </c>
      <c r="AS1438" s="21" t="s">
        <v>48</v>
      </c>
      <c r="AT1438" s="19" t="s">
        <v>48</v>
      </c>
      <c r="AU1438" s="21" t="s">
        <v>48</v>
      </c>
      <c r="AV1438" s="21"/>
      <c r="AW1438" s="21"/>
      <c r="AX1438" s="21"/>
      <c r="AY1438" s="21"/>
      <c r="AZ1438" s="21"/>
      <c r="BA1438" s="3"/>
      <c r="BB1438" s="3"/>
      <c r="BC1438" s="3"/>
      <c r="BD1438" s="3"/>
      <c r="BE1438" s="3"/>
      <c r="BF1438" s="3"/>
      <c r="BG1438" s="19" t="s">
        <v>4930</v>
      </c>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t="s">
        <v>3345</v>
      </c>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c r="GN1438" s="18" t="s">
        <v>48</v>
      </c>
      <c r="GO1438" s="15" t="s">
        <v>42</v>
      </c>
      <c r="GP1438" s="15" t="s">
        <v>89</v>
      </c>
      <c r="GQ1438" s="17" t="s">
        <v>105</v>
      </c>
      <c r="GR1438" s="15"/>
      <c r="GS1438" s="14"/>
      <c r="GT1438" s="2"/>
    </row>
    <row r="1439" spans="1:202" s="1" customFormat="1" ht="22.5" customHeight="1" x14ac:dyDescent="0.35">
      <c r="A1439" s="11">
        <v>1437</v>
      </c>
      <c r="B1439" s="8">
        <v>41971</v>
      </c>
      <c r="C1439" s="11" t="s">
        <v>4762</v>
      </c>
      <c r="D1439" s="28" t="s">
        <v>3766</v>
      </c>
      <c r="E1439" s="11" t="s">
        <v>5135</v>
      </c>
      <c r="F1439" s="11" t="s">
        <v>91</v>
      </c>
      <c r="G1439" s="19" t="s">
        <v>4860</v>
      </c>
      <c r="H1439" s="28" t="s">
        <v>4861</v>
      </c>
      <c r="I1439" s="28"/>
      <c r="J1439" s="28"/>
      <c r="K1439" s="28"/>
      <c r="L1439" s="11" t="s">
        <v>3750</v>
      </c>
      <c r="M1439" s="11" t="s">
        <v>3691</v>
      </c>
      <c r="N1439" s="11" t="s">
        <v>3688</v>
      </c>
      <c r="O1439" s="11" t="s">
        <v>92</v>
      </c>
      <c r="P1439" s="11" t="s">
        <v>3789</v>
      </c>
      <c r="Q1439" s="11" t="s">
        <v>7507</v>
      </c>
      <c r="R1439" s="11" t="s">
        <v>6714</v>
      </c>
      <c r="S1439" s="11"/>
      <c r="T1439" s="33" t="s">
        <v>863</v>
      </c>
      <c r="U1439" s="33"/>
      <c r="V1439" s="33" t="s">
        <v>3607</v>
      </c>
      <c r="W1439" s="19" t="s">
        <v>3682</v>
      </c>
      <c r="X1439" s="3" t="s">
        <v>47</v>
      </c>
      <c r="Y1439" s="31" t="s">
        <v>3681</v>
      </c>
      <c r="Z1439" s="29" t="s">
        <v>48</v>
      </c>
      <c r="AA1439" s="19" t="s">
        <v>48</v>
      </c>
      <c r="AB1439" s="19" t="s">
        <v>3681</v>
      </c>
      <c r="AC1439" s="3" t="s">
        <v>4763</v>
      </c>
      <c r="AD1439" s="3" t="s">
        <v>311</v>
      </c>
      <c r="AE1439" s="3"/>
      <c r="AF1439" s="3"/>
      <c r="AG1439" s="19" t="s">
        <v>48</v>
      </c>
      <c r="AH1439" s="19" t="s">
        <v>42</v>
      </c>
      <c r="AI1439" s="19" t="s">
        <v>3771</v>
      </c>
      <c r="AJ1439" s="3"/>
      <c r="AK1439" s="3" t="s">
        <v>24</v>
      </c>
      <c r="AL1439" s="3"/>
      <c r="AM1439" s="3"/>
      <c r="AN1439" s="3"/>
      <c r="AO1439" s="3"/>
      <c r="AP1439" s="3"/>
      <c r="AQ1439" s="3"/>
      <c r="AR1439" s="20">
        <v>41971</v>
      </c>
      <c r="AS1439" s="21" t="s">
        <v>98</v>
      </c>
      <c r="AT1439" s="19" t="s">
        <v>44</v>
      </c>
      <c r="AU1439" s="21" t="s">
        <v>109</v>
      </c>
      <c r="AV1439" s="21"/>
      <c r="AW1439" s="21"/>
      <c r="AX1439" s="21"/>
      <c r="AY1439" s="21"/>
      <c r="AZ1439" s="21"/>
      <c r="BA1439" s="3"/>
      <c r="BB1439" s="3"/>
      <c r="BC1439" s="3"/>
      <c r="BD1439" s="3"/>
      <c r="BE1439" s="3"/>
      <c r="BF1439" s="3"/>
      <c r="BG1439" s="19" t="s">
        <v>4929</v>
      </c>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t="s">
        <v>3346</v>
      </c>
      <c r="CF1439" s="5"/>
      <c r="CG1439" s="5"/>
      <c r="CH1439" s="5"/>
      <c r="CI1439" s="5"/>
      <c r="CJ1439" s="5"/>
      <c r="CK1439" s="5" t="s">
        <v>3347</v>
      </c>
      <c r="CL1439" s="5"/>
      <c r="CM1439" s="5"/>
      <c r="CN1439" s="5"/>
      <c r="CO1439" s="5"/>
      <c r="CP1439" s="5"/>
      <c r="CQ1439" s="5"/>
      <c r="CR1439" s="5" t="s">
        <v>3348</v>
      </c>
      <c r="CS1439" s="5" t="s">
        <v>3349</v>
      </c>
      <c r="CT1439" s="5" t="s">
        <v>3350</v>
      </c>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c r="GN1439" s="18" t="s">
        <v>48</v>
      </c>
      <c r="GO1439" s="15" t="s">
        <v>42</v>
      </c>
      <c r="GP1439" s="15" t="s">
        <v>89</v>
      </c>
      <c r="GQ1439" s="17" t="s">
        <v>107</v>
      </c>
      <c r="GR1439" s="15"/>
      <c r="GS1439" s="14"/>
      <c r="GT1439" s="2"/>
    </row>
    <row r="1440" spans="1:202" s="1" customFormat="1" ht="22.5" customHeight="1" x14ac:dyDescent="0.35">
      <c r="A1440" s="11">
        <v>1438</v>
      </c>
      <c r="B1440" s="8">
        <v>41971</v>
      </c>
      <c r="C1440" s="11" t="s">
        <v>4754</v>
      </c>
      <c r="D1440" s="28" t="s">
        <v>3766</v>
      </c>
      <c r="E1440" s="11" t="s">
        <v>830</v>
      </c>
      <c r="F1440" s="11" t="s">
        <v>6715</v>
      </c>
      <c r="G1440" s="19" t="s">
        <v>4860</v>
      </c>
      <c r="H1440" s="28" t="s">
        <v>4861</v>
      </c>
      <c r="I1440" s="28"/>
      <c r="J1440" s="28"/>
      <c r="K1440" s="28"/>
      <c r="L1440" s="11" t="s">
        <v>3750</v>
      </c>
      <c r="M1440" s="11" t="s">
        <v>3753</v>
      </c>
      <c r="N1440" s="11" t="s">
        <v>304</v>
      </c>
      <c r="O1440" s="11" t="s">
        <v>90</v>
      </c>
      <c r="P1440" s="11" t="s">
        <v>3789</v>
      </c>
      <c r="Q1440" s="11" t="s">
        <v>7508</v>
      </c>
      <c r="R1440" s="11" t="s">
        <v>6716</v>
      </c>
      <c r="S1440" s="11"/>
      <c r="T1440" s="33" t="s">
        <v>619</v>
      </c>
      <c r="U1440" s="33"/>
      <c r="V1440" s="33" t="s">
        <v>3607</v>
      </c>
      <c r="W1440" s="19" t="s">
        <v>3682</v>
      </c>
      <c r="X1440" s="3" t="s">
        <v>47</v>
      </c>
      <c r="Y1440" s="31" t="s">
        <v>3681</v>
      </c>
      <c r="Z1440" s="29" t="s">
        <v>48</v>
      </c>
      <c r="AA1440" s="19" t="s">
        <v>48</v>
      </c>
      <c r="AB1440" s="19" t="s">
        <v>3681</v>
      </c>
      <c r="AC1440" s="3" t="s">
        <v>48</v>
      </c>
      <c r="AD1440" s="3"/>
      <c r="AE1440" s="3"/>
      <c r="AF1440" s="3" t="s">
        <v>189</v>
      </c>
      <c r="AG1440" s="19" t="s">
        <v>3774</v>
      </c>
      <c r="AH1440" s="19" t="s">
        <v>3774</v>
      </c>
      <c r="AI1440" s="19" t="s">
        <v>3772</v>
      </c>
      <c r="AJ1440" s="3" t="s">
        <v>84</v>
      </c>
      <c r="AK1440" s="3" t="s">
        <v>24</v>
      </c>
      <c r="AL1440" s="3"/>
      <c r="AM1440" s="3" t="s">
        <v>55</v>
      </c>
      <c r="AN1440" s="3"/>
      <c r="AO1440" s="3"/>
      <c r="AP1440" s="3"/>
      <c r="AQ1440" s="3"/>
      <c r="AR1440" s="20">
        <v>41971</v>
      </c>
      <c r="AS1440" s="21" t="s">
        <v>98</v>
      </c>
      <c r="AT1440" s="19" t="s">
        <v>44</v>
      </c>
      <c r="AU1440" s="21" t="s">
        <v>44</v>
      </c>
      <c r="AV1440" s="21"/>
      <c r="AW1440" s="21"/>
      <c r="AX1440" s="21"/>
      <c r="AY1440" s="21"/>
      <c r="AZ1440" s="21"/>
      <c r="BA1440" s="3"/>
      <c r="BB1440" s="3"/>
      <c r="BC1440" s="3"/>
      <c r="BD1440" s="3"/>
      <c r="BE1440" s="3"/>
      <c r="BF1440" s="3"/>
      <c r="BG1440" s="19" t="s">
        <v>4930</v>
      </c>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t="s">
        <v>3344</v>
      </c>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c r="GN1440" s="18" t="s">
        <v>48</v>
      </c>
      <c r="GO1440" s="15" t="s">
        <v>188</v>
      </c>
      <c r="GP1440" s="15" t="s">
        <v>189</v>
      </c>
      <c r="GQ1440" s="17" t="s">
        <v>105</v>
      </c>
      <c r="GR1440" s="15"/>
      <c r="GS1440" s="14"/>
      <c r="GT1440" s="2"/>
    </row>
    <row r="1441" spans="1:202" s="1" customFormat="1" ht="22.5" customHeight="1" x14ac:dyDescent="0.35">
      <c r="A1441" s="11">
        <v>1439</v>
      </c>
      <c r="B1441" s="8">
        <v>41971</v>
      </c>
      <c r="C1441" s="11" t="s">
        <v>7</v>
      </c>
      <c r="D1441" s="28" t="s">
        <v>3767</v>
      </c>
      <c r="E1441" s="11" t="s">
        <v>4766</v>
      </c>
      <c r="F1441" s="11" t="s">
        <v>6874</v>
      </c>
      <c r="G1441" s="19" t="s">
        <v>6886</v>
      </c>
      <c r="H1441" s="28" t="s">
        <v>4861</v>
      </c>
      <c r="I1441" s="28" t="s">
        <v>3896</v>
      </c>
      <c r="J1441" s="28"/>
      <c r="K1441" s="28" t="s">
        <v>4865</v>
      </c>
      <c r="L1441" s="11" t="s">
        <v>4918</v>
      </c>
      <c r="M1441" s="11" t="s">
        <v>3850</v>
      </c>
      <c r="N1441" s="11" t="s">
        <v>3759</v>
      </c>
      <c r="O1441" s="11" t="s">
        <v>5476</v>
      </c>
      <c r="P1441" s="11" t="s">
        <v>3789</v>
      </c>
      <c r="Q1441" s="11" t="s">
        <v>7509</v>
      </c>
      <c r="R1441" s="11" t="s">
        <v>5510</v>
      </c>
      <c r="S1441" s="11"/>
      <c r="T1441" s="33"/>
      <c r="U1441" s="33"/>
      <c r="V1441" s="33" t="s">
        <v>3607</v>
      </c>
      <c r="W1441" s="19" t="s">
        <v>3682</v>
      </c>
      <c r="X1441" s="3" t="s">
        <v>47</v>
      </c>
      <c r="Y1441" s="31" t="s">
        <v>3681</v>
      </c>
      <c r="Z1441" s="29" t="s">
        <v>48</v>
      </c>
      <c r="AA1441" s="19" t="s">
        <v>48</v>
      </c>
      <c r="AB1441" s="19" t="s">
        <v>3681</v>
      </c>
      <c r="AC1441" s="3" t="s">
        <v>48</v>
      </c>
      <c r="AD1441" s="3"/>
      <c r="AE1441" s="3"/>
      <c r="AF1441" s="3"/>
      <c r="AG1441" s="19" t="s">
        <v>48</v>
      </c>
      <c r="AH1441" s="19" t="s">
        <v>42</v>
      </c>
      <c r="AI1441" s="19" t="s">
        <v>3771</v>
      </c>
      <c r="AJ1441" s="3"/>
      <c r="AK1441" s="3" t="s">
        <v>24</v>
      </c>
      <c r="AL1441" s="3"/>
      <c r="AM1441" s="3"/>
      <c r="AN1441" s="3"/>
      <c r="AO1441" s="3"/>
      <c r="AP1441" s="3"/>
      <c r="AQ1441" s="3"/>
      <c r="AR1441" s="20">
        <v>41971</v>
      </c>
      <c r="AS1441" s="21" t="s">
        <v>93</v>
      </c>
      <c r="AT1441" s="19" t="s">
        <v>5314</v>
      </c>
      <c r="AU1441" s="21" t="s">
        <v>93</v>
      </c>
      <c r="AV1441" s="21" t="s">
        <v>6717</v>
      </c>
      <c r="AW1441" s="21"/>
      <c r="AX1441" s="21"/>
      <c r="AY1441" s="21"/>
      <c r="AZ1441" s="21"/>
      <c r="BA1441" s="3"/>
      <c r="BB1441" s="3" t="s">
        <v>6874</v>
      </c>
      <c r="BC1441" s="3"/>
      <c r="BD1441" s="3" t="s">
        <v>6824</v>
      </c>
      <c r="BE1441" s="3"/>
      <c r="BF1441" s="3"/>
      <c r="BG1441" s="19" t="s">
        <v>4930</v>
      </c>
      <c r="BH1441" s="5"/>
      <c r="BI1441" s="5"/>
      <c r="BJ1441" s="5"/>
      <c r="BK1441" s="5" t="s">
        <v>4573</v>
      </c>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c r="GN1441" s="18" t="s">
        <v>48</v>
      </c>
      <c r="GO1441" s="15"/>
      <c r="GP1441" s="15"/>
      <c r="GQ1441" s="17" t="s">
        <v>85</v>
      </c>
      <c r="GR1441" s="15"/>
      <c r="GS1441" s="14"/>
      <c r="GT1441" s="2"/>
    </row>
    <row r="1442" spans="1:202" s="1" customFormat="1" ht="22.5" customHeight="1" x14ac:dyDescent="0.35">
      <c r="A1442" s="11">
        <v>1440</v>
      </c>
      <c r="B1442" s="8" t="s">
        <v>3709</v>
      </c>
      <c r="C1442" s="11" t="s">
        <v>97</v>
      </c>
      <c r="D1442" s="28" t="s">
        <v>3765</v>
      </c>
      <c r="E1442" s="11" t="s">
        <v>48</v>
      </c>
      <c r="F1442" s="11" t="s">
        <v>91</v>
      </c>
      <c r="G1442" s="19" t="s">
        <v>4860</v>
      </c>
      <c r="H1442" s="28" t="s">
        <v>4861</v>
      </c>
      <c r="I1442" s="28"/>
      <c r="J1442" s="28"/>
      <c r="K1442" s="28"/>
      <c r="L1442" s="11" t="s">
        <v>3750</v>
      </c>
      <c r="M1442" s="11" t="s">
        <v>3752</v>
      </c>
      <c r="N1442" s="11" t="s">
        <v>3762</v>
      </c>
      <c r="O1442" s="11" t="s">
        <v>5528</v>
      </c>
      <c r="P1442" s="11" t="s">
        <v>3789</v>
      </c>
      <c r="Q1442" s="11" t="s">
        <v>7510</v>
      </c>
      <c r="R1442" s="11" t="s">
        <v>5606</v>
      </c>
      <c r="S1442" s="11"/>
      <c r="T1442" s="33"/>
      <c r="U1442" s="33"/>
      <c r="V1442" s="33" t="s">
        <v>3607</v>
      </c>
      <c r="W1442" s="19" t="s">
        <v>3682</v>
      </c>
      <c r="X1442" s="3" t="s">
        <v>47</v>
      </c>
      <c r="Y1442" s="31" t="s">
        <v>3681</v>
      </c>
      <c r="Z1442" s="29" t="s">
        <v>48</v>
      </c>
      <c r="AA1442" s="19" t="s">
        <v>48</v>
      </c>
      <c r="AB1442" s="19" t="s">
        <v>3681</v>
      </c>
      <c r="AC1442" s="3" t="s">
        <v>48</v>
      </c>
      <c r="AD1442" s="3"/>
      <c r="AE1442" s="3"/>
      <c r="AF1442" s="3"/>
      <c r="AG1442" s="19" t="s">
        <v>48</v>
      </c>
      <c r="AH1442" s="19" t="s">
        <v>3773</v>
      </c>
      <c r="AI1442" s="19" t="s">
        <v>3771</v>
      </c>
      <c r="AJ1442" s="3"/>
      <c r="AK1442" s="3" t="s">
        <v>24</v>
      </c>
      <c r="AL1442" s="3"/>
      <c r="AM1442" s="3"/>
      <c r="AN1442" s="3"/>
      <c r="AO1442" s="3"/>
      <c r="AP1442" s="3"/>
      <c r="AQ1442" s="3"/>
      <c r="AR1442" s="20" t="s">
        <v>3497</v>
      </c>
      <c r="AS1442" s="21" t="s">
        <v>98</v>
      </c>
      <c r="AT1442" s="19" t="s">
        <v>44</v>
      </c>
      <c r="AU1442" s="21" t="s">
        <v>98</v>
      </c>
      <c r="AV1442" s="21" t="s">
        <v>5607</v>
      </c>
      <c r="AW1442" s="21"/>
      <c r="AX1442" s="21"/>
      <c r="AY1442" s="21"/>
      <c r="AZ1442" s="21"/>
      <c r="BA1442" s="3"/>
      <c r="BB1442" s="3"/>
      <c r="BC1442" s="3"/>
      <c r="BD1442" s="3"/>
      <c r="BE1442" s="3"/>
      <c r="BF1442" s="3"/>
      <c r="BG1442" s="19" t="s">
        <v>4930</v>
      </c>
      <c r="BH1442" s="5"/>
      <c r="BI1442" s="5"/>
      <c r="BJ1442" s="5"/>
      <c r="BK1442" s="5" t="s">
        <v>777</v>
      </c>
      <c r="BL1442" s="5" t="s">
        <v>3369</v>
      </c>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c r="GN1442" s="18" t="s">
        <v>48</v>
      </c>
      <c r="GO1442" s="15" t="s">
        <v>790</v>
      </c>
      <c r="GP1442" s="15" t="s">
        <v>89</v>
      </c>
      <c r="GQ1442" s="17" t="s">
        <v>85</v>
      </c>
      <c r="GR1442" s="15"/>
      <c r="GS1442" s="14"/>
      <c r="GT1442" s="2"/>
    </row>
    <row r="1443" spans="1:202" s="1" customFormat="1" ht="22.5" customHeight="1" x14ac:dyDescent="0.35">
      <c r="A1443" s="11">
        <v>1441</v>
      </c>
      <c r="B1443" s="8" t="s">
        <v>3709</v>
      </c>
      <c r="C1443" s="11" t="s">
        <v>97</v>
      </c>
      <c r="D1443" s="28" t="s">
        <v>3765</v>
      </c>
      <c r="E1443" s="11" t="s">
        <v>48</v>
      </c>
      <c r="F1443" s="11" t="s">
        <v>91</v>
      </c>
      <c r="G1443" s="19" t="s">
        <v>4860</v>
      </c>
      <c r="H1443" s="28" t="s">
        <v>4861</v>
      </c>
      <c r="I1443" s="28"/>
      <c r="J1443" s="28"/>
      <c r="K1443" s="28"/>
      <c r="L1443" s="11" t="s">
        <v>3750</v>
      </c>
      <c r="M1443" s="11" t="s">
        <v>3752</v>
      </c>
      <c r="N1443" s="11" t="s">
        <v>3762</v>
      </c>
      <c r="O1443" s="11" t="s">
        <v>5528</v>
      </c>
      <c r="P1443" s="11" t="s">
        <v>3789</v>
      </c>
      <c r="Q1443" s="11" t="s">
        <v>7510</v>
      </c>
      <c r="R1443" s="11" t="s">
        <v>5606</v>
      </c>
      <c r="S1443" s="11"/>
      <c r="T1443" s="33"/>
      <c r="U1443" s="33"/>
      <c r="V1443" s="33" t="s">
        <v>3607</v>
      </c>
      <c r="W1443" s="19" t="s">
        <v>3682</v>
      </c>
      <c r="X1443" s="3" t="s">
        <v>47</v>
      </c>
      <c r="Y1443" s="31" t="s">
        <v>3681</v>
      </c>
      <c r="Z1443" s="29" t="s">
        <v>48</v>
      </c>
      <c r="AA1443" s="19" t="s">
        <v>48</v>
      </c>
      <c r="AB1443" s="19" t="s">
        <v>3681</v>
      </c>
      <c r="AC1443" s="3" t="s">
        <v>48</v>
      </c>
      <c r="AD1443" s="3"/>
      <c r="AE1443" s="3"/>
      <c r="AF1443" s="3"/>
      <c r="AG1443" s="19" t="s">
        <v>48</v>
      </c>
      <c r="AH1443" s="19" t="s">
        <v>3773</v>
      </c>
      <c r="AI1443" s="19" t="s">
        <v>3771</v>
      </c>
      <c r="AJ1443" s="3"/>
      <c r="AK1443" s="3" t="s">
        <v>24</v>
      </c>
      <c r="AL1443" s="3"/>
      <c r="AM1443" s="3"/>
      <c r="AN1443" s="3"/>
      <c r="AO1443" s="3"/>
      <c r="AP1443" s="3"/>
      <c r="AQ1443" s="3"/>
      <c r="AR1443" s="20" t="s">
        <v>3497</v>
      </c>
      <c r="AS1443" s="21" t="s">
        <v>98</v>
      </c>
      <c r="AT1443" s="19" t="s">
        <v>44</v>
      </c>
      <c r="AU1443" s="21" t="s">
        <v>98</v>
      </c>
      <c r="AV1443" s="21" t="s">
        <v>5607</v>
      </c>
      <c r="AW1443" s="21"/>
      <c r="AX1443" s="21"/>
      <c r="AY1443" s="21"/>
      <c r="AZ1443" s="21"/>
      <c r="BA1443" s="3"/>
      <c r="BB1443" s="3"/>
      <c r="BC1443" s="3"/>
      <c r="BD1443" s="3"/>
      <c r="BE1443" s="3"/>
      <c r="BF1443" s="3"/>
      <c r="BG1443" s="19" t="s">
        <v>4930</v>
      </c>
      <c r="BH1443" s="5"/>
      <c r="BI1443" s="5"/>
      <c r="BJ1443" s="5"/>
      <c r="BK1443" s="5" t="s">
        <v>777</v>
      </c>
      <c r="BL1443" s="5" t="s">
        <v>3369</v>
      </c>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c r="GN1443" s="18" t="s">
        <v>48</v>
      </c>
      <c r="GO1443" s="15" t="s">
        <v>790</v>
      </c>
      <c r="GP1443" s="15" t="s">
        <v>89</v>
      </c>
      <c r="GQ1443" s="17" t="s">
        <v>85</v>
      </c>
      <c r="GR1443" s="15"/>
      <c r="GS1443" s="14"/>
      <c r="GT1443" s="2"/>
    </row>
    <row r="1444" spans="1:202" s="1" customFormat="1" ht="22.5" customHeight="1" x14ac:dyDescent="0.35">
      <c r="A1444" s="11">
        <v>1442</v>
      </c>
      <c r="B1444" s="8" t="s">
        <v>3709</v>
      </c>
      <c r="C1444" s="11" t="s">
        <v>97</v>
      </c>
      <c r="D1444" s="28" t="s">
        <v>3765</v>
      </c>
      <c r="E1444" s="11" t="s">
        <v>48</v>
      </c>
      <c r="F1444" s="11" t="s">
        <v>91</v>
      </c>
      <c r="G1444" s="19" t="s">
        <v>4860</v>
      </c>
      <c r="H1444" s="28" t="s">
        <v>4861</v>
      </c>
      <c r="I1444" s="28"/>
      <c r="J1444" s="28"/>
      <c r="K1444" s="28"/>
      <c r="L1444" s="11" t="s">
        <v>3750</v>
      </c>
      <c r="M1444" s="11" t="s">
        <v>3752</v>
      </c>
      <c r="N1444" s="11" t="s">
        <v>3762</v>
      </c>
      <c r="O1444" s="11" t="s">
        <v>5528</v>
      </c>
      <c r="P1444" s="11" t="s">
        <v>3789</v>
      </c>
      <c r="Q1444" s="11" t="s">
        <v>7510</v>
      </c>
      <c r="R1444" s="11" t="s">
        <v>5606</v>
      </c>
      <c r="S1444" s="11"/>
      <c r="T1444" s="33"/>
      <c r="U1444" s="33"/>
      <c r="V1444" s="33" t="s">
        <v>3607</v>
      </c>
      <c r="W1444" s="19" t="s">
        <v>3682</v>
      </c>
      <c r="X1444" s="3" t="s">
        <v>47</v>
      </c>
      <c r="Y1444" s="31" t="s">
        <v>3681</v>
      </c>
      <c r="Z1444" s="29" t="s">
        <v>48</v>
      </c>
      <c r="AA1444" s="19" t="s">
        <v>48</v>
      </c>
      <c r="AB1444" s="19" t="s">
        <v>3681</v>
      </c>
      <c r="AC1444" s="3" t="s">
        <v>48</v>
      </c>
      <c r="AD1444" s="3"/>
      <c r="AE1444" s="3"/>
      <c r="AF1444" s="3"/>
      <c r="AG1444" s="19" t="s">
        <v>48</v>
      </c>
      <c r="AH1444" s="19" t="s">
        <v>3773</v>
      </c>
      <c r="AI1444" s="19" t="s">
        <v>3771</v>
      </c>
      <c r="AJ1444" s="3"/>
      <c r="AK1444" s="3" t="s">
        <v>24</v>
      </c>
      <c r="AL1444" s="3"/>
      <c r="AM1444" s="3"/>
      <c r="AN1444" s="3"/>
      <c r="AO1444" s="3"/>
      <c r="AP1444" s="3"/>
      <c r="AQ1444" s="3"/>
      <c r="AR1444" s="20" t="s">
        <v>3497</v>
      </c>
      <c r="AS1444" s="21" t="s">
        <v>98</v>
      </c>
      <c r="AT1444" s="19" t="s">
        <v>44</v>
      </c>
      <c r="AU1444" s="21" t="s">
        <v>98</v>
      </c>
      <c r="AV1444" s="21" t="s">
        <v>5607</v>
      </c>
      <c r="AW1444" s="21"/>
      <c r="AX1444" s="21"/>
      <c r="AY1444" s="21"/>
      <c r="AZ1444" s="21"/>
      <c r="BA1444" s="3"/>
      <c r="BB1444" s="3"/>
      <c r="BC1444" s="3"/>
      <c r="BD1444" s="3"/>
      <c r="BE1444" s="3"/>
      <c r="BF1444" s="3"/>
      <c r="BG1444" s="19" t="s">
        <v>4930</v>
      </c>
      <c r="BH1444" s="5"/>
      <c r="BI1444" s="5"/>
      <c r="BJ1444" s="5"/>
      <c r="BK1444" s="5" t="s">
        <v>777</v>
      </c>
      <c r="BL1444" s="5" t="s">
        <v>3369</v>
      </c>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18" t="s">
        <v>48</v>
      </c>
      <c r="GO1444" s="15" t="s">
        <v>790</v>
      </c>
      <c r="GP1444" s="15" t="s">
        <v>89</v>
      </c>
      <c r="GQ1444" s="17" t="s">
        <v>85</v>
      </c>
      <c r="GR1444" s="15"/>
      <c r="GS1444" s="14"/>
      <c r="GT1444" s="2"/>
    </row>
    <row r="1445" spans="1:202" s="1" customFormat="1" ht="22.5" customHeight="1" x14ac:dyDescent="0.35">
      <c r="A1445" s="11">
        <v>1443</v>
      </c>
      <c r="B1445" s="8" t="s">
        <v>3709</v>
      </c>
      <c r="C1445" s="11" t="s">
        <v>97</v>
      </c>
      <c r="D1445" s="28" t="s">
        <v>3765</v>
      </c>
      <c r="E1445" s="11" t="s">
        <v>48</v>
      </c>
      <c r="F1445" s="11" t="s">
        <v>91</v>
      </c>
      <c r="G1445" s="19" t="s">
        <v>4860</v>
      </c>
      <c r="H1445" s="28" t="s">
        <v>4861</v>
      </c>
      <c r="I1445" s="28"/>
      <c r="J1445" s="28"/>
      <c r="K1445" s="28"/>
      <c r="L1445" s="11" t="s">
        <v>3750</v>
      </c>
      <c r="M1445" s="11" t="s">
        <v>3752</v>
      </c>
      <c r="N1445" s="11" t="s">
        <v>3762</v>
      </c>
      <c r="O1445" s="11" t="s">
        <v>5528</v>
      </c>
      <c r="P1445" s="11" t="s">
        <v>3789</v>
      </c>
      <c r="Q1445" s="11" t="s">
        <v>7510</v>
      </c>
      <c r="R1445" s="11" t="s">
        <v>5606</v>
      </c>
      <c r="S1445" s="11"/>
      <c r="T1445" s="33"/>
      <c r="U1445" s="33"/>
      <c r="V1445" s="33" t="s">
        <v>3607</v>
      </c>
      <c r="W1445" s="19" t="s">
        <v>3682</v>
      </c>
      <c r="X1445" s="3" t="s">
        <v>47</v>
      </c>
      <c r="Y1445" s="31" t="s">
        <v>3681</v>
      </c>
      <c r="Z1445" s="29" t="s">
        <v>48</v>
      </c>
      <c r="AA1445" s="19" t="s">
        <v>48</v>
      </c>
      <c r="AB1445" s="19" t="s">
        <v>3681</v>
      </c>
      <c r="AC1445" s="3" t="s">
        <v>48</v>
      </c>
      <c r="AD1445" s="3"/>
      <c r="AE1445" s="3"/>
      <c r="AF1445" s="3"/>
      <c r="AG1445" s="19" t="s">
        <v>48</v>
      </c>
      <c r="AH1445" s="19" t="s">
        <v>3773</v>
      </c>
      <c r="AI1445" s="19" t="s">
        <v>3771</v>
      </c>
      <c r="AJ1445" s="3"/>
      <c r="AK1445" s="3" t="s">
        <v>24</v>
      </c>
      <c r="AL1445" s="3"/>
      <c r="AM1445" s="3"/>
      <c r="AN1445" s="3"/>
      <c r="AO1445" s="3"/>
      <c r="AP1445" s="3"/>
      <c r="AQ1445" s="3"/>
      <c r="AR1445" s="20" t="s">
        <v>3497</v>
      </c>
      <c r="AS1445" s="21" t="s">
        <v>98</v>
      </c>
      <c r="AT1445" s="19" t="s">
        <v>44</v>
      </c>
      <c r="AU1445" s="21" t="s">
        <v>98</v>
      </c>
      <c r="AV1445" s="21" t="s">
        <v>5607</v>
      </c>
      <c r="AW1445" s="21"/>
      <c r="AX1445" s="21"/>
      <c r="AY1445" s="21"/>
      <c r="AZ1445" s="21"/>
      <c r="BA1445" s="3"/>
      <c r="BB1445" s="3"/>
      <c r="BC1445" s="3"/>
      <c r="BD1445" s="3"/>
      <c r="BE1445" s="3"/>
      <c r="BF1445" s="3"/>
      <c r="BG1445" s="19" t="s">
        <v>4930</v>
      </c>
      <c r="BH1445" s="5"/>
      <c r="BI1445" s="5"/>
      <c r="BJ1445" s="5"/>
      <c r="BK1445" s="5" t="s">
        <v>777</v>
      </c>
      <c r="BL1445" s="5" t="s">
        <v>3369</v>
      </c>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c r="GN1445" s="18" t="s">
        <v>48</v>
      </c>
      <c r="GO1445" s="15" t="s">
        <v>790</v>
      </c>
      <c r="GP1445" s="15" t="s">
        <v>89</v>
      </c>
      <c r="GQ1445" s="17" t="s">
        <v>85</v>
      </c>
      <c r="GR1445" s="15"/>
      <c r="GS1445" s="14"/>
      <c r="GT1445" s="2"/>
    </row>
    <row r="1446" spans="1:202" s="1" customFormat="1" ht="22.5" customHeight="1" x14ac:dyDescent="0.35">
      <c r="A1446" s="11">
        <v>1444</v>
      </c>
      <c r="B1446" s="8" t="s">
        <v>3709</v>
      </c>
      <c r="C1446" s="11" t="s">
        <v>97</v>
      </c>
      <c r="D1446" s="28" t="s">
        <v>3765</v>
      </c>
      <c r="E1446" s="11" t="s">
        <v>48</v>
      </c>
      <c r="F1446" s="11" t="s">
        <v>91</v>
      </c>
      <c r="G1446" s="19" t="s">
        <v>4860</v>
      </c>
      <c r="H1446" s="28" t="s">
        <v>4861</v>
      </c>
      <c r="I1446" s="28"/>
      <c r="J1446" s="28"/>
      <c r="K1446" s="28"/>
      <c r="L1446" s="11" t="s">
        <v>3750</v>
      </c>
      <c r="M1446" s="11" t="s">
        <v>3752</v>
      </c>
      <c r="N1446" s="11" t="s">
        <v>3762</v>
      </c>
      <c r="O1446" s="11" t="s">
        <v>5528</v>
      </c>
      <c r="P1446" s="11" t="s">
        <v>3789</v>
      </c>
      <c r="Q1446" s="11" t="s">
        <v>7510</v>
      </c>
      <c r="R1446" s="11" t="s">
        <v>5606</v>
      </c>
      <c r="S1446" s="11"/>
      <c r="T1446" s="33"/>
      <c r="U1446" s="33"/>
      <c r="V1446" s="33" t="s">
        <v>3607</v>
      </c>
      <c r="W1446" s="19" t="s">
        <v>3682</v>
      </c>
      <c r="X1446" s="3" t="s">
        <v>47</v>
      </c>
      <c r="Y1446" s="31" t="s">
        <v>3681</v>
      </c>
      <c r="Z1446" s="29" t="s">
        <v>48</v>
      </c>
      <c r="AA1446" s="19" t="s">
        <v>48</v>
      </c>
      <c r="AB1446" s="19" t="s">
        <v>3681</v>
      </c>
      <c r="AC1446" s="3" t="s">
        <v>48</v>
      </c>
      <c r="AD1446" s="3"/>
      <c r="AE1446" s="3"/>
      <c r="AF1446" s="3"/>
      <c r="AG1446" s="19" t="s">
        <v>48</v>
      </c>
      <c r="AH1446" s="19" t="s">
        <v>3773</v>
      </c>
      <c r="AI1446" s="19" t="s">
        <v>3771</v>
      </c>
      <c r="AJ1446" s="3"/>
      <c r="AK1446" s="3" t="s">
        <v>24</v>
      </c>
      <c r="AL1446" s="3"/>
      <c r="AM1446" s="3"/>
      <c r="AN1446" s="3"/>
      <c r="AO1446" s="3"/>
      <c r="AP1446" s="3"/>
      <c r="AQ1446" s="3"/>
      <c r="AR1446" s="20" t="s">
        <v>3497</v>
      </c>
      <c r="AS1446" s="21" t="s">
        <v>98</v>
      </c>
      <c r="AT1446" s="19" t="s">
        <v>44</v>
      </c>
      <c r="AU1446" s="21" t="s">
        <v>98</v>
      </c>
      <c r="AV1446" s="21" t="s">
        <v>5607</v>
      </c>
      <c r="AW1446" s="21"/>
      <c r="AX1446" s="21"/>
      <c r="AY1446" s="21"/>
      <c r="AZ1446" s="21"/>
      <c r="BA1446" s="3"/>
      <c r="BB1446" s="3"/>
      <c r="BC1446" s="3"/>
      <c r="BD1446" s="3"/>
      <c r="BE1446" s="3"/>
      <c r="BF1446" s="3"/>
      <c r="BG1446" s="19" t="s">
        <v>4930</v>
      </c>
      <c r="BH1446" s="5"/>
      <c r="BI1446" s="5"/>
      <c r="BJ1446" s="5"/>
      <c r="BK1446" s="5" t="s">
        <v>777</v>
      </c>
      <c r="BL1446" s="5" t="s">
        <v>3369</v>
      </c>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c r="GN1446" s="18" t="s">
        <v>48</v>
      </c>
      <c r="GO1446" s="15" t="s">
        <v>790</v>
      </c>
      <c r="GP1446" s="15" t="s">
        <v>89</v>
      </c>
      <c r="GQ1446" s="17" t="s">
        <v>85</v>
      </c>
      <c r="GR1446" s="15"/>
      <c r="GS1446" s="14"/>
      <c r="GT1446" s="2"/>
    </row>
    <row r="1447" spans="1:202" s="1" customFormat="1" ht="22.5" customHeight="1" x14ac:dyDescent="0.35">
      <c r="A1447" s="11">
        <v>1445</v>
      </c>
      <c r="B1447" s="8" t="s">
        <v>3709</v>
      </c>
      <c r="C1447" s="11" t="s">
        <v>97</v>
      </c>
      <c r="D1447" s="28" t="s">
        <v>3765</v>
      </c>
      <c r="E1447" s="11" t="s">
        <v>48</v>
      </c>
      <c r="F1447" s="11" t="s">
        <v>91</v>
      </c>
      <c r="G1447" s="19" t="s">
        <v>4860</v>
      </c>
      <c r="H1447" s="28" t="s">
        <v>4861</v>
      </c>
      <c r="I1447" s="28"/>
      <c r="J1447" s="28"/>
      <c r="K1447" s="28"/>
      <c r="L1447" s="11" t="s">
        <v>3750</v>
      </c>
      <c r="M1447" s="11" t="s">
        <v>3752</v>
      </c>
      <c r="N1447" s="11" t="s">
        <v>3762</v>
      </c>
      <c r="O1447" s="11" t="s">
        <v>5528</v>
      </c>
      <c r="P1447" s="11" t="s">
        <v>3789</v>
      </c>
      <c r="Q1447" s="11" t="s">
        <v>7510</v>
      </c>
      <c r="R1447" s="11" t="s">
        <v>5606</v>
      </c>
      <c r="S1447" s="11"/>
      <c r="T1447" s="33"/>
      <c r="U1447" s="33"/>
      <c r="V1447" s="33" t="s">
        <v>3607</v>
      </c>
      <c r="W1447" s="19" t="s">
        <v>3682</v>
      </c>
      <c r="X1447" s="3" t="s">
        <v>47</v>
      </c>
      <c r="Y1447" s="31" t="s">
        <v>3681</v>
      </c>
      <c r="Z1447" s="29" t="s">
        <v>48</v>
      </c>
      <c r="AA1447" s="19" t="s">
        <v>48</v>
      </c>
      <c r="AB1447" s="19" t="s">
        <v>3681</v>
      </c>
      <c r="AC1447" s="3" t="s">
        <v>48</v>
      </c>
      <c r="AD1447" s="3"/>
      <c r="AE1447" s="3"/>
      <c r="AF1447" s="3"/>
      <c r="AG1447" s="19" t="s">
        <v>48</v>
      </c>
      <c r="AH1447" s="19" t="s">
        <v>3773</v>
      </c>
      <c r="AI1447" s="19" t="s">
        <v>3771</v>
      </c>
      <c r="AJ1447" s="3"/>
      <c r="AK1447" s="3" t="s">
        <v>24</v>
      </c>
      <c r="AL1447" s="3"/>
      <c r="AM1447" s="3"/>
      <c r="AN1447" s="3"/>
      <c r="AO1447" s="3"/>
      <c r="AP1447" s="3"/>
      <c r="AQ1447" s="3"/>
      <c r="AR1447" s="20" t="s">
        <v>3497</v>
      </c>
      <c r="AS1447" s="21" t="s">
        <v>98</v>
      </c>
      <c r="AT1447" s="19" t="s">
        <v>44</v>
      </c>
      <c r="AU1447" s="21" t="s">
        <v>98</v>
      </c>
      <c r="AV1447" s="21" t="s">
        <v>5607</v>
      </c>
      <c r="AW1447" s="21"/>
      <c r="AX1447" s="21"/>
      <c r="AY1447" s="21"/>
      <c r="AZ1447" s="21"/>
      <c r="BA1447" s="3"/>
      <c r="BB1447" s="3"/>
      <c r="BC1447" s="3"/>
      <c r="BD1447" s="3"/>
      <c r="BE1447" s="3"/>
      <c r="BF1447" s="3"/>
      <c r="BG1447" s="19" t="s">
        <v>4930</v>
      </c>
      <c r="BH1447" s="5"/>
      <c r="BI1447" s="5"/>
      <c r="BJ1447" s="5"/>
      <c r="BK1447" s="5" t="s">
        <v>777</v>
      </c>
      <c r="BL1447" s="5" t="s">
        <v>3369</v>
      </c>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c r="GN1447" s="18" t="s">
        <v>48</v>
      </c>
      <c r="GO1447" s="15" t="s">
        <v>790</v>
      </c>
      <c r="GP1447" s="15" t="s">
        <v>89</v>
      </c>
      <c r="GQ1447" s="17" t="s">
        <v>85</v>
      </c>
      <c r="GR1447" s="15"/>
      <c r="GS1447" s="14"/>
      <c r="GT1447" s="2"/>
    </row>
    <row r="1448" spans="1:202" s="1" customFormat="1" ht="22.5" customHeight="1" x14ac:dyDescent="0.35">
      <c r="A1448" s="11">
        <v>1446</v>
      </c>
      <c r="B1448" s="8" t="s">
        <v>3709</v>
      </c>
      <c r="C1448" s="11" t="s">
        <v>97</v>
      </c>
      <c r="D1448" s="28" t="s">
        <v>3765</v>
      </c>
      <c r="E1448" s="11" t="s">
        <v>48</v>
      </c>
      <c r="F1448" s="11" t="s">
        <v>91</v>
      </c>
      <c r="G1448" s="19" t="s">
        <v>4860</v>
      </c>
      <c r="H1448" s="28" t="s">
        <v>4861</v>
      </c>
      <c r="I1448" s="28"/>
      <c r="J1448" s="28"/>
      <c r="K1448" s="28"/>
      <c r="L1448" s="11" t="s">
        <v>3750</v>
      </c>
      <c r="M1448" s="11" t="s">
        <v>3752</v>
      </c>
      <c r="N1448" s="11" t="s">
        <v>3762</v>
      </c>
      <c r="O1448" s="11" t="s">
        <v>5528</v>
      </c>
      <c r="P1448" s="11" t="s">
        <v>3789</v>
      </c>
      <c r="Q1448" s="11" t="s">
        <v>7510</v>
      </c>
      <c r="R1448" s="11" t="s">
        <v>5606</v>
      </c>
      <c r="S1448" s="11"/>
      <c r="T1448" s="33"/>
      <c r="U1448" s="33"/>
      <c r="V1448" s="33" t="s">
        <v>3607</v>
      </c>
      <c r="W1448" s="19" t="s">
        <v>3682</v>
      </c>
      <c r="X1448" s="3" t="s">
        <v>47</v>
      </c>
      <c r="Y1448" s="31" t="s">
        <v>3681</v>
      </c>
      <c r="Z1448" s="29" t="s">
        <v>48</v>
      </c>
      <c r="AA1448" s="19" t="s">
        <v>48</v>
      </c>
      <c r="AB1448" s="19" t="s">
        <v>3681</v>
      </c>
      <c r="AC1448" s="3" t="s">
        <v>48</v>
      </c>
      <c r="AD1448" s="3"/>
      <c r="AE1448" s="3"/>
      <c r="AF1448" s="3"/>
      <c r="AG1448" s="19" t="s">
        <v>48</v>
      </c>
      <c r="AH1448" s="19" t="s">
        <v>3773</v>
      </c>
      <c r="AI1448" s="19" t="s">
        <v>3771</v>
      </c>
      <c r="AJ1448" s="3"/>
      <c r="AK1448" s="3" t="s">
        <v>24</v>
      </c>
      <c r="AL1448" s="3"/>
      <c r="AM1448" s="3"/>
      <c r="AN1448" s="3"/>
      <c r="AO1448" s="3"/>
      <c r="AP1448" s="3"/>
      <c r="AQ1448" s="3"/>
      <c r="AR1448" s="20" t="s">
        <v>3497</v>
      </c>
      <c r="AS1448" s="21" t="s">
        <v>98</v>
      </c>
      <c r="AT1448" s="19" t="s">
        <v>44</v>
      </c>
      <c r="AU1448" s="21" t="s">
        <v>98</v>
      </c>
      <c r="AV1448" s="21" t="s">
        <v>5607</v>
      </c>
      <c r="AW1448" s="21"/>
      <c r="AX1448" s="21"/>
      <c r="AY1448" s="21"/>
      <c r="AZ1448" s="21"/>
      <c r="BA1448" s="3"/>
      <c r="BB1448" s="3"/>
      <c r="BC1448" s="3"/>
      <c r="BD1448" s="3"/>
      <c r="BE1448" s="3"/>
      <c r="BF1448" s="3"/>
      <c r="BG1448" s="19" t="s">
        <v>4930</v>
      </c>
      <c r="BH1448" s="5"/>
      <c r="BI1448" s="5"/>
      <c r="BJ1448" s="5"/>
      <c r="BK1448" s="5" t="s">
        <v>777</v>
      </c>
      <c r="BL1448" s="5" t="s">
        <v>3369</v>
      </c>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c r="GN1448" s="18" t="s">
        <v>48</v>
      </c>
      <c r="GO1448" s="15" t="s">
        <v>790</v>
      </c>
      <c r="GP1448" s="15" t="s">
        <v>89</v>
      </c>
      <c r="GQ1448" s="17" t="s">
        <v>85</v>
      </c>
      <c r="GR1448" s="15"/>
      <c r="GS1448" s="14"/>
      <c r="GT1448" s="2"/>
    </row>
    <row r="1449" spans="1:202" s="1" customFormat="1" ht="22.5" customHeight="1" x14ac:dyDescent="0.35">
      <c r="A1449" s="11">
        <v>1447</v>
      </c>
      <c r="B1449" s="8">
        <v>41972</v>
      </c>
      <c r="C1449" s="11" t="s">
        <v>4762</v>
      </c>
      <c r="D1449" s="28" t="s">
        <v>3766</v>
      </c>
      <c r="E1449" s="11" t="s">
        <v>196</v>
      </c>
      <c r="F1449" s="11" t="s">
        <v>3606</v>
      </c>
      <c r="G1449" s="19" t="s">
        <v>4860</v>
      </c>
      <c r="H1449" s="28" t="s">
        <v>4861</v>
      </c>
      <c r="I1449" s="28"/>
      <c r="J1449" s="28"/>
      <c r="K1449" s="28"/>
      <c r="L1449" s="11" t="s">
        <v>3750</v>
      </c>
      <c r="M1449" s="11" t="s">
        <v>3753</v>
      </c>
      <c r="N1449" s="11" t="s">
        <v>304</v>
      </c>
      <c r="O1449" s="11" t="s">
        <v>3692</v>
      </c>
      <c r="P1449" s="11" t="s">
        <v>3789</v>
      </c>
      <c r="Q1449" s="11" t="s">
        <v>7511</v>
      </c>
      <c r="R1449" s="11" t="s">
        <v>3351</v>
      </c>
      <c r="S1449" s="11"/>
      <c r="T1449" s="33" t="s">
        <v>3352</v>
      </c>
      <c r="U1449" s="33"/>
      <c r="V1449" s="33" t="s">
        <v>3607</v>
      </c>
      <c r="W1449" s="19" t="s">
        <v>3682</v>
      </c>
      <c r="X1449" s="3" t="s">
        <v>47</v>
      </c>
      <c r="Y1449" s="31" t="s">
        <v>3681</v>
      </c>
      <c r="Z1449" s="29" t="s">
        <v>48</v>
      </c>
      <c r="AA1449" s="19" t="s">
        <v>48</v>
      </c>
      <c r="AB1449" s="19" t="s">
        <v>3681</v>
      </c>
      <c r="AC1449" s="3" t="s">
        <v>4763</v>
      </c>
      <c r="AD1449" s="3" t="s">
        <v>11</v>
      </c>
      <c r="AE1449" s="3"/>
      <c r="AF1449" s="3" t="s">
        <v>189</v>
      </c>
      <c r="AG1449" s="19" t="s">
        <v>3774</v>
      </c>
      <c r="AH1449" s="19" t="s">
        <v>3774</v>
      </c>
      <c r="AI1449" s="19" t="s">
        <v>3772</v>
      </c>
      <c r="AJ1449" s="3" t="s">
        <v>84</v>
      </c>
      <c r="AK1449" s="3" t="s">
        <v>24</v>
      </c>
      <c r="AL1449" s="3"/>
      <c r="AM1449" s="3" t="s">
        <v>67</v>
      </c>
      <c r="AN1449" s="3"/>
      <c r="AO1449" s="3"/>
      <c r="AP1449" s="3"/>
      <c r="AQ1449" s="3"/>
      <c r="AR1449" s="20">
        <v>41972</v>
      </c>
      <c r="AS1449" s="21" t="s">
        <v>98</v>
      </c>
      <c r="AT1449" s="19" t="s">
        <v>44</v>
      </c>
      <c r="AU1449" s="21" t="s">
        <v>6719</v>
      </c>
      <c r="AV1449" s="21" t="s">
        <v>6720</v>
      </c>
      <c r="AW1449" s="21"/>
      <c r="AX1449" s="21"/>
      <c r="AY1449" s="21" t="s">
        <v>5517</v>
      </c>
      <c r="AZ1449" s="21"/>
      <c r="BA1449" s="3"/>
      <c r="BB1449" s="3"/>
      <c r="BC1449" s="3"/>
      <c r="BD1449" s="3"/>
      <c r="BE1449" s="3"/>
      <c r="BF1449" s="3"/>
      <c r="BG1449" s="19" t="s">
        <v>4930</v>
      </c>
      <c r="BH1449" s="5"/>
      <c r="BI1449" s="5"/>
      <c r="BJ1449" s="5"/>
      <c r="BK1449" s="5" t="s">
        <v>3353</v>
      </c>
      <c r="BL1449" s="5" t="s">
        <v>3354</v>
      </c>
      <c r="BM1449" s="5" t="s">
        <v>3355</v>
      </c>
      <c r="BN1449" s="5" t="s">
        <v>3356</v>
      </c>
      <c r="BO1449" s="5" t="s">
        <v>3357</v>
      </c>
      <c r="BP1449" s="5" t="s">
        <v>3358</v>
      </c>
      <c r="BQ1449" s="5" t="s">
        <v>3359</v>
      </c>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t="s">
        <v>3360</v>
      </c>
      <c r="CS1449" s="5" t="s">
        <v>3360</v>
      </c>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c r="GN1449" s="18" t="s">
        <v>48</v>
      </c>
      <c r="GO1449" s="15" t="s">
        <v>188</v>
      </c>
      <c r="GP1449" s="15" t="s">
        <v>189</v>
      </c>
      <c r="GQ1449" s="17" t="s">
        <v>85</v>
      </c>
      <c r="GR1449" s="15"/>
      <c r="GS1449" s="14"/>
      <c r="GT1449" s="2"/>
    </row>
    <row r="1450" spans="1:202" s="1" customFormat="1" ht="22.5" customHeight="1" x14ac:dyDescent="0.35">
      <c r="A1450" s="11">
        <v>1448</v>
      </c>
      <c r="B1450" s="8">
        <v>41972</v>
      </c>
      <c r="C1450" s="11" t="s">
        <v>4762</v>
      </c>
      <c r="D1450" s="28" t="s">
        <v>3766</v>
      </c>
      <c r="E1450" s="11" t="s">
        <v>196</v>
      </c>
      <c r="F1450" s="11" t="s">
        <v>3606</v>
      </c>
      <c r="G1450" s="19" t="s">
        <v>4860</v>
      </c>
      <c r="H1450" s="28" t="s">
        <v>4861</v>
      </c>
      <c r="I1450" s="28"/>
      <c r="J1450" s="28"/>
      <c r="K1450" s="28"/>
      <c r="L1450" s="11" t="s">
        <v>3750</v>
      </c>
      <c r="M1450" s="11" t="s">
        <v>3753</v>
      </c>
      <c r="N1450" s="11" t="s">
        <v>304</v>
      </c>
      <c r="O1450" s="11" t="s">
        <v>3692</v>
      </c>
      <c r="P1450" s="11" t="s">
        <v>3789</v>
      </c>
      <c r="Q1450" s="11" t="s">
        <v>7511</v>
      </c>
      <c r="R1450" s="11" t="s">
        <v>3351</v>
      </c>
      <c r="S1450" s="11"/>
      <c r="T1450" s="33" t="s">
        <v>3361</v>
      </c>
      <c r="U1450" s="33"/>
      <c r="V1450" s="33" t="s">
        <v>3607</v>
      </c>
      <c r="W1450" s="19" t="s">
        <v>3682</v>
      </c>
      <c r="X1450" s="3" t="s">
        <v>47</v>
      </c>
      <c r="Y1450" s="31" t="s">
        <v>3681</v>
      </c>
      <c r="Z1450" s="29" t="s">
        <v>48</v>
      </c>
      <c r="AA1450" s="19" t="s">
        <v>48</v>
      </c>
      <c r="AB1450" s="19" t="s">
        <v>3681</v>
      </c>
      <c r="AC1450" s="3" t="s">
        <v>4764</v>
      </c>
      <c r="AD1450" s="3" t="s">
        <v>616</v>
      </c>
      <c r="AE1450" s="3"/>
      <c r="AF1450" s="3" t="s">
        <v>5275</v>
      </c>
      <c r="AG1450" s="19" t="s">
        <v>3775</v>
      </c>
      <c r="AH1450" s="19" t="s">
        <v>3775</v>
      </c>
      <c r="AI1450" s="19" t="s">
        <v>3772</v>
      </c>
      <c r="AJ1450" s="3" t="s">
        <v>5490</v>
      </c>
      <c r="AK1450" s="3" t="s">
        <v>24</v>
      </c>
      <c r="AL1450" s="3"/>
      <c r="AM1450" s="3" t="s">
        <v>52</v>
      </c>
      <c r="AN1450" s="3"/>
      <c r="AO1450" s="3"/>
      <c r="AP1450" s="3"/>
      <c r="AQ1450" s="3"/>
      <c r="AR1450" s="20">
        <v>41972</v>
      </c>
      <c r="AS1450" s="21" t="s">
        <v>98</v>
      </c>
      <c r="AT1450" s="19" t="s">
        <v>44</v>
      </c>
      <c r="AU1450" s="21" t="s">
        <v>44</v>
      </c>
      <c r="AV1450" s="21"/>
      <c r="AW1450" s="21"/>
      <c r="AX1450" s="21"/>
      <c r="AY1450" s="21" t="s">
        <v>5517</v>
      </c>
      <c r="AZ1450" s="21"/>
      <c r="BA1450" s="3"/>
      <c r="BB1450" s="3"/>
      <c r="BC1450" s="3"/>
      <c r="BD1450" s="3"/>
      <c r="BE1450" s="3"/>
      <c r="BF1450" s="3"/>
      <c r="BG1450" s="19" t="s">
        <v>4930</v>
      </c>
      <c r="BH1450" s="5"/>
      <c r="BI1450" s="5"/>
      <c r="BJ1450" s="5"/>
      <c r="BK1450" s="5" t="s">
        <v>3353</v>
      </c>
      <c r="BL1450" s="5" t="s">
        <v>3354</v>
      </c>
      <c r="BM1450" s="5" t="s">
        <v>3355</v>
      </c>
      <c r="BN1450" s="5" t="s">
        <v>3356</v>
      </c>
      <c r="BO1450" s="5" t="s">
        <v>3357</v>
      </c>
      <c r="BP1450" s="5" t="s">
        <v>3362</v>
      </c>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t="s">
        <v>3360</v>
      </c>
      <c r="CT1450" s="5" t="s">
        <v>3363</v>
      </c>
      <c r="CU1450" s="5" t="s">
        <v>3364</v>
      </c>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c r="GN1450" s="18" t="s">
        <v>48</v>
      </c>
      <c r="GO1450" s="15" t="s">
        <v>5275</v>
      </c>
      <c r="GP1450" s="15" t="s">
        <v>5275</v>
      </c>
      <c r="GQ1450" s="17" t="s">
        <v>85</v>
      </c>
      <c r="GR1450" s="15"/>
      <c r="GS1450" s="14"/>
      <c r="GT1450" s="2"/>
    </row>
    <row r="1451" spans="1:202" s="1" customFormat="1" ht="22.5" customHeight="1" x14ac:dyDescent="0.35">
      <c r="A1451" s="11">
        <v>1449</v>
      </c>
      <c r="B1451" s="8">
        <v>41972</v>
      </c>
      <c r="C1451" s="11" t="s">
        <v>4762</v>
      </c>
      <c r="D1451" s="28" t="s">
        <v>3766</v>
      </c>
      <c r="E1451" s="11" t="s">
        <v>20</v>
      </c>
      <c r="F1451" s="11" t="s">
        <v>3580</v>
      </c>
      <c r="G1451" s="19" t="s">
        <v>4860</v>
      </c>
      <c r="H1451" s="28" t="s">
        <v>4861</v>
      </c>
      <c r="I1451" s="28"/>
      <c r="J1451" s="28"/>
      <c r="K1451" s="28"/>
      <c r="L1451" s="11" t="s">
        <v>3750</v>
      </c>
      <c r="M1451" s="11" t="s">
        <v>3691</v>
      </c>
      <c r="N1451" s="11" t="s">
        <v>3688</v>
      </c>
      <c r="O1451" s="11" t="s">
        <v>92</v>
      </c>
      <c r="P1451" s="11" t="s">
        <v>3789</v>
      </c>
      <c r="Q1451" s="11" t="s">
        <v>7512</v>
      </c>
      <c r="R1451" s="11" t="s">
        <v>6721</v>
      </c>
      <c r="S1451" s="11"/>
      <c r="T1451" s="33" t="s">
        <v>3365</v>
      </c>
      <c r="U1451" s="33"/>
      <c r="V1451" s="33" t="s">
        <v>3607</v>
      </c>
      <c r="W1451" s="19" t="s">
        <v>3682</v>
      </c>
      <c r="X1451" s="3" t="s">
        <v>47</v>
      </c>
      <c r="Y1451" s="31" t="s">
        <v>3681</v>
      </c>
      <c r="Z1451" s="29" t="s">
        <v>48</v>
      </c>
      <c r="AA1451" s="19" t="s">
        <v>48</v>
      </c>
      <c r="AB1451" s="19" t="s">
        <v>3681</v>
      </c>
      <c r="AC1451" s="3" t="s">
        <v>48</v>
      </c>
      <c r="AD1451" s="3"/>
      <c r="AE1451" s="3"/>
      <c r="AF1451" s="3"/>
      <c r="AG1451" s="19" t="s">
        <v>48</v>
      </c>
      <c r="AH1451" s="19" t="s">
        <v>42</v>
      </c>
      <c r="AI1451" s="19" t="s">
        <v>3771</v>
      </c>
      <c r="AJ1451" s="3"/>
      <c r="AK1451" s="3" t="s">
        <v>24</v>
      </c>
      <c r="AL1451" s="3"/>
      <c r="AM1451" s="3"/>
      <c r="AN1451" s="3"/>
      <c r="AO1451" s="3"/>
      <c r="AP1451" s="3"/>
      <c r="AQ1451" s="3"/>
      <c r="AR1451" s="20">
        <v>41972</v>
      </c>
      <c r="AS1451" s="21" t="s">
        <v>48</v>
      </c>
      <c r="AT1451" s="19" t="s">
        <v>48</v>
      </c>
      <c r="AU1451" s="21" t="s">
        <v>48</v>
      </c>
      <c r="AV1451" s="21"/>
      <c r="AW1451" s="21"/>
      <c r="AX1451" s="21"/>
      <c r="AY1451" s="21" t="s">
        <v>4131</v>
      </c>
      <c r="AZ1451" s="21"/>
      <c r="BA1451" s="3"/>
      <c r="BB1451" s="3"/>
      <c r="BC1451" s="3"/>
      <c r="BD1451" s="3"/>
      <c r="BE1451" s="3"/>
      <c r="BF1451" s="3"/>
      <c r="BG1451" s="19" t="s">
        <v>4930</v>
      </c>
      <c r="BH1451" s="5"/>
      <c r="BI1451" s="5"/>
      <c r="BJ1451" s="5"/>
      <c r="BK1451" s="5" t="s">
        <v>3366</v>
      </c>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t="s">
        <v>3367</v>
      </c>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c r="GN1451" s="18" t="s">
        <v>48</v>
      </c>
      <c r="GO1451" s="15" t="s">
        <v>42</v>
      </c>
      <c r="GP1451" s="15" t="s">
        <v>89</v>
      </c>
      <c r="GQ1451" s="17" t="s">
        <v>85</v>
      </c>
      <c r="GR1451" s="15"/>
      <c r="GS1451" s="14"/>
      <c r="GT1451" s="2"/>
    </row>
    <row r="1452" spans="1:202" s="1" customFormat="1" ht="22.5" customHeight="1" x14ac:dyDescent="0.35">
      <c r="A1452" s="11">
        <v>1450</v>
      </c>
      <c r="B1452" s="8">
        <v>41973</v>
      </c>
      <c r="C1452" s="11" t="s">
        <v>4759</v>
      </c>
      <c r="D1452" s="28" t="s">
        <v>3679</v>
      </c>
      <c r="E1452" s="11" t="s">
        <v>29</v>
      </c>
      <c r="F1452" s="11" t="s">
        <v>3908</v>
      </c>
      <c r="G1452" s="19" t="s">
        <v>6886</v>
      </c>
      <c r="H1452" s="28" t="s">
        <v>4861</v>
      </c>
      <c r="I1452" s="28" t="s">
        <v>3896</v>
      </c>
      <c r="J1452" s="28"/>
      <c r="K1452" s="28" t="s">
        <v>3908</v>
      </c>
      <c r="L1452" s="11" t="s">
        <v>4918</v>
      </c>
      <c r="M1452" s="11" t="s">
        <v>3850</v>
      </c>
      <c r="N1452" s="11" t="s">
        <v>3759</v>
      </c>
      <c r="O1452" s="11" t="s">
        <v>5476</v>
      </c>
      <c r="P1452" s="11" t="s">
        <v>3789</v>
      </c>
      <c r="Q1452" s="11" t="s">
        <v>7513</v>
      </c>
      <c r="R1452" s="11" t="s">
        <v>5510</v>
      </c>
      <c r="S1452" s="11"/>
      <c r="T1452" s="33" t="s">
        <v>4091</v>
      </c>
      <c r="U1452" s="33"/>
      <c r="V1452" s="33" t="s">
        <v>3607</v>
      </c>
      <c r="W1452" s="19" t="s">
        <v>3682</v>
      </c>
      <c r="X1452" s="3" t="s">
        <v>47</v>
      </c>
      <c r="Y1452" s="31" t="s">
        <v>5187</v>
      </c>
      <c r="Z1452" s="29">
        <v>50</v>
      </c>
      <c r="AA1452" s="19" t="s">
        <v>3783</v>
      </c>
      <c r="AB1452" s="19" t="s">
        <v>3681</v>
      </c>
      <c r="AC1452" s="3" t="s">
        <v>48</v>
      </c>
      <c r="AD1452" s="3"/>
      <c r="AE1452" s="3"/>
      <c r="AF1452" s="3"/>
      <c r="AG1452" s="19" t="s">
        <v>48</v>
      </c>
      <c r="AH1452" s="19" t="s">
        <v>42</v>
      </c>
      <c r="AI1452" s="19" t="s">
        <v>3771</v>
      </c>
      <c r="AJ1452" s="3"/>
      <c r="AK1452" s="3" t="s">
        <v>24</v>
      </c>
      <c r="AL1452" s="3"/>
      <c r="AM1452" s="3"/>
      <c r="AN1452" s="3"/>
      <c r="AO1452" s="3"/>
      <c r="AP1452" s="3"/>
      <c r="AQ1452" s="3"/>
      <c r="AR1452" s="20">
        <v>41973</v>
      </c>
      <c r="AS1452" s="21" t="s">
        <v>4860</v>
      </c>
      <c r="AT1452" s="19" t="s">
        <v>6893</v>
      </c>
      <c r="AU1452" s="21" t="s">
        <v>48</v>
      </c>
      <c r="AV1452" s="21"/>
      <c r="AW1452" s="21" t="s">
        <v>6722</v>
      </c>
      <c r="AX1452" s="21"/>
      <c r="AY1452" s="21"/>
      <c r="AZ1452" s="21"/>
      <c r="BA1452" s="3"/>
      <c r="BB1452" s="3" t="s">
        <v>3908</v>
      </c>
      <c r="BC1452" s="3"/>
      <c r="BD1452" s="3"/>
      <c r="BE1452" s="3"/>
      <c r="BF1452" s="3"/>
      <c r="BG1452" s="19" t="s">
        <v>4929</v>
      </c>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t="s">
        <v>5703</v>
      </c>
      <c r="CF1452" s="5"/>
      <c r="CG1452" s="5" t="s">
        <v>3454</v>
      </c>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c r="GN1452" s="18" t="s">
        <v>48</v>
      </c>
      <c r="GO1452" s="15"/>
      <c r="GP1452" s="15"/>
      <c r="GQ1452" s="17" t="s">
        <v>107</v>
      </c>
      <c r="GR1452" s="15"/>
      <c r="GS1452" s="14"/>
      <c r="GT1452" s="2"/>
    </row>
    <row r="1453" spans="1:202" s="1" customFormat="1" ht="22.5" customHeight="1" x14ac:dyDescent="0.35">
      <c r="A1453" s="11">
        <v>1451</v>
      </c>
      <c r="B1453" s="8" t="s">
        <v>3707</v>
      </c>
      <c r="C1453" s="11" t="s">
        <v>97</v>
      </c>
      <c r="D1453" s="28" t="s">
        <v>3765</v>
      </c>
      <c r="E1453" s="11" t="s">
        <v>48</v>
      </c>
      <c r="F1453" s="11" t="s">
        <v>91</v>
      </c>
      <c r="G1453" s="19" t="s">
        <v>4860</v>
      </c>
      <c r="H1453" s="28" t="s">
        <v>4861</v>
      </c>
      <c r="I1453" s="28"/>
      <c r="J1453" s="28"/>
      <c r="K1453" s="28"/>
      <c r="L1453" s="11" t="s">
        <v>3750</v>
      </c>
      <c r="M1453" s="11" t="s">
        <v>3753</v>
      </c>
      <c r="N1453" s="11" t="s">
        <v>304</v>
      </c>
      <c r="O1453" s="11" t="s">
        <v>3692</v>
      </c>
      <c r="P1453" s="11" t="s">
        <v>3789</v>
      </c>
      <c r="Q1453" s="11" t="s">
        <v>7514</v>
      </c>
      <c r="R1453" s="11" t="s">
        <v>3370</v>
      </c>
      <c r="S1453" s="11"/>
      <c r="T1453" s="33" t="s">
        <v>3371</v>
      </c>
      <c r="U1453" s="33"/>
      <c r="V1453" s="33" t="s">
        <v>3607</v>
      </c>
      <c r="W1453" s="19" t="s">
        <v>3682</v>
      </c>
      <c r="X1453" s="3" t="s">
        <v>47</v>
      </c>
      <c r="Y1453" s="31" t="s">
        <v>3681</v>
      </c>
      <c r="Z1453" s="29" t="s">
        <v>48</v>
      </c>
      <c r="AA1453" s="19" t="s">
        <v>48</v>
      </c>
      <c r="AB1453" s="19" t="s">
        <v>3681</v>
      </c>
      <c r="AC1453" s="3" t="s">
        <v>48</v>
      </c>
      <c r="AD1453" s="3"/>
      <c r="AE1453" s="3"/>
      <c r="AF1453" s="3"/>
      <c r="AG1453" s="19" t="s">
        <v>48</v>
      </c>
      <c r="AH1453" s="19" t="s">
        <v>3773</v>
      </c>
      <c r="AI1453" s="19" t="s">
        <v>3771</v>
      </c>
      <c r="AJ1453" s="3"/>
      <c r="AK1453" s="3" t="s">
        <v>24</v>
      </c>
      <c r="AL1453" s="3"/>
      <c r="AM1453" s="3"/>
      <c r="AN1453" s="3"/>
      <c r="AO1453" s="3"/>
      <c r="AP1453" s="3"/>
      <c r="AQ1453" s="3"/>
      <c r="AR1453" s="20" t="s">
        <v>3614</v>
      </c>
      <c r="AS1453" s="21" t="s">
        <v>98</v>
      </c>
      <c r="AT1453" s="19" t="s">
        <v>44</v>
      </c>
      <c r="AU1453" s="21" t="s">
        <v>98</v>
      </c>
      <c r="AV1453" s="21"/>
      <c r="AW1453" s="21"/>
      <c r="AX1453" s="21"/>
      <c r="AY1453" s="21"/>
      <c r="AZ1453" s="21"/>
      <c r="BA1453" s="3"/>
      <c r="BB1453" s="3"/>
      <c r="BC1453" s="3"/>
      <c r="BD1453" s="3"/>
      <c r="BE1453" s="3"/>
      <c r="BF1453" s="3"/>
      <c r="BG1453" s="19" t="s">
        <v>4930</v>
      </c>
      <c r="BH1453" s="5"/>
      <c r="BI1453" s="5"/>
      <c r="BJ1453" s="5"/>
      <c r="BK1453" s="5" t="s">
        <v>777</v>
      </c>
      <c r="BL1453" s="5" t="s">
        <v>3372</v>
      </c>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c r="GN1453" s="18" t="s">
        <v>48</v>
      </c>
      <c r="GO1453" s="15" t="s">
        <v>790</v>
      </c>
      <c r="GP1453" s="15" t="s">
        <v>89</v>
      </c>
      <c r="GQ1453" s="17" t="s">
        <v>85</v>
      </c>
      <c r="GR1453" s="15"/>
      <c r="GS1453" s="14"/>
      <c r="GT1453" s="2"/>
    </row>
    <row r="1454" spans="1:202" s="1" customFormat="1" ht="22.5" customHeight="1" x14ac:dyDescent="0.35">
      <c r="A1454" s="11">
        <v>1452</v>
      </c>
      <c r="B1454" s="8" t="s">
        <v>3707</v>
      </c>
      <c r="C1454" s="11" t="s">
        <v>97</v>
      </c>
      <c r="D1454" s="28" t="s">
        <v>3765</v>
      </c>
      <c r="E1454" s="11" t="s">
        <v>48</v>
      </c>
      <c r="F1454" s="11" t="s">
        <v>91</v>
      </c>
      <c r="G1454" s="19" t="s">
        <v>4860</v>
      </c>
      <c r="H1454" s="28" t="s">
        <v>4861</v>
      </c>
      <c r="I1454" s="28"/>
      <c r="J1454" s="28"/>
      <c r="K1454" s="28"/>
      <c r="L1454" s="11" t="s">
        <v>3750</v>
      </c>
      <c r="M1454" s="11" t="s">
        <v>3753</v>
      </c>
      <c r="N1454" s="11" t="s">
        <v>304</v>
      </c>
      <c r="O1454" s="11" t="s">
        <v>3692</v>
      </c>
      <c r="P1454" s="11" t="s">
        <v>3789</v>
      </c>
      <c r="Q1454" s="11" t="s">
        <v>7514</v>
      </c>
      <c r="R1454" s="11" t="s">
        <v>3370</v>
      </c>
      <c r="S1454" s="11"/>
      <c r="T1454" s="33" t="s">
        <v>3373</v>
      </c>
      <c r="U1454" s="33"/>
      <c r="V1454" s="33" t="s">
        <v>3607</v>
      </c>
      <c r="W1454" s="19" t="s">
        <v>3682</v>
      </c>
      <c r="X1454" s="3" t="s">
        <v>47</v>
      </c>
      <c r="Y1454" s="31" t="s">
        <v>3681</v>
      </c>
      <c r="Z1454" s="29" t="s">
        <v>48</v>
      </c>
      <c r="AA1454" s="19" t="s">
        <v>48</v>
      </c>
      <c r="AB1454" s="19" t="s">
        <v>3681</v>
      </c>
      <c r="AC1454" s="3" t="s">
        <v>48</v>
      </c>
      <c r="AD1454" s="3"/>
      <c r="AE1454" s="3"/>
      <c r="AF1454" s="3"/>
      <c r="AG1454" s="19" t="s">
        <v>48</v>
      </c>
      <c r="AH1454" s="19" t="s">
        <v>3773</v>
      </c>
      <c r="AI1454" s="19" t="s">
        <v>3771</v>
      </c>
      <c r="AJ1454" s="3"/>
      <c r="AK1454" s="3" t="s">
        <v>24</v>
      </c>
      <c r="AL1454" s="3"/>
      <c r="AM1454" s="3"/>
      <c r="AN1454" s="3"/>
      <c r="AO1454" s="3"/>
      <c r="AP1454" s="3"/>
      <c r="AQ1454" s="3"/>
      <c r="AR1454" s="20" t="s">
        <v>3614</v>
      </c>
      <c r="AS1454" s="21" t="s">
        <v>98</v>
      </c>
      <c r="AT1454" s="19" t="s">
        <v>44</v>
      </c>
      <c r="AU1454" s="21" t="s">
        <v>98</v>
      </c>
      <c r="AV1454" s="21"/>
      <c r="AW1454" s="21"/>
      <c r="AX1454" s="21"/>
      <c r="AY1454" s="21"/>
      <c r="AZ1454" s="21"/>
      <c r="BA1454" s="3"/>
      <c r="BB1454" s="3"/>
      <c r="BC1454" s="3"/>
      <c r="BD1454" s="3"/>
      <c r="BE1454" s="3"/>
      <c r="BF1454" s="3"/>
      <c r="BG1454" s="19" t="s">
        <v>4930</v>
      </c>
      <c r="BH1454" s="5"/>
      <c r="BI1454" s="5"/>
      <c r="BJ1454" s="5"/>
      <c r="BK1454" s="5" t="s">
        <v>777</v>
      </c>
      <c r="BL1454" s="5" t="s">
        <v>3372</v>
      </c>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c r="FV1454" s="5"/>
      <c r="FW1454" s="5"/>
      <c r="FX1454" s="5"/>
      <c r="FY1454" s="5"/>
      <c r="FZ1454" s="5"/>
      <c r="GA1454" s="5"/>
      <c r="GB1454" s="5"/>
      <c r="GC1454" s="5"/>
      <c r="GD1454" s="5"/>
      <c r="GE1454" s="5"/>
      <c r="GF1454" s="5"/>
      <c r="GG1454" s="5"/>
      <c r="GH1454" s="5"/>
      <c r="GI1454" s="5"/>
      <c r="GJ1454" s="5"/>
      <c r="GK1454" s="5"/>
      <c r="GL1454" s="5"/>
      <c r="GM1454" s="5"/>
      <c r="GN1454" s="18" t="s">
        <v>48</v>
      </c>
      <c r="GO1454" s="15" t="s">
        <v>790</v>
      </c>
      <c r="GP1454" s="15" t="s">
        <v>89</v>
      </c>
      <c r="GQ1454" s="17" t="s">
        <v>85</v>
      </c>
      <c r="GR1454" s="15"/>
      <c r="GS1454" s="14"/>
      <c r="GT1454" s="2"/>
    </row>
    <row r="1455" spans="1:202" s="1" customFormat="1" ht="22.5" customHeight="1" x14ac:dyDescent="0.35">
      <c r="A1455" s="11">
        <v>1453</v>
      </c>
      <c r="B1455" s="8">
        <v>41974</v>
      </c>
      <c r="C1455" s="11" t="s">
        <v>97</v>
      </c>
      <c r="D1455" s="28" t="s">
        <v>3765</v>
      </c>
      <c r="E1455" s="11" t="s">
        <v>48</v>
      </c>
      <c r="F1455" s="11" t="s">
        <v>91</v>
      </c>
      <c r="G1455" s="19" t="s">
        <v>4860</v>
      </c>
      <c r="H1455" s="28" t="s">
        <v>4861</v>
      </c>
      <c r="I1455" s="28"/>
      <c r="J1455" s="28"/>
      <c r="K1455" s="28"/>
      <c r="L1455" s="11" t="s">
        <v>3750</v>
      </c>
      <c r="M1455" s="11" t="s">
        <v>3752</v>
      </c>
      <c r="N1455" s="11" t="s">
        <v>3762</v>
      </c>
      <c r="O1455" s="11" t="s">
        <v>5528</v>
      </c>
      <c r="P1455" s="11" t="s">
        <v>3789</v>
      </c>
      <c r="Q1455" s="11" t="s">
        <v>7515</v>
      </c>
      <c r="R1455" s="11" t="s">
        <v>3370</v>
      </c>
      <c r="S1455" s="11"/>
      <c r="T1455" s="33"/>
      <c r="U1455" s="33"/>
      <c r="V1455" s="33" t="s">
        <v>3607</v>
      </c>
      <c r="W1455" s="19" t="s">
        <v>3682</v>
      </c>
      <c r="X1455" s="3" t="s">
        <v>47</v>
      </c>
      <c r="Y1455" s="31" t="s">
        <v>3681</v>
      </c>
      <c r="Z1455" s="29" t="s">
        <v>48</v>
      </c>
      <c r="AA1455" s="19" t="s">
        <v>48</v>
      </c>
      <c r="AB1455" s="19" t="s">
        <v>3681</v>
      </c>
      <c r="AC1455" s="3" t="s">
        <v>48</v>
      </c>
      <c r="AD1455" s="3"/>
      <c r="AE1455" s="3"/>
      <c r="AF1455" s="3"/>
      <c r="AG1455" s="19" t="s">
        <v>48</v>
      </c>
      <c r="AH1455" s="19" t="s">
        <v>3773</v>
      </c>
      <c r="AI1455" s="19" t="s">
        <v>3771</v>
      </c>
      <c r="AJ1455" s="3"/>
      <c r="AK1455" s="3" t="s">
        <v>24</v>
      </c>
      <c r="AL1455" s="3"/>
      <c r="AM1455" s="3"/>
      <c r="AN1455" s="3"/>
      <c r="AO1455" s="3"/>
      <c r="AP1455" s="3"/>
      <c r="AQ1455" s="3"/>
      <c r="AR1455" s="20">
        <v>41609</v>
      </c>
      <c r="AS1455" s="21" t="s">
        <v>98</v>
      </c>
      <c r="AT1455" s="19" t="s">
        <v>44</v>
      </c>
      <c r="AU1455" s="21" t="s">
        <v>98</v>
      </c>
      <c r="AV1455" s="21" t="s">
        <v>2135</v>
      </c>
      <c r="AW1455" s="21"/>
      <c r="AX1455" s="21"/>
      <c r="AY1455" s="21"/>
      <c r="AZ1455" s="21"/>
      <c r="BA1455" s="3"/>
      <c r="BB1455" s="3"/>
      <c r="BC1455" s="3"/>
      <c r="BD1455" s="3"/>
      <c r="BE1455" s="3"/>
      <c r="BF1455" s="3"/>
      <c r="BG1455" s="19" t="s">
        <v>4930</v>
      </c>
      <c r="BH1455" s="5"/>
      <c r="BI1455" s="5"/>
      <c r="BJ1455" s="5"/>
      <c r="BK1455" s="5" t="s">
        <v>777</v>
      </c>
      <c r="BL1455" s="5" t="s">
        <v>2136</v>
      </c>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c r="GN1455" s="18" t="s">
        <v>48</v>
      </c>
      <c r="GO1455" s="15" t="s">
        <v>24</v>
      </c>
      <c r="GP1455" s="15" t="s">
        <v>89</v>
      </c>
      <c r="GQ1455" s="17" t="s">
        <v>85</v>
      </c>
      <c r="GR1455" s="15"/>
      <c r="GS1455" s="14"/>
      <c r="GT1455" s="2"/>
    </row>
    <row r="1456" spans="1:202" s="1" customFormat="1" ht="22.5" customHeight="1" x14ac:dyDescent="0.35">
      <c r="A1456" s="11">
        <v>1454</v>
      </c>
      <c r="B1456" s="8">
        <v>41974</v>
      </c>
      <c r="C1456" s="11" t="s">
        <v>97</v>
      </c>
      <c r="D1456" s="28" t="s">
        <v>3765</v>
      </c>
      <c r="E1456" s="11" t="s">
        <v>48</v>
      </c>
      <c r="F1456" s="11" t="s">
        <v>91</v>
      </c>
      <c r="G1456" s="19" t="s">
        <v>4860</v>
      </c>
      <c r="H1456" s="28" t="s">
        <v>4861</v>
      </c>
      <c r="I1456" s="28"/>
      <c r="J1456" s="28"/>
      <c r="K1456" s="28"/>
      <c r="L1456" s="11" t="s">
        <v>3750</v>
      </c>
      <c r="M1456" s="11" t="s">
        <v>3752</v>
      </c>
      <c r="N1456" s="11" t="s">
        <v>3762</v>
      </c>
      <c r="O1456" s="11" t="s">
        <v>5528</v>
      </c>
      <c r="P1456" s="11" t="s">
        <v>3789</v>
      </c>
      <c r="Q1456" s="11" t="s">
        <v>7515</v>
      </c>
      <c r="R1456" s="11" t="s">
        <v>3370</v>
      </c>
      <c r="S1456" s="11"/>
      <c r="T1456" s="33"/>
      <c r="U1456" s="33"/>
      <c r="V1456" s="33" t="s">
        <v>3607</v>
      </c>
      <c r="W1456" s="19" t="s">
        <v>3682</v>
      </c>
      <c r="X1456" s="3" t="s">
        <v>47</v>
      </c>
      <c r="Y1456" s="31" t="s">
        <v>3681</v>
      </c>
      <c r="Z1456" s="29" t="s">
        <v>48</v>
      </c>
      <c r="AA1456" s="19" t="s">
        <v>48</v>
      </c>
      <c r="AB1456" s="19" t="s">
        <v>3681</v>
      </c>
      <c r="AC1456" s="3" t="s">
        <v>48</v>
      </c>
      <c r="AD1456" s="3"/>
      <c r="AE1456" s="3"/>
      <c r="AF1456" s="3"/>
      <c r="AG1456" s="19" t="s">
        <v>48</v>
      </c>
      <c r="AH1456" s="19" t="s">
        <v>3773</v>
      </c>
      <c r="AI1456" s="19" t="s">
        <v>3771</v>
      </c>
      <c r="AJ1456" s="3"/>
      <c r="AK1456" s="3" t="s">
        <v>24</v>
      </c>
      <c r="AL1456" s="3"/>
      <c r="AM1456" s="3"/>
      <c r="AN1456" s="3"/>
      <c r="AO1456" s="3"/>
      <c r="AP1456" s="3"/>
      <c r="AQ1456" s="3"/>
      <c r="AR1456" s="20">
        <v>41609</v>
      </c>
      <c r="AS1456" s="21" t="s">
        <v>98</v>
      </c>
      <c r="AT1456" s="19" t="s">
        <v>44</v>
      </c>
      <c r="AU1456" s="21" t="s">
        <v>98</v>
      </c>
      <c r="AV1456" s="21" t="s">
        <v>2135</v>
      </c>
      <c r="AW1456" s="21"/>
      <c r="AX1456" s="21"/>
      <c r="AY1456" s="21"/>
      <c r="AZ1456" s="21"/>
      <c r="BA1456" s="3"/>
      <c r="BB1456" s="3"/>
      <c r="BC1456" s="3"/>
      <c r="BD1456" s="3"/>
      <c r="BE1456" s="3"/>
      <c r="BF1456" s="3"/>
      <c r="BG1456" s="19" t="s">
        <v>4930</v>
      </c>
      <c r="BH1456" s="5"/>
      <c r="BI1456" s="5"/>
      <c r="BJ1456" s="5"/>
      <c r="BK1456" s="5" t="s">
        <v>777</v>
      </c>
      <c r="BL1456" s="5" t="s">
        <v>2136</v>
      </c>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c r="GN1456" s="18" t="s">
        <v>48</v>
      </c>
      <c r="GO1456" s="15" t="s">
        <v>24</v>
      </c>
      <c r="GP1456" s="15" t="s">
        <v>89</v>
      </c>
      <c r="GQ1456" s="17" t="s">
        <v>85</v>
      </c>
      <c r="GR1456" s="15"/>
      <c r="GS1456" s="14"/>
      <c r="GT1456" s="2"/>
    </row>
    <row r="1457" spans="1:202" s="1" customFormat="1" ht="22.5" customHeight="1" x14ac:dyDescent="0.35">
      <c r="A1457" s="11">
        <v>1455</v>
      </c>
      <c r="B1457" s="8">
        <v>41974</v>
      </c>
      <c r="C1457" s="11" t="s">
        <v>97</v>
      </c>
      <c r="D1457" s="28" t="s">
        <v>3765</v>
      </c>
      <c r="E1457" s="11" t="s">
        <v>48</v>
      </c>
      <c r="F1457" s="11" t="s">
        <v>91</v>
      </c>
      <c r="G1457" s="19" t="s">
        <v>4860</v>
      </c>
      <c r="H1457" s="28" t="s">
        <v>4861</v>
      </c>
      <c r="I1457" s="28"/>
      <c r="J1457" s="28"/>
      <c r="K1457" s="28"/>
      <c r="L1457" s="11" t="s">
        <v>3750</v>
      </c>
      <c r="M1457" s="11" t="s">
        <v>3752</v>
      </c>
      <c r="N1457" s="11" t="s">
        <v>3762</v>
      </c>
      <c r="O1457" s="11" t="s">
        <v>5528</v>
      </c>
      <c r="P1457" s="11" t="s">
        <v>3789</v>
      </c>
      <c r="Q1457" s="11" t="s">
        <v>7515</v>
      </c>
      <c r="R1457" s="11" t="s">
        <v>3370</v>
      </c>
      <c r="S1457" s="11"/>
      <c r="T1457" s="33"/>
      <c r="U1457" s="33"/>
      <c r="V1457" s="33" t="s">
        <v>3607</v>
      </c>
      <c r="W1457" s="19" t="s">
        <v>3682</v>
      </c>
      <c r="X1457" s="3" t="s">
        <v>47</v>
      </c>
      <c r="Y1457" s="31" t="s">
        <v>3681</v>
      </c>
      <c r="Z1457" s="29" t="s">
        <v>48</v>
      </c>
      <c r="AA1457" s="19" t="s">
        <v>48</v>
      </c>
      <c r="AB1457" s="19" t="s">
        <v>3681</v>
      </c>
      <c r="AC1457" s="3" t="s">
        <v>48</v>
      </c>
      <c r="AD1457" s="3"/>
      <c r="AE1457" s="3"/>
      <c r="AF1457" s="3"/>
      <c r="AG1457" s="19" t="s">
        <v>48</v>
      </c>
      <c r="AH1457" s="19" t="s">
        <v>3773</v>
      </c>
      <c r="AI1457" s="19" t="s">
        <v>3771</v>
      </c>
      <c r="AJ1457" s="3"/>
      <c r="AK1457" s="3" t="s">
        <v>24</v>
      </c>
      <c r="AL1457" s="3"/>
      <c r="AM1457" s="3"/>
      <c r="AN1457" s="3"/>
      <c r="AO1457" s="3"/>
      <c r="AP1457" s="3"/>
      <c r="AQ1457" s="3"/>
      <c r="AR1457" s="20">
        <v>41609</v>
      </c>
      <c r="AS1457" s="21" t="s">
        <v>98</v>
      </c>
      <c r="AT1457" s="19" t="s">
        <v>44</v>
      </c>
      <c r="AU1457" s="21" t="s">
        <v>98</v>
      </c>
      <c r="AV1457" s="21" t="s">
        <v>2135</v>
      </c>
      <c r="AW1457" s="21"/>
      <c r="AX1457" s="21"/>
      <c r="AY1457" s="21"/>
      <c r="AZ1457" s="21"/>
      <c r="BA1457" s="3"/>
      <c r="BB1457" s="3"/>
      <c r="BC1457" s="3"/>
      <c r="BD1457" s="3"/>
      <c r="BE1457" s="3"/>
      <c r="BF1457" s="3"/>
      <c r="BG1457" s="19" t="s">
        <v>4930</v>
      </c>
      <c r="BH1457" s="5"/>
      <c r="BI1457" s="5"/>
      <c r="BJ1457" s="5"/>
      <c r="BK1457" s="5" t="s">
        <v>777</v>
      </c>
      <c r="BL1457" s="5" t="s">
        <v>2136</v>
      </c>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c r="GN1457" s="18" t="s">
        <v>48</v>
      </c>
      <c r="GO1457" s="15" t="s">
        <v>24</v>
      </c>
      <c r="GP1457" s="15" t="s">
        <v>89</v>
      </c>
      <c r="GQ1457" s="17" t="s">
        <v>85</v>
      </c>
      <c r="GR1457" s="15"/>
      <c r="GS1457" s="14"/>
      <c r="GT1457" s="2"/>
    </row>
    <row r="1458" spans="1:202" s="1" customFormat="1" ht="22.5" customHeight="1" x14ac:dyDescent="0.35">
      <c r="A1458" s="11">
        <v>1456</v>
      </c>
      <c r="B1458" s="8">
        <v>41974</v>
      </c>
      <c r="C1458" s="11" t="s">
        <v>97</v>
      </c>
      <c r="D1458" s="28" t="s">
        <v>3765</v>
      </c>
      <c r="E1458" s="11" t="s">
        <v>48</v>
      </c>
      <c r="F1458" s="11" t="s">
        <v>91</v>
      </c>
      <c r="G1458" s="19" t="s">
        <v>4860</v>
      </c>
      <c r="H1458" s="28" t="s">
        <v>4861</v>
      </c>
      <c r="I1458" s="28"/>
      <c r="J1458" s="28"/>
      <c r="K1458" s="28"/>
      <c r="L1458" s="11" t="s">
        <v>3750</v>
      </c>
      <c r="M1458" s="11" t="s">
        <v>3752</v>
      </c>
      <c r="N1458" s="11" t="s">
        <v>3762</v>
      </c>
      <c r="O1458" s="11" t="s">
        <v>5528</v>
      </c>
      <c r="P1458" s="11" t="s">
        <v>3789</v>
      </c>
      <c r="Q1458" s="11" t="s">
        <v>7515</v>
      </c>
      <c r="R1458" s="11" t="s">
        <v>3370</v>
      </c>
      <c r="S1458" s="11"/>
      <c r="T1458" s="33"/>
      <c r="U1458" s="33"/>
      <c r="V1458" s="33" t="s">
        <v>3607</v>
      </c>
      <c r="W1458" s="19" t="s">
        <v>3682</v>
      </c>
      <c r="X1458" s="3" t="s">
        <v>47</v>
      </c>
      <c r="Y1458" s="31" t="s">
        <v>3681</v>
      </c>
      <c r="Z1458" s="29" t="s">
        <v>48</v>
      </c>
      <c r="AA1458" s="19" t="s">
        <v>48</v>
      </c>
      <c r="AB1458" s="19" t="s">
        <v>3681</v>
      </c>
      <c r="AC1458" s="3" t="s">
        <v>48</v>
      </c>
      <c r="AD1458" s="3"/>
      <c r="AE1458" s="3"/>
      <c r="AF1458" s="3"/>
      <c r="AG1458" s="19" t="s">
        <v>48</v>
      </c>
      <c r="AH1458" s="19" t="s">
        <v>3773</v>
      </c>
      <c r="AI1458" s="19" t="s">
        <v>3771</v>
      </c>
      <c r="AJ1458" s="3"/>
      <c r="AK1458" s="3" t="s">
        <v>24</v>
      </c>
      <c r="AL1458" s="3"/>
      <c r="AM1458" s="3"/>
      <c r="AN1458" s="3"/>
      <c r="AO1458" s="3"/>
      <c r="AP1458" s="3"/>
      <c r="AQ1458" s="3"/>
      <c r="AR1458" s="20">
        <v>41609</v>
      </c>
      <c r="AS1458" s="21" t="s">
        <v>98</v>
      </c>
      <c r="AT1458" s="19" t="s">
        <v>44</v>
      </c>
      <c r="AU1458" s="21" t="s">
        <v>98</v>
      </c>
      <c r="AV1458" s="21" t="s">
        <v>2135</v>
      </c>
      <c r="AW1458" s="21"/>
      <c r="AX1458" s="21"/>
      <c r="AY1458" s="21"/>
      <c r="AZ1458" s="21"/>
      <c r="BA1458" s="3"/>
      <c r="BB1458" s="3"/>
      <c r="BC1458" s="3"/>
      <c r="BD1458" s="3"/>
      <c r="BE1458" s="3"/>
      <c r="BF1458" s="3"/>
      <c r="BG1458" s="19" t="s">
        <v>4930</v>
      </c>
      <c r="BH1458" s="5"/>
      <c r="BI1458" s="5"/>
      <c r="BJ1458" s="5"/>
      <c r="BK1458" s="5" t="s">
        <v>777</v>
      </c>
      <c r="BL1458" s="5" t="s">
        <v>2136</v>
      </c>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c r="GN1458" s="18" t="s">
        <v>48</v>
      </c>
      <c r="GO1458" s="15" t="s">
        <v>24</v>
      </c>
      <c r="GP1458" s="15" t="s">
        <v>89</v>
      </c>
      <c r="GQ1458" s="17" t="s">
        <v>85</v>
      </c>
      <c r="GR1458" s="15"/>
      <c r="GS1458" s="14"/>
      <c r="GT1458" s="2"/>
    </row>
    <row r="1459" spans="1:202" s="1" customFormat="1" ht="22.5" customHeight="1" x14ac:dyDescent="0.35">
      <c r="A1459" s="11">
        <v>1457</v>
      </c>
      <c r="B1459" s="8">
        <v>41974</v>
      </c>
      <c r="C1459" s="11" t="s">
        <v>97</v>
      </c>
      <c r="D1459" s="28" t="s">
        <v>3765</v>
      </c>
      <c r="E1459" s="11" t="s">
        <v>48</v>
      </c>
      <c r="F1459" s="11" t="s">
        <v>91</v>
      </c>
      <c r="G1459" s="19" t="s">
        <v>4860</v>
      </c>
      <c r="H1459" s="28" t="s">
        <v>4861</v>
      </c>
      <c r="I1459" s="28"/>
      <c r="J1459" s="28"/>
      <c r="K1459" s="28"/>
      <c r="L1459" s="11" t="s">
        <v>3750</v>
      </c>
      <c r="M1459" s="11" t="s">
        <v>3752</v>
      </c>
      <c r="N1459" s="11" t="s">
        <v>3762</v>
      </c>
      <c r="O1459" s="11" t="s">
        <v>5528</v>
      </c>
      <c r="P1459" s="11" t="s">
        <v>3789</v>
      </c>
      <c r="Q1459" s="11" t="s">
        <v>7515</v>
      </c>
      <c r="R1459" s="11" t="s">
        <v>3370</v>
      </c>
      <c r="S1459" s="11"/>
      <c r="T1459" s="33"/>
      <c r="U1459" s="33"/>
      <c r="V1459" s="33" t="s">
        <v>3607</v>
      </c>
      <c r="W1459" s="19" t="s">
        <v>3682</v>
      </c>
      <c r="X1459" s="3" t="s">
        <v>47</v>
      </c>
      <c r="Y1459" s="31" t="s">
        <v>3681</v>
      </c>
      <c r="Z1459" s="29" t="s">
        <v>48</v>
      </c>
      <c r="AA1459" s="19" t="s">
        <v>48</v>
      </c>
      <c r="AB1459" s="19" t="s">
        <v>3681</v>
      </c>
      <c r="AC1459" s="3" t="s">
        <v>48</v>
      </c>
      <c r="AD1459" s="3"/>
      <c r="AE1459" s="3"/>
      <c r="AF1459" s="3"/>
      <c r="AG1459" s="19" t="s">
        <v>48</v>
      </c>
      <c r="AH1459" s="19" t="s">
        <v>3773</v>
      </c>
      <c r="AI1459" s="19" t="s">
        <v>3771</v>
      </c>
      <c r="AJ1459" s="3"/>
      <c r="AK1459" s="3" t="s">
        <v>24</v>
      </c>
      <c r="AL1459" s="3"/>
      <c r="AM1459" s="3"/>
      <c r="AN1459" s="3"/>
      <c r="AO1459" s="3"/>
      <c r="AP1459" s="3"/>
      <c r="AQ1459" s="3"/>
      <c r="AR1459" s="20">
        <v>41609</v>
      </c>
      <c r="AS1459" s="21" t="s">
        <v>98</v>
      </c>
      <c r="AT1459" s="19" t="s">
        <v>44</v>
      </c>
      <c r="AU1459" s="21" t="s">
        <v>98</v>
      </c>
      <c r="AV1459" s="21" t="s">
        <v>2135</v>
      </c>
      <c r="AW1459" s="21"/>
      <c r="AX1459" s="21"/>
      <c r="AY1459" s="21"/>
      <c r="AZ1459" s="21"/>
      <c r="BA1459" s="3"/>
      <c r="BB1459" s="3"/>
      <c r="BC1459" s="3"/>
      <c r="BD1459" s="3"/>
      <c r="BE1459" s="3"/>
      <c r="BF1459" s="3"/>
      <c r="BG1459" s="19" t="s">
        <v>4930</v>
      </c>
      <c r="BH1459" s="5"/>
      <c r="BI1459" s="5"/>
      <c r="BJ1459" s="5"/>
      <c r="BK1459" s="5" t="s">
        <v>777</v>
      </c>
      <c r="BL1459" s="5" t="s">
        <v>2136</v>
      </c>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c r="GN1459" s="18" t="s">
        <v>48</v>
      </c>
      <c r="GO1459" s="15" t="s">
        <v>24</v>
      </c>
      <c r="GP1459" s="15" t="s">
        <v>89</v>
      </c>
      <c r="GQ1459" s="17" t="s">
        <v>85</v>
      </c>
      <c r="GR1459" s="15"/>
      <c r="GS1459" s="14"/>
      <c r="GT1459" s="2"/>
    </row>
    <row r="1460" spans="1:202" s="1" customFormat="1" ht="22.5" customHeight="1" x14ac:dyDescent="0.35">
      <c r="A1460" s="11">
        <v>1458</v>
      </c>
      <c r="B1460" s="8">
        <v>41974</v>
      </c>
      <c r="C1460" s="11" t="s">
        <v>97</v>
      </c>
      <c r="D1460" s="28" t="s">
        <v>3765</v>
      </c>
      <c r="E1460" s="11" t="s">
        <v>48</v>
      </c>
      <c r="F1460" s="11" t="s">
        <v>91</v>
      </c>
      <c r="G1460" s="19" t="s">
        <v>4860</v>
      </c>
      <c r="H1460" s="28" t="s">
        <v>4861</v>
      </c>
      <c r="I1460" s="28"/>
      <c r="J1460" s="28"/>
      <c r="K1460" s="28"/>
      <c r="L1460" s="11" t="s">
        <v>3750</v>
      </c>
      <c r="M1460" s="11" t="s">
        <v>3752</v>
      </c>
      <c r="N1460" s="11" t="s">
        <v>3762</v>
      </c>
      <c r="O1460" s="11" t="s">
        <v>5528</v>
      </c>
      <c r="P1460" s="11" t="s">
        <v>3789</v>
      </c>
      <c r="Q1460" s="11" t="s">
        <v>7515</v>
      </c>
      <c r="R1460" s="11" t="s">
        <v>3370</v>
      </c>
      <c r="S1460" s="11"/>
      <c r="T1460" s="33"/>
      <c r="U1460" s="33"/>
      <c r="V1460" s="33" t="s">
        <v>3607</v>
      </c>
      <c r="W1460" s="19" t="s">
        <v>3682</v>
      </c>
      <c r="X1460" s="3" t="s">
        <v>47</v>
      </c>
      <c r="Y1460" s="31" t="s">
        <v>3681</v>
      </c>
      <c r="Z1460" s="29" t="s">
        <v>48</v>
      </c>
      <c r="AA1460" s="19" t="s">
        <v>48</v>
      </c>
      <c r="AB1460" s="19" t="s">
        <v>3681</v>
      </c>
      <c r="AC1460" s="3" t="s">
        <v>48</v>
      </c>
      <c r="AD1460" s="3"/>
      <c r="AE1460" s="3"/>
      <c r="AF1460" s="3"/>
      <c r="AG1460" s="19" t="s">
        <v>48</v>
      </c>
      <c r="AH1460" s="19" t="s">
        <v>3773</v>
      </c>
      <c r="AI1460" s="19" t="s">
        <v>3771</v>
      </c>
      <c r="AJ1460" s="3"/>
      <c r="AK1460" s="3" t="s">
        <v>24</v>
      </c>
      <c r="AL1460" s="3"/>
      <c r="AM1460" s="3"/>
      <c r="AN1460" s="3"/>
      <c r="AO1460" s="3"/>
      <c r="AP1460" s="3"/>
      <c r="AQ1460" s="3"/>
      <c r="AR1460" s="20">
        <v>41609</v>
      </c>
      <c r="AS1460" s="21" t="s">
        <v>98</v>
      </c>
      <c r="AT1460" s="19" t="s">
        <v>44</v>
      </c>
      <c r="AU1460" s="21" t="s">
        <v>98</v>
      </c>
      <c r="AV1460" s="21" t="s">
        <v>2135</v>
      </c>
      <c r="AW1460" s="21"/>
      <c r="AX1460" s="21"/>
      <c r="AY1460" s="21"/>
      <c r="AZ1460" s="21"/>
      <c r="BA1460" s="3"/>
      <c r="BB1460" s="3"/>
      <c r="BC1460" s="3"/>
      <c r="BD1460" s="3"/>
      <c r="BE1460" s="3"/>
      <c r="BF1460" s="3"/>
      <c r="BG1460" s="19" t="s">
        <v>4930</v>
      </c>
      <c r="BH1460" s="5"/>
      <c r="BI1460" s="5"/>
      <c r="BJ1460" s="5"/>
      <c r="BK1460" s="5" t="s">
        <v>777</v>
      </c>
      <c r="BL1460" s="5" t="s">
        <v>2136</v>
      </c>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c r="GN1460" s="18" t="s">
        <v>48</v>
      </c>
      <c r="GO1460" s="15" t="s">
        <v>24</v>
      </c>
      <c r="GP1460" s="15" t="s">
        <v>89</v>
      </c>
      <c r="GQ1460" s="17" t="s">
        <v>85</v>
      </c>
      <c r="GR1460" s="15"/>
      <c r="GS1460" s="14"/>
      <c r="GT1460" s="2"/>
    </row>
    <row r="1461" spans="1:202" s="1" customFormat="1" ht="22.5" customHeight="1" x14ac:dyDescent="0.35">
      <c r="A1461" s="11">
        <v>1459</v>
      </c>
      <c r="B1461" s="8">
        <v>41974</v>
      </c>
      <c r="C1461" s="11" t="s">
        <v>97</v>
      </c>
      <c r="D1461" s="28" t="s">
        <v>3765</v>
      </c>
      <c r="E1461" s="11" t="s">
        <v>48</v>
      </c>
      <c r="F1461" s="11" t="s">
        <v>91</v>
      </c>
      <c r="G1461" s="19" t="s">
        <v>4860</v>
      </c>
      <c r="H1461" s="28" t="s">
        <v>4861</v>
      </c>
      <c r="I1461" s="28"/>
      <c r="J1461" s="28"/>
      <c r="K1461" s="28"/>
      <c r="L1461" s="11" t="s">
        <v>3750</v>
      </c>
      <c r="M1461" s="11" t="s">
        <v>3752</v>
      </c>
      <c r="N1461" s="11" t="s">
        <v>3762</v>
      </c>
      <c r="O1461" s="11" t="s">
        <v>5528</v>
      </c>
      <c r="P1461" s="11" t="s">
        <v>3789</v>
      </c>
      <c r="Q1461" s="11" t="s">
        <v>7515</v>
      </c>
      <c r="R1461" s="11" t="s">
        <v>3370</v>
      </c>
      <c r="S1461" s="11"/>
      <c r="T1461" s="33"/>
      <c r="U1461" s="33"/>
      <c r="V1461" s="33" t="s">
        <v>3607</v>
      </c>
      <c r="W1461" s="19" t="s">
        <v>3682</v>
      </c>
      <c r="X1461" s="3" t="s">
        <v>47</v>
      </c>
      <c r="Y1461" s="31" t="s">
        <v>3681</v>
      </c>
      <c r="Z1461" s="29" t="s">
        <v>48</v>
      </c>
      <c r="AA1461" s="19" t="s">
        <v>48</v>
      </c>
      <c r="AB1461" s="19" t="s">
        <v>3681</v>
      </c>
      <c r="AC1461" s="3" t="s">
        <v>48</v>
      </c>
      <c r="AD1461" s="3"/>
      <c r="AE1461" s="3"/>
      <c r="AF1461" s="3"/>
      <c r="AG1461" s="19" t="s">
        <v>48</v>
      </c>
      <c r="AH1461" s="19" t="s">
        <v>3773</v>
      </c>
      <c r="AI1461" s="19" t="s">
        <v>3771</v>
      </c>
      <c r="AJ1461" s="3"/>
      <c r="AK1461" s="3" t="s">
        <v>24</v>
      </c>
      <c r="AL1461" s="3"/>
      <c r="AM1461" s="3"/>
      <c r="AN1461" s="3"/>
      <c r="AO1461" s="3"/>
      <c r="AP1461" s="3"/>
      <c r="AQ1461" s="3"/>
      <c r="AR1461" s="20">
        <v>41609</v>
      </c>
      <c r="AS1461" s="21" t="s">
        <v>98</v>
      </c>
      <c r="AT1461" s="19" t="s">
        <v>44</v>
      </c>
      <c r="AU1461" s="21" t="s">
        <v>98</v>
      </c>
      <c r="AV1461" s="21" t="s">
        <v>2135</v>
      </c>
      <c r="AW1461" s="21"/>
      <c r="AX1461" s="21"/>
      <c r="AY1461" s="21"/>
      <c r="AZ1461" s="21"/>
      <c r="BA1461" s="3"/>
      <c r="BB1461" s="3"/>
      <c r="BC1461" s="3"/>
      <c r="BD1461" s="3"/>
      <c r="BE1461" s="3"/>
      <c r="BF1461" s="3"/>
      <c r="BG1461" s="19" t="s">
        <v>4930</v>
      </c>
      <c r="BH1461" s="5"/>
      <c r="BI1461" s="5"/>
      <c r="BJ1461" s="5"/>
      <c r="BK1461" s="5" t="s">
        <v>777</v>
      </c>
      <c r="BL1461" s="5" t="s">
        <v>2136</v>
      </c>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c r="GN1461" s="18" t="s">
        <v>48</v>
      </c>
      <c r="GO1461" s="15" t="s">
        <v>24</v>
      </c>
      <c r="GP1461" s="15" t="s">
        <v>89</v>
      </c>
      <c r="GQ1461" s="17" t="s">
        <v>85</v>
      </c>
      <c r="GR1461" s="15"/>
      <c r="GS1461" s="14"/>
      <c r="GT1461" s="2"/>
    </row>
    <row r="1462" spans="1:202" s="1" customFormat="1" ht="22.5" customHeight="1" x14ac:dyDescent="0.35">
      <c r="A1462" s="11">
        <v>1460</v>
      </c>
      <c r="B1462" s="8">
        <v>41974</v>
      </c>
      <c r="C1462" s="11" t="s">
        <v>97</v>
      </c>
      <c r="D1462" s="28" t="s">
        <v>3765</v>
      </c>
      <c r="E1462" s="11" t="s">
        <v>48</v>
      </c>
      <c r="F1462" s="11" t="s">
        <v>91</v>
      </c>
      <c r="G1462" s="19" t="s">
        <v>4860</v>
      </c>
      <c r="H1462" s="28" t="s">
        <v>4861</v>
      </c>
      <c r="I1462" s="28"/>
      <c r="J1462" s="28"/>
      <c r="K1462" s="28"/>
      <c r="L1462" s="11" t="s">
        <v>3750</v>
      </c>
      <c r="M1462" s="11" t="s">
        <v>3752</v>
      </c>
      <c r="N1462" s="11" t="s">
        <v>3762</v>
      </c>
      <c r="O1462" s="11" t="s">
        <v>5528</v>
      </c>
      <c r="P1462" s="11" t="s">
        <v>3789</v>
      </c>
      <c r="Q1462" s="11" t="s">
        <v>7515</v>
      </c>
      <c r="R1462" s="11" t="s">
        <v>3370</v>
      </c>
      <c r="S1462" s="11"/>
      <c r="T1462" s="33"/>
      <c r="U1462" s="33"/>
      <c r="V1462" s="33" t="s">
        <v>3607</v>
      </c>
      <c r="W1462" s="19" t="s">
        <v>3682</v>
      </c>
      <c r="X1462" s="3" t="s">
        <v>47</v>
      </c>
      <c r="Y1462" s="31" t="s">
        <v>3681</v>
      </c>
      <c r="Z1462" s="29" t="s">
        <v>48</v>
      </c>
      <c r="AA1462" s="19" t="s">
        <v>48</v>
      </c>
      <c r="AB1462" s="19" t="s">
        <v>3681</v>
      </c>
      <c r="AC1462" s="3" t="s">
        <v>48</v>
      </c>
      <c r="AD1462" s="3"/>
      <c r="AE1462" s="3"/>
      <c r="AF1462" s="3"/>
      <c r="AG1462" s="19" t="s">
        <v>48</v>
      </c>
      <c r="AH1462" s="19" t="s">
        <v>3773</v>
      </c>
      <c r="AI1462" s="19" t="s">
        <v>3771</v>
      </c>
      <c r="AJ1462" s="3"/>
      <c r="AK1462" s="3" t="s">
        <v>24</v>
      </c>
      <c r="AL1462" s="3"/>
      <c r="AM1462" s="3"/>
      <c r="AN1462" s="3"/>
      <c r="AO1462" s="3"/>
      <c r="AP1462" s="3"/>
      <c r="AQ1462" s="3"/>
      <c r="AR1462" s="20">
        <v>41609</v>
      </c>
      <c r="AS1462" s="21" t="s">
        <v>98</v>
      </c>
      <c r="AT1462" s="19" t="s">
        <v>44</v>
      </c>
      <c r="AU1462" s="21" t="s">
        <v>98</v>
      </c>
      <c r="AV1462" s="21" t="s">
        <v>2135</v>
      </c>
      <c r="AW1462" s="21"/>
      <c r="AX1462" s="21"/>
      <c r="AY1462" s="21"/>
      <c r="AZ1462" s="21"/>
      <c r="BA1462" s="3"/>
      <c r="BB1462" s="3"/>
      <c r="BC1462" s="3"/>
      <c r="BD1462" s="3"/>
      <c r="BE1462" s="3"/>
      <c r="BF1462" s="3"/>
      <c r="BG1462" s="19" t="s">
        <v>4930</v>
      </c>
      <c r="BH1462" s="5"/>
      <c r="BI1462" s="5"/>
      <c r="BJ1462" s="5"/>
      <c r="BK1462" s="5" t="s">
        <v>777</v>
      </c>
      <c r="BL1462" s="5" t="s">
        <v>2136</v>
      </c>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c r="GN1462" s="18" t="s">
        <v>48</v>
      </c>
      <c r="GO1462" s="15" t="s">
        <v>24</v>
      </c>
      <c r="GP1462" s="15" t="s">
        <v>89</v>
      </c>
      <c r="GQ1462" s="17" t="s">
        <v>85</v>
      </c>
      <c r="GR1462" s="15"/>
      <c r="GS1462" s="14"/>
      <c r="GT1462" s="2"/>
    </row>
    <row r="1463" spans="1:202" s="1" customFormat="1" ht="22.5" customHeight="1" x14ac:dyDescent="0.35">
      <c r="A1463" s="11">
        <v>1461</v>
      </c>
      <c r="B1463" s="8">
        <v>41974</v>
      </c>
      <c r="C1463" s="11" t="s">
        <v>97</v>
      </c>
      <c r="D1463" s="28" t="s">
        <v>3765</v>
      </c>
      <c r="E1463" s="11" t="s">
        <v>48</v>
      </c>
      <c r="F1463" s="11" t="s">
        <v>91</v>
      </c>
      <c r="G1463" s="19" t="s">
        <v>4860</v>
      </c>
      <c r="H1463" s="28" t="s">
        <v>4861</v>
      </c>
      <c r="I1463" s="28"/>
      <c r="J1463" s="28"/>
      <c r="K1463" s="28"/>
      <c r="L1463" s="11" t="s">
        <v>3750</v>
      </c>
      <c r="M1463" s="11" t="s">
        <v>3752</v>
      </c>
      <c r="N1463" s="11" t="s">
        <v>3762</v>
      </c>
      <c r="O1463" s="11" t="s">
        <v>5528</v>
      </c>
      <c r="P1463" s="11" t="s">
        <v>3789</v>
      </c>
      <c r="Q1463" s="11" t="s">
        <v>7515</v>
      </c>
      <c r="R1463" s="11" t="s">
        <v>3370</v>
      </c>
      <c r="S1463" s="11"/>
      <c r="T1463" s="33"/>
      <c r="U1463" s="33"/>
      <c r="V1463" s="33" t="s">
        <v>3607</v>
      </c>
      <c r="W1463" s="19" t="s">
        <v>3682</v>
      </c>
      <c r="X1463" s="3" t="s">
        <v>47</v>
      </c>
      <c r="Y1463" s="31" t="s">
        <v>3681</v>
      </c>
      <c r="Z1463" s="29" t="s">
        <v>48</v>
      </c>
      <c r="AA1463" s="19" t="s">
        <v>48</v>
      </c>
      <c r="AB1463" s="19" t="s">
        <v>3681</v>
      </c>
      <c r="AC1463" s="3" t="s">
        <v>48</v>
      </c>
      <c r="AD1463" s="3"/>
      <c r="AE1463" s="3"/>
      <c r="AF1463" s="3"/>
      <c r="AG1463" s="19" t="s">
        <v>48</v>
      </c>
      <c r="AH1463" s="19" t="s">
        <v>3773</v>
      </c>
      <c r="AI1463" s="19" t="s">
        <v>3771</v>
      </c>
      <c r="AJ1463" s="3"/>
      <c r="AK1463" s="3" t="s">
        <v>24</v>
      </c>
      <c r="AL1463" s="3"/>
      <c r="AM1463" s="3"/>
      <c r="AN1463" s="3"/>
      <c r="AO1463" s="3"/>
      <c r="AP1463" s="3"/>
      <c r="AQ1463" s="3"/>
      <c r="AR1463" s="20">
        <v>41609</v>
      </c>
      <c r="AS1463" s="21" t="s">
        <v>98</v>
      </c>
      <c r="AT1463" s="19" t="s">
        <v>44</v>
      </c>
      <c r="AU1463" s="21" t="s">
        <v>98</v>
      </c>
      <c r="AV1463" s="21" t="s">
        <v>2135</v>
      </c>
      <c r="AW1463" s="21"/>
      <c r="AX1463" s="21"/>
      <c r="AY1463" s="21"/>
      <c r="AZ1463" s="21"/>
      <c r="BA1463" s="3"/>
      <c r="BB1463" s="3"/>
      <c r="BC1463" s="3"/>
      <c r="BD1463" s="3"/>
      <c r="BE1463" s="3"/>
      <c r="BF1463" s="3"/>
      <c r="BG1463" s="19" t="s">
        <v>4930</v>
      </c>
      <c r="BH1463" s="5"/>
      <c r="BI1463" s="5"/>
      <c r="BJ1463" s="5"/>
      <c r="BK1463" s="5" t="s">
        <v>777</v>
      </c>
      <c r="BL1463" s="5" t="s">
        <v>2136</v>
      </c>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c r="GN1463" s="18" t="s">
        <v>48</v>
      </c>
      <c r="GO1463" s="15" t="s">
        <v>24</v>
      </c>
      <c r="GP1463" s="15" t="s">
        <v>89</v>
      </c>
      <c r="GQ1463" s="17" t="s">
        <v>85</v>
      </c>
      <c r="GR1463" s="15"/>
      <c r="GS1463" s="14"/>
      <c r="GT1463" s="2"/>
    </row>
    <row r="1464" spans="1:202" s="1" customFormat="1" ht="22.5" customHeight="1" x14ac:dyDescent="0.35">
      <c r="A1464" s="11">
        <v>1462</v>
      </c>
      <c r="B1464" s="8">
        <v>41974</v>
      </c>
      <c r="C1464" s="11" t="s">
        <v>97</v>
      </c>
      <c r="D1464" s="28" t="s">
        <v>3765</v>
      </c>
      <c r="E1464" s="11" t="s">
        <v>48</v>
      </c>
      <c r="F1464" s="11" t="s">
        <v>91</v>
      </c>
      <c r="G1464" s="19" t="s">
        <v>4860</v>
      </c>
      <c r="H1464" s="28" t="s">
        <v>4861</v>
      </c>
      <c r="I1464" s="28"/>
      <c r="J1464" s="28"/>
      <c r="K1464" s="28"/>
      <c r="L1464" s="11" t="s">
        <v>3750</v>
      </c>
      <c r="M1464" s="11" t="s">
        <v>3752</v>
      </c>
      <c r="N1464" s="11" t="s">
        <v>3762</v>
      </c>
      <c r="O1464" s="11" t="s">
        <v>5528</v>
      </c>
      <c r="P1464" s="11" t="s">
        <v>3789</v>
      </c>
      <c r="Q1464" s="11" t="s">
        <v>7515</v>
      </c>
      <c r="R1464" s="11" t="s">
        <v>3370</v>
      </c>
      <c r="S1464" s="11"/>
      <c r="T1464" s="33"/>
      <c r="U1464" s="33"/>
      <c r="V1464" s="33" t="s">
        <v>3607</v>
      </c>
      <c r="W1464" s="19" t="s">
        <v>3682</v>
      </c>
      <c r="X1464" s="3" t="s">
        <v>47</v>
      </c>
      <c r="Y1464" s="31" t="s">
        <v>3681</v>
      </c>
      <c r="Z1464" s="29" t="s">
        <v>48</v>
      </c>
      <c r="AA1464" s="19" t="s">
        <v>48</v>
      </c>
      <c r="AB1464" s="19" t="s">
        <v>3681</v>
      </c>
      <c r="AC1464" s="3" t="s">
        <v>48</v>
      </c>
      <c r="AD1464" s="3"/>
      <c r="AE1464" s="3"/>
      <c r="AF1464" s="3"/>
      <c r="AG1464" s="19" t="s">
        <v>48</v>
      </c>
      <c r="AH1464" s="19" t="s">
        <v>3773</v>
      </c>
      <c r="AI1464" s="19" t="s">
        <v>3771</v>
      </c>
      <c r="AJ1464" s="3"/>
      <c r="AK1464" s="3" t="s">
        <v>24</v>
      </c>
      <c r="AL1464" s="3"/>
      <c r="AM1464" s="3"/>
      <c r="AN1464" s="3"/>
      <c r="AO1464" s="3"/>
      <c r="AP1464" s="3"/>
      <c r="AQ1464" s="3"/>
      <c r="AR1464" s="20">
        <v>41609</v>
      </c>
      <c r="AS1464" s="21" t="s">
        <v>98</v>
      </c>
      <c r="AT1464" s="19" t="s">
        <v>44</v>
      </c>
      <c r="AU1464" s="21" t="s">
        <v>98</v>
      </c>
      <c r="AV1464" s="21" t="s">
        <v>2135</v>
      </c>
      <c r="AW1464" s="21"/>
      <c r="AX1464" s="21"/>
      <c r="AY1464" s="21"/>
      <c r="AZ1464" s="21"/>
      <c r="BA1464" s="3"/>
      <c r="BB1464" s="3"/>
      <c r="BC1464" s="3"/>
      <c r="BD1464" s="3"/>
      <c r="BE1464" s="3"/>
      <c r="BF1464" s="3"/>
      <c r="BG1464" s="19" t="s">
        <v>4930</v>
      </c>
      <c r="BH1464" s="5"/>
      <c r="BI1464" s="5"/>
      <c r="BJ1464" s="5"/>
      <c r="BK1464" s="5" t="s">
        <v>777</v>
      </c>
      <c r="BL1464" s="5" t="s">
        <v>2136</v>
      </c>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c r="GN1464" s="18" t="s">
        <v>48</v>
      </c>
      <c r="GO1464" s="15" t="s">
        <v>24</v>
      </c>
      <c r="GP1464" s="15" t="s">
        <v>89</v>
      </c>
      <c r="GQ1464" s="17" t="s">
        <v>85</v>
      </c>
      <c r="GR1464" s="15"/>
      <c r="GS1464" s="14"/>
      <c r="GT1464" s="2"/>
    </row>
    <row r="1465" spans="1:202" s="1" customFormat="1" ht="22.5" customHeight="1" x14ac:dyDescent="0.35">
      <c r="A1465" s="11">
        <v>1463</v>
      </c>
      <c r="B1465" s="8">
        <v>41974</v>
      </c>
      <c r="C1465" s="11" t="s">
        <v>97</v>
      </c>
      <c r="D1465" s="28" t="s">
        <v>3765</v>
      </c>
      <c r="E1465" s="11" t="s">
        <v>48</v>
      </c>
      <c r="F1465" s="11" t="s">
        <v>91</v>
      </c>
      <c r="G1465" s="19" t="s">
        <v>4860</v>
      </c>
      <c r="H1465" s="28" t="s">
        <v>4861</v>
      </c>
      <c r="I1465" s="28"/>
      <c r="J1465" s="28"/>
      <c r="K1465" s="28"/>
      <c r="L1465" s="11" t="s">
        <v>3750</v>
      </c>
      <c r="M1465" s="11" t="s">
        <v>3752</v>
      </c>
      <c r="N1465" s="11" t="s">
        <v>3762</v>
      </c>
      <c r="O1465" s="11" t="s">
        <v>5528</v>
      </c>
      <c r="P1465" s="11" t="s">
        <v>3789</v>
      </c>
      <c r="Q1465" s="11" t="s">
        <v>7515</v>
      </c>
      <c r="R1465" s="11" t="s">
        <v>3370</v>
      </c>
      <c r="S1465" s="11"/>
      <c r="T1465" s="33"/>
      <c r="U1465" s="33"/>
      <c r="V1465" s="33" t="s">
        <v>3607</v>
      </c>
      <c r="W1465" s="19" t="s">
        <v>3682</v>
      </c>
      <c r="X1465" s="3" t="s">
        <v>47</v>
      </c>
      <c r="Y1465" s="31" t="s">
        <v>3681</v>
      </c>
      <c r="Z1465" s="29" t="s">
        <v>48</v>
      </c>
      <c r="AA1465" s="19" t="s">
        <v>48</v>
      </c>
      <c r="AB1465" s="19" t="s">
        <v>3681</v>
      </c>
      <c r="AC1465" s="3" t="s">
        <v>48</v>
      </c>
      <c r="AD1465" s="3"/>
      <c r="AE1465" s="3"/>
      <c r="AF1465" s="3"/>
      <c r="AG1465" s="19" t="s">
        <v>48</v>
      </c>
      <c r="AH1465" s="19" t="s">
        <v>3773</v>
      </c>
      <c r="AI1465" s="19" t="s">
        <v>3771</v>
      </c>
      <c r="AJ1465" s="3"/>
      <c r="AK1465" s="3" t="s">
        <v>24</v>
      </c>
      <c r="AL1465" s="3"/>
      <c r="AM1465" s="3"/>
      <c r="AN1465" s="3"/>
      <c r="AO1465" s="3"/>
      <c r="AP1465" s="3"/>
      <c r="AQ1465" s="3"/>
      <c r="AR1465" s="20">
        <v>41609</v>
      </c>
      <c r="AS1465" s="21" t="s">
        <v>98</v>
      </c>
      <c r="AT1465" s="19" t="s">
        <v>44</v>
      </c>
      <c r="AU1465" s="21" t="s">
        <v>98</v>
      </c>
      <c r="AV1465" s="21" t="s">
        <v>2135</v>
      </c>
      <c r="AW1465" s="21"/>
      <c r="AX1465" s="21"/>
      <c r="AY1465" s="21"/>
      <c r="AZ1465" s="21"/>
      <c r="BA1465" s="3"/>
      <c r="BB1465" s="3"/>
      <c r="BC1465" s="3"/>
      <c r="BD1465" s="3"/>
      <c r="BE1465" s="3"/>
      <c r="BF1465" s="3"/>
      <c r="BG1465" s="19" t="s">
        <v>4930</v>
      </c>
      <c r="BH1465" s="5"/>
      <c r="BI1465" s="5"/>
      <c r="BJ1465" s="5"/>
      <c r="BK1465" s="5" t="s">
        <v>777</v>
      </c>
      <c r="BL1465" s="5" t="s">
        <v>2136</v>
      </c>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c r="GN1465" s="18" t="s">
        <v>48</v>
      </c>
      <c r="GO1465" s="15" t="s">
        <v>24</v>
      </c>
      <c r="GP1465" s="15" t="s">
        <v>89</v>
      </c>
      <c r="GQ1465" s="17" t="s">
        <v>85</v>
      </c>
      <c r="GR1465" s="15"/>
      <c r="GS1465" s="14"/>
      <c r="GT1465" s="2"/>
    </row>
    <row r="1466" spans="1:202" s="1" customFormat="1" ht="22.5" customHeight="1" x14ac:dyDescent="0.35">
      <c r="A1466" s="11">
        <v>1464</v>
      </c>
      <c r="B1466" s="8">
        <v>41974</v>
      </c>
      <c r="C1466" s="11" t="s">
        <v>97</v>
      </c>
      <c r="D1466" s="28" t="s">
        <v>3765</v>
      </c>
      <c r="E1466" s="11" t="s">
        <v>48</v>
      </c>
      <c r="F1466" s="11" t="s">
        <v>91</v>
      </c>
      <c r="G1466" s="19" t="s">
        <v>4860</v>
      </c>
      <c r="H1466" s="28" t="s">
        <v>4861</v>
      </c>
      <c r="I1466" s="28"/>
      <c r="J1466" s="28"/>
      <c r="K1466" s="28"/>
      <c r="L1466" s="11" t="s">
        <v>3750</v>
      </c>
      <c r="M1466" s="11" t="s">
        <v>3752</v>
      </c>
      <c r="N1466" s="11" t="s">
        <v>3762</v>
      </c>
      <c r="O1466" s="11" t="s">
        <v>5528</v>
      </c>
      <c r="P1466" s="11" t="s">
        <v>3789</v>
      </c>
      <c r="Q1466" s="11" t="s">
        <v>7515</v>
      </c>
      <c r="R1466" s="11" t="s">
        <v>3370</v>
      </c>
      <c r="S1466" s="11"/>
      <c r="T1466" s="33"/>
      <c r="U1466" s="33"/>
      <c r="V1466" s="33" t="s">
        <v>3607</v>
      </c>
      <c r="W1466" s="19" t="s">
        <v>3682</v>
      </c>
      <c r="X1466" s="3" t="s">
        <v>47</v>
      </c>
      <c r="Y1466" s="31" t="s">
        <v>3681</v>
      </c>
      <c r="Z1466" s="29" t="s">
        <v>48</v>
      </c>
      <c r="AA1466" s="19" t="s">
        <v>48</v>
      </c>
      <c r="AB1466" s="19" t="s">
        <v>3681</v>
      </c>
      <c r="AC1466" s="3" t="s">
        <v>48</v>
      </c>
      <c r="AD1466" s="3"/>
      <c r="AE1466" s="3"/>
      <c r="AF1466" s="3"/>
      <c r="AG1466" s="19" t="s">
        <v>48</v>
      </c>
      <c r="AH1466" s="19" t="s">
        <v>3773</v>
      </c>
      <c r="AI1466" s="19" t="s">
        <v>3771</v>
      </c>
      <c r="AJ1466" s="3"/>
      <c r="AK1466" s="3" t="s">
        <v>24</v>
      </c>
      <c r="AL1466" s="3"/>
      <c r="AM1466" s="3"/>
      <c r="AN1466" s="3"/>
      <c r="AO1466" s="3"/>
      <c r="AP1466" s="3"/>
      <c r="AQ1466" s="3"/>
      <c r="AR1466" s="20">
        <v>41609</v>
      </c>
      <c r="AS1466" s="21" t="s">
        <v>98</v>
      </c>
      <c r="AT1466" s="19" t="s">
        <v>44</v>
      </c>
      <c r="AU1466" s="21" t="s">
        <v>98</v>
      </c>
      <c r="AV1466" s="21" t="s">
        <v>2135</v>
      </c>
      <c r="AW1466" s="21"/>
      <c r="AX1466" s="21"/>
      <c r="AY1466" s="21"/>
      <c r="AZ1466" s="21"/>
      <c r="BA1466" s="3"/>
      <c r="BB1466" s="3"/>
      <c r="BC1466" s="3"/>
      <c r="BD1466" s="3"/>
      <c r="BE1466" s="3"/>
      <c r="BF1466" s="3"/>
      <c r="BG1466" s="19" t="s">
        <v>4930</v>
      </c>
      <c r="BH1466" s="5"/>
      <c r="BI1466" s="5"/>
      <c r="BJ1466" s="5"/>
      <c r="BK1466" s="5" t="s">
        <v>777</v>
      </c>
      <c r="BL1466" s="5" t="s">
        <v>2136</v>
      </c>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c r="GN1466" s="18" t="s">
        <v>48</v>
      </c>
      <c r="GO1466" s="15" t="s">
        <v>24</v>
      </c>
      <c r="GP1466" s="15" t="s">
        <v>89</v>
      </c>
      <c r="GQ1466" s="17" t="s">
        <v>85</v>
      </c>
      <c r="GR1466" s="15"/>
      <c r="GS1466" s="14"/>
      <c r="GT1466" s="2"/>
    </row>
    <row r="1467" spans="1:202" s="1" customFormat="1" ht="22.5" customHeight="1" x14ac:dyDescent="0.35">
      <c r="A1467" s="11">
        <v>1465</v>
      </c>
      <c r="B1467" s="8">
        <v>41974</v>
      </c>
      <c r="C1467" s="11" t="s">
        <v>97</v>
      </c>
      <c r="D1467" s="28" t="s">
        <v>3765</v>
      </c>
      <c r="E1467" s="11" t="s">
        <v>48</v>
      </c>
      <c r="F1467" s="11" t="s">
        <v>91</v>
      </c>
      <c r="G1467" s="19" t="s">
        <v>4860</v>
      </c>
      <c r="H1467" s="28" t="s">
        <v>4861</v>
      </c>
      <c r="I1467" s="28"/>
      <c r="J1467" s="28"/>
      <c r="K1467" s="28"/>
      <c r="L1467" s="11" t="s">
        <v>3750</v>
      </c>
      <c r="M1467" s="11" t="s">
        <v>3752</v>
      </c>
      <c r="N1467" s="11" t="s">
        <v>3762</v>
      </c>
      <c r="O1467" s="11" t="s">
        <v>5528</v>
      </c>
      <c r="P1467" s="11" t="s">
        <v>3789</v>
      </c>
      <c r="Q1467" s="11" t="s">
        <v>7515</v>
      </c>
      <c r="R1467" s="11" t="s">
        <v>3370</v>
      </c>
      <c r="S1467" s="11"/>
      <c r="T1467" s="33"/>
      <c r="U1467" s="33"/>
      <c r="V1467" s="33" t="s">
        <v>3607</v>
      </c>
      <c r="W1467" s="19" t="s">
        <v>3682</v>
      </c>
      <c r="X1467" s="3" t="s">
        <v>47</v>
      </c>
      <c r="Y1467" s="31" t="s">
        <v>3681</v>
      </c>
      <c r="Z1467" s="29" t="s">
        <v>48</v>
      </c>
      <c r="AA1467" s="19" t="s">
        <v>48</v>
      </c>
      <c r="AB1467" s="19" t="s">
        <v>3681</v>
      </c>
      <c r="AC1467" s="3" t="s">
        <v>48</v>
      </c>
      <c r="AD1467" s="3"/>
      <c r="AE1467" s="3"/>
      <c r="AF1467" s="3"/>
      <c r="AG1467" s="19" t="s">
        <v>48</v>
      </c>
      <c r="AH1467" s="19" t="s">
        <v>3773</v>
      </c>
      <c r="AI1467" s="19" t="s">
        <v>3771</v>
      </c>
      <c r="AJ1467" s="3"/>
      <c r="AK1467" s="3" t="s">
        <v>24</v>
      </c>
      <c r="AL1467" s="3"/>
      <c r="AM1467" s="3"/>
      <c r="AN1467" s="3"/>
      <c r="AO1467" s="3"/>
      <c r="AP1467" s="3"/>
      <c r="AQ1467" s="3"/>
      <c r="AR1467" s="20">
        <v>41609</v>
      </c>
      <c r="AS1467" s="21" t="s">
        <v>98</v>
      </c>
      <c r="AT1467" s="19" t="s">
        <v>44</v>
      </c>
      <c r="AU1467" s="21" t="s">
        <v>98</v>
      </c>
      <c r="AV1467" s="21" t="s">
        <v>2135</v>
      </c>
      <c r="AW1467" s="21"/>
      <c r="AX1467" s="21"/>
      <c r="AY1467" s="21"/>
      <c r="AZ1467" s="21"/>
      <c r="BA1467" s="3"/>
      <c r="BB1467" s="3"/>
      <c r="BC1467" s="3"/>
      <c r="BD1467" s="3"/>
      <c r="BE1467" s="3"/>
      <c r="BF1467" s="3"/>
      <c r="BG1467" s="19" t="s">
        <v>4930</v>
      </c>
      <c r="BH1467" s="5"/>
      <c r="BI1467" s="5"/>
      <c r="BJ1467" s="5"/>
      <c r="BK1467" s="5" t="s">
        <v>777</v>
      </c>
      <c r="BL1467" s="5" t="s">
        <v>2136</v>
      </c>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c r="GN1467" s="18" t="s">
        <v>48</v>
      </c>
      <c r="GO1467" s="15" t="s">
        <v>24</v>
      </c>
      <c r="GP1467" s="15" t="s">
        <v>89</v>
      </c>
      <c r="GQ1467" s="17" t="s">
        <v>85</v>
      </c>
      <c r="GR1467" s="15"/>
      <c r="GS1467" s="14"/>
      <c r="GT1467" s="2"/>
    </row>
    <row r="1468" spans="1:202" s="1" customFormat="1" ht="22.5" customHeight="1" x14ac:dyDescent="0.35">
      <c r="A1468" s="11">
        <v>1466</v>
      </c>
      <c r="B1468" s="8">
        <v>41974</v>
      </c>
      <c r="C1468" s="11" t="s">
        <v>97</v>
      </c>
      <c r="D1468" s="28" t="s">
        <v>3765</v>
      </c>
      <c r="E1468" s="11" t="s">
        <v>48</v>
      </c>
      <c r="F1468" s="11" t="s">
        <v>91</v>
      </c>
      <c r="G1468" s="19" t="s">
        <v>4860</v>
      </c>
      <c r="H1468" s="28" t="s">
        <v>4861</v>
      </c>
      <c r="I1468" s="28"/>
      <c r="J1468" s="28"/>
      <c r="K1468" s="28"/>
      <c r="L1468" s="11" t="s">
        <v>3750</v>
      </c>
      <c r="M1468" s="11" t="s">
        <v>3752</v>
      </c>
      <c r="N1468" s="11" t="s">
        <v>3762</v>
      </c>
      <c r="O1468" s="11" t="s">
        <v>5528</v>
      </c>
      <c r="P1468" s="11" t="s">
        <v>3789</v>
      </c>
      <c r="Q1468" s="11" t="s">
        <v>7515</v>
      </c>
      <c r="R1468" s="11" t="s">
        <v>3370</v>
      </c>
      <c r="S1468" s="11"/>
      <c r="T1468" s="33"/>
      <c r="U1468" s="33"/>
      <c r="V1468" s="33" t="s">
        <v>3607</v>
      </c>
      <c r="W1468" s="19" t="s">
        <v>3682</v>
      </c>
      <c r="X1468" s="3" t="s">
        <v>47</v>
      </c>
      <c r="Y1468" s="31" t="s">
        <v>3681</v>
      </c>
      <c r="Z1468" s="29" t="s">
        <v>48</v>
      </c>
      <c r="AA1468" s="19" t="s">
        <v>48</v>
      </c>
      <c r="AB1468" s="19" t="s">
        <v>3681</v>
      </c>
      <c r="AC1468" s="3" t="s">
        <v>48</v>
      </c>
      <c r="AD1468" s="3"/>
      <c r="AE1468" s="3"/>
      <c r="AF1468" s="3"/>
      <c r="AG1468" s="19" t="s">
        <v>48</v>
      </c>
      <c r="AH1468" s="19" t="s">
        <v>3773</v>
      </c>
      <c r="AI1468" s="19" t="s">
        <v>3771</v>
      </c>
      <c r="AJ1468" s="3"/>
      <c r="AK1468" s="3" t="s">
        <v>24</v>
      </c>
      <c r="AL1468" s="3"/>
      <c r="AM1468" s="3"/>
      <c r="AN1468" s="3"/>
      <c r="AO1468" s="3"/>
      <c r="AP1468" s="3"/>
      <c r="AQ1468" s="3"/>
      <c r="AR1468" s="20">
        <v>41609</v>
      </c>
      <c r="AS1468" s="21" t="s">
        <v>98</v>
      </c>
      <c r="AT1468" s="19" t="s">
        <v>44</v>
      </c>
      <c r="AU1468" s="21" t="s">
        <v>98</v>
      </c>
      <c r="AV1468" s="21" t="s">
        <v>2135</v>
      </c>
      <c r="AW1468" s="21"/>
      <c r="AX1468" s="21"/>
      <c r="AY1468" s="21"/>
      <c r="AZ1468" s="21"/>
      <c r="BA1468" s="3"/>
      <c r="BB1468" s="3"/>
      <c r="BC1468" s="3"/>
      <c r="BD1468" s="3"/>
      <c r="BE1468" s="3"/>
      <c r="BF1468" s="3"/>
      <c r="BG1468" s="19" t="s">
        <v>4930</v>
      </c>
      <c r="BH1468" s="5"/>
      <c r="BI1468" s="5"/>
      <c r="BJ1468" s="5"/>
      <c r="BK1468" s="5" t="s">
        <v>777</v>
      </c>
      <c r="BL1468" s="5" t="s">
        <v>2136</v>
      </c>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c r="GN1468" s="18" t="s">
        <v>48</v>
      </c>
      <c r="GO1468" s="15" t="s">
        <v>24</v>
      </c>
      <c r="GP1468" s="15" t="s">
        <v>89</v>
      </c>
      <c r="GQ1468" s="17" t="s">
        <v>85</v>
      </c>
      <c r="GR1468" s="15"/>
      <c r="GS1468" s="14"/>
      <c r="GT1468" s="2"/>
    </row>
    <row r="1469" spans="1:202" s="1" customFormat="1" ht="22.5" customHeight="1" x14ac:dyDescent="0.35">
      <c r="A1469" s="11">
        <v>1467</v>
      </c>
      <c r="B1469" s="8">
        <v>41974</v>
      </c>
      <c r="C1469" s="11" t="s">
        <v>97</v>
      </c>
      <c r="D1469" s="28" t="s">
        <v>3765</v>
      </c>
      <c r="E1469" s="11" t="s">
        <v>48</v>
      </c>
      <c r="F1469" s="11" t="s">
        <v>91</v>
      </c>
      <c r="G1469" s="19" t="s">
        <v>4860</v>
      </c>
      <c r="H1469" s="28" t="s">
        <v>4861</v>
      </c>
      <c r="I1469" s="28"/>
      <c r="J1469" s="28"/>
      <c r="K1469" s="28"/>
      <c r="L1469" s="11" t="s">
        <v>3750</v>
      </c>
      <c r="M1469" s="11" t="s">
        <v>3752</v>
      </c>
      <c r="N1469" s="11" t="s">
        <v>3762</v>
      </c>
      <c r="O1469" s="11" t="s">
        <v>5528</v>
      </c>
      <c r="P1469" s="11" t="s">
        <v>3789</v>
      </c>
      <c r="Q1469" s="11" t="s">
        <v>7515</v>
      </c>
      <c r="R1469" s="11" t="s">
        <v>3370</v>
      </c>
      <c r="S1469" s="11"/>
      <c r="T1469" s="33"/>
      <c r="U1469" s="33"/>
      <c r="V1469" s="33" t="s">
        <v>3607</v>
      </c>
      <c r="W1469" s="19" t="s">
        <v>3682</v>
      </c>
      <c r="X1469" s="3" t="s">
        <v>47</v>
      </c>
      <c r="Y1469" s="31" t="s">
        <v>3681</v>
      </c>
      <c r="Z1469" s="29" t="s">
        <v>48</v>
      </c>
      <c r="AA1469" s="19" t="s">
        <v>48</v>
      </c>
      <c r="AB1469" s="19" t="s">
        <v>3681</v>
      </c>
      <c r="AC1469" s="3" t="s">
        <v>48</v>
      </c>
      <c r="AD1469" s="3"/>
      <c r="AE1469" s="3"/>
      <c r="AF1469" s="3"/>
      <c r="AG1469" s="19" t="s">
        <v>48</v>
      </c>
      <c r="AH1469" s="19" t="s">
        <v>3773</v>
      </c>
      <c r="AI1469" s="19" t="s">
        <v>3771</v>
      </c>
      <c r="AJ1469" s="3"/>
      <c r="AK1469" s="3" t="s">
        <v>24</v>
      </c>
      <c r="AL1469" s="3"/>
      <c r="AM1469" s="3"/>
      <c r="AN1469" s="3"/>
      <c r="AO1469" s="3"/>
      <c r="AP1469" s="3"/>
      <c r="AQ1469" s="3"/>
      <c r="AR1469" s="20">
        <v>41609</v>
      </c>
      <c r="AS1469" s="21" t="s">
        <v>98</v>
      </c>
      <c r="AT1469" s="19" t="s">
        <v>44</v>
      </c>
      <c r="AU1469" s="21" t="s">
        <v>98</v>
      </c>
      <c r="AV1469" s="21" t="s">
        <v>2135</v>
      </c>
      <c r="AW1469" s="21"/>
      <c r="AX1469" s="21"/>
      <c r="AY1469" s="21"/>
      <c r="AZ1469" s="21"/>
      <c r="BA1469" s="3"/>
      <c r="BB1469" s="3"/>
      <c r="BC1469" s="3"/>
      <c r="BD1469" s="3"/>
      <c r="BE1469" s="3"/>
      <c r="BF1469" s="3"/>
      <c r="BG1469" s="19" t="s">
        <v>4930</v>
      </c>
      <c r="BH1469" s="5"/>
      <c r="BI1469" s="5"/>
      <c r="BJ1469" s="5"/>
      <c r="BK1469" s="5" t="s">
        <v>777</v>
      </c>
      <c r="BL1469" s="5" t="s">
        <v>2136</v>
      </c>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c r="GN1469" s="18" t="s">
        <v>48</v>
      </c>
      <c r="GO1469" s="15" t="s">
        <v>24</v>
      </c>
      <c r="GP1469" s="15" t="s">
        <v>89</v>
      </c>
      <c r="GQ1469" s="17" t="s">
        <v>85</v>
      </c>
      <c r="GR1469" s="15"/>
      <c r="GS1469" s="14"/>
      <c r="GT1469" s="2"/>
    </row>
    <row r="1470" spans="1:202" s="1" customFormat="1" ht="22.5" customHeight="1" x14ac:dyDescent="0.35">
      <c r="A1470" s="11">
        <v>1468</v>
      </c>
      <c r="B1470" s="8">
        <v>41974</v>
      </c>
      <c r="C1470" s="11" t="s">
        <v>97</v>
      </c>
      <c r="D1470" s="28" t="s">
        <v>3765</v>
      </c>
      <c r="E1470" s="11" t="s">
        <v>48</v>
      </c>
      <c r="F1470" s="11" t="s">
        <v>91</v>
      </c>
      <c r="G1470" s="19" t="s">
        <v>4860</v>
      </c>
      <c r="H1470" s="28" t="s">
        <v>4861</v>
      </c>
      <c r="I1470" s="28"/>
      <c r="J1470" s="28"/>
      <c r="K1470" s="28"/>
      <c r="L1470" s="11" t="s">
        <v>3750</v>
      </c>
      <c r="M1470" s="11" t="s">
        <v>3752</v>
      </c>
      <c r="N1470" s="11" t="s">
        <v>3762</v>
      </c>
      <c r="O1470" s="11" t="s">
        <v>5528</v>
      </c>
      <c r="P1470" s="11" t="s">
        <v>3789</v>
      </c>
      <c r="Q1470" s="11" t="s">
        <v>7515</v>
      </c>
      <c r="R1470" s="11" t="s">
        <v>3370</v>
      </c>
      <c r="S1470" s="11"/>
      <c r="T1470" s="33"/>
      <c r="U1470" s="33"/>
      <c r="V1470" s="33" t="s">
        <v>3607</v>
      </c>
      <c r="W1470" s="19" t="s">
        <v>3682</v>
      </c>
      <c r="X1470" s="3" t="s">
        <v>47</v>
      </c>
      <c r="Y1470" s="31" t="s">
        <v>3681</v>
      </c>
      <c r="Z1470" s="29" t="s">
        <v>48</v>
      </c>
      <c r="AA1470" s="19" t="s">
        <v>48</v>
      </c>
      <c r="AB1470" s="19" t="s">
        <v>3681</v>
      </c>
      <c r="AC1470" s="3" t="s">
        <v>48</v>
      </c>
      <c r="AD1470" s="3"/>
      <c r="AE1470" s="3"/>
      <c r="AF1470" s="3"/>
      <c r="AG1470" s="19" t="s">
        <v>48</v>
      </c>
      <c r="AH1470" s="19" t="s">
        <v>3773</v>
      </c>
      <c r="AI1470" s="19" t="s">
        <v>3771</v>
      </c>
      <c r="AJ1470" s="3"/>
      <c r="AK1470" s="3" t="s">
        <v>24</v>
      </c>
      <c r="AL1470" s="3"/>
      <c r="AM1470" s="3"/>
      <c r="AN1470" s="3"/>
      <c r="AO1470" s="3"/>
      <c r="AP1470" s="3"/>
      <c r="AQ1470" s="3"/>
      <c r="AR1470" s="20">
        <v>41609</v>
      </c>
      <c r="AS1470" s="21" t="s">
        <v>98</v>
      </c>
      <c r="AT1470" s="19" t="s">
        <v>44</v>
      </c>
      <c r="AU1470" s="21" t="s">
        <v>98</v>
      </c>
      <c r="AV1470" s="21" t="s">
        <v>2135</v>
      </c>
      <c r="AW1470" s="21"/>
      <c r="AX1470" s="21"/>
      <c r="AY1470" s="21"/>
      <c r="AZ1470" s="21"/>
      <c r="BA1470" s="3"/>
      <c r="BB1470" s="3"/>
      <c r="BC1470" s="3"/>
      <c r="BD1470" s="3"/>
      <c r="BE1470" s="3"/>
      <c r="BF1470" s="3"/>
      <c r="BG1470" s="19" t="s">
        <v>4930</v>
      </c>
      <c r="BH1470" s="5"/>
      <c r="BI1470" s="5"/>
      <c r="BJ1470" s="5"/>
      <c r="BK1470" s="5" t="s">
        <v>777</v>
      </c>
      <c r="BL1470" s="5" t="s">
        <v>2136</v>
      </c>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c r="GN1470" s="18" t="s">
        <v>48</v>
      </c>
      <c r="GO1470" s="15" t="s">
        <v>24</v>
      </c>
      <c r="GP1470" s="15" t="s">
        <v>89</v>
      </c>
      <c r="GQ1470" s="17" t="s">
        <v>85</v>
      </c>
      <c r="GR1470" s="15"/>
      <c r="GS1470" s="14"/>
      <c r="GT1470" s="2"/>
    </row>
    <row r="1471" spans="1:202" s="1" customFormat="1" ht="22.5" customHeight="1" x14ac:dyDescent="0.35">
      <c r="A1471" s="11">
        <v>1469</v>
      </c>
      <c r="B1471" s="8">
        <v>41974</v>
      </c>
      <c r="C1471" s="11" t="s">
        <v>97</v>
      </c>
      <c r="D1471" s="28" t="s">
        <v>3765</v>
      </c>
      <c r="E1471" s="11" t="s">
        <v>48</v>
      </c>
      <c r="F1471" s="11" t="s">
        <v>91</v>
      </c>
      <c r="G1471" s="19" t="s">
        <v>4860</v>
      </c>
      <c r="H1471" s="28" t="s">
        <v>4861</v>
      </c>
      <c r="I1471" s="28"/>
      <c r="J1471" s="28"/>
      <c r="K1471" s="28"/>
      <c r="L1471" s="11" t="s">
        <v>3750</v>
      </c>
      <c r="M1471" s="11" t="s">
        <v>3752</v>
      </c>
      <c r="N1471" s="11" t="s">
        <v>3762</v>
      </c>
      <c r="O1471" s="11" t="s">
        <v>5528</v>
      </c>
      <c r="P1471" s="11" t="s">
        <v>3789</v>
      </c>
      <c r="Q1471" s="11" t="s">
        <v>7515</v>
      </c>
      <c r="R1471" s="11" t="s">
        <v>3370</v>
      </c>
      <c r="S1471" s="11"/>
      <c r="T1471" s="33"/>
      <c r="U1471" s="33"/>
      <c r="V1471" s="33" t="s">
        <v>3607</v>
      </c>
      <c r="W1471" s="19" t="s">
        <v>3682</v>
      </c>
      <c r="X1471" s="3" t="s">
        <v>47</v>
      </c>
      <c r="Y1471" s="31" t="s">
        <v>3681</v>
      </c>
      <c r="Z1471" s="29" t="s">
        <v>48</v>
      </c>
      <c r="AA1471" s="19" t="s">
        <v>48</v>
      </c>
      <c r="AB1471" s="19" t="s">
        <v>3681</v>
      </c>
      <c r="AC1471" s="3" t="s">
        <v>48</v>
      </c>
      <c r="AD1471" s="3"/>
      <c r="AE1471" s="3"/>
      <c r="AF1471" s="3"/>
      <c r="AG1471" s="19" t="s">
        <v>48</v>
      </c>
      <c r="AH1471" s="19" t="s">
        <v>3773</v>
      </c>
      <c r="AI1471" s="19" t="s">
        <v>3771</v>
      </c>
      <c r="AJ1471" s="3"/>
      <c r="AK1471" s="3" t="s">
        <v>24</v>
      </c>
      <c r="AL1471" s="3"/>
      <c r="AM1471" s="3"/>
      <c r="AN1471" s="3"/>
      <c r="AO1471" s="3"/>
      <c r="AP1471" s="3"/>
      <c r="AQ1471" s="3"/>
      <c r="AR1471" s="20">
        <v>41609</v>
      </c>
      <c r="AS1471" s="21" t="s">
        <v>98</v>
      </c>
      <c r="AT1471" s="19" t="s">
        <v>44</v>
      </c>
      <c r="AU1471" s="21" t="s">
        <v>98</v>
      </c>
      <c r="AV1471" s="21" t="s">
        <v>2135</v>
      </c>
      <c r="AW1471" s="21"/>
      <c r="AX1471" s="21"/>
      <c r="AY1471" s="21"/>
      <c r="AZ1471" s="21"/>
      <c r="BA1471" s="3"/>
      <c r="BB1471" s="3"/>
      <c r="BC1471" s="3"/>
      <c r="BD1471" s="3"/>
      <c r="BE1471" s="3"/>
      <c r="BF1471" s="3"/>
      <c r="BG1471" s="19" t="s">
        <v>4930</v>
      </c>
      <c r="BH1471" s="5"/>
      <c r="BI1471" s="5"/>
      <c r="BJ1471" s="5"/>
      <c r="BK1471" s="5" t="s">
        <v>777</v>
      </c>
      <c r="BL1471" s="5" t="s">
        <v>2136</v>
      </c>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c r="GN1471" s="18" t="s">
        <v>48</v>
      </c>
      <c r="GO1471" s="15" t="s">
        <v>24</v>
      </c>
      <c r="GP1471" s="15" t="s">
        <v>89</v>
      </c>
      <c r="GQ1471" s="17" t="s">
        <v>85</v>
      </c>
      <c r="GR1471" s="15"/>
      <c r="GS1471" s="14"/>
      <c r="GT1471" s="2"/>
    </row>
    <row r="1472" spans="1:202" s="1" customFormat="1" ht="22.5" customHeight="1" x14ac:dyDescent="0.35">
      <c r="A1472" s="11">
        <v>1470</v>
      </c>
      <c r="B1472" s="8">
        <v>41974</v>
      </c>
      <c r="C1472" s="11" t="s">
        <v>97</v>
      </c>
      <c r="D1472" s="28" t="s">
        <v>3765</v>
      </c>
      <c r="E1472" s="11" t="s">
        <v>48</v>
      </c>
      <c r="F1472" s="11" t="s">
        <v>91</v>
      </c>
      <c r="G1472" s="19" t="s">
        <v>4860</v>
      </c>
      <c r="H1472" s="28" t="s">
        <v>4861</v>
      </c>
      <c r="I1472" s="28"/>
      <c r="J1472" s="28"/>
      <c r="K1472" s="28"/>
      <c r="L1472" s="11" t="s">
        <v>3750</v>
      </c>
      <c r="M1472" s="11" t="s">
        <v>3752</v>
      </c>
      <c r="N1472" s="11" t="s">
        <v>3762</v>
      </c>
      <c r="O1472" s="11" t="s">
        <v>5528</v>
      </c>
      <c r="P1472" s="11" t="s">
        <v>3789</v>
      </c>
      <c r="Q1472" s="11" t="s">
        <v>7515</v>
      </c>
      <c r="R1472" s="11" t="s">
        <v>3370</v>
      </c>
      <c r="S1472" s="11"/>
      <c r="T1472" s="33"/>
      <c r="U1472" s="33"/>
      <c r="V1472" s="33" t="s">
        <v>3607</v>
      </c>
      <c r="W1472" s="19" t="s">
        <v>3682</v>
      </c>
      <c r="X1472" s="3" t="s">
        <v>47</v>
      </c>
      <c r="Y1472" s="31" t="s">
        <v>3681</v>
      </c>
      <c r="Z1472" s="29" t="s">
        <v>48</v>
      </c>
      <c r="AA1472" s="19" t="s">
        <v>48</v>
      </c>
      <c r="AB1472" s="19" t="s">
        <v>3681</v>
      </c>
      <c r="AC1472" s="3" t="s">
        <v>48</v>
      </c>
      <c r="AD1472" s="3"/>
      <c r="AE1472" s="3"/>
      <c r="AF1472" s="3"/>
      <c r="AG1472" s="19" t="s">
        <v>48</v>
      </c>
      <c r="AH1472" s="19" t="s">
        <v>3773</v>
      </c>
      <c r="AI1472" s="19" t="s">
        <v>3771</v>
      </c>
      <c r="AJ1472" s="3"/>
      <c r="AK1472" s="3" t="s">
        <v>24</v>
      </c>
      <c r="AL1472" s="3"/>
      <c r="AM1472" s="3"/>
      <c r="AN1472" s="3"/>
      <c r="AO1472" s="3"/>
      <c r="AP1472" s="3"/>
      <c r="AQ1472" s="3"/>
      <c r="AR1472" s="20">
        <v>41609</v>
      </c>
      <c r="AS1472" s="21" t="s">
        <v>98</v>
      </c>
      <c r="AT1472" s="19" t="s">
        <v>44</v>
      </c>
      <c r="AU1472" s="21" t="s">
        <v>98</v>
      </c>
      <c r="AV1472" s="21" t="s">
        <v>2135</v>
      </c>
      <c r="AW1472" s="21"/>
      <c r="AX1472" s="21"/>
      <c r="AY1472" s="21"/>
      <c r="AZ1472" s="21"/>
      <c r="BA1472" s="3"/>
      <c r="BB1472" s="3"/>
      <c r="BC1472" s="3"/>
      <c r="BD1472" s="3"/>
      <c r="BE1472" s="3"/>
      <c r="BF1472" s="3"/>
      <c r="BG1472" s="19" t="s">
        <v>4930</v>
      </c>
      <c r="BH1472" s="5"/>
      <c r="BI1472" s="5"/>
      <c r="BJ1472" s="5"/>
      <c r="BK1472" s="5" t="s">
        <v>777</v>
      </c>
      <c r="BL1472" s="5" t="s">
        <v>2136</v>
      </c>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c r="GN1472" s="18" t="s">
        <v>48</v>
      </c>
      <c r="GO1472" s="15" t="s">
        <v>24</v>
      </c>
      <c r="GP1472" s="15" t="s">
        <v>89</v>
      </c>
      <c r="GQ1472" s="17" t="s">
        <v>85</v>
      </c>
      <c r="GR1472" s="15"/>
      <c r="GS1472" s="14"/>
      <c r="GT1472" s="2"/>
    </row>
    <row r="1473" spans="1:202" s="1" customFormat="1" ht="22.5" customHeight="1" x14ac:dyDescent="0.35">
      <c r="A1473" s="11">
        <v>1471</v>
      </c>
      <c r="B1473" s="8">
        <v>41974</v>
      </c>
      <c r="C1473" s="11" t="s">
        <v>97</v>
      </c>
      <c r="D1473" s="28" t="s">
        <v>3765</v>
      </c>
      <c r="E1473" s="11" t="s">
        <v>48</v>
      </c>
      <c r="F1473" s="11" t="s">
        <v>91</v>
      </c>
      <c r="G1473" s="19" t="s">
        <v>4860</v>
      </c>
      <c r="H1473" s="28" t="s">
        <v>4861</v>
      </c>
      <c r="I1473" s="28"/>
      <c r="J1473" s="28"/>
      <c r="K1473" s="28"/>
      <c r="L1473" s="11" t="s">
        <v>3750</v>
      </c>
      <c r="M1473" s="11" t="s">
        <v>3752</v>
      </c>
      <c r="N1473" s="11" t="s">
        <v>3762</v>
      </c>
      <c r="O1473" s="11" t="s">
        <v>5528</v>
      </c>
      <c r="P1473" s="11" t="s">
        <v>3789</v>
      </c>
      <c r="Q1473" s="11" t="s">
        <v>7515</v>
      </c>
      <c r="R1473" s="11" t="s">
        <v>3370</v>
      </c>
      <c r="S1473" s="11"/>
      <c r="T1473" s="33"/>
      <c r="U1473" s="33"/>
      <c r="V1473" s="33" t="s">
        <v>3607</v>
      </c>
      <c r="W1473" s="19" t="s">
        <v>3682</v>
      </c>
      <c r="X1473" s="3" t="s">
        <v>47</v>
      </c>
      <c r="Y1473" s="31" t="s">
        <v>3681</v>
      </c>
      <c r="Z1473" s="29" t="s">
        <v>48</v>
      </c>
      <c r="AA1473" s="19" t="s">
        <v>48</v>
      </c>
      <c r="AB1473" s="19" t="s">
        <v>3681</v>
      </c>
      <c r="AC1473" s="3" t="s">
        <v>48</v>
      </c>
      <c r="AD1473" s="3"/>
      <c r="AE1473" s="3"/>
      <c r="AF1473" s="3"/>
      <c r="AG1473" s="19" t="s">
        <v>48</v>
      </c>
      <c r="AH1473" s="19" t="s">
        <v>3773</v>
      </c>
      <c r="AI1473" s="19" t="s">
        <v>3771</v>
      </c>
      <c r="AJ1473" s="3"/>
      <c r="AK1473" s="3" t="s">
        <v>24</v>
      </c>
      <c r="AL1473" s="3"/>
      <c r="AM1473" s="3"/>
      <c r="AN1473" s="3"/>
      <c r="AO1473" s="3"/>
      <c r="AP1473" s="3"/>
      <c r="AQ1473" s="3"/>
      <c r="AR1473" s="20">
        <v>41609</v>
      </c>
      <c r="AS1473" s="21" t="s">
        <v>98</v>
      </c>
      <c r="AT1473" s="19" t="s">
        <v>44</v>
      </c>
      <c r="AU1473" s="21" t="s">
        <v>98</v>
      </c>
      <c r="AV1473" s="21" t="s">
        <v>2135</v>
      </c>
      <c r="AW1473" s="21"/>
      <c r="AX1473" s="21"/>
      <c r="AY1473" s="21"/>
      <c r="AZ1473" s="21"/>
      <c r="BA1473" s="3"/>
      <c r="BB1473" s="3"/>
      <c r="BC1473" s="3"/>
      <c r="BD1473" s="3"/>
      <c r="BE1473" s="3"/>
      <c r="BF1473" s="3"/>
      <c r="BG1473" s="19" t="s">
        <v>4930</v>
      </c>
      <c r="BH1473" s="5"/>
      <c r="BI1473" s="5"/>
      <c r="BJ1473" s="5"/>
      <c r="BK1473" s="5" t="s">
        <v>777</v>
      </c>
      <c r="BL1473" s="5" t="s">
        <v>2136</v>
      </c>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c r="GN1473" s="18" t="s">
        <v>48</v>
      </c>
      <c r="GO1473" s="15" t="s">
        <v>24</v>
      </c>
      <c r="GP1473" s="15" t="s">
        <v>89</v>
      </c>
      <c r="GQ1473" s="17" t="s">
        <v>85</v>
      </c>
      <c r="GR1473" s="15"/>
      <c r="GS1473" s="14"/>
      <c r="GT1473" s="2"/>
    </row>
    <row r="1474" spans="1:202" s="1" customFormat="1" ht="22.5" customHeight="1" x14ac:dyDescent="0.35">
      <c r="A1474" s="11">
        <v>1472</v>
      </c>
      <c r="B1474" s="8">
        <v>41974</v>
      </c>
      <c r="C1474" s="11" t="s">
        <v>97</v>
      </c>
      <c r="D1474" s="28" t="s">
        <v>3765</v>
      </c>
      <c r="E1474" s="11" t="s">
        <v>48</v>
      </c>
      <c r="F1474" s="11" t="s">
        <v>91</v>
      </c>
      <c r="G1474" s="19" t="s">
        <v>4860</v>
      </c>
      <c r="H1474" s="28" t="s">
        <v>4861</v>
      </c>
      <c r="I1474" s="28"/>
      <c r="J1474" s="28"/>
      <c r="K1474" s="28"/>
      <c r="L1474" s="11" t="s">
        <v>3750</v>
      </c>
      <c r="M1474" s="11" t="s">
        <v>3752</v>
      </c>
      <c r="N1474" s="11" t="s">
        <v>3762</v>
      </c>
      <c r="O1474" s="11" t="s">
        <v>5528</v>
      </c>
      <c r="P1474" s="11" t="s">
        <v>3789</v>
      </c>
      <c r="Q1474" s="11" t="s">
        <v>7515</v>
      </c>
      <c r="R1474" s="11" t="s">
        <v>3370</v>
      </c>
      <c r="S1474" s="11"/>
      <c r="T1474" s="33"/>
      <c r="U1474" s="33"/>
      <c r="V1474" s="33" t="s">
        <v>3607</v>
      </c>
      <c r="W1474" s="19" t="s">
        <v>3682</v>
      </c>
      <c r="X1474" s="3" t="s">
        <v>47</v>
      </c>
      <c r="Y1474" s="31" t="s">
        <v>3681</v>
      </c>
      <c r="Z1474" s="29" t="s">
        <v>48</v>
      </c>
      <c r="AA1474" s="19" t="s">
        <v>48</v>
      </c>
      <c r="AB1474" s="19" t="s">
        <v>3681</v>
      </c>
      <c r="AC1474" s="3" t="s">
        <v>48</v>
      </c>
      <c r="AD1474" s="3"/>
      <c r="AE1474" s="3"/>
      <c r="AF1474" s="3"/>
      <c r="AG1474" s="19" t="s">
        <v>48</v>
      </c>
      <c r="AH1474" s="19" t="s">
        <v>3773</v>
      </c>
      <c r="AI1474" s="19" t="s">
        <v>3771</v>
      </c>
      <c r="AJ1474" s="3"/>
      <c r="AK1474" s="3" t="s">
        <v>24</v>
      </c>
      <c r="AL1474" s="3"/>
      <c r="AM1474" s="3"/>
      <c r="AN1474" s="3"/>
      <c r="AO1474" s="3"/>
      <c r="AP1474" s="3"/>
      <c r="AQ1474" s="3"/>
      <c r="AR1474" s="20">
        <v>41609</v>
      </c>
      <c r="AS1474" s="21" t="s">
        <v>98</v>
      </c>
      <c r="AT1474" s="19" t="s">
        <v>44</v>
      </c>
      <c r="AU1474" s="21" t="s">
        <v>98</v>
      </c>
      <c r="AV1474" s="21" t="s">
        <v>2135</v>
      </c>
      <c r="AW1474" s="21"/>
      <c r="AX1474" s="21"/>
      <c r="AY1474" s="21"/>
      <c r="AZ1474" s="21"/>
      <c r="BA1474" s="3"/>
      <c r="BB1474" s="3"/>
      <c r="BC1474" s="3"/>
      <c r="BD1474" s="3"/>
      <c r="BE1474" s="3"/>
      <c r="BF1474" s="3"/>
      <c r="BG1474" s="19" t="s">
        <v>4930</v>
      </c>
      <c r="BH1474" s="5"/>
      <c r="BI1474" s="5"/>
      <c r="BJ1474" s="5"/>
      <c r="BK1474" s="5" t="s">
        <v>777</v>
      </c>
      <c r="BL1474" s="5" t="s">
        <v>2136</v>
      </c>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c r="GN1474" s="18" t="s">
        <v>48</v>
      </c>
      <c r="GO1474" s="15" t="s">
        <v>24</v>
      </c>
      <c r="GP1474" s="15" t="s">
        <v>89</v>
      </c>
      <c r="GQ1474" s="17" t="s">
        <v>85</v>
      </c>
      <c r="GR1474" s="15"/>
      <c r="GS1474" s="14"/>
      <c r="GT1474" s="2"/>
    </row>
    <row r="1475" spans="1:202" s="1" customFormat="1" ht="22.5" customHeight="1" x14ac:dyDescent="0.35">
      <c r="A1475" s="11">
        <v>1473</v>
      </c>
      <c r="B1475" s="8">
        <v>41974</v>
      </c>
      <c r="C1475" s="11" t="s">
        <v>97</v>
      </c>
      <c r="D1475" s="28" t="s">
        <v>3765</v>
      </c>
      <c r="E1475" s="11" t="s">
        <v>48</v>
      </c>
      <c r="F1475" s="11" t="s">
        <v>91</v>
      </c>
      <c r="G1475" s="19" t="s">
        <v>4860</v>
      </c>
      <c r="H1475" s="28" t="s">
        <v>4861</v>
      </c>
      <c r="I1475" s="28"/>
      <c r="J1475" s="28"/>
      <c r="K1475" s="28"/>
      <c r="L1475" s="11" t="s">
        <v>3750</v>
      </c>
      <c r="M1475" s="11" t="s">
        <v>3752</v>
      </c>
      <c r="N1475" s="11" t="s">
        <v>3762</v>
      </c>
      <c r="O1475" s="11" t="s">
        <v>5528</v>
      </c>
      <c r="P1475" s="11" t="s">
        <v>3789</v>
      </c>
      <c r="Q1475" s="11" t="s">
        <v>7515</v>
      </c>
      <c r="R1475" s="11" t="s">
        <v>3370</v>
      </c>
      <c r="S1475" s="11"/>
      <c r="T1475" s="33"/>
      <c r="U1475" s="33"/>
      <c r="V1475" s="33" t="s">
        <v>3607</v>
      </c>
      <c r="W1475" s="19" t="s">
        <v>3682</v>
      </c>
      <c r="X1475" s="3" t="s">
        <v>47</v>
      </c>
      <c r="Y1475" s="31" t="s">
        <v>3681</v>
      </c>
      <c r="Z1475" s="29" t="s">
        <v>48</v>
      </c>
      <c r="AA1475" s="19" t="s">
        <v>48</v>
      </c>
      <c r="AB1475" s="19" t="s">
        <v>3681</v>
      </c>
      <c r="AC1475" s="3" t="s">
        <v>48</v>
      </c>
      <c r="AD1475" s="3"/>
      <c r="AE1475" s="3"/>
      <c r="AF1475" s="3"/>
      <c r="AG1475" s="19" t="s">
        <v>48</v>
      </c>
      <c r="AH1475" s="19" t="s">
        <v>3773</v>
      </c>
      <c r="AI1475" s="19" t="s">
        <v>3771</v>
      </c>
      <c r="AJ1475" s="3"/>
      <c r="AK1475" s="3" t="s">
        <v>24</v>
      </c>
      <c r="AL1475" s="3"/>
      <c r="AM1475" s="3"/>
      <c r="AN1475" s="3"/>
      <c r="AO1475" s="3"/>
      <c r="AP1475" s="3"/>
      <c r="AQ1475" s="3"/>
      <c r="AR1475" s="20">
        <v>41609</v>
      </c>
      <c r="AS1475" s="21" t="s">
        <v>98</v>
      </c>
      <c r="AT1475" s="19" t="s">
        <v>44</v>
      </c>
      <c r="AU1475" s="21" t="s">
        <v>98</v>
      </c>
      <c r="AV1475" s="21" t="s">
        <v>2135</v>
      </c>
      <c r="AW1475" s="21"/>
      <c r="AX1475" s="21"/>
      <c r="AY1475" s="21"/>
      <c r="AZ1475" s="21"/>
      <c r="BA1475" s="3"/>
      <c r="BB1475" s="3"/>
      <c r="BC1475" s="3"/>
      <c r="BD1475" s="3"/>
      <c r="BE1475" s="3"/>
      <c r="BF1475" s="3"/>
      <c r="BG1475" s="19" t="s">
        <v>4930</v>
      </c>
      <c r="BH1475" s="5"/>
      <c r="BI1475" s="5"/>
      <c r="BJ1475" s="5"/>
      <c r="BK1475" s="5" t="s">
        <v>777</v>
      </c>
      <c r="BL1475" s="5" t="s">
        <v>2136</v>
      </c>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c r="GN1475" s="18" t="s">
        <v>48</v>
      </c>
      <c r="GO1475" s="15" t="s">
        <v>24</v>
      </c>
      <c r="GP1475" s="15" t="s">
        <v>89</v>
      </c>
      <c r="GQ1475" s="17" t="s">
        <v>85</v>
      </c>
      <c r="GR1475" s="15"/>
      <c r="GS1475" s="14"/>
      <c r="GT1475" s="2"/>
    </row>
    <row r="1476" spans="1:202" s="1" customFormat="1" ht="22.5" customHeight="1" x14ac:dyDescent="0.35">
      <c r="A1476" s="11">
        <v>1474</v>
      </c>
      <c r="B1476" s="8">
        <v>41974</v>
      </c>
      <c r="C1476" s="11" t="s">
        <v>97</v>
      </c>
      <c r="D1476" s="28" t="s">
        <v>3765</v>
      </c>
      <c r="E1476" s="11" t="s">
        <v>48</v>
      </c>
      <c r="F1476" s="11" t="s">
        <v>91</v>
      </c>
      <c r="G1476" s="19" t="s">
        <v>4860</v>
      </c>
      <c r="H1476" s="28" t="s">
        <v>4861</v>
      </c>
      <c r="I1476" s="28"/>
      <c r="J1476" s="28"/>
      <c r="K1476" s="28"/>
      <c r="L1476" s="11" t="s">
        <v>3750</v>
      </c>
      <c r="M1476" s="11" t="s">
        <v>3752</v>
      </c>
      <c r="N1476" s="11" t="s">
        <v>3762</v>
      </c>
      <c r="O1476" s="11" t="s">
        <v>5528</v>
      </c>
      <c r="P1476" s="11" t="s">
        <v>3789</v>
      </c>
      <c r="Q1476" s="11" t="s">
        <v>7515</v>
      </c>
      <c r="R1476" s="11" t="s">
        <v>3370</v>
      </c>
      <c r="S1476" s="11"/>
      <c r="T1476" s="33"/>
      <c r="U1476" s="33"/>
      <c r="V1476" s="33" t="s">
        <v>3607</v>
      </c>
      <c r="W1476" s="19" t="s">
        <v>3682</v>
      </c>
      <c r="X1476" s="3" t="s">
        <v>47</v>
      </c>
      <c r="Y1476" s="31" t="s">
        <v>3681</v>
      </c>
      <c r="Z1476" s="29" t="s">
        <v>48</v>
      </c>
      <c r="AA1476" s="19" t="s">
        <v>48</v>
      </c>
      <c r="AB1476" s="19" t="s">
        <v>3681</v>
      </c>
      <c r="AC1476" s="3" t="s">
        <v>48</v>
      </c>
      <c r="AD1476" s="3"/>
      <c r="AE1476" s="3"/>
      <c r="AF1476" s="3"/>
      <c r="AG1476" s="19" t="s">
        <v>48</v>
      </c>
      <c r="AH1476" s="19" t="s">
        <v>3773</v>
      </c>
      <c r="AI1476" s="19" t="s">
        <v>3771</v>
      </c>
      <c r="AJ1476" s="3"/>
      <c r="AK1476" s="3" t="s">
        <v>24</v>
      </c>
      <c r="AL1476" s="3"/>
      <c r="AM1476" s="3"/>
      <c r="AN1476" s="3"/>
      <c r="AO1476" s="3"/>
      <c r="AP1476" s="3"/>
      <c r="AQ1476" s="3"/>
      <c r="AR1476" s="20">
        <v>41609</v>
      </c>
      <c r="AS1476" s="21" t="s">
        <v>98</v>
      </c>
      <c r="AT1476" s="19" t="s">
        <v>44</v>
      </c>
      <c r="AU1476" s="21" t="s">
        <v>98</v>
      </c>
      <c r="AV1476" s="21" t="s">
        <v>2135</v>
      </c>
      <c r="AW1476" s="21"/>
      <c r="AX1476" s="21"/>
      <c r="AY1476" s="21"/>
      <c r="AZ1476" s="21"/>
      <c r="BA1476" s="3"/>
      <c r="BB1476" s="3"/>
      <c r="BC1476" s="3"/>
      <c r="BD1476" s="3"/>
      <c r="BE1476" s="3"/>
      <c r="BF1476" s="3"/>
      <c r="BG1476" s="19" t="s">
        <v>4930</v>
      </c>
      <c r="BH1476" s="5"/>
      <c r="BI1476" s="5"/>
      <c r="BJ1476" s="5"/>
      <c r="BK1476" s="5" t="s">
        <v>777</v>
      </c>
      <c r="BL1476" s="5" t="s">
        <v>2136</v>
      </c>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c r="GN1476" s="18" t="s">
        <v>48</v>
      </c>
      <c r="GO1476" s="15" t="s">
        <v>24</v>
      </c>
      <c r="GP1476" s="15" t="s">
        <v>89</v>
      </c>
      <c r="GQ1476" s="17" t="s">
        <v>85</v>
      </c>
      <c r="GR1476" s="15"/>
      <c r="GS1476" s="14"/>
      <c r="GT1476" s="2"/>
    </row>
    <row r="1477" spans="1:202" s="1" customFormat="1" ht="22.5" customHeight="1" x14ac:dyDescent="0.35">
      <c r="A1477" s="11">
        <v>1475</v>
      </c>
      <c r="B1477" s="8">
        <v>41974</v>
      </c>
      <c r="C1477" s="11" t="s">
        <v>97</v>
      </c>
      <c r="D1477" s="28" t="s">
        <v>3765</v>
      </c>
      <c r="E1477" s="11" t="s">
        <v>48</v>
      </c>
      <c r="F1477" s="11" t="s">
        <v>91</v>
      </c>
      <c r="G1477" s="19" t="s">
        <v>4860</v>
      </c>
      <c r="H1477" s="28" t="s">
        <v>4861</v>
      </c>
      <c r="I1477" s="28"/>
      <c r="J1477" s="28"/>
      <c r="K1477" s="28"/>
      <c r="L1477" s="11" t="s">
        <v>3750</v>
      </c>
      <c r="M1477" s="11" t="s">
        <v>3752</v>
      </c>
      <c r="N1477" s="11" t="s">
        <v>3762</v>
      </c>
      <c r="O1477" s="11" t="s">
        <v>5528</v>
      </c>
      <c r="P1477" s="11" t="s">
        <v>3789</v>
      </c>
      <c r="Q1477" s="11" t="s">
        <v>7515</v>
      </c>
      <c r="R1477" s="11" t="s">
        <v>3370</v>
      </c>
      <c r="S1477" s="11"/>
      <c r="T1477" s="33"/>
      <c r="U1477" s="33"/>
      <c r="V1477" s="33" t="s">
        <v>3607</v>
      </c>
      <c r="W1477" s="19" t="s">
        <v>3682</v>
      </c>
      <c r="X1477" s="3" t="s">
        <v>47</v>
      </c>
      <c r="Y1477" s="31" t="s">
        <v>3681</v>
      </c>
      <c r="Z1477" s="29" t="s">
        <v>48</v>
      </c>
      <c r="AA1477" s="19" t="s">
        <v>48</v>
      </c>
      <c r="AB1477" s="19" t="s">
        <v>3681</v>
      </c>
      <c r="AC1477" s="3" t="s">
        <v>48</v>
      </c>
      <c r="AD1477" s="3"/>
      <c r="AE1477" s="3"/>
      <c r="AF1477" s="3"/>
      <c r="AG1477" s="19" t="s">
        <v>48</v>
      </c>
      <c r="AH1477" s="19" t="s">
        <v>3773</v>
      </c>
      <c r="AI1477" s="19" t="s">
        <v>3771</v>
      </c>
      <c r="AJ1477" s="3"/>
      <c r="AK1477" s="3" t="s">
        <v>24</v>
      </c>
      <c r="AL1477" s="3"/>
      <c r="AM1477" s="3"/>
      <c r="AN1477" s="3"/>
      <c r="AO1477" s="3"/>
      <c r="AP1477" s="3"/>
      <c r="AQ1477" s="3"/>
      <c r="AR1477" s="20">
        <v>41609</v>
      </c>
      <c r="AS1477" s="21" t="s">
        <v>98</v>
      </c>
      <c r="AT1477" s="19" t="s">
        <v>44</v>
      </c>
      <c r="AU1477" s="21" t="s">
        <v>98</v>
      </c>
      <c r="AV1477" s="21" t="s">
        <v>2135</v>
      </c>
      <c r="AW1477" s="21"/>
      <c r="AX1477" s="21"/>
      <c r="AY1477" s="21"/>
      <c r="AZ1477" s="21"/>
      <c r="BA1477" s="3"/>
      <c r="BB1477" s="3"/>
      <c r="BC1477" s="3"/>
      <c r="BD1477" s="3"/>
      <c r="BE1477" s="3"/>
      <c r="BF1477" s="3"/>
      <c r="BG1477" s="19" t="s">
        <v>4930</v>
      </c>
      <c r="BH1477" s="5"/>
      <c r="BI1477" s="5"/>
      <c r="BJ1477" s="5"/>
      <c r="BK1477" s="5" t="s">
        <v>777</v>
      </c>
      <c r="BL1477" s="5" t="s">
        <v>2136</v>
      </c>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c r="GN1477" s="18" t="s">
        <v>48</v>
      </c>
      <c r="GO1477" s="15" t="s">
        <v>24</v>
      </c>
      <c r="GP1477" s="15" t="s">
        <v>89</v>
      </c>
      <c r="GQ1477" s="17" t="s">
        <v>85</v>
      </c>
      <c r="GR1477" s="15"/>
      <c r="GS1477" s="14"/>
      <c r="GT1477" s="2"/>
    </row>
    <row r="1478" spans="1:202" s="1" customFormat="1" ht="22.5" customHeight="1" x14ac:dyDescent="0.35">
      <c r="A1478" s="11">
        <v>1476</v>
      </c>
      <c r="B1478" s="8">
        <v>41974</v>
      </c>
      <c r="C1478" s="11" t="s">
        <v>97</v>
      </c>
      <c r="D1478" s="28" t="s">
        <v>3765</v>
      </c>
      <c r="E1478" s="11" t="s">
        <v>48</v>
      </c>
      <c r="F1478" s="11" t="s">
        <v>91</v>
      </c>
      <c r="G1478" s="19" t="s">
        <v>4860</v>
      </c>
      <c r="H1478" s="28" t="s">
        <v>4861</v>
      </c>
      <c r="I1478" s="28"/>
      <c r="J1478" s="28"/>
      <c r="K1478" s="28"/>
      <c r="L1478" s="11" t="s">
        <v>3750</v>
      </c>
      <c r="M1478" s="11" t="s">
        <v>3752</v>
      </c>
      <c r="N1478" s="11" t="s">
        <v>3762</v>
      </c>
      <c r="O1478" s="11" t="s">
        <v>5528</v>
      </c>
      <c r="P1478" s="11" t="s">
        <v>3789</v>
      </c>
      <c r="Q1478" s="11" t="s">
        <v>7515</v>
      </c>
      <c r="R1478" s="11" t="s">
        <v>3370</v>
      </c>
      <c r="S1478" s="11"/>
      <c r="T1478" s="33"/>
      <c r="U1478" s="33"/>
      <c r="V1478" s="33" t="s">
        <v>3607</v>
      </c>
      <c r="W1478" s="19" t="s">
        <v>3682</v>
      </c>
      <c r="X1478" s="3" t="s">
        <v>47</v>
      </c>
      <c r="Y1478" s="31" t="s">
        <v>3681</v>
      </c>
      <c r="Z1478" s="29" t="s">
        <v>48</v>
      </c>
      <c r="AA1478" s="19" t="s">
        <v>48</v>
      </c>
      <c r="AB1478" s="19" t="s">
        <v>3681</v>
      </c>
      <c r="AC1478" s="3" t="s">
        <v>48</v>
      </c>
      <c r="AD1478" s="3"/>
      <c r="AE1478" s="3"/>
      <c r="AF1478" s="3"/>
      <c r="AG1478" s="19" t="s">
        <v>48</v>
      </c>
      <c r="AH1478" s="19" t="s">
        <v>3773</v>
      </c>
      <c r="AI1478" s="19" t="s">
        <v>3771</v>
      </c>
      <c r="AJ1478" s="3"/>
      <c r="AK1478" s="3" t="s">
        <v>24</v>
      </c>
      <c r="AL1478" s="3"/>
      <c r="AM1478" s="3"/>
      <c r="AN1478" s="3"/>
      <c r="AO1478" s="3"/>
      <c r="AP1478" s="3"/>
      <c r="AQ1478" s="3"/>
      <c r="AR1478" s="20">
        <v>41609</v>
      </c>
      <c r="AS1478" s="21" t="s">
        <v>98</v>
      </c>
      <c r="AT1478" s="19" t="s">
        <v>44</v>
      </c>
      <c r="AU1478" s="21" t="s">
        <v>98</v>
      </c>
      <c r="AV1478" s="21" t="s">
        <v>2135</v>
      </c>
      <c r="AW1478" s="21"/>
      <c r="AX1478" s="21"/>
      <c r="AY1478" s="21"/>
      <c r="AZ1478" s="21"/>
      <c r="BA1478" s="3"/>
      <c r="BB1478" s="3"/>
      <c r="BC1478" s="3"/>
      <c r="BD1478" s="3"/>
      <c r="BE1478" s="3"/>
      <c r="BF1478" s="3"/>
      <c r="BG1478" s="19" t="s">
        <v>4930</v>
      </c>
      <c r="BH1478" s="5"/>
      <c r="BI1478" s="5"/>
      <c r="BJ1478" s="5"/>
      <c r="BK1478" s="5" t="s">
        <v>777</v>
      </c>
      <c r="BL1478" s="5" t="s">
        <v>2136</v>
      </c>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c r="GN1478" s="18" t="s">
        <v>48</v>
      </c>
      <c r="GO1478" s="15" t="s">
        <v>24</v>
      </c>
      <c r="GP1478" s="15" t="s">
        <v>89</v>
      </c>
      <c r="GQ1478" s="17" t="s">
        <v>85</v>
      </c>
      <c r="GR1478" s="15"/>
      <c r="GS1478" s="14"/>
      <c r="GT1478" s="2"/>
    </row>
    <row r="1479" spans="1:202" s="1" customFormat="1" ht="22.5" customHeight="1" x14ac:dyDescent="0.35">
      <c r="A1479" s="11">
        <v>1477</v>
      </c>
      <c r="B1479" s="8">
        <v>41974</v>
      </c>
      <c r="C1479" s="11" t="s">
        <v>97</v>
      </c>
      <c r="D1479" s="28" t="s">
        <v>3765</v>
      </c>
      <c r="E1479" s="11" t="s">
        <v>48</v>
      </c>
      <c r="F1479" s="11" t="s">
        <v>91</v>
      </c>
      <c r="G1479" s="19" t="s">
        <v>4860</v>
      </c>
      <c r="H1479" s="28" t="s">
        <v>4861</v>
      </c>
      <c r="I1479" s="28"/>
      <c r="J1479" s="28"/>
      <c r="K1479" s="28"/>
      <c r="L1479" s="11" t="s">
        <v>3750</v>
      </c>
      <c r="M1479" s="11" t="s">
        <v>3752</v>
      </c>
      <c r="N1479" s="11" t="s">
        <v>3762</v>
      </c>
      <c r="O1479" s="11" t="s">
        <v>5528</v>
      </c>
      <c r="P1479" s="11" t="s">
        <v>3789</v>
      </c>
      <c r="Q1479" s="11" t="s">
        <v>7515</v>
      </c>
      <c r="R1479" s="11" t="s">
        <v>3370</v>
      </c>
      <c r="S1479" s="11"/>
      <c r="T1479" s="33"/>
      <c r="U1479" s="33"/>
      <c r="V1479" s="33" t="s">
        <v>3607</v>
      </c>
      <c r="W1479" s="19" t="s">
        <v>3682</v>
      </c>
      <c r="X1479" s="3" t="s">
        <v>47</v>
      </c>
      <c r="Y1479" s="31" t="s">
        <v>3681</v>
      </c>
      <c r="Z1479" s="29" t="s">
        <v>48</v>
      </c>
      <c r="AA1479" s="19" t="s">
        <v>48</v>
      </c>
      <c r="AB1479" s="19" t="s">
        <v>3681</v>
      </c>
      <c r="AC1479" s="3" t="s">
        <v>48</v>
      </c>
      <c r="AD1479" s="3"/>
      <c r="AE1479" s="3"/>
      <c r="AF1479" s="3"/>
      <c r="AG1479" s="19" t="s">
        <v>48</v>
      </c>
      <c r="AH1479" s="19" t="s">
        <v>3773</v>
      </c>
      <c r="AI1479" s="19" t="s">
        <v>3771</v>
      </c>
      <c r="AJ1479" s="3"/>
      <c r="AK1479" s="3" t="s">
        <v>24</v>
      </c>
      <c r="AL1479" s="3"/>
      <c r="AM1479" s="3"/>
      <c r="AN1479" s="3"/>
      <c r="AO1479" s="3"/>
      <c r="AP1479" s="3"/>
      <c r="AQ1479" s="3"/>
      <c r="AR1479" s="20">
        <v>41609</v>
      </c>
      <c r="AS1479" s="21" t="s">
        <v>98</v>
      </c>
      <c r="AT1479" s="19" t="s">
        <v>44</v>
      </c>
      <c r="AU1479" s="21" t="s">
        <v>98</v>
      </c>
      <c r="AV1479" s="21" t="s">
        <v>2135</v>
      </c>
      <c r="AW1479" s="21"/>
      <c r="AX1479" s="21"/>
      <c r="AY1479" s="21"/>
      <c r="AZ1479" s="21"/>
      <c r="BA1479" s="3"/>
      <c r="BB1479" s="3"/>
      <c r="BC1479" s="3"/>
      <c r="BD1479" s="3"/>
      <c r="BE1479" s="3"/>
      <c r="BF1479" s="3"/>
      <c r="BG1479" s="19" t="s">
        <v>4930</v>
      </c>
      <c r="BH1479" s="5"/>
      <c r="BI1479" s="5"/>
      <c r="BJ1479" s="5"/>
      <c r="BK1479" s="5" t="s">
        <v>777</v>
      </c>
      <c r="BL1479" s="5" t="s">
        <v>2136</v>
      </c>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c r="GN1479" s="18" t="s">
        <v>48</v>
      </c>
      <c r="GO1479" s="15" t="s">
        <v>24</v>
      </c>
      <c r="GP1479" s="15" t="s">
        <v>89</v>
      </c>
      <c r="GQ1479" s="17" t="s">
        <v>85</v>
      </c>
      <c r="GR1479" s="15"/>
      <c r="GS1479" s="14"/>
      <c r="GT1479" s="2"/>
    </row>
    <row r="1480" spans="1:202" s="1" customFormat="1" ht="22.5" customHeight="1" x14ac:dyDescent="0.35">
      <c r="A1480" s="11">
        <v>1478</v>
      </c>
      <c r="B1480" s="8">
        <v>41974</v>
      </c>
      <c r="C1480" s="11" t="s">
        <v>97</v>
      </c>
      <c r="D1480" s="28" t="s">
        <v>3765</v>
      </c>
      <c r="E1480" s="11" t="s">
        <v>48</v>
      </c>
      <c r="F1480" s="11" t="s">
        <v>91</v>
      </c>
      <c r="G1480" s="19" t="s">
        <v>4860</v>
      </c>
      <c r="H1480" s="28" t="s">
        <v>4861</v>
      </c>
      <c r="I1480" s="28"/>
      <c r="J1480" s="28"/>
      <c r="K1480" s="28"/>
      <c r="L1480" s="11" t="s">
        <v>3750</v>
      </c>
      <c r="M1480" s="11" t="s">
        <v>3752</v>
      </c>
      <c r="N1480" s="11" t="s">
        <v>3762</v>
      </c>
      <c r="O1480" s="11" t="s">
        <v>5528</v>
      </c>
      <c r="P1480" s="11" t="s">
        <v>3789</v>
      </c>
      <c r="Q1480" s="11" t="s">
        <v>7515</v>
      </c>
      <c r="R1480" s="11" t="s">
        <v>3370</v>
      </c>
      <c r="S1480" s="11"/>
      <c r="T1480" s="33"/>
      <c r="U1480" s="33"/>
      <c r="V1480" s="33" t="s">
        <v>3607</v>
      </c>
      <c r="W1480" s="19" t="s">
        <v>3682</v>
      </c>
      <c r="X1480" s="3" t="s">
        <v>47</v>
      </c>
      <c r="Y1480" s="31" t="s">
        <v>3681</v>
      </c>
      <c r="Z1480" s="29" t="s">
        <v>48</v>
      </c>
      <c r="AA1480" s="19" t="s">
        <v>48</v>
      </c>
      <c r="AB1480" s="19" t="s">
        <v>3681</v>
      </c>
      <c r="AC1480" s="3" t="s">
        <v>48</v>
      </c>
      <c r="AD1480" s="3"/>
      <c r="AE1480" s="3"/>
      <c r="AF1480" s="3"/>
      <c r="AG1480" s="19" t="s">
        <v>48</v>
      </c>
      <c r="AH1480" s="19" t="s">
        <v>3773</v>
      </c>
      <c r="AI1480" s="19" t="s">
        <v>3771</v>
      </c>
      <c r="AJ1480" s="3"/>
      <c r="AK1480" s="3" t="s">
        <v>24</v>
      </c>
      <c r="AL1480" s="3"/>
      <c r="AM1480" s="3"/>
      <c r="AN1480" s="3"/>
      <c r="AO1480" s="3"/>
      <c r="AP1480" s="3"/>
      <c r="AQ1480" s="3"/>
      <c r="AR1480" s="20">
        <v>41609</v>
      </c>
      <c r="AS1480" s="21" t="s">
        <v>98</v>
      </c>
      <c r="AT1480" s="19" t="s">
        <v>44</v>
      </c>
      <c r="AU1480" s="21" t="s">
        <v>98</v>
      </c>
      <c r="AV1480" s="21" t="s">
        <v>2135</v>
      </c>
      <c r="AW1480" s="21"/>
      <c r="AX1480" s="21"/>
      <c r="AY1480" s="21"/>
      <c r="AZ1480" s="21"/>
      <c r="BA1480" s="3"/>
      <c r="BB1480" s="3"/>
      <c r="BC1480" s="3"/>
      <c r="BD1480" s="3"/>
      <c r="BE1480" s="3"/>
      <c r="BF1480" s="3"/>
      <c r="BG1480" s="19" t="s">
        <v>4930</v>
      </c>
      <c r="BH1480" s="5"/>
      <c r="BI1480" s="5"/>
      <c r="BJ1480" s="5"/>
      <c r="BK1480" s="5" t="s">
        <v>777</v>
      </c>
      <c r="BL1480" s="5" t="s">
        <v>2136</v>
      </c>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c r="GN1480" s="18" t="s">
        <v>48</v>
      </c>
      <c r="GO1480" s="15" t="s">
        <v>24</v>
      </c>
      <c r="GP1480" s="15" t="s">
        <v>89</v>
      </c>
      <c r="GQ1480" s="17" t="s">
        <v>85</v>
      </c>
      <c r="GR1480" s="15"/>
      <c r="GS1480" s="14"/>
      <c r="GT1480" s="2"/>
    </row>
    <row r="1481" spans="1:202" s="1" customFormat="1" ht="22.5" customHeight="1" x14ac:dyDescent="0.35">
      <c r="A1481" s="11">
        <v>1479</v>
      </c>
      <c r="B1481" s="8">
        <v>41974</v>
      </c>
      <c r="C1481" s="11" t="s">
        <v>97</v>
      </c>
      <c r="D1481" s="28" t="s">
        <v>3765</v>
      </c>
      <c r="E1481" s="11" t="s">
        <v>48</v>
      </c>
      <c r="F1481" s="11" t="s">
        <v>91</v>
      </c>
      <c r="G1481" s="19" t="s">
        <v>4860</v>
      </c>
      <c r="H1481" s="28" t="s">
        <v>4861</v>
      </c>
      <c r="I1481" s="28"/>
      <c r="J1481" s="28"/>
      <c r="K1481" s="28"/>
      <c r="L1481" s="11" t="s">
        <v>3750</v>
      </c>
      <c r="M1481" s="11" t="s">
        <v>3752</v>
      </c>
      <c r="N1481" s="11" t="s">
        <v>3762</v>
      </c>
      <c r="O1481" s="11" t="s">
        <v>5528</v>
      </c>
      <c r="P1481" s="11" t="s">
        <v>3789</v>
      </c>
      <c r="Q1481" s="11" t="s">
        <v>7515</v>
      </c>
      <c r="R1481" s="11" t="s">
        <v>3370</v>
      </c>
      <c r="S1481" s="11"/>
      <c r="T1481" s="33"/>
      <c r="U1481" s="33"/>
      <c r="V1481" s="33" t="s">
        <v>3607</v>
      </c>
      <c r="W1481" s="19" t="s">
        <v>3682</v>
      </c>
      <c r="X1481" s="3" t="s">
        <v>47</v>
      </c>
      <c r="Y1481" s="31" t="s">
        <v>3681</v>
      </c>
      <c r="Z1481" s="29" t="s">
        <v>48</v>
      </c>
      <c r="AA1481" s="19" t="s">
        <v>48</v>
      </c>
      <c r="AB1481" s="19" t="s">
        <v>3681</v>
      </c>
      <c r="AC1481" s="3" t="s">
        <v>48</v>
      </c>
      <c r="AD1481" s="3"/>
      <c r="AE1481" s="3"/>
      <c r="AF1481" s="3"/>
      <c r="AG1481" s="19" t="s">
        <v>48</v>
      </c>
      <c r="AH1481" s="19" t="s">
        <v>3773</v>
      </c>
      <c r="AI1481" s="19" t="s">
        <v>3771</v>
      </c>
      <c r="AJ1481" s="3"/>
      <c r="AK1481" s="3" t="s">
        <v>24</v>
      </c>
      <c r="AL1481" s="3"/>
      <c r="AM1481" s="3"/>
      <c r="AN1481" s="3"/>
      <c r="AO1481" s="3"/>
      <c r="AP1481" s="3"/>
      <c r="AQ1481" s="3"/>
      <c r="AR1481" s="20">
        <v>41609</v>
      </c>
      <c r="AS1481" s="21" t="s">
        <v>98</v>
      </c>
      <c r="AT1481" s="19" t="s">
        <v>44</v>
      </c>
      <c r="AU1481" s="21" t="s">
        <v>98</v>
      </c>
      <c r="AV1481" s="21" t="s">
        <v>2135</v>
      </c>
      <c r="AW1481" s="21"/>
      <c r="AX1481" s="21"/>
      <c r="AY1481" s="21"/>
      <c r="AZ1481" s="21"/>
      <c r="BA1481" s="3"/>
      <c r="BB1481" s="3"/>
      <c r="BC1481" s="3"/>
      <c r="BD1481" s="3"/>
      <c r="BE1481" s="3"/>
      <c r="BF1481" s="3"/>
      <c r="BG1481" s="19" t="s">
        <v>4930</v>
      </c>
      <c r="BH1481" s="5"/>
      <c r="BI1481" s="5"/>
      <c r="BJ1481" s="5"/>
      <c r="BK1481" s="5" t="s">
        <v>777</v>
      </c>
      <c r="BL1481" s="5" t="s">
        <v>2136</v>
      </c>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c r="GN1481" s="18" t="s">
        <v>48</v>
      </c>
      <c r="GO1481" s="15" t="s">
        <v>24</v>
      </c>
      <c r="GP1481" s="15" t="s">
        <v>89</v>
      </c>
      <c r="GQ1481" s="17" t="s">
        <v>85</v>
      </c>
      <c r="GR1481" s="15"/>
      <c r="GS1481" s="14"/>
      <c r="GT1481" s="2"/>
    </row>
    <row r="1482" spans="1:202" s="1" customFormat="1" ht="22.5" customHeight="1" x14ac:dyDescent="0.35">
      <c r="A1482" s="11">
        <v>1480</v>
      </c>
      <c r="B1482" s="8">
        <v>41974</v>
      </c>
      <c r="C1482" s="11" t="s">
        <v>97</v>
      </c>
      <c r="D1482" s="28" t="s">
        <v>3765</v>
      </c>
      <c r="E1482" s="11" t="s">
        <v>48</v>
      </c>
      <c r="F1482" s="11" t="s">
        <v>91</v>
      </c>
      <c r="G1482" s="19" t="s">
        <v>4860</v>
      </c>
      <c r="H1482" s="28" t="s">
        <v>4861</v>
      </c>
      <c r="I1482" s="28"/>
      <c r="J1482" s="28"/>
      <c r="K1482" s="28"/>
      <c r="L1482" s="11" t="s">
        <v>3750</v>
      </c>
      <c r="M1482" s="11" t="s">
        <v>3752</v>
      </c>
      <c r="N1482" s="11" t="s">
        <v>3762</v>
      </c>
      <c r="O1482" s="11" t="s">
        <v>5528</v>
      </c>
      <c r="P1482" s="11" t="s">
        <v>3789</v>
      </c>
      <c r="Q1482" s="11" t="s">
        <v>7515</v>
      </c>
      <c r="R1482" s="11" t="s">
        <v>3370</v>
      </c>
      <c r="S1482" s="11"/>
      <c r="T1482" s="33"/>
      <c r="U1482" s="33"/>
      <c r="V1482" s="33" t="s">
        <v>3607</v>
      </c>
      <c r="W1482" s="19" t="s">
        <v>3682</v>
      </c>
      <c r="X1482" s="3" t="s">
        <v>47</v>
      </c>
      <c r="Y1482" s="31" t="s">
        <v>3681</v>
      </c>
      <c r="Z1482" s="29" t="s">
        <v>48</v>
      </c>
      <c r="AA1482" s="19" t="s">
        <v>48</v>
      </c>
      <c r="AB1482" s="19" t="s">
        <v>3681</v>
      </c>
      <c r="AC1482" s="3" t="s">
        <v>48</v>
      </c>
      <c r="AD1482" s="3"/>
      <c r="AE1482" s="3"/>
      <c r="AF1482" s="3"/>
      <c r="AG1482" s="19" t="s">
        <v>48</v>
      </c>
      <c r="AH1482" s="19" t="s">
        <v>3773</v>
      </c>
      <c r="AI1482" s="19" t="s">
        <v>3771</v>
      </c>
      <c r="AJ1482" s="3"/>
      <c r="AK1482" s="3" t="s">
        <v>24</v>
      </c>
      <c r="AL1482" s="3"/>
      <c r="AM1482" s="3"/>
      <c r="AN1482" s="3"/>
      <c r="AO1482" s="3"/>
      <c r="AP1482" s="3"/>
      <c r="AQ1482" s="3"/>
      <c r="AR1482" s="20">
        <v>41609</v>
      </c>
      <c r="AS1482" s="21" t="s">
        <v>98</v>
      </c>
      <c r="AT1482" s="19" t="s">
        <v>44</v>
      </c>
      <c r="AU1482" s="21" t="s">
        <v>98</v>
      </c>
      <c r="AV1482" s="21" t="s">
        <v>2135</v>
      </c>
      <c r="AW1482" s="21"/>
      <c r="AX1482" s="21"/>
      <c r="AY1482" s="21"/>
      <c r="AZ1482" s="21"/>
      <c r="BA1482" s="3"/>
      <c r="BB1482" s="3"/>
      <c r="BC1482" s="3"/>
      <c r="BD1482" s="3"/>
      <c r="BE1482" s="3"/>
      <c r="BF1482" s="3"/>
      <c r="BG1482" s="19" t="s">
        <v>4930</v>
      </c>
      <c r="BH1482" s="5"/>
      <c r="BI1482" s="5"/>
      <c r="BJ1482" s="5"/>
      <c r="BK1482" s="5" t="s">
        <v>777</v>
      </c>
      <c r="BL1482" s="5" t="s">
        <v>2136</v>
      </c>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c r="GN1482" s="18" t="s">
        <v>48</v>
      </c>
      <c r="GO1482" s="15" t="s">
        <v>24</v>
      </c>
      <c r="GP1482" s="15" t="s">
        <v>89</v>
      </c>
      <c r="GQ1482" s="17" t="s">
        <v>85</v>
      </c>
      <c r="GR1482" s="15"/>
      <c r="GS1482" s="14"/>
      <c r="GT1482" s="2"/>
    </row>
    <row r="1483" spans="1:202" s="1" customFormat="1" ht="22.5" customHeight="1" x14ac:dyDescent="0.35">
      <c r="A1483" s="11">
        <v>1481</v>
      </c>
      <c r="B1483" s="8">
        <v>41974</v>
      </c>
      <c r="C1483" s="11" t="s">
        <v>97</v>
      </c>
      <c r="D1483" s="28" t="s">
        <v>3765</v>
      </c>
      <c r="E1483" s="11" t="s">
        <v>48</v>
      </c>
      <c r="F1483" s="11" t="s">
        <v>91</v>
      </c>
      <c r="G1483" s="19" t="s">
        <v>4860</v>
      </c>
      <c r="H1483" s="28" t="s">
        <v>4861</v>
      </c>
      <c r="I1483" s="28"/>
      <c r="J1483" s="28"/>
      <c r="K1483" s="28"/>
      <c r="L1483" s="11" t="s">
        <v>3750</v>
      </c>
      <c r="M1483" s="11" t="s">
        <v>3752</v>
      </c>
      <c r="N1483" s="11" t="s">
        <v>3762</v>
      </c>
      <c r="O1483" s="11" t="s">
        <v>5528</v>
      </c>
      <c r="P1483" s="11" t="s">
        <v>3789</v>
      </c>
      <c r="Q1483" s="11" t="s">
        <v>7515</v>
      </c>
      <c r="R1483" s="11" t="s">
        <v>3370</v>
      </c>
      <c r="S1483" s="11"/>
      <c r="T1483" s="33"/>
      <c r="U1483" s="33"/>
      <c r="V1483" s="33" t="s">
        <v>3607</v>
      </c>
      <c r="W1483" s="19" t="s">
        <v>3682</v>
      </c>
      <c r="X1483" s="3" t="s">
        <v>47</v>
      </c>
      <c r="Y1483" s="31" t="s">
        <v>3681</v>
      </c>
      <c r="Z1483" s="29" t="s">
        <v>48</v>
      </c>
      <c r="AA1483" s="19" t="s">
        <v>48</v>
      </c>
      <c r="AB1483" s="19" t="s">
        <v>3681</v>
      </c>
      <c r="AC1483" s="3" t="s">
        <v>48</v>
      </c>
      <c r="AD1483" s="3"/>
      <c r="AE1483" s="3"/>
      <c r="AF1483" s="3"/>
      <c r="AG1483" s="19" t="s">
        <v>48</v>
      </c>
      <c r="AH1483" s="19" t="s">
        <v>3773</v>
      </c>
      <c r="AI1483" s="19" t="s">
        <v>3771</v>
      </c>
      <c r="AJ1483" s="3"/>
      <c r="AK1483" s="3" t="s">
        <v>24</v>
      </c>
      <c r="AL1483" s="3"/>
      <c r="AM1483" s="3"/>
      <c r="AN1483" s="3"/>
      <c r="AO1483" s="3"/>
      <c r="AP1483" s="3"/>
      <c r="AQ1483" s="3"/>
      <c r="AR1483" s="20">
        <v>41609</v>
      </c>
      <c r="AS1483" s="21" t="s">
        <v>98</v>
      </c>
      <c r="AT1483" s="19" t="s">
        <v>44</v>
      </c>
      <c r="AU1483" s="21" t="s">
        <v>98</v>
      </c>
      <c r="AV1483" s="21" t="s">
        <v>2135</v>
      </c>
      <c r="AW1483" s="21"/>
      <c r="AX1483" s="21"/>
      <c r="AY1483" s="21"/>
      <c r="AZ1483" s="21"/>
      <c r="BA1483" s="3"/>
      <c r="BB1483" s="3"/>
      <c r="BC1483" s="3"/>
      <c r="BD1483" s="3"/>
      <c r="BE1483" s="3"/>
      <c r="BF1483" s="3"/>
      <c r="BG1483" s="19" t="s">
        <v>4930</v>
      </c>
      <c r="BH1483" s="5"/>
      <c r="BI1483" s="5"/>
      <c r="BJ1483" s="5"/>
      <c r="BK1483" s="5" t="s">
        <v>777</v>
      </c>
      <c r="BL1483" s="5" t="s">
        <v>2136</v>
      </c>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c r="GN1483" s="18" t="s">
        <v>48</v>
      </c>
      <c r="GO1483" s="15" t="s">
        <v>24</v>
      </c>
      <c r="GP1483" s="15" t="s">
        <v>89</v>
      </c>
      <c r="GQ1483" s="17" t="s">
        <v>85</v>
      </c>
      <c r="GR1483" s="15"/>
      <c r="GS1483" s="14"/>
      <c r="GT1483" s="2"/>
    </row>
    <row r="1484" spans="1:202" s="1" customFormat="1" ht="22.5" customHeight="1" x14ac:dyDescent="0.35">
      <c r="A1484" s="11">
        <v>1482</v>
      </c>
      <c r="B1484" s="8">
        <v>41974</v>
      </c>
      <c r="C1484" s="11" t="s">
        <v>97</v>
      </c>
      <c r="D1484" s="28" t="s">
        <v>3765</v>
      </c>
      <c r="E1484" s="11" t="s">
        <v>48</v>
      </c>
      <c r="F1484" s="11" t="s">
        <v>91</v>
      </c>
      <c r="G1484" s="19" t="s">
        <v>4860</v>
      </c>
      <c r="H1484" s="28" t="s">
        <v>4861</v>
      </c>
      <c r="I1484" s="28"/>
      <c r="J1484" s="28"/>
      <c r="K1484" s="28"/>
      <c r="L1484" s="11" t="s">
        <v>3750</v>
      </c>
      <c r="M1484" s="11" t="s">
        <v>3752</v>
      </c>
      <c r="N1484" s="11" t="s">
        <v>3762</v>
      </c>
      <c r="O1484" s="11" t="s">
        <v>5528</v>
      </c>
      <c r="P1484" s="11" t="s">
        <v>3789</v>
      </c>
      <c r="Q1484" s="11" t="s">
        <v>7515</v>
      </c>
      <c r="R1484" s="11" t="s">
        <v>3370</v>
      </c>
      <c r="S1484" s="11"/>
      <c r="T1484" s="33"/>
      <c r="U1484" s="33"/>
      <c r="V1484" s="33" t="s">
        <v>3607</v>
      </c>
      <c r="W1484" s="19" t="s">
        <v>3682</v>
      </c>
      <c r="X1484" s="3" t="s">
        <v>47</v>
      </c>
      <c r="Y1484" s="31" t="s">
        <v>3681</v>
      </c>
      <c r="Z1484" s="29" t="s">
        <v>48</v>
      </c>
      <c r="AA1484" s="19" t="s">
        <v>48</v>
      </c>
      <c r="AB1484" s="19" t="s">
        <v>3681</v>
      </c>
      <c r="AC1484" s="3" t="s">
        <v>48</v>
      </c>
      <c r="AD1484" s="3"/>
      <c r="AE1484" s="3"/>
      <c r="AF1484" s="3"/>
      <c r="AG1484" s="19" t="s">
        <v>48</v>
      </c>
      <c r="AH1484" s="19" t="s">
        <v>3773</v>
      </c>
      <c r="AI1484" s="19" t="s">
        <v>3771</v>
      </c>
      <c r="AJ1484" s="3"/>
      <c r="AK1484" s="3" t="s">
        <v>24</v>
      </c>
      <c r="AL1484" s="3"/>
      <c r="AM1484" s="3"/>
      <c r="AN1484" s="3"/>
      <c r="AO1484" s="3"/>
      <c r="AP1484" s="3"/>
      <c r="AQ1484" s="3"/>
      <c r="AR1484" s="20">
        <v>41609</v>
      </c>
      <c r="AS1484" s="21" t="s">
        <v>98</v>
      </c>
      <c r="AT1484" s="19" t="s">
        <v>44</v>
      </c>
      <c r="AU1484" s="21" t="s">
        <v>98</v>
      </c>
      <c r="AV1484" s="21" t="s">
        <v>2135</v>
      </c>
      <c r="AW1484" s="21"/>
      <c r="AX1484" s="21"/>
      <c r="AY1484" s="21"/>
      <c r="AZ1484" s="21"/>
      <c r="BA1484" s="3"/>
      <c r="BB1484" s="3"/>
      <c r="BC1484" s="3"/>
      <c r="BD1484" s="3"/>
      <c r="BE1484" s="3"/>
      <c r="BF1484" s="3"/>
      <c r="BG1484" s="19" t="s">
        <v>4930</v>
      </c>
      <c r="BH1484" s="5"/>
      <c r="BI1484" s="5"/>
      <c r="BJ1484" s="5"/>
      <c r="BK1484" s="5" t="s">
        <v>777</v>
      </c>
      <c r="BL1484" s="5" t="s">
        <v>2136</v>
      </c>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c r="GN1484" s="18" t="s">
        <v>48</v>
      </c>
      <c r="GO1484" s="15" t="s">
        <v>24</v>
      </c>
      <c r="GP1484" s="15" t="s">
        <v>89</v>
      </c>
      <c r="GQ1484" s="17" t="s">
        <v>85</v>
      </c>
      <c r="GR1484" s="15"/>
      <c r="GS1484" s="14"/>
      <c r="GT1484" s="2"/>
    </row>
    <row r="1485" spans="1:202" s="1" customFormat="1" ht="22.5" customHeight="1" x14ac:dyDescent="0.35">
      <c r="A1485" s="11">
        <v>1483</v>
      </c>
      <c r="B1485" s="8">
        <v>41974</v>
      </c>
      <c r="C1485" s="11" t="s">
        <v>97</v>
      </c>
      <c r="D1485" s="28" t="s">
        <v>3765</v>
      </c>
      <c r="E1485" s="11" t="s">
        <v>48</v>
      </c>
      <c r="F1485" s="11" t="s">
        <v>91</v>
      </c>
      <c r="G1485" s="19" t="s">
        <v>4860</v>
      </c>
      <c r="H1485" s="28" t="s">
        <v>4861</v>
      </c>
      <c r="I1485" s="28"/>
      <c r="J1485" s="28"/>
      <c r="K1485" s="28"/>
      <c r="L1485" s="11" t="s">
        <v>3750</v>
      </c>
      <c r="M1485" s="11" t="s">
        <v>3752</v>
      </c>
      <c r="N1485" s="11" t="s">
        <v>3762</v>
      </c>
      <c r="O1485" s="11" t="s">
        <v>5528</v>
      </c>
      <c r="P1485" s="11" t="s">
        <v>3789</v>
      </c>
      <c r="Q1485" s="11" t="s">
        <v>7515</v>
      </c>
      <c r="R1485" s="11" t="s">
        <v>3370</v>
      </c>
      <c r="S1485" s="11"/>
      <c r="T1485" s="33"/>
      <c r="U1485" s="33"/>
      <c r="V1485" s="33" t="s">
        <v>3607</v>
      </c>
      <c r="W1485" s="19" t="s">
        <v>3682</v>
      </c>
      <c r="X1485" s="3" t="s">
        <v>47</v>
      </c>
      <c r="Y1485" s="31" t="s">
        <v>3681</v>
      </c>
      <c r="Z1485" s="29" t="s">
        <v>48</v>
      </c>
      <c r="AA1485" s="19" t="s">
        <v>48</v>
      </c>
      <c r="AB1485" s="19" t="s">
        <v>3681</v>
      </c>
      <c r="AC1485" s="3" t="s">
        <v>48</v>
      </c>
      <c r="AD1485" s="3"/>
      <c r="AE1485" s="3"/>
      <c r="AF1485" s="3"/>
      <c r="AG1485" s="19" t="s">
        <v>48</v>
      </c>
      <c r="AH1485" s="19" t="s">
        <v>3773</v>
      </c>
      <c r="AI1485" s="19" t="s">
        <v>3771</v>
      </c>
      <c r="AJ1485" s="3"/>
      <c r="AK1485" s="3" t="s">
        <v>24</v>
      </c>
      <c r="AL1485" s="3"/>
      <c r="AM1485" s="3"/>
      <c r="AN1485" s="3"/>
      <c r="AO1485" s="3"/>
      <c r="AP1485" s="3"/>
      <c r="AQ1485" s="3"/>
      <c r="AR1485" s="20">
        <v>41609</v>
      </c>
      <c r="AS1485" s="21" t="s">
        <v>98</v>
      </c>
      <c r="AT1485" s="19" t="s">
        <v>44</v>
      </c>
      <c r="AU1485" s="21" t="s">
        <v>98</v>
      </c>
      <c r="AV1485" s="21" t="s">
        <v>2135</v>
      </c>
      <c r="AW1485" s="21"/>
      <c r="AX1485" s="21"/>
      <c r="AY1485" s="21"/>
      <c r="AZ1485" s="21"/>
      <c r="BA1485" s="3"/>
      <c r="BB1485" s="3"/>
      <c r="BC1485" s="3"/>
      <c r="BD1485" s="3"/>
      <c r="BE1485" s="3"/>
      <c r="BF1485" s="3"/>
      <c r="BG1485" s="19" t="s">
        <v>4930</v>
      </c>
      <c r="BH1485" s="5"/>
      <c r="BI1485" s="5"/>
      <c r="BJ1485" s="5"/>
      <c r="BK1485" s="5" t="s">
        <v>777</v>
      </c>
      <c r="BL1485" s="5" t="s">
        <v>2136</v>
      </c>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c r="GN1485" s="18" t="s">
        <v>48</v>
      </c>
      <c r="GO1485" s="15" t="s">
        <v>24</v>
      </c>
      <c r="GP1485" s="15" t="s">
        <v>89</v>
      </c>
      <c r="GQ1485" s="17" t="s">
        <v>85</v>
      </c>
      <c r="GR1485" s="15"/>
      <c r="GS1485" s="14"/>
      <c r="GT1485" s="2"/>
    </row>
    <row r="1486" spans="1:202" s="1" customFormat="1" ht="22.5" customHeight="1" x14ac:dyDescent="0.35">
      <c r="A1486" s="11">
        <v>1484</v>
      </c>
      <c r="B1486" s="8">
        <v>41974</v>
      </c>
      <c r="C1486" s="11" t="s">
        <v>97</v>
      </c>
      <c r="D1486" s="28" t="s">
        <v>3765</v>
      </c>
      <c r="E1486" s="11" t="s">
        <v>48</v>
      </c>
      <c r="F1486" s="11" t="s">
        <v>91</v>
      </c>
      <c r="G1486" s="19" t="s">
        <v>4860</v>
      </c>
      <c r="H1486" s="28" t="s">
        <v>4861</v>
      </c>
      <c r="I1486" s="28"/>
      <c r="J1486" s="28"/>
      <c r="K1486" s="28"/>
      <c r="L1486" s="11" t="s">
        <v>3750</v>
      </c>
      <c r="M1486" s="11" t="s">
        <v>3752</v>
      </c>
      <c r="N1486" s="11" t="s">
        <v>3762</v>
      </c>
      <c r="O1486" s="11" t="s">
        <v>5528</v>
      </c>
      <c r="P1486" s="11" t="s">
        <v>3789</v>
      </c>
      <c r="Q1486" s="11" t="s">
        <v>7515</v>
      </c>
      <c r="R1486" s="11" t="s">
        <v>3370</v>
      </c>
      <c r="S1486" s="11"/>
      <c r="T1486" s="33"/>
      <c r="U1486" s="33"/>
      <c r="V1486" s="33" t="s">
        <v>3607</v>
      </c>
      <c r="W1486" s="19" t="s">
        <v>3682</v>
      </c>
      <c r="X1486" s="3" t="s">
        <v>47</v>
      </c>
      <c r="Y1486" s="31" t="s">
        <v>3681</v>
      </c>
      <c r="Z1486" s="29" t="s">
        <v>48</v>
      </c>
      <c r="AA1486" s="19" t="s">
        <v>48</v>
      </c>
      <c r="AB1486" s="19" t="s">
        <v>3681</v>
      </c>
      <c r="AC1486" s="3" t="s">
        <v>48</v>
      </c>
      <c r="AD1486" s="3"/>
      <c r="AE1486" s="3"/>
      <c r="AF1486" s="3"/>
      <c r="AG1486" s="19" t="s">
        <v>48</v>
      </c>
      <c r="AH1486" s="19" t="s">
        <v>3773</v>
      </c>
      <c r="AI1486" s="19" t="s">
        <v>3771</v>
      </c>
      <c r="AJ1486" s="3"/>
      <c r="AK1486" s="3" t="s">
        <v>24</v>
      </c>
      <c r="AL1486" s="3"/>
      <c r="AM1486" s="3"/>
      <c r="AN1486" s="3"/>
      <c r="AO1486" s="3"/>
      <c r="AP1486" s="3"/>
      <c r="AQ1486" s="3"/>
      <c r="AR1486" s="20">
        <v>41609</v>
      </c>
      <c r="AS1486" s="21" t="s">
        <v>98</v>
      </c>
      <c r="AT1486" s="19" t="s">
        <v>44</v>
      </c>
      <c r="AU1486" s="21" t="s">
        <v>98</v>
      </c>
      <c r="AV1486" s="21" t="s">
        <v>2135</v>
      </c>
      <c r="AW1486" s="21"/>
      <c r="AX1486" s="21"/>
      <c r="AY1486" s="21"/>
      <c r="AZ1486" s="21"/>
      <c r="BA1486" s="3"/>
      <c r="BB1486" s="3"/>
      <c r="BC1486" s="3"/>
      <c r="BD1486" s="3"/>
      <c r="BE1486" s="3"/>
      <c r="BF1486" s="3"/>
      <c r="BG1486" s="19" t="s">
        <v>4930</v>
      </c>
      <c r="BH1486" s="5"/>
      <c r="BI1486" s="5"/>
      <c r="BJ1486" s="5"/>
      <c r="BK1486" s="5" t="s">
        <v>777</v>
      </c>
      <c r="BL1486" s="5" t="s">
        <v>2136</v>
      </c>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c r="GN1486" s="18" t="s">
        <v>48</v>
      </c>
      <c r="GO1486" s="15" t="s">
        <v>24</v>
      </c>
      <c r="GP1486" s="15" t="s">
        <v>89</v>
      </c>
      <c r="GQ1486" s="17" t="s">
        <v>85</v>
      </c>
      <c r="GR1486" s="15"/>
      <c r="GS1486" s="14"/>
      <c r="GT1486" s="2"/>
    </row>
    <row r="1487" spans="1:202" s="1" customFormat="1" ht="22.5" customHeight="1" x14ac:dyDescent="0.35">
      <c r="A1487" s="11">
        <v>1485</v>
      </c>
      <c r="B1487" s="8">
        <v>41974</v>
      </c>
      <c r="C1487" s="11" t="s">
        <v>97</v>
      </c>
      <c r="D1487" s="28" t="s">
        <v>3765</v>
      </c>
      <c r="E1487" s="11" t="s">
        <v>48</v>
      </c>
      <c r="F1487" s="11" t="s">
        <v>91</v>
      </c>
      <c r="G1487" s="19" t="s">
        <v>4860</v>
      </c>
      <c r="H1487" s="28" t="s">
        <v>4861</v>
      </c>
      <c r="I1487" s="28"/>
      <c r="J1487" s="28"/>
      <c r="K1487" s="28"/>
      <c r="L1487" s="11" t="s">
        <v>3750</v>
      </c>
      <c r="M1487" s="11" t="s">
        <v>3752</v>
      </c>
      <c r="N1487" s="11" t="s">
        <v>3762</v>
      </c>
      <c r="O1487" s="11" t="s">
        <v>5528</v>
      </c>
      <c r="P1487" s="11" t="s">
        <v>3789</v>
      </c>
      <c r="Q1487" s="11" t="s">
        <v>7515</v>
      </c>
      <c r="R1487" s="11" t="s">
        <v>3370</v>
      </c>
      <c r="S1487" s="11"/>
      <c r="T1487" s="33"/>
      <c r="U1487" s="33"/>
      <c r="V1487" s="33" t="s">
        <v>3607</v>
      </c>
      <c r="W1487" s="19" t="s">
        <v>3682</v>
      </c>
      <c r="X1487" s="3" t="s">
        <v>47</v>
      </c>
      <c r="Y1487" s="31" t="s">
        <v>3681</v>
      </c>
      <c r="Z1487" s="29" t="s">
        <v>48</v>
      </c>
      <c r="AA1487" s="19" t="s">
        <v>48</v>
      </c>
      <c r="AB1487" s="19" t="s">
        <v>3681</v>
      </c>
      <c r="AC1487" s="3" t="s">
        <v>48</v>
      </c>
      <c r="AD1487" s="3"/>
      <c r="AE1487" s="3"/>
      <c r="AF1487" s="3"/>
      <c r="AG1487" s="19" t="s">
        <v>48</v>
      </c>
      <c r="AH1487" s="19" t="s">
        <v>3773</v>
      </c>
      <c r="AI1487" s="19" t="s">
        <v>3771</v>
      </c>
      <c r="AJ1487" s="3"/>
      <c r="AK1487" s="3" t="s">
        <v>24</v>
      </c>
      <c r="AL1487" s="3"/>
      <c r="AM1487" s="3"/>
      <c r="AN1487" s="3"/>
      <c r="AO1487" s="3"/>
      <c r="AP1487" s="3"/>
      <c r="AQ1487" s="3"/>
      <c r="AR1487" s="20">
        <v>41609</v>
      </c>
      <c r="AS1487" s="21" t="s">
        <v>98</v>
      </c>
      <c r="AT1487" s="19" t="s">
        <v>44</v>
      </c>
      <c r="AU1487" s="21" t="s">
        <v>98</v>
      </c>
      <c r="AV1487" s="21" t="s">
        <v>2135</v>
      </c>
      <c r="AW1487" s="21"/>
      <c r="AX1487" s="21"/>
      <c r="AY1487" s="21"/>
      <c r="AZ1487" s="21"/>
      <c r="BA1487" s="3"/>
      <c r="BB1487" s="3"/>
      <c r="BC1487" s="3"/>
      <c r="BD1487" s="3"/>
      <c r="BE1487" s="3"/>
      <c r="BF1487" s="3"/>
      <c r="BG1487" s="19" t="s">
        <v>4930</v>
      </c>
      <c r="BH1487" s="5"/>
      <c r="BI1487" s="5"/>
      <c r="BJ1487" s="5"/>
      <c r="BK1487" s="5" t="s">
        <v>777</v>
      </c>
      <c r="BL1487" s="5" t="s">
        <v>2136</v>
      </c>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c r="GN1487" s="18" t="s">
        <v>48</v>
      </c>
      <c r="GO1487" s="15" t="s">
        <v>24</v>
      </c>
      <c r="GP1487" s="15" t="s">
        <v>89</v>
      </c>
      <c r="GQ1487" s="17" t="s">
        <v>85</v>
      </c>
      <c r="GR1487" s="15"/>
      <c r="GS1487" s="14"/>
      <c r="GT1487" s="2"/>
    </row>
    <row r="1488" spans="1:202" s="1" customFormat="1" ht="22.5" customHeight="1" x14ac:dyDescent="0.35">
      <c r="A1488" s="11">
        <v>1486</v>
      </c>
      <c r="B1488" s="8">
        <v>41974</v>
      </c>
      <c r="C1488" s="11" t="s">
        <v>97</v>
      </c>
      <c r="D1488" s="28" t="s">
        <v>3765</v>
      </c>
      <c r="E1488" s="11" t="s">
        <v>48</v>
      </c>
      <c r="F1488" s="11" t="s">
        <v>91</v>
      </c>
      <c r="G1488" s="19" t="s">
        <v>4860</v>
      </c>
      <c r="H1488" s="28" t="s">
        <v>4861</v>
      </c>
      <c r="I1488" s="28"/>
      <c r="J1488" s="28"/>
      <c r="K1488" s="28"/>
      <c r="L1488" s="11" t="s">
        <v>3750</v>
      </c>
      <c r="M1488" s="11" t="s">
        <v>3752</v>
      </c>
      <c r="N1488" s="11" t="s">
        <v>3762</v>
      </c>
      <c r="O1488" s="11" t="s">
        <v>5528</v>
      </c>
      <c r="P1488" s="11" t="s">
        <v>3789</v>
      </c>
      <c r="Q1488" s="11" t="s">
        <v>7515</v>
      </c>
      <c r="R1488" s="11" t="s">
        <v>3370</v>
      </c>
      <c r="S1488" s="11"/>
      <c r="T1488" s="33"/>
      <c r="U1488" s="33"/>
      <c r="V1488" s="33" t="s">
        <v>3607</v>
      </c>
      <c r="W1488" s="19" t="s">
        <v>3682</v>
      </c>
      <c r="X1488" s="3" t="s">
        <v>47</v>
      </c>
      <c r="Y1488" s="31" t="s">
        <v>3681</v>
      </c>
      <c r="Z1488" s="29" t="s">
        <v>48</v>
      </c>
      <c r="AA1488" s="19" t="s">
        <v>48</v>
      </c>
      <c r="AB1488" s="19" t="s">
        <v>3681</v>
      </c>
      <c r="AC1488" s="3" t="s">
        <v>48</v>
      </c>
      <c r="AD1488" s="3"/>
      <c r="AE1488" s="3"/>
      <c r="AF1488" s="3"/>
      <c r="AG1488" s="19" t="s">
        <v>48</v>
      </c>
      <c r="AH1488" s="19" t="s">
        <v>3773</v>
      </c>
      <c r="AI1488" s="19" t="s">
        <v>3771</v>
      </c>
      <c r="AJ1488" s="3"/>
      <c r="AK1488" s="3" t="s">
        <v>24</v>
      </c>
      <c r="AL1488" s="3"/>
      <c r="AM1488" s="3"/>
      <c r="AN1488" s="3"/>
      <c r="AO1488" s="3"/>
      <c r="AP1488" s="3"/>
      <c r="AQ1488" s="3"/>
      <c r="AR1488" s="20">
        <v>41609</v>
      </c>
      <c r="AS1488" s="21" t="s">
        <v>98</v>
      </c>
      <c r="AT1488" s="19" t="s">
        <v>44</v>
      </c>
      <c r="AU1488" s="21" t="s">
        <v>98</v>
      </c>
      <c r="AV1488" s="21" t="s">
        <v>2135</v>
      </c>
      <c r="AW1488" s="21"/>
      <c r="AX1488" s="21"/>
      <c r="AY1488" s="21"/>
      <c r="AZ1488" s="21"/>
      <c r="BA1488" s="3"/>
      <c r="BB1488" s="3"/>
      <c r="BC1488" s="3"/>
      <c r="BD1488" s="3"/>
      <c r="BE1488" s="3"/>
      <c r="BF1488" s="3"/>
      <c r="BG1488" s="19" t="s">
        <v>4930</v>
      </c>
      <c r="BH1488" s="5"/>
      <c r="BI1488" s="5"/>
      <c r="BJ1488" s="5"/>
      <c r="BK1488" s="5" t="s">
        <v>777</v>
      </c>
      <c r="BL1488" s="5" t="s">
        <v>2136</v>
      </c>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c r="GN1488" s="18" t="s">
        <v>48</v>
      </c>
      <c r="GO1488" s="15" t="s">
        <v>24</v>
      </c>
      <c r="GP1488" s="15" t="s">
        <v>89</v>
      </c>
      <c r="GQ1488" s="17" t="s">
        <v>85</v>
      </c>
      <c r="GR1488" s="15"/>
      <c r="GS1488" s="14"/>
      <c r="GT1488" s="2"/>
    </row>
    <row r="1489" spans="1:202" s="1" customFormat="1" ht="22.5" customHeight="1" x14ac:dyDescent="0.35">
      <c r="A1489" s="11">
        <v>1487</v>
      </c>
      <c r="B1489" s="8">
        <v>41974</v>
      </c>
      <c r="C1489" s="11" t="s">
        <v>97</v>
      </c>
      <c r="D1489" s="28" t="s">
        <v>3765</v>
      </c>
      <c r="E1489" s="11" t="s">
        <v>48</v>
      </c>
      <c r="F1489" s="11" t="s">
        <v>91</v>
      </c>
      <c r="G1489" s="19" t="s">
        <v>4860</v>
      </c>
      <c r="H1489" s="28" t="s">
        <v>4861</v>
      </c>
      <c r="I1489" s="28"/>
      <c r="J1489" s="28"/>
      <c r="K1489" s="28"/>
      <c r="L1489" s="11" t="s">
        <v>3750</v>
      </c>
      <c r="M1489" s="11" t="s">
        <v>3752</v>
      </c>
      <c r="N1489" s="11" t="s">
        <v>3762</v>
      </c>
      <c r="O1489" s="11" t="s">
        <v>5528</v>
      </c>
      <c r="P1489" s="11" t="s">
        <v>3789</v>
      </c>
      <c r="Q1489" s="11" t="s">
        <v>7515</v>
      </c>
      <c r="R1489" s="11" t="s">
        <v>3370</v>
      </c>
      <c r="S1489" s="11"/>
      <c r="T1489" s="33"/>
      <c r="U1489" s="33"/>
      <c r="V1489" s="33" t="s">
        <v>3607</v>
      </c>
      <c r="W1489" s="19" t="s">
        <v>3682</v>
      </c>
      <c r="X1489" s="3" t="s">
        <v>47</v>
      </c>
      <c r="Y1489" s="31" t="s">
        <v>3681</v>
      </c>
      <c r="Z1489" s="29" t="s">
        <v>48</v>
      </c>
      <c r="AA1489" s="19" t="s">
        <v>48</v>
      </c>
      <c r="AB1489" s="19" t="s">
        <v>3681</v>
      </c>
      <c r="AC1489" s="3" t="s">
        <v>48</v>
      </c>
      <c r="AD1489" s="3"/>
      <c r="AE1489" s="3"/>
      <c r="AF1489" s="3"/>
      <c r="AG1489" s="19" t="s">
        <v>48</v>
      </c>
      <c r="AH1489" s="19" t="s">
        <v>3773</v>
      </c>
      <c r="AI1489" s="19" t="s">
        <v>3771</v>
      </c>
      <c r="AJ1489" s="3"/>
      <c r="AK1489" s="3" t="s">
        <v>24</v>
      </c>
      <c r="AL1489" s="3"/>
      <c r="AM1489" s="3"/>
      <c r="AN1489" s="3"/>
      <c r="AO1489" s="3"/>
      <c r="AP1489" s="3"/>
      <c r="AQ1489" s="3"/>
      <c r="AR1489" s="20">
        <v>41609</v>
      </c>
      <c r="AS1489" s="21" t="s">
        <v>98</v>
      </c>
      <c r="AT1489" s="19" t="s">
        <v>44</v>
      </c>
      <c r="AU1489" s="21" t="s">
        <v>98</v>
      </c>
      <c r="AV1489" s="21" t="s">
        <v>2135</v>
      </c>
      <c r="AW1489" s="21"/>
      <c r="AX1489" s="21"/>
      <c r="AY1489" s="21"/>
      <c r="AZ1489" s="21"/>
      <c r="BA1489" s="3"/>
      <c r="BB1489" s="3"/>
      <c r="BC1489" s="3"/>
      <c r="BD1489" s="3"/>
      <c r="BE1489" s="3"/>
      <c r="BF1489" s="3"/>
      <c r="BG1489" s="19" t="s">
        <v>4930</v>
      </c>
      <c r="BH1489" s="5"/>
      <c r="BI1489" s="5"/>
      <c r="BJ1489" s="5"/>
      <c r="BK1489" s="5" t="s">
        <v>777</v>
      </c>
      <c r="BL1489" s="5" t="s">
        <v>2136</v>
      </c>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c r="GN1489" s="18" t="s">
        <v>48</v>
      </c>
      <c r="GO1489" s="15" t="s">
        <v>24</v>
      </c>
      <c r="GP1489" s="15" t="s">
        <v>89</v>
      </c>
      <c r="GQ1489" s="17" t="s">
        <v>85</v>
      </c>
      <c r="GR1489" s="15"/>
      <c r="GS1489" s="14"/>
      <c r="GT1489" s="2"/>
    </row>
    <row r="1490" spans="1:202" s="1" customFormat="1" ht="22.5" customHeight="1" x14ac:dyDescent="0.35">
      <c r="A1490" s="11">
        <v>1488</v>
      </c>
      <c r="B1490" s="8">
        <v>41974</v>
      </c>
      <c r="C1490" s="11" t="s">
        <v>97</v>
      </c>
      <c r="D1490" s="28" t="s">
        <v>3765</v>
      </c>
      <c r="E1490" s="11" t="s">
        <v>48</v>
      </c>
      <c r="F1490" s="11" t="s">
        <v>91</v>
      </c>
      <c r="G1490" s="19" t="s">
        <v>4860</v>
      </c>
      <c r="H1490" s="28" t="s">
        <v>4861</v>
      </c>
      <c r="I1490" s="28"/>
      <c r="J1490" s="28"/>
      <c r="K1490" s="28"/>
      <c r="L1490" s="11" t="s">
        <v>3750</v>
      </c>
      <c r="M1490" s="11" t="s">
        <v>3752</v>
      </c>
      <c r="N1490" s="11" t="s">
        <v>3762</v>
      </c>
      <c r="O1490" s="11" t="s">
        <v>5528</v>
      </c>
      <c r="P1490" s="11" t="s">
        <v>3789</v>
      </c>
      <c r="Q1490" s="11" t="s">
        <v>7515</v>
      </c>
      <c r="R1490" s="11" t="s">
        <v>3370</v>
      </c>
      <c r="S1490" s="11"/>
      <c r="T1490" s="33"/>
      <c r="U1490" s="33"/>
      <c r="V1490" s="33" t="s">
        <v>3607</v>
      </c>
      <c r="W1490" s="19" t="s">
        <v>3682</v>
      </c>
      <c r="X1490" s="3" t="s">
        <v>47</v>
      </c>
      <c r="Y1490" s="31" t="s">
        <v>3681</v>
      </c>
      <c r="Z1490" s="29" t="s">
        <v>48</v>
      </c>
      <c r="AA1490" s="19" t="s">
        <v>48</v>
      </c>
      <c r="AB1490" s="19" t="s">
        <v>3681</v>
      </c>
      <c r="AC1490" s="3" t="s">
        <v>48</v>
      </c>
      <c r="AD1490" s="3"/>
      <c r="AE1490" s="3"/>
      <c r="AF1490" s="3"/>
      <c r="AG1490" s="19" t="s">
        <v>48</v>
      </c>
      <c r="AH1490" s="19" t="s">
        <v>3773</v>
      </c>
      <c r="AI1490" s="19" t="s">
        <v>3771</v>
      </c>
      <c r="AJ1490" s="3"/>
      <c r="AK1490" s="3" t="s">
        <v>24</v>
      </c>
      <c r="AL1490" s="3"/>
      <c r="AM1490" s="3"/>
      <c r="AN1490" s="3"/>
      <c r="AO1490" s="3"/>
      <c r="AP1490" s="3"/>
      <c r="AQ1490" s="3"/>
      <c r="AR1490" s="20">
        <v>41609</v>
      </c>
      <c r="AS1490" s="21" t="s">
        <v>98</v>
      </c>
      <c r="AT1490" s="19" t="s">
        <v>44</v>
      </c>
      <c r="AU1490" s="21" t="s">
        <v>98</v>
      </c>
      <c r="AV1490" s="21" t="s">
        <v>2135</v>
      </c>
      <c r="AW1490" s="21"/>
      <c r="AX1490" s="21"/>
      <c r="AY1490" s="21"/>
      <c r="AZ1490" s="21"/>
      <c r="BA1490" s="3"/>
      <c r="BB1490" s="3"/>
      <c r="BC1490" s="3"/>
      <c r="BD1490" s="3"/>
      <c r="BE1490" s="3"/>
      <c r="BF1490" s="3"/>
      <c r="BG1490" s="19" t="s">
        <v>4930</v>
      </c>
      <c r="BH1490" s="5"/>
      <c r="BI1490" s="5"/>
      <c r="BJ1490" s="5"/>
      <c r="BK1490" s="5" t="s">
        <v>777</v>
      </c>
      <c r="BL1490" s="5" t="s">
        <v>2136</v>
      </c>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c r="GN1490" s="18" t="s">
        <v>48</v>
      </c>
      <c r="GO1490" s="15" t="s">
        <v>24</v>
      </c>
      <c r="GP1490" s="15" t="s">
        <v>89</v>
      </c>
      <c r="GQ1490" s="17" t="s">
        <v>85</v>
      </c>
      <c r="GR1490" s="15"/>
      <c r="GS1490" s="14"/>
      <c r="GT1490" s="2"/>
    </row>
    <row r="1491" spans="1:202" s="1" customFormat="1" ht="22.5" customHeight="1" x14ac:dyDescent="0.35">
      <c r="A1491" s="11">
        <v>1489</v>
      </c>
      <c r="B1491" s="8">
        <v>41974</v>
      </c>
      <c r="C1491" s="11" t="s">
        <v>97</v>
      </c>
      <c r="D1491" s="28" t="s">
        <v>3765</v>
      </c>
      <c r="E1491" s="11" t="s">
        <v>48</v>
      </c>
      <c r="F1491" s="11" t="s">
        <v>91</v>
      </c>
      <c r="G1491" s="19" t="s">
        <v>4860</v>
      </c>
      <c r="H1491" s="28" t="s">
        <v>4861</v>
      </c>
      <c r="I1491" s="28"/>
      <c r="J1491" s="28"/>
      <c r="K1491" s="28"/>
      <c r="L1491" s="11" t="s">
        <v>3750</v>
      </c>
      <c r="M1491" s="11" t="s">
        <v>3752</v>
      </c>
      <c r="N1491" s="11" t="s">
        <v>3762</v>
      </c>
      <c r="O1491" s="11" t="s">
        <v>5528</v>
      </c>
      <c r="P1491" s="11" t="s">
        <v>3789</v>
      </c>
      <c r="Q1491" s="11" t="s">
        <v>7515</v>
      </c>
      <c r="R1491" s="11" t="s">
        <v>3370</v>
      </c>
      <c r="S1491" s="11"/>
      <c r="T1491" s="33"/>
      <c r="U1491" s="33"/>
      <c r="V1491" s="33" t="s">
        <v>3607</v>
      </c>
      <c r="W1491" s="19" t="s">
        <v>3682</v>
      </c>
      <c r="X1491" s="3" t="s">
        <v>47</v>
      </c>
      <c r="Y1491" s="31" t="s">
        <v>3681</v>
      </c>
      <c r="Z1491" s="29" t="s">
        <v>48</v>
      </c>
      <c r="AA1491" s="19" t="s">
        <v>48</v>
      </c>
      <c r="AB1491" s="19" t="s">
        <v>3681</v>
      </c>
      <c r="AC1491" s="3" t="s">
        <v>48</v>
      </c>
      <c r="AD1491" s="3"/>
      <c r="AE1491" s="3"/>
      <c r="AF1491" s="3"/>
      <c r="AG1491" s="19" t="s">
        <v>48</v>
      </c>
      <c r="AH1491" s="19" t="s">
        <v>3773</v>
      </c>
      <c r="AI1491" s="19" t="s">
        <v>3771</v>
      </c>
      <c r="AJ1491" s="3"/>
      <c r="AK1491" s="3" t="s">
        <v>24</v>
      </c>
      <c r="AL1491" s="3"/>
      <c r="AM1491" s="3"/>
      <c r="AN1491" s="3"/>
      <c r="AO1491" s="3"/>
      <c r="AP1491" s="3"/>
      <c r="AQ1491" s="3"/>
      <c r="AR1491" s="20">
        <v>41609</v>
      </c>
      <c r="AS1491" s="21" t="s">
        <v>98</v>
      </c>
      <c r="AT1491" s="19" t="s">
        <v>44</v>
      </c>
      <c r="AU1491" s="21" t="s">
        <v>98</v>
      </c>
      <c r="AV1491" s="21" t="s">
        <v>2135</v>
      </c>
      <c r="AW1491" s="21"/>
      <c r="AX1491" s="21"/>
      <c r="AY1491" s="21"/>
      <c r="AZ1491" s="21"/>
      <c r="BA1491" s="3"/>
      <c r="BB1491" s="3"/>
      <c r="BC1491" s="3"/>
      <c r="BD1491" s="3"/>
      <c r="BE1491" s="3"/>
      <c r="BF1491" s="3"/>
      <c r="BG1491" s="19" t="s">
        <v>4930</v>
      </c>
      <c r="BH1491" s="5"/>
      <c r="BI1491" s="5"/>
      <c r="BJ1491" s="5"/>
      <c r="BK1491" s="5" t="s">
        <v>777</v>
      </c>
      <c r="BL1491" s="5" t="s">
        <v>2136</v>
      </c>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c r="GN1491" s="18" t="s">
        <v>48</v>
      </c>
      <c r="GO1491" s="15" t="s">
        <v>24</v>
      </c>
      <c r="GP1491" s="15" t="s">
        <v>89</v>
      </c>
      <c r="GQ1491" s="17" t="s">
        <v>85</v>
      </c>
      <c r="GR1491" s="15"/>
      <c r="GS1491" s="14"/>
      <c r="GT1491" s="2"/>
    </row>
    <row r="1492" spans="1:202" s="1" customFormat="1" ht="22.5" customHeight="1" x14ac:dyDescent="0.35">
      <c r="A1492" s="11">
        <v>1490</v>
      </c>
      <c r="B1492" s="8">
        <v>41974</v>
      </c>
      <c r="C1492" s="11" t="s">
        <v>97</v>
      </c>
      <c r="D1492" s="28" t="s">
        <v>3765</v>
      </c>
      <c r="E1492" s="11" t="s">
        <v>48</v>
      </c>
      <c r="F1492" s="11" t="s">
        <v>91</v>
      </c>
      <c r="G1492" s="19" t="s">
        <v>4860</v>
      </c>
      <c r="H1492" s="28" t="s">
        <v>4861</v>
      </c>
      <c r="I1492" s="28"/>
      <c r="J1492" s="28"/>
      <c r="K1492" s="28"/>
      <c r="L1492" s="11" t="s">
        <v>3750</v>
      </c>
      <c r="M1492" s="11" t="s">
        <v>3752</v>
      </c>
      <c r="N1492" s="11" t="s">
        <v>3762</v>
      </c>
      <c r="O1492" s="11" t="s">
        <v>5528</v>
      </c>
      <c r="P1492" s="11" t="s">
        <v>3789</v>
      </c>
      <c r="Q1492" s="11" t="s">
        <v>7515</v>
      </c>
      <c r="R1492" s="11" t="s">
        <v>3370</v>
      </c>
      <c r="S1492" s="11"/>
      <c r="T1492" s="33"/>
      <c r="U1492" s="33"/>
      <c r="V1492" s="33" t="s">
        <v>3607</v>
      </c>
      <c r="W1492" s="19" t="s">
        <v>3682</v>
      </c>
      <c r="X1492" s="3" t="s">
        <v>47</v>
      </c>
      <c r="Y1492" s="31" t="s">
        <v>3681</v>
      </c>
      <c r="Z1492" s="29" t="s">
        <v>48</v>
      </c>
      <c r="AA1492" s="19" t="s">
        <v>48</v>
      </c>
      <c r="AB1492" s="19" t="s">
        <v>3681</v>
      </c>
      <c r="AC1492" s="3" t="s">
        <v>48</v>
      </c>
      <c r="AD1492" s="3"/>
      <c r="AE1492" s="3"/>
      <c r="AF1492" s="3"/>
      <c r="AG1492" s="19" t="s">
        <v>48</v>
      </c>
      <c r="AH1492" s="19" t="s">
        <v>3773</v>
      </c>
      <c r="AI1492" s="19" t="s">
        <v>3771</v>
      </c>
      <c r="AJ1492" s="3"/>
      <c r="AK1492" s="3" t="s">
        <v>24</v>
      </c>
      <c r="AL1492" s="3"/>
      <c r="AM1492" s="3"/>
      <c r="AN1492" s="3"/>
      <c r="AO1492" s="3"/>
      <c r="AP1492" s="3"/>
      <c r="AQ1492" s="3"/>
      <c r="AR1492" s="20">
        <v>41609</v>
      </c>
      <c r="AS1492" s="21" t="s">
        <v>98</v>
      </c>
      <c r="AT1492" s="19" t="s">
        <v>44</v>
      </c>
      <c r="AU1492" s="21" t="s">
        <v>98</v>
      </c>
      <c r="AV1492" s="21" t="s">
        <v>2135</v>
      </c>
      <c r="AW1492" s="21"/>
      <c r="AX1492" s="21"/>
      <c r="AY1492" s="21"/>
      <c r="AZ1492" s="21"/>
      <c r="BA1492" s="3"/>
      <c r="BB1492" s="3"/>
      <c r="BC1492" s="3"/>
      <c r="BD1492" s="3"/>
      <c r="BE1492" s="3"/>
      <c r="BF1492" s="3"/>
      <c r="BG1492" s="19" t="s">
        <v>4930</v>
      </c>
      <c r="BH1492" s="5"/>
      <c r="BI1492" s="5"/>
      <c r="BJ1492" s="5"/>
      <c r="BK1492" s="5" t="s">
        <v>777</v>
      </c>
      <c r="BL1492" s="5" t="s">
        <v>2136</v>
      </c>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c r="GN1492" s="18" t="s">
        <v>48</v>
      </c>
      <c r="GO1492" s="15" t="s">
        <v>24</v>
      </c>
      <c r="GP1492" s="15" t="s">
        <v>89</v>
      </c>
      <c r="GQ1492" s="17" t="s">
        <v>85</v>
      </c>
      <c r="GR1492" s="15"/>
      <c r="GS1492" s="14"/>
      <c r="GT1492" s="2"/>
    </row>
    <row r="1493" spans="1:202" s="1" customFormat="1" ht="22.5" customHeight="1" x14ac:dyDescent="0.35">
      <c r="A1493" s="11">
        <v>1491</v>
      </c>
      <c r="B1493" s="8">
        <v>41974</v>
      </c>
      <c r="C1493" s="11" t="s">
        <v>97</v>
      </c>
      <c r="D1493" s="28" t="s">
        <v>3765</v>
      </c>
      <c r="E1493" s="11" t="s">
        <v>48</v>
      </c>
      <c r="F1493" s="11" t="s">
        <v>91</v>
      </c>
      <c r="G1493" s="19" t="s">
        <v>4860</v>
      </c>
      <c r="H1493" s="28" t="s">
        <v>4861</v>
      </c>
      <c r="I1493" s="28"/>
      <c r="J1493" s="28"/>
      <c r="K1493" s="28"/>
      <c r="L1493" s="11" t="s">
        <v>3750</v>
      </c>
      <c r="M1493" s="11" t="s">
        <v>3752</v>
      </c>
      <c r="N1493" s="11" t="s">
        <v>3762</v>
      </c>
      <c r="O1493" s="11" t="s">
        <v>5528</v>
      </c>
      <c r="P1493" s="11" t="s">
        <v>3789</v>
      </c>
      <c r="Q1493" s="11" t="s">
        <v>7515</v>
      </c>
      <c r="R1493" s="11" t="s">
        <v>3370</v>
      </c>
      <c r="S1493" s="11"/>
      <c r="T1493" s="33"/>
      <c r="U1493" s="33"/>
      <c r="V1493" s="33" t="s">
        <v>3607</v>
      </c>
      <c r="W1493" s="19" t="s">
        <v>3682</v>
      </c>
      <c r="X1493" s="3" t="s">
        <v>47</v>
      </c>
      <c r="Y1493" s="31" t="s">
        <v>3681</v>
      </c>
      <c r="Z1493" s="29" t="s">
        <v>48</v>
      </c>
      <c r="AA1493" s="19" t="s">
        <v>48</v>
      </c>
      <c r="AB1493" s="19" t="s">
        <v>3681</v>
      </c>
      <c r="AC1493" s="3" t="s">
        <v>48</v>
      </c>
      <c r="AD1493" s="3"/>
      <c r="AE1493" s="3"/>
      <c r="AF1493" s="3"/>
      <c r="AG1493" s="19" t="s">
        <v>48</v>
      </c>
      <c r="AH1493" s="19" t="s">
        <v>3773</v>
      </c>
      <c r="AI1493" s="19" t="s">
        <v>3771</v>
      </c>
      <c r="AJ1493" s="3"/>
      <c r="AK1493" s="3" t="s">
        <v>24</v>
      </c>
      <c r="AL1493" s="3"/>
      <c r="AM1493" s="3"/>
      <c r="AN1493" s="3"/>
      <c r="AO1493" s="3"/>
      <c r="AP1493" s="3"/>
      <c r="AQ1493" s="3"/>
      <c r="AR1493" s="20">
        <v>41609</v>
      </c>
      <c r="AS1493" s="21" t="s">
        <v>98</v>
      </c>
      <c r="AT1493" s="19" t="s">
        <v>44</v>
      </c>
      <c r="AU1493" s="21" t="s">
        <v>98</v>
      </c>
      <c r="AV1493" s="21" t="s">
        <v>2135</v>
      </c>
      <c r="AW1493" s="21"/>
      <c r="AX1493" s="21"/>
      <c r="AY1493" s="21"/>
      <c r="AZ1493" s="21"/>
      <c r="BA1493" s="3"/>
      <c r="BB1493" s="3"/>
      <c r="BC1493" s="3"/>
      <c r="BD1493" s="3"/>
      <c r="BE1493" s="3"/>
      <c r="BF1493" s="3"/>
      <c r="BG1493" s="19" t="s">
        <v>4930</v>
      </c>
      <c r="BH1493" s="5"/>
      <c r="BI1493" s="5"/>
      <c r="BJ1493" s="5"/>
      <c r="BK1493" s="5" t="s">
        <v>777</v>
      </c>
      <c r="BL1493" s="5" t="s">
        <v>2136</v>
      </c>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c r="GN1493" s="18" t="s">
        <v>48</v>
      </c>
      <c r="GO1493" s="15" t="s">
        <v>24</v>
      </c>
      <c r="GP1493" s="15" t="s">
        <v>89</v>
      </c>
      <c r="GQ1493" s="17" t="s">
        <v>85</v>
      </c>
      <c r="GR1493" s="15"/>
      <c r="GS1493" s="14"/>
      <c r="GT1493" s="2"/>
    </row>
    <row r="1494" spans="1:202" s="1" customFormat="1" ht="22.5" customHeight="1" x14ac:dyDescent="0.35">
      <c r="A1494" s="11">
        <v>1492</v>
      </c>
      <c r="B1494" s="8">
        <v>41974</v>
      </c>
      <c r="C1494" s="11" t="s">
        <v>97</v>
      </c>
      <c r="D1494" s="28" t="s">
        <v>3765</v>
      </c>
      <c r="E1494" s="11" t="s">
        <v>48</v>
      </c>
      <c r="F1494" s="11" t="s">
        <v>91</v>
      </c>
      <c r="G1494" s="19" t="s">
        <v>4860</v>
      </c>
      <c r="H1494" s="28" t="s">
        <v>4861</v>
      </c>
      <c r="I1494" s="28"/>
      <c r="J1494" s="28"/>
      <c r="K1494" s="28"/>
      <c r="L1494" s="11" t="s">
        <v>3750</v>
      </c>
      <c r="M1494" s="11" t="s">
        <v>3752</v>
      </c>
      <c r="N1494" s="11" t="s">
        <v>3762</v>
      </c>
      <c r="O1494" s="11" t="s">
        <v>5528</v>
      </c>
      <c r="P1494" s="11" t="s">
        <v>3789</v>
      </c>
      <c r="Q1494" s="11" t="s">
        <v>7515</v>
      </c>
      <c r="R1494" s="11" t="s">
        <v>3370</v>
      </c>
      <c r="S1494" s="11"/>
      <c r="T1494" s="33"/>
      <c r="U1494" s="33"/>
      <c r="V1494" s="33" t="s">
        <v>3607</v>
      </c>
      <c r="W1494" s="19" t="s">
        <v>3682</v>
      </c>
      <c r="X1494" s="3" t="s">
        <v>47</v>
      </c>
      <c r="Y1494" s="31" t="s">
        <v>3681</v>
      </c>
      <c r="Z1494" s="29" t="s">
        <v>48</v>
      </c>
      <c r="AA1494" s="19" t="s">
        <v>48</v>
      </c>
      <c r="AB1494" s="19" t="s">
        <v>3681</v>
      </c>
      <c r="AC1494" s="3" t="s">
        <v>48</v>
      </c>
      <c r="AD1494" s="3"/>
      <c r="AE1494" s="3"/>
      <c r="AF1494" s="3"/>
      <c r="AG1494" s="19" t="s">
        <v>48</v>
      </c>
      <c r="AH1494" s="19" t="s">
        <v>3773</v>
      </c>
      <c r="AI1494" s="19" t="s">
        <v>3771</v>
      </c>
      <c r="AJ1494" s="3"/>
      <c r="AK1494" s="3" t="s">
        <v>24</v>
      </c>
      <c r="AL1494" s="3"/>
      <c r="AM1494" s="3"/>
      <c r="AN1494" s="3"/>
      <c r="AO1494" s="3"/>
      <c r="AP1494" s="3"/>
      <c r="AQ1494" s="3"/>
      <c r="AR1494" s="20">
        <v>41609</v>
      </c>
      <c r="AS1494" s="21" t="s">
        <v>98</v>
      </c>
      <c r="AT1494" s="19" t="s">
        <v>44</v>
      </c>
      <c r="AU1494" s="21" t="s">
        <v>98</v>
      </c>
      <c r="AV1494" s="21" t="s">
        <v>2135</v>
      </c>
      <c r="AW1494" s="21"/>
      <c r="AX1494" s="21"/>
      <c r="AY1494" s="21"/>
      <c r="AZ1494" s="21"/>
      <c r="BA1494" s="3"/>
      <c r="BB1494" s="3"/>
      <c r="BC1494" s="3"/>
      <c r="BD1494" s="3"/>
      <c r="BE1494" s="3"/>
      <c r="BF1494" s="3"/>
      <c r="BG1494" s="19" t="s">
        <v>4930</v>
      </c>
      <c r="BH1494" s="5"/>
      <c r="BI1494" s="5"/>
      <c r="BJ1494" s="5"/>
      <c r="BK1494" s="5" t="s">
        <v>777</v>
      </c>
      <c r="BL1494" s="5" t="s">
        <v>2136</v>
      </c>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c r="GN1494" s="18" t="s">
        <v>48</v>
      </c>
      <c r="GO1494" s="15" t="s">
        <v>24</v>
      </c>
      <c r="GP1494" s="15" t="s">
        <v>89</v>
      </c>
      <c r="GQ1494" s="17" t="s">
        <v>85</v>
      </c>
      <c r="GR1494" s="15"/>
      <c r="GS1494" s="14"/>
      <c r="GT1494" s="2"/>
    </row>
    <row r="1495" spans="1:202" s="1" customFormat="1" ht="22.5" customHeight="1" x14ac:dyDescent="0.35">
      <c r="A1495" s="11">
        <v>1493</v>
      </c>
      <c r="B1495" s="8">
        <v>41974</v>
      </c>
      <c r="C1495" s="11" t="s">
        <v>97</v>
      </c>
      <c r="D1495" s="28" t="s">
        <v>3765</v>
      </c>
      <c r="E1495" s="11" t="s">
        <v>48</v>
      </c>
      <c r="F1495" s="11" t="s">
        <v>91</v>
      </c>
      <c r="G1495" s="19" t="s">
        <v>4860</v>
      </c>
      <c r="H1495" s="28" t="s">
        <v>4861</v>
      </c>
      <c r="I1495" s="28"/>
      <c r="J1495" s="28"/>
      <c r="K1495" s="28"/>
      <c r="L1495" s="11" t="s">
        <v>3750</v>
      </c>
      <c r="M1495" s="11" t="s">
        <v>3752</v>
      </c>
      <c r="N1495" s="11" t="s">
        <v>3762</v>
      </c>
      <c r="O1495" s="11" t="s">
        <v>5528</v>
      </c>
      <c r="P1495" s="11" t="s">
        <v>3789</v>
      </c>
      <c r="Q1495" s="11" t="s">
        <v>7515</v>
      </c>
      <c r="R1495" s="11" t="s">
        <v>3370</v>
      </c>
      <c r="S1495" s="11"/>
      <c r="T1495" s="33"/>
      <c r="U1495" s="33"/>
      <c r="V1495" s="33" t="s">
        <v>3607</v>
      </c>
      <c r="W1495" s="19" t="s">
        <v>3682</v>
      </c>
      <c r="X1495" s="3" t="s">
        <v>47</v>
      </c>
      <c r="Y1495" s="31" t="s">
        <v>3681</v>
      </c>
      <c r="Z1495" s="29" t="s">
        <v>48</v>
      </c>
      <c r="AA1495" s="19" t="s">
        <v>48</v>
      </c>
      <c r="AB1495" s="19" t="s">
        <v>3681</v>
      </c>
      <c r="AC1495" s="3" t="s">
        <v>48</v>
      </c>
      <c r="AD1495" s="3"/>
      <c r="AE1495" s="3"/>
      <c r="AF1495" s="3"/>
      <c r="AG1495" s="19" t="s">
        <v>48</v>
      </c>
      <c r="AH1495" s="19" t="s">
        <v>3773</v>
      </c>
      <c r="AI1495" s="19" t="s">
        <v>3771</v>
      </c>
      <c r="AJ1495" s="3"/>
      <c r="AK1495" s="3" t="s">
        <v>24</v>
      </c>
      <c r="AL1495" s="3"/>
      <c r="AM1495" s="3"/>
      <c r="AN1495" s="3"/>
      <c r="AO1495" s="3"/>
      <c r="AP1495" s="3"/>
      <c r="AQ1495" s="3"/>
      <c r="AR1495" s="20">
        <v>41609</v>
      </c>
      <c r="AS1495" s="21" t="s">
        <v>98</v>
      </c>
      <c r="AT1495" s="19" t="s">
        <v>44</v>
      </c>
      <c r="AU1495" s="21" t="s">
        <v>98</v>
      </c>
      <c r="AV1495" s="21" t="s">
        <v>2135</v>
      </c>
      <c r="AW1495" s="21"/>
      <c r="AX1495" s="21"/>
      <c r="AY1495" s="21"/>
      <c r="AZ1495" s="21"/>
      <c r="BA1495" s="3"/>
      <c r="BB1495" s="3"/>
      <c r="BC1495" s="3"/>
      <c r="BD1495" s="3"/>
      <c r="BE1495" s="3"/>
      <c r="BF1495" s="3"/>
      <c r="BG1495" s="19" t="s">
        <v>4930</v>
      </c>
      <c r="BH1495" s="5"/>
      <c r="BI1495" s="5"/>
      <c r="BJ1495" s="5"/>
      <c r="BK1495" s="5" t="s">
        <v>777</v>
      </c>
      <c r="BL1495" s="5" t="s">
        <v>2136</v>
      </c>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c r="GN1495" s="18" t="s">
        <v>48</v>
      </c>
      <c r="GO1495" s="15" t="s">
        <v>24</v>
      </c>
      <c r="GP1495" s="15" t="s">
        <v>89</v>
      </c>
      <c r="GQ1495" s="17" t="s">
        <v>85</v>
      </c>
      <c r="GR1495" s="15"/>
      <c r="GS1495" s="14"/>
      <c r="GT1495" s="2"/>
    </row>
    <row r="1496" spans="1:202" s="1" customFormat="1" ht="22.5" customHeight="1" x14ac:dyDescent="0.35">
      <c r="A1496" s="11">
        <v>1494</v>
      </c>
      <c r="B1496" s="8">
        <v>41974</v>
      </c>
      <c r="C1496" s="11" t="s">
        <v>97</v>
      </c>
      <c r="D1496" s="28" t="s">
        <v>3765</v>
      </c>
      <c r="E1496" s="11" t="s">
        <v>48</v>
      </c>
      <c r="F1496" s="11" t="s">
        <v>91</v>
      </c>
      <c r="G1496" s="19" t="s">
        <v>4860</v>
      </c>
      <c r="H1496" s="28" t="s">
        <v>4861</v>
      </c>
      <c r="I1496" s="28"/>
      <c r="J1496" s="28"/>
      <c r="K1496" s="28"/>
      <c r="L1496" s="11" t="s">
        <v>3750</v>
      </c>
      <c r="M1496" s="11" t="s">
        <v>3752</v>
      </c>
      <c r="N1496" s="11" t="s">
        <v>3762</v>
      </c>
      <c r="O1496" s="11" t="s">
        <v>5528</v>
      </c>
      <c r="P1496" s="11" t="s">
        <v>3789</v>
      </c>
      <c r="Q1496" s="11" t="s">
        <v>7515</v>
      </c>
      <c r="R1496" s="11" t="s">
        <v>3370</v>
      </c>
      <c r="S1496" s="11"/>
      <c r="T1496" s="33"/>
      <c r="U1496" s="33"/>
      <c r="V1496" s="33" t="s">
        <v>3607</v>
      </c>
      <c r="W1496" s="19" t="s">
        <v>3682</v>
      </c>
      <c r="X1496" s="3" t="s">
        <v>47</v>
      </c>
      <c r="Y1496" s="31" t="s">
        <v>3681</v>
      </c>
      <c r="Z1496" s="29" t="s">
        <v>48</v>
      </c>
      <c r="AA1496" s="19" t="s">
        <v>48</v>
      </c>
      <c r="AB1496" s="19" t="s">
        <v>3681</v>
      </c>
      <c r="AC1496" s="3" t="s">
        <v>48</v>
      </c>
      <c r="AD1496" s="3"/>
      <c r="AE1496" s="3"/>
      <c r="AF1496" s="3"/>
      <c r="AG1496" s="19" t="s">
        <v>48</v>
      </c>
      <c r="AH1496" s="19" t="s">
        <v>3773</v>
      </c>
      <c r="AI1496" s="19" t="s">
        <v>3771</v>
      </c>
      <c r="AJ1496" s="3"/>
      <c r="AK1496" s="3" t="s">
        <v>24</v>
      </c>
      <c r="AL1496" s="3"/>
      <c r="AM1496" s="3"/>
      <c r="AN1496" s="3"/>
      <c r="AO1496" s="3"/>
      <c r="AP1496" s="3"/>
      <c r="AQ1496" s="3"/>
      <c r="AR1496" s="20">
        <v>41609</v>
      </c>
      <c r="AS1496" s="21" t="s">
        <v>98</v>
      </c>
      <c r="AT1496" s="19" t="s">
        <v>44</v>
      </c>
      <c r="AU1496" s="21" t="s">
        <v>98</v>
      </c>
      <c r="AV1496" s="21" t="s">
        <v>2135</v>
      </c>
      <c r="AW1496" s="21"/>
      <c r="AX1496" s="21"/>
      <c r="AY1496" s="21"/>
      <c r="AZ1496" s="21"/>
      <c r="BA1496" s="3"/>
      <c r="BB1496" s="3"/>
      <c r="BC1496" s="3"/>
      <c r="BD1496" s="3"/>
      <c r="BE1496" s="3"/>
      <c r="BF1496" s="3"/>
      <c r="BG1496" s="19" t="s">
        <v>4930</v>
      </c>
      <c r="BH1496" s="5"/>
      <c r="BI1496" s="5"/>
      <c r="BJ1496" s="5"/>
      <c r="BK1496" s="5" t="s">
        <v>777</v>
      </c>
      <c r="BL1496" s="5" t="s">
        <v>2136</v>
      </c>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c r="GN1496" s="18" t="s">
        <v>48</v>
      </c>
      <c r="GO1496" s="15" t="s">
        <v>24</v>
      </c>
      <c r="GP1496" s="15" t="s">
        <v>89</v>
      </c>
      <c r="GQ1496" s="17" t="s">
        <v>85</v>
      </c>
      <c r="GR1496" s="15"/>
      <c r="GS1496" s="14"/>
      <c r="GT1496" s="2"/>
    </row>
    <row r="1497" spans="1:202" s="1" customFormat="1" ht="22.5" customHeight="1" x14ac:dyDescent="0.35">
      <c r="A1497" s="11">
        <v>1495</v>
      </c>
      <c r="B1497" s="8">
        <v>41974</v>
      </c>
      <c r="C1497" s="11" t="s">
        <v>97</v>
      </c>
      <c r="D1497" s="28" t="s">
        <v>3765</v>
      </c>
      <c r="E1497" s="11" t="s">
        <v>48</v>
      </c>
      <c r="F1497" s="11" t="s">
        <v>91</v>
      </c>
      <c r="G1497" s="19" t="s">
        <v>4860</v>
      </c>
      <c r="H1497" s="28" t="s">
        <v>4861</v>
      </c>
      <c r="I1497" s="28"/>
      <c r="J1497" s="28"/>
      <c r="K1497" s="28"/>
      <c r="L1497" s="11" t="s">
        <v>3750</v>
      </c>
      <c r="M1497" s="11" t="s">
        <v>3752</v>
      </c>
      <c r="N1497" s="11" t="s">
        <v>3762</v>
      </c>
      <c r="O1497" s="11" t="s">
        <v>5528</v>
      </c>
      <c r="P1497" s="11" t="s">
        <v>3789</v>
      </c>
      <c r="Q1497" s="11" t="s">
        <v>7515</v>
      </c>
      <c r="R1497" s="11" t="s">
        <v>3370</v>
      </c>
      <c r="S1497" s="11"/>
      <c r="T1497" s="33"/>
      <c r="U1497" s="33"/>
      <c r="V1497" s="33" t="s">
        <v>3607</v>
      </c>
      <c r="W1497" s="19" t="s">
        <v>3682</v>
      </c>
      <c r="X1497" s="3" t="s">
        <v>47</v>
      </c>
      <c r="Y1497" s="31" t="s">
        <v>3681</v>
      </c>
      <c r="Z1497" s="29" t="s">
        <v>48</v>
      </c>
      <c r="AA1497" s="19" t="s">
        <v>48</v>
      </c>
      <c r="AB1497" s="19" t="s">
        <v>3681</v>
      </c>
      <c r="AC1497" s="3" t="s">
        <v>48</v>
      </c>
      <c r="AD1497" s="3"/>
      <c r="AE1497" s="3"/>
      <c r="AF1497" s="3"/>
      <c r="AG1497" s="19" t="s">
        <v>48</v>
      </c>
      <c r="AH1497" s="19" t="s">
        <v>3773</v>
      </c>
      <c r="AI1497" s="19" t="s">
        <v>3771</v>
      </c>
      <c r="AJ1497" s="3"/>
      <c r="AK1497" s="3" t="s">
        <v>24</v>
      </c>
      <c r="AL1497" s="3"/>
      <c r="AM1497" s="3"/>
      <c r="AN1497" s="3"/>
      <c r="AO1497" s="3"/>
      <c r="AP1497" s="3"/>
      <c r="AQ1497" s="3"/>
      <c r="AR1497" s="20">
        <v>41609</v>
      </c>
      <c r="AS1497" s="21" t="s">
        <v>98</v>
      </c>
      <c r="AT1497" s="19" t="s">
        <v>44</v>
      </c>
      <c r="AU1497" s="21" t="s">
        <v>98</v>
      </c>
      <c r="AV1497" s="21" t="s">
        <v>2135</v>
      </c>
      <c r="AW1497" s="21"/>
      <c r="AX1497" s="21"/>
      <c r="AY1497" s="21"/>
      <c r="AZ1497" s="21"/>
      <c r="BA1497" s="3"/>
      <c r="BB1497" s="3"/>
      <c r="BC1497" s="3"/>
      <c r="BD1497" s="3"/>
      <c r="BE1497" s="3"/>
      <c r="BF1497" s="3"/>
      <c r="BG1497" s="19" t="s">
        <v>4930</v>
      </c>
      <c r="BH1497" s="5"/>
      <c r="BI1497" s="5"/>
      <c r="BJ1497" s="5"/>
      <c r="BK1497" s="5" t="s">
        <v>777</v>
      </c>
      <c r="BL1497" s="5" t="s">
        <v>2136</v>
      </c>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c r="GN1497" s="18" t="s">
        <v>48</v>
      </c>
      <c r="GO1497" s="15" t="s">
        <v>24</v>
      </c>
      <c r="GP1497" s="15" t="s">
        <v>89</v>
      </c>
      <c r="GQ1497" s="17" t="s">
        <v>85</v>
      </c>
      <c r="GR1497" s="15"/>
      <c r="GS1497" s="14"/>
      <c r="GT1497" s="2"/>
    </row>
    <row r="1498" spans="1:202" s="1" customFormat="1" ht="22.5" customHeight="1" x14ac:dyDescent="0.35">
      <c r="A1498" s="11">
        <v>1496</v>
      </c>
      <c r="B1498" s="8">
        <v>41974</v>
      </c>
      <c r="C1498" s="11" t="s">
        <v>97</v>
      </c>
      <c r="D1498" s="28" t="s">
        <v>3765</v>
      </c>
      <c r="E1498" s="11" t="s">
        <v>48</v>
      </c>
      <c r="F1498" s="11" t="s">
        <v>91</v>
      </c>
      <c r="G1498" s="19" t="s">
        <v>4860</v>
      </c>
      <c r="H1498" s="28" t="s">
        <v>4861</v>
      </c>
      <c r="I1498" s="28"/>
      <c r="J1498" s="28"/>
      <c r="K1498" s="28"/>
      <c r="L1498" s="11" t="s">
        <v>3750</v>
      </c>
      <c r="M1498" s="11" t="s">
        <v>3752</v>
      </c>
      <c r="N1498" s="11" t="s">
        <v>3762</v>
      </c>
      <c r="O1498" s="11" t="s">
        <v>5528</v>
      </c>
      <c r="P1498" s="11" t="s">
        <v>3789</v>
      </c>
      <c r="Q1498" s="11" t="s">
        <v>7515</v>
      </c>
      <c r="R1498" s="11" t="s">
        <v>3370</v>
      </c>
      <c r="S1498" s="11"/>
      <c r="T1498" s="33"/>
      <c r="U1498" s="33"/>
      <c r="V1498" s="33" t="s">
        <v>3607</v>
      </c>
      <c r="W1498" s="19" t="s">
        <v>3682</v>
      </c>
      <c r="X1498" s="3" t="s">
        <v>47</v>
      </c>
      <c r="Y1498" s="31" t="s">
        <v>3681</v>
      </c>
      <c r="Z1498" s="29" t="s">
        <v>48</v>
      </c>
      <c r="AA1498" s="19" t="s">
        <v>48</v>
      </c>
      <c r="AB1498" s="19" t="s">
        <v>3681</v>
      </c>
      <c r="AC1498" s="3" t="s">
        <v>48</v>
      </c>
      <c r="AD1498" s="3"/>
      <c r="AE1498" s="3"/>
      <c r="AF1498" s="3"/>
      <c r="AG1498" s="19" t="s">
        <v>48</v>
      </c>
      <c r="AH1498" s="19" t="s">
        <v>3773</v>
      </c>
      <c r="AI1498" s="19" t="s">
        <v>3771</v>
      </c>
      <c r="AJ1498" s="3"/>
      <c r="AK1498" s="3" t="s">
        <v>24</v>
      </c>
      <c r="AL1498" s="3"/>
      <c r="AM1498" s="3"/>
      <c r="AN1498" s="3"/>
      <c r="AO1498" s="3"/>
      <c r="AP1498" s="3"/>
      <c r="AQ1498" s="3"/>
      <c r="AR1498" s="20">
        <v>41609</v>
      </c>
      <c r="AS1498" s="21" t="s">
        <v>98</v>
      </c>
      <c r="AT1498" s="19" t="s">
        <v>44</v>
      </c>
      <c r="AU1498" s="21" t="s">
        <v>98</v>
      </c>
      <c r="AV1498" s="21" t="s">
        <v>2135</v>
      </c>
      <c r="AW1498" s="21"/>
      <c r="AX1498" s="21"/>
      <c r="AY1498" s="21"/>
      <c r="AZ1498" s="21"/>
      <c r="BA1498" s="3"/>
      <c r="BB1498" s="3"/>
      <c r="BC1498" s="3"/>
      <c r="BD1498" s="3"/>
      <c r="BE1498" s="3"/>
      <c r="BF1498" s="3"/>
      <c r="BG1498" s="19" t="s">
        <v>4930</v>
      </c>
      <c r="BH1498" s="5"/>
      <c r="BI1498" s="5"/>
      <c r="BJ1498" s="5"/>
      <c r="BK1498" s="5" t="s">
        <v>777</v>
      </c>
      <c r="BL1498" s="5" t="s">
        <v>2136</v>
      </c>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c r="GN1498" s="18" t="s">
        <v>48</v>
      </c>
      <c r="GO1498" s="15" t="s">
        <v>24</v>
      </c>
      <c r="GP1498" s="15" t="s">
        <v>89</v>
      </c>
      <c r="GQ1498" s="17" t="s">
        <v>85</v>
      </c>
      <c r="GR1498" s="15"/>
      <c r="GS1498" s="14"/>
      <c r="GT1498" s="2"/>
    </row>
    <row r="1499" spans="1:202" s="1" customFormat="1" ht="22.5" customHeight="1" x14ac:dyDescent="0.35">
      <c r="A1499" s="11">
        <v>1497</v>
      </c>
      <c r="B1499" s="8">
        <v>41974</v>
      </c>
      <c r="C1499" s="11" t="s">
        <v>97</v>
      </c>
      <c r="D1499" s="28" t="s">
        <v>3765</v>
      </c>
      <c r="E1499" s="11" t="s">
        <v>48</v>
      </c>
      <c r="F1499" s="11" t="s">
        <v>91</v>
      </c>
      <c r="G1499" s="19" t="s">
        <v>4860</v>
      </c>
      <c r="H1499" s="28" t="s">
        <v>4861</v>
      </c>
      <c r="I1499" s="28"/>
      <c r="J1499" s="28"/>
      <c r="K1499" s="28"/>
      <c r="L1499" s="11" t="s">
        <v>3750</v>
      </c>
      <c r="M1499" s="11" t="s">
        <v>3752</v>
      </c>
      <c r="N1499" s="11" t="s">
        <v>3762</v>
      </c>
      <c r="O1499" s="11" t="s">
        <v>5528</v>
      </c>
      <c r="P1499" s="11" t="s">
        <v>3789</v>
      </c>
      <c r="Q1499" s="11" t="s">
        <v>7515</v>
      </c>
      <c r="R1499" s="11" t="s">
        <v>3370</v>
      </c>
      <c r="S1499" s="11"/>
      <c r="T1499" s="33"/>
      <c r="U1499" s="33"/>
      <c r="V1499" s="33" t="s">
        <v>3607</v>
      </c>
      <c r="W1499" s="19" t="s">
        <v>3682</v>
      </c>
      <c r="X1499" s="3" t="s">
        <v>47</v>
      </c>
      <c r="Y1499" s="31" t="s">
        <v>3681</v>
      </c>
      <c r="Z1499" s="29" t="s">
        <v>48</v>
      </c>
      <c r="AA1499" s="19" t="s">
        <v>48</v>
      </c>
      <c r="AB1499" s="19" t="s">
        <v>3681</v>
      </c>
      <c r="AC1499" s="3" t="s">
        <v>48</v>
      </c>
      <c r="AD1499" s="3"/>
      <c r="AE1499" s="3"/>
      <c r="AF1499" s="3"/>
      <c r="AG1499" s="19" t="s">
        <v>48</v>
      </c>
      <c r="AH1499" s="19" t="s">
        <v>3773</v>
      </c>
      <c r="AI1499" s="19" t="s">
        <v>3771</v>
      </c>
      <c r="AJ1499" s="3"/>
      <c r="AK1499" s="3" t="s">
        <v>24</v>
      </c>
      <c r="AL1499" s="3"/>
      <c r="AM1499" s="3"/>
      <c r="AN1499" s="3"/>
      <c r="AO1499" s="3"/>
      <c r="AP1499" s="3"/>
      <c r="AQ1499" s="3"/>
      <c r="AR1499" s="20">
        <v>41609</v>
      </c>
      <c r="AS1499" s="21" t="s">
        <v>98</v>
      </c>
      <c r="AT1499" s="19" t="s">
        <v>44</v>
      </c>
      <c r="AU1499" s="21" t="s">
        <v>98</v>
      </c>
      <c r="AV1499" s="21" t="s">
        <v>2135</v>
      </c>
      <c r="AW1499" s="21"/>
      <c r="AX1499" s="21"/>
      <c r="AY1499" s="21"/>
      <c r="AZ1499" s="21"/>
      <c r="BA1499" s="3"/>
      <c r="BB1499" s="3"/>
      <c r="BC1499" s="3"/>
      <c r="BD1499" s="3"/>
      <c r="BE1499" s="3"/>
      <c r="BF1499" s="3"/>
      <c r="BG1499" s="19" t="s">
        <v>4930</v>
      </c>
      <c r="BH1499" s="5"/>
      <c r="BI1499" s="5"/>
      <c r="BJ1499" s="5"/>
      <c r="BK1499" s="5" t="s">
        <v>777</v>
      </c>
      <c r="BL1499" s="5" t="s">
        <v>2136</v>
      </c>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c r="GN1499" s="18" t="s">
        <v>48</v>
      </c>
      <c r="GO1499" s="15" t="s">
        <v>24</v>
      </c>
      <c r="GP1499" s="15" t="s">
        <v>89</v>
      </c>
      <c r="GQ1499" s="17" t="s">
        <v>85</v>
      </c>
      <c r="GR1499" s="15"/>
      <c r="GS1499" s="14"/>
      <c r="GT1499" s="2"/>
    </row>
    <row r="1500" spans="1:202" s="1" customFormat="1" ht="22.5" customHeight="1" x14ac:dyDescent="0.35">
      <c r="A1500" s="11">
        <v>1498</v>
      </c>
      <c r="B1500" s="8">
        <v>41974</v>
      </c>
      <c r="C1500" s="11" t="s">
        <v>97</v>
      </c>
      <c r="D1500" s="28" t="s">
        <v>3765</v>
      </c>
      <c r="E1500" s="11" t="s">
        <v>48</v>
      </c>
      <c r="F1500" s="11" t="s">
        <v>91</v>
      </c>
      <c r="G1500" s="19" t="s">
        <v>4860</v>
      </c>
      <c r="H1500" s="28" t="s">
        <v>4861</v>
      </c>
      <c r="I1500" s="28"/>
      <c r="J1500" s="28"/>
      <c r="K1500" s="28"/>
      <c r="L1500" s="11" t="s">
        <v>3750</v>
      </c>
      <c r="M1500" s="11" t="s">
        <v>3752</v>
      </c>
      <c r="N1500" s="11" t="s">
        <v>3762</v>
      </c>
      <c r="O1500" s="11" t="s">
        <v>5528</v>
      </c>
      <c r="P1500" s="11" t="s">
        <v>3789</v>
      </c>
      <c r="Q1500" s="11" t="s">
        <v>7515</v>
      </c>
      <c r="R1500" s="11" t="s">
        <v>3370</v>
      </c>
      <c r="S1500" s="11"/>
      <c r="T1500" s="33"/>
      <c r="U1500" s="33"/>
      <c r="V1500" s="33" t="s">
        <v>3607</v>
      </c>
      <c r="W1500" s="19" t="s">
        <v>3682</v>
      </c>
      <c r="X1500" s="3" t="s">
        <v>47</v>
      </c>
      <c r="Y1500" s="31" t="s">
        <v>3681</v>
      </c>
      <c r="Z1500" s="29" t="s">
        <v>48</v>
      </c>
      <c r="AA1500" s="19" t="s">
        <v>48</v>
      </c>
      <c r="AB1500" s="19" t="s">
        <v>3681</v>
      </c>
      <c r="AC1500" s="3" t="s">
        <v>48</v>
      </c>
      <c r="AD1500" s="3"/>
      <c r="AE1500" s="3"/>
      <c r="AF1500" s="3"/>
      <c r="AG1500" s="19" t="s">
        <v>48</v>
      </c>
      <c r="AH1500" s="19" t="s">
        <v>3773</v>
      </c>
      <c r="AI1500" s="19" t="s">
        <v>3771</v>
      </c>
      <c r="AJ1500" s="3"/>
      <c r="AK1500" s="3" t="s">
        <v>24</v>
      </c>
      <c r="AL1500" s="3"/>
      <c r="AM1500" s="3"/>
      <c r="AN1500" s="3"/>
      <c r="AO1500" s="3"/>
      <c r="AP1500" s="3"/>
      <c r="AQ1500" s="3"/>
      <c r="AR1500" s="20">
        <v>41609</v>
      </c>
      <c r="AS1500" s="21" t="s">
        <v>98</v>
      </c>
      <c r="AT1500" s="19" t="s">
        <v>44</v>
      </c>
      <c r="AU1500" s="21" t="s">
        <v>98</v>
      </c>
      <c r="AV1500" s="21" t="s">
        <v>2135</v>
      </c>
      <c r="AW1500" s="21"/>
      <c r="AX1500" s="21"/>
      <c r="AY1500" s="21"/>
      <c r="AZ1500" s="21"/>
      <c r="BA1500" s="3"/>
      <c r="BB1500" s="3"/>
      <c r="BC1500" s="3"/>
      <c r="BD1500" s="3"/>
      <c r="BE1500" s="3"/>
      <c r="BF1500" s="3"/>
      <c r="BG1500" s="19" t="s">
        <v>4930</v>
      </c>
      <c r="BH1500" s="5"/>
      <c r="BI1500" s="5"/>
      <c r="BJ1500" s="5"/>
      <c r="BK1500" s="5" t="s">
        <v>777</v>
      </c>
      <c r="BL1500" s="5" t="s">
        <v>2136</v>
      </c>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c r="GN1500" s="18" t="s">
        <v>48</v>
      </c>
      <c r="GO1500" s="15" t="s">
        <v>24</v>
      </c>
      <c r="GP1500" s="15" t="s">
        <v>89</v>
      </c>
      <c r="GQ1500" s="17" t="s">
        <v>85</v>
      </c>
      <c r="GR1500" s="15"/>
      <c r="GS1500" s="14"/>
      <c r="GT1500" s="2"/>
    </row>
    <row r="1501" spans="1:202" s="1" customFormat="1" ht="22.5" customHeight="1" x14ac:dyDescent="0.35">
      <c r="A1501" s="11">
        <v>1499</v>
      </c>
      <c r="B1501" s="8">
        <v>41974</v>
      </c>
      <c r="C1501" s="11" t="s">
        <v>97</v>
      </c>
      <c r="D1501" s="28" t="s">
        <v>3765</v>
      </c>
      <c r="E1501" s="11" t="s">
        <v>48</v>
      </c>
      <c r="F1501" s="11" t="s">
        <v>91</v>
      </c>
      <c r="G1501" s="19" t="s">
        <v>4860</v>
      </c>
      <c r="H1501" s="28" t="s">
        <v>4861</v>
      </c>
      <c r="I1501" s="28"/>
      <c r="J1501" s="28"/>
      <c r="K1501" s="28"/>
      <c r="L1501" s="11" t="s">
        <v>3750</v>
      </c>
      <c r="M1501" s="11" t="s">
        <v>3752</v>
      </c>
      <c r="N1501" s="11" t="s">
        <v>3762</v>
      </c>
      <c r="O1501" s="11" t="s">
        <v>5528</v>
      </c>
      <c r="P1501" s="11" t="s">
        <v>3789</v>
      </c>
      <c r="Q1501" s="11" t="s">
        <v>7515</v>
      </c>
      <c r="R1501" s="11" t="s">
        <v>3370</v>
      </c>
      <c r="S1501" s="11"/>
      <c r="T1501" s="33"/>
      <c r="U1501" s="33"/>
      <c r="V1501" s="33" t="s">
        <v>3607</v>
      </c>
      <c r="W1501" s="19" t="s">
        <v>3682</v>
      </c>
      <c r="X1501" s="3" t="s">
        <v>47</v>
      </c>
      <c r="Y1501" s="31" t="s">
        <v>3681</v>
      </c>
      <c r="Z1501" s="29" t="s">
        <v>48</v>
      </c>
      <c r="AA1501" s="19" t="s">
        <v>48</v>
      </c>
      <c r="AB1501" s="19" t="s">
        <v>3681</v>
      </c>
      <c r="AC1501" s="3" t="s">
        <v>48</v>
      </c>
      <c r="AD1501" s="3"/>
      <c r="AE1501" s="3"/>
      <c r="AF1501" s="3"/>
      <c r="AG1501" s="19" t="s">
        <v>48</v>
      </c>
      <c r="AH1501" s="19" t="s">
        <v>3773</v>
      </c>
      <c r="AI1501" s="19" t="s">
        <v>3771</v>
      </c>
      <c r="AJ1501" s="3"/>
      <c r="AK1501" s="3" t="s">
        <v>24</v>
      </c>
      <c r="AL1501" s="3"/>
      <c r="AM1501" s="3"/>
      <c r="AN1501" s="3"/>
      <c r="AO1501" s="3"/>
      <c r="AP1501" s="3"/>
      <c r="AQ1501" s="3"/>
      <c r="AR1501" s="20">
        <v>41609</v>
      </c>
      <c r="AS1501" s="21" t="s">
        <v>98</v>
      </c>
      <c r="AT1501" s="19" t="s">
        <v>44</v>
      </c>
      <c r="AU1501" s="21" t="s">
        <v>98</v>
      </c>
      <c r="AV1501" s="21" t="s">
        <v>2135</v>
      </c>
      <c r="AW1501" s="21"/>
      <c r="AX1501" s="21"/>
      <c r="AY1501" s="21"/>
      <c r="AZ1501" s="21"/>
      <c r="BA1501" s="3"/>
      <c r="BB1501" s="3"/>
      <c r="BC1501" s="3"/>
      <c r="BD1501" s="3"/>
      <c r="BE1501" s="3"/>
      <c r="BF1501" s="3"/>
      <c r="BG1501" s="19" t="s">
        <v>4930</v>
      </c>
      <c r="BH1501" s="5"/>
      <c r="BI1501" s="5"/>
      <c r="BJ1501" s="5"/>
      <c r="BK1501" s="5" t="s">
        <v>777</v>
      </c>
      <c r="BL1501" s="5" t="s">
        <v>2136</v>
      </c>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c r="GN1501" s="18" t="s">
        <v>48</v>
      </c>
      <c r="GO1501" s="15" t="s">
        <v>24</v>
      </c>
      <c r="GP1501" s="15" t="s">
        <v>89</v>
      </c>
      <c r="GQ1501" s="17" t="s">
        <v>85</v>
      </c>
      <c r="GR1501" s="15"/>
      <c r="GS1501" s="14"/>
      <c r="GT1501" s="2"/>
    </row>
    <row r="1502" spans="1:202" s="1" customFormat="1" ht="22.5" customHeight="1" x14ac:dyDescent="0.35">
      <c r="A1502" s="11">
        <v>1500</v>
      </c>
      <c r="B1502" s="8">
        <v>41974</v>
      </c>
      <c r="C1502" s="11" t="s">
        <v>97</v>
      </c>
      <c r="D1502" s="28" t="s">
        <v>3765</v>
      </c>
      <c r="E1502" s="11" t="s">
        <v>48</v>
      </c>
      <c r="F1502" s="11" t="s">
        <v>91</v>
      </c>
      <c r="G1502" s="19" t="s">
        <v>4860</v>
      </c>
      <c r="H1502" s="28" t="s">
        <v>4861</v>
      </c>
      <c r="I1502" s="28"/>
      <c r="J1502" s="28"/>
      <c r="K1502" s="28"/>
      <c r="L1502" s="11" t="s">
        <v>3750</v>
      </c>
      <c r="M1502" s="11" t="s">
        <v>3752</v>
      </c>
      <c r="N1502" s="11" t="s">
        <v>3762</v>
      </c>
      <c r="O1502" s="11" t="s">
        <v>5528</v>
      </c>
      <c r="P1502" s="11" t="s">
        <v>3789</v>
      </c>
      <c r="Q1502" s="11" t="s">
        <v>7515</v>
      </c>
      <c r="R1502" s="11" t="s">
        <v>3370</v>
      </c>
      <c r="S1502" s="11"/>
      <c r="T1502" s="33"/>
      <c r="U1502" s="33"/>
      <c r="V1502" s="33" t="s">
        <v>3607</v>
      </c>
      <c r="W1502" s="19" t="s">
        <v>3682</v>
      </c>
      <c r="X1502" s="3" t="s">
        <v>47</v>
      </c>
      <c r="Y1502" s="31" t="s">
        <v>3681</v>
      </c>
      <c r="Z1502" s="29" t="s">
        <v>48</v>
      </c>
      <c r="AA1502" s="19" t="s">
        <v>48</v>
      </c>
      <c r="AB1502" s="19" t="s">
        <v>3681</v>
      </c>
      <c r="AC1502" s="3" t="s">
        <v>48</v>
      </c>
      <c r="AD1502" s="3"/>
      <c r="AE1502" s="3"/>
      <c r="AF1502" s="3"/>
      <c r="AG1502" s="19" t="s">
        <v>48</v>
      </c>
      <c r="AH1502" s="19" t="s">
        <v>3773</v>
      </c>
      <c r="AI1502" s="19" t="s">
        <v>3771</v>
      </c>
      <c r="AJ1502" s="3"/>
      <c r="AK1502" s="3" t="s">
        <v>24</v>
      </c>
      <c r="AL1502" s="3"/>
      <c r="AM1502" s="3"/>
      <c r="AN1502" s="3"/>
      <c r="AO1502" s="3"/>
      <c r="AP1502" s="3"/>
      <c r="AQ1502" s="3"/>
      <c r="AR1502" s="20">
        <v>41609</v>
      </c>
      <c r="AS1502" s="21" t="s">
        <v>98</v>
      </c>
      <c r="AT1502" s="19" t="s">
        <v>44</v>
      </c>
      <c r="AU1502" s="21" t="s">
        <v>98</v>
      </c>
      <c r="AV1502" s="21" t="s">
        <v>2135</v>
      </c>
      <c r="AW1502" s="21"/>
      <c r="AX1502" s="21"/>
      <c r="AY1502" s="21"/>
      <c r="AZ1502" s="21"/>
      <c r="BA1502" s="3"/>
      <c r="BB1502" s="3"/>
      <c r="BC1502" s="3"/>
      <c r="BD1502" s="3"/>
      <c r="BE1502" s="3"/>
      <c r="BF1502" s="3"/>
      <c r="BG1502" s="19" t="s">
        <v>4930</v>
      </c>
      <c r="BH1502" s="5"/>
      <c r="BI1502" s="5"/>
      <c r="BJ1502" s="5"/>
      <c r="BK1502" s="5" t="s">
        <v>777</v>
      </c>
      <c r="BL1502" s="5" t="s">
        <v>2136</v>
      </c>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c r="FV1502" s="5"/>
      <c r="FW1502" s="5"/>
      <c r="FX1502" s="5"/>
      <c r="FY1502" s="5"/>
      <c r="FZ1502" s="5"/>
      <c r="GA1502" s="5"/>
      <c r="GB1502" s="5"/>
      <c r="GC1502" s="5"/>
      <c r="GD1502" s="5"/>
      <c r="GE1502" s="5"/>
      <c r="GF1502" s="5"/>
      <c r="GG1502" s="5"/>
      <c r="GH1502" s="5"/>
      <c r="GI1502" s="5"/>
      <c r="GJ1502" s="5"/>
      <c r="GK1502" s="5"/>
      <c r="GL1502" s="5"/>
      <c r="GM1502" s="5"/>
      <c r="GN1502" s="18" t="s">
        <v>48</v>
      </c>
      <c r="GO1502" s="15" t="s">
        <v>24</v>
      </c>
      <c r="GP1502" s="15" t="s">
        <v>89</v>
      </c>
      <c r="GQ1502" s="17" t="s">
        <v>85</v>
      </c>
      <c r="GR1502" s="15"/>
      <c r="GS1502" s="14"/>
      <c r="GT1502" s="2"/>
    </row>
    <row r="1503" spans="1:202" s="1" customFormat="1" ht="22.5" customHeight="1" x14ac:dyDescent="0.35">
      <c r="A1503" s="11">
        <v>1501</v>
      </c>
      <c r="B1503" s="8">
        <v>41982</v>
      </c>
      <c r="C1503" s="11" t="s">
        <v>4762</v>
      </c>
      <c r="D1503" s="28" t="s">
        <v>3766</v>
      </c>
      <c r="E1503" s="11" t="s">
        <v>196</v>
      </c>
      <c r="F1503" s="11" t="s">
        <v>3538</v>
      </c>
      <c r="G1503" s="19" t="s">
        <v>4860</v>
      </c>
      <c r="H1503" s="28" t="s">
        <v>4861</v>
      </c>
      <c r="I1503" s="28"/>
      <c r="J1503" s="28"/>
      <c r="K1503" s="28"/>
      <c r="L1503" s="11" t="s">
        <v>3750</v>
      </c>
      <c r="M1503" s="11" t="s">
        <v>3691</v>
      </c>
      <c r="N1503" s="11" t="s">
        <v>3688</v>
      </c>
      <c r="O1503" s="11" t="s">
        <v>92</v>
      </c>
      <c r="P1503" s="11" t="s">
        <v>3789</v>
      </c>
      <c r="Q1503" s="11" t="s">
        <v>7516</v>
      </c>
      <c r="R1503" s="11" t="s">
        <v>5375</v>
      </c>
      <c r="S1503" s="11"/>
      <c r="T1503" s="33" t="s">
        <v>707</v>
      </c>
      <c r="U1503" s="33"/>
      <c r="V1503" s="33" t="s">
        <v>3607</v>
      </c>
      <c r="W1503" s="19" t="s">
        <v>3682</v>
      </c>
      <c r="X1503" s="3" t="s">
        <v>47</v>
      </c>
      <c r="Y1503" s="31" t="s">
        <v>5159</v>
      </c>
      <c r="Z1503" s="29">
        <v>22</v>
      </c>
      <c r="AA1503" s="19" t="s">
        <v>3780</v>
      </c>
      <c r="AB1503" s="19" t="s">
        <v>3681</v>
      </c>
      <c r="AC1503" s="3" t="s">
        <v>48</v>
      </c>
      <c r="AD1503" s="3"/>
      <c r="AE1503" s="3"/>
      <c r="AF1503" s="3"/>
      <c r="AG1503" s="19" t="s">
        <v>48</v>
      </c>
      <c r="AH1503" s="19" t="s">
        <v>42</v>
      </c>
      <c r="AI1503" s="19" t="s">
        <v>3771</v>
      </c>
      <c r="AJ1503" s="3"/>
      <c r="AK1503" s="3" t="s">
        <v>24</v>
      </c>
      <c r="AL1503" s="3"/>
      <c r="AM1503" s="3"/>
      <c r="AN1503" s="3"/>
      <c r="AO1503" s="3"/>
      <c r="AP1503" s="3"/>
      <c r="AQ1503" s="3"/>
      <c r="AR1503" s="20">
        <v>41982</v>
      </c>
      <c r="AS1503" s="21" t="s">
        <v>48</v>
      </c>
      <c r="AT1503" s="19" t="s">
        <v>48</v>
      </c>
      <c r="AU1503" s="21" t="s">
        <v>48</v>
      </c>
      <c r="AV1503" s="21"/>
      <c r="AW1503" s="21"/>
      <c r="AX1503" s="21"/>
      <c r="AY1503" s="21"/>
      <c r="AZ1503" s="21"/>
      <c r="BA1503" s="3"/>
      <c r="BB1503" s="3"/>
      <c r="BC1503" s="3"/>
      <c r="BD1503" s="3"/>
      <c r="BE1503" s="3"/>
      <c r="BF1503" s="3"/>
      <c r="BG1503" s="19" t="s">
        <v>4930</v>
      </c>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t="s">
        <v>3374</v>
      </c>
      <c r="CS1503" s="5" t="s">
        <v>3375</v>
      </c>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c r="FV1503" s="5"/>
      <c r="FW1503" s="5"/>
      <c r="FX1503" s="5"/>
      <c r="FY1503" s="5"/>
      <c r="FZ1503" s="5"/>
      <c r="GA1503" s="5"/>
      <c r="GB1503" s="5"/>
      <c r="GC1503" s="5"/>
      <c r="GD1503" s="5"/>
      <c r="GE1503" s="5"/>
      <c r="GF1503" s="5"/>
      <c r="GG1503" s="5"/>
      <c r="GH1503" s="5"/>
      <c r="GI1503" s="5"/>
      <c r="GJ1503" s="5"/>
      <c r="GK1503" s="5"/>
      <c r="GL1503" s="5"/>
      <c r="GM1503" s="5"/>
      <c r="GN1503" s="18" t="s">
        <v>48</v>
      </c>
      <c r="GO1503" s="15" t="s">
        <v>42</v>
      </c>
      <c r="GP1503" s="15" t="s">
        <v>89</v>
      </c>
      <c r="GQ1503" s="17" t="s">
        <v>105</v>
      </c>
      <c r="GR1503" s="15"/>
      <c r="GS1503" s="14"/>
      <c r="GT1503" s="2"/>
    </row>
    <row r="1504" spans="1:202" s="1" customFormat="1" ht="22.5" customHeight="1" x14ac:dyDescent="0.35">
      <c r="A1504" s="11">
        <v>1502</v>
      </c>
      <c r="B1504" s="8">
        <v>41983</v>
      </c>
      <c r="C1504" s="11" t="s">
        <v>4762</v>
      </c>
      <c r="D1504" s="28" t="s">
        <v>3766</v>
      </c>
      <c r="E1504" s="11" t="s">
        <v>4840</v>
      </c>
      <c r="F1504" s="11" t="s">
        <v>4884</v>
      </c>
      <c r="G1504" s="19" t="s">
        <v>6886</v>
      </c>
      <c r="H1504" s="28" t="s">
        <v>4861</v>
      </c>
      <c r="I1504" s="28" t="s">
        <v>3896</v>
      </c>
      <c r="J1504" s="28"/>
      <c r="K1504" s="28" t="s">
        <v>4884</v>
      </c>
      <c r="L1504" s="11" t="s">
        <v>4918</v>
      </c>
      <c r="M1504" s="11" t="s">
        <v>3850</v>
      </c>
      <c r="N1504" s="11" t="s">
        <v>3759</v>
      </c>
      <c r="O1504" s="11" t="s">
        <v>5476</v>
      </c>
      <c r="P1504" s="11" t="s">
        <v>3789</v>
      </c>
      <c r="Q1504" s="11" t="s">
        <v>7517</v>
      </c>
      <c r="R1504" s="11" t="s">
        <v>5510</v>
      </c>
      <c r="S1504" s="11"/>
      <c r="T1504" s="33" t="s">
        <v>4092</v>
      </c>
      <c r="U1504" s="33"/>
      <c r="V1504" s="33" t="s">
        <v>3607</v>
      </c>
      <c r="W1504" s="19" t="s">
        <v>3682</v>
      </c>
      <c r="X1504" s="3" t="s">
        <v>47</v>
      </c>
      <c r="Y1504" s="31" t="s">
        <v>5200</v>
      </c>
      <c r="Z1504" s="29">
        <v>65</v>
      </c>
      <c r="AA1504" s="19" t="s">
        <v>3782</v>
      </c>
      <c r="AB1504" s="19" t="s">
        <v>3681</v>
      </c>
      <c r="AC1504" s="3" t="s">
        <v>48</v>
      </c>
      <c r="AD1504" s="3"/>
      <c r="AE1504" s="3"/>
      <c r="AF1504" s="3"/>
      <c r="AG1504" s="19" t="s">
        <v>48</v>
      </c>
      <c r="AH1504" s="19" t="s">
        <v>42</v>
      </c>
      <c r="AI1504" s="19" t="s">
        <v>3771</v>
      </c>
      <c r="AJ1504" s="3"/>
      <c r="AK1504" s="3" t="s">
        <v>24</v>
      </c>
      <c r="AL1504" s="3"/>
      <c r="AM1504" s="3"/>
      <c r="AN1504" s="3"/>
      <c r="AO1504" s="3"/>
      <c r="AP1504" s="3"/>
      <c r="AQ1504" s="3"/>
      <c r="AR1504" s="20">
        <v>41983</v>
      </c>
      <c r="AS1504" s="21" t="s">
        <v>4860</v>
      </c>
      <c r="AT1504" s="19" t="s">
        <v>6893</v>
      </c>
      <c r="AU1504" s="21" t="s">
        <v>48</v>
      </c>
      <c r="AV1504" s="21" t="s">
        <v>4249</v>
      </c>
      <c r="AW1504" s="21"/>
      <c r="AX1504" s="21" t="s">
        <v>4138</v>
      </c>
      <c r="AY1504" s="21"/>
      <c r="AZ1504" s="21"/>
      <c r="BA1504" s="3"/>
      <c r="BB1504" s="3" t="s">
        <v>4884</v>
      </c>
      <c r="BC1504" s="3"/>
      <c r="BD1504" s="3"/>
      <c r="BE1504" s="3"/>
      <c r="BF1504" s="3"/>
      <c r="BG1504" s="19" t="s">
        <v>4930</v>
      </c>
      <c r="BH1504" s="5"/>
      <c r="BI1504" s="5"/>
      <c r="BJ1504" s="5"/>
      <c r="BK1504" s="5" t="s">
        <v>4574</v>
      </c>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t="s">
        <v>3454</v>
      </c>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c r="FV1504" s="5"/>
      <c r="FW1504" s="5"/>
      <c r="FX1504" s="5"/>
      <c r="FY1504" s="5"/>
      <c r="FZ1504" s="5"/>
      <c r="GA1504" s="5"/>
      <c r="GB1504" s="5"/>
      <c r="GC1504" s="5"/>
      <c r="GD1504" s="5"/>
      <c r="GE1504" s="5"/>
      <c r="GF1504" s="5"/>
      <c r="GG1504" s="5"/>
      <c r="GH1504" s="5"/>
      <c r="GI1504" s="5"/>
      <c r="GJ1504" s="5"/>
      <c r="GK1504" s="5"/>
      <c r="GL1504" s="5"/>
      <c r="GM1504" s="5"/>
      <c r="GN1504" s="18" t="s">
        <v>48</v>
      </c>
      <c r="GO1504" s="15"/>
      <c r="GP1504" s="15"/>
      <c r="GQ1504" s="17" t="s">
        <v>85</v>
      </c>
      <c r="GR1504" s="15"/>
      <c r="GS1504" s="14"/>
      <c r="GT1504" s="2"/>
    </row>
    <row r="1505" spans="1:202" s="1" customFormat="1" ht="22.5" customHeight="1" x14ac:dyDescent="0.35">
      <c r="A1505" s="11">
        <v>1503</v>
      </c>
      <c r="B1505" s="8">
        <v>41983</v>
      </c>
      <c r="C1505" s="11" t="s">
        <v>4763</v>
      </c>
      <c r="D1505" s="28" t="s">
        <v>3679</v>
      </c>
      <c r="E1505" s="11" t="s">
        <v>5107</v>
      </c>
      <c r="F1505" s="11" t="s">
        <v>6851</v>
      </c>
      <c r="G1505" s="19" t="s">
        <v>6886</v>
      </c>
      <c r="H1505" s="28" t="s">
        <v>4861</v>
      </c>
      <c r="I1505" s="28" t="s">
        <v>3896</v>
      </c>
      <c r="J1505" s="28"/>
      <c r="K1505" s="28" t="s">
        <v>5108</v>
      </c>
      <c r="L1505" s="11" t="s">
        <v>4918</v>
      </c>
      <c r="M1505" s="11" t="s">
        <v>3850</v>
      </c>
      <c r="N1505" s="11" t="s">
        <v>3759</v>
      </c>
      <c r="O1505" s="11" t="s">
        <v>5476</v>
      </c>
      <c r="P1505" s="11" t="s">
        <v>3789</v>
      </c>
      <c r="Q1505" s="11" t="s">
        <v>7518</v>
      </c>
      <c r="R1505" s="11" t="s">
        <v>5510</v>
      </c>
      <c r="S1505" s="11"/>
      <c r="T1505" s="33" t="s">
        <v>4093</v>
      </c>
      <c r="U1505" s="33"/>
      <c r="V1505" s="33" t="s">
        <v>3607</v>
      </c>
      <c r="W1505" s="19" t="s">
        <v>3682</v>
      </c>
      <c r="X1505" s="3" t="s">
        <v>47</v>
      </c>
      <c r="Y1505" s="31">
        <v>34136</v>
      </c>
      <c r="Z1505" s="29">
        <v>21</v>
      </c>
      <c r="AA1505" s="19" t="s">
        <v>3780</v>
      </c>
      <c r="AB1505" s="19" t="s">
        <v>3681</v>
      </c>
      <c r="AC1505" s="3" t="s">
        <v>48</v>
      </c>
      <c r="AD1505" s="3"/>
      <c r="AE1505" s="3"/>
      <c r="AF1505" s="3"/>
      <c r="AG1505" s="19" t="s">
        <v>48</v>
      </c>
      <c r="AH1505" s="19" t="s">
        <v>42</v>
      </c>
      <c r="AI1505" s="19" t="s">
        <v>3771</v>
      </c>
      <c r="AJ1505" s="3"/>
      <c r="AK1505" s="3" t="s">
        <v>24</v>
      </c>
      <c r="AL1505" s="3"/>
      <c r="AM1505" s="3"/>
      <c r="AN1505" s="3"/>
      <c r="AO1505" s="3"/>
      <c r="AP1505" s="3"/>
      <c r="AQ1505" s="3"/>
      <c r="AR1505" s="20">
        <v>41983</v>
      </c>
      <c r="AS1505" s="21" t="s">
        <v>93</v>
      </c>
      <c r="AT1505" s="19" t="s">
        <v>5314</v>
      </c>
      <c r="AU1505" s="21" t="s">
        <v>93</v>
      </c>
      <c r="AV1505" s="21"/>
      <c r="AW1505" s="21" t="s">
        <v>6723</v>
      </c>
      <c r="AX1505" s="21"/>
      <c r="AY1505" s="21"/>
      <c r="AZ1505" s="21"/>
      <c r="BA1505" s="3"/>
      <c r="BB1505" s="3" t="s">
        <v>6851</v>
      </c>
      <c r="BC1505" s="3"/>
      <c r="BD1505" s="3"/>
      <c r="BE1505" s="3"/>
      <c r="BF1505" s="3"/>
      <c r="BG1505" s="19" t="s">
        <v>4929</v>
      </c>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t="s">
        <v>5703</v>
      </c>
      <c r="CF1505" s="5"/>
      <c r="CG1505" s="5" t="s">
        <v>3454</v>
      </c>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c r="FV1505" s="5"/>
      <c r="FW1505" s="5"/>
      <c r="FX1505" s="5"/>
      <c r="FY1505" s="5"/>
      <c r="FZ1505" s="5"/>
      <c r="GA1505" s="5"/>
      <c r="GB1505" s="5"/>
      <c r="GC1505" s="5"/>
      <c r="GD1505" s="5"/>
      <c r="GE1505" s="5"/>
      <c r="GF1505" s="5"/>
      <c r="GG1505" s="5"/>
      <c r="GH1505" s="5"/>
      <c r="GI1505" s="5"/>
      <c r="GJ1505" s="5"/>
      <c r="GK1505" s="5"/>
      <c r="GL1505" s="5"/>
      <c r="GM1505" s="5"/>
      <c r="GN1505" s="18" t="s">
        <v>48</v>
      </c>
      <c r="GO1505" s="15"/>
      <c r="GP1505" s="15"/>
      <c r="GQ1505" s="17" t="s">
        <v>107</v>
      </c>
      <c r="GR1505" s="15"/>
      <c r="GS1505" s="14"/>
      <c r="GT1505" s="2"/>
    </row>
    <row r="1506" spans="1:202" s="1" customFormat="1" ht="22.5" customHeight="1" x14ac:dyDescent="0.35">
      <c r="A1506" s="11">
        <v>1504</v>
      </c>
      <c r="B1506" s="8">
        <v>41985</v>
      </c>
      <c r="C1506" s="11" t="s">
        <v>3</v>
      </c>
      <c r="D1506" s="28" t="s">
        <v>3679</v>
      </c>
      <c r="E1506" s="11" t="s">
        <v>1428</v>
      </c>
      <c r="F1506" s="11" t="s">
        <v>91</v>
      </c>
      <c r="G1506" s="19" t="s">
        <v>4860</v>
      </c>
      <c r="H1506" s="28" t="s">
        <v>4861</v>
      </c>
      <c r="I1506" s="28"/>
      <c r="J1506" s="28"/>
      <c r="K1506" s="28"/>
      <c r="L1506" s="11" t="s">
        <v>3750</v>
      </c>
      <c r="M1506" s="11" t="s">
        <v>3691</v>
      </c>
      <c r="N1506" s="11" t="s">
        <v>3688</v>
      </c>
      <c r="O1506" s="11" t="s">
        <v>92</v>
      </c>
      <c r="P1506" s="11" t="s">
        <v>3789</v>
      </c>
      <c r="Q1506" s="11" t="s">
        <v>7519</v>
      </c>
      <c r="R1506" s="11" t="s">
        <v>5376</v>
      </c>
      <c r="S1506" s="11"/>
      <c r="T1506" s="33"/>
      <c r="U1506" s="33"/>
      <c r="V1506" s="33" t="s">
        <v>3607</v>
      </c>
      <c r="W1506" s="19" t="s">
        <v>3682</v>
      </c>
      <c r="X1506" s="3" t="s">
        <v>47</v>
      </c>
      <c r="Y1506" s="31" t="s">
        <v>3681</v>
      </c>
      <c r="Z1506" s="29" t="s">
        <v>48</v>
      </c>
      <c r="AA1506" s="19" t="s">
        <v>48</v>
      </c>
      <c r="AB1506" s="19" t="s">
        <v>3681</v>
      </c>
      <c r="AC1506" s="3" t="s">
        <v>48</v>
      </c>
      <c r="AD1506" s="3"/>
      <c r="AE1506" s="3"/>
      <c r="AF1506" s="3"/>
      <c r="AG1506" s="19" t="s">
        <v>48</v>
      </c>
      <c r="AH1506" s="19" t="s">
        <v>42</v>
      </c>
      <c r="AI1506" s="19" t="s">
        <v>3771</v>
      </c>
      <c r="AJ1506" s="3"/>
      <c r="AK1506" s="3" t="s">
        <v>24</v>
      </c>
      <c r="AL1506" s="3"/>
      <c r="AM1506" s="3"/>
      <c r="AN1506" s="3"/>
      <c r="AO1506" s="3"/>
      <c r="AP1506" s="3"/>
      <c r="AQ1506" s="3"/>
      <c r="AR1506" s="20">
        <v>41985</v>
      </c>
      <c r="AS1506" s="21" t="s">
        <v>48</v>
      </c>
      <c r="AT1506" s="19" t="s">
        <v>48</v>
      </c>
      <c r="AU1506" s="21" t="s">
        <v>48</v>
      </c>
      <c r="AV1506" s="21"/>
      <c r="AW1506" s="21"/>
      <c r="AX1506" s="21"/>
      <c r="AY1506" s="21"/>
      <c r="AZ1506" s="21" t="s">
        <v>6724</v>
      </c>
      <c r="BA1506" s="3"/>
      <c r="BB1506" s="3"/>
      <c r="BC1506" s="3"/>
      <c r="BD1506" s="3"/>
      <c r="BE1506" s="3"/>
      <c r="BF1506" s="3"/>
      <c r="BG1506" s="19" t="s">
        <v>4930</v>
      </c>
      <c r="BH1506" s="5"/>
      <c r="BI1506" s="5"/>
      <c r="BJ1506" s="5"/>
      <c r="BK1506" s="5" t="s">
        <v>3376</v>
      </c>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c r="FV1506" s="5"/>
      <c r="FW1506" s="5"/>
      <c r="FX1506" s="5"/>
      <c r="FY1506" s="5"/>
      <c r="FZ1506" s="5"/>
      <c r="GA1506" s="5"/>
      <c r="GB1506" s="5"/>
      <c r="GC1506" s="5"/>
      <c r="GD1506" s="5"/>
      <c r="GE1506" s="5"/>
      <c r="GF1506" s="5"/>
      <c r="GG1506" s="5"/>
      <c r="GH1506" s="5"/>
      <c r="GI1506" s="5"/>
      <c r="GJ1506" s="5"/>
      <c r="GK1506" s="5"/>
      <c r="GL1506" s="5"/>
      <c r="GM1506" s="5"/>
      <c r="GN1506" s="18" t="s">
        <v>48</v>
      </c>
      <c r="GO1506" s="15" t="s">
        <v>42</v>
      </c>
      <c r="GP1506" s="15" t="s">
        <v>89</v>
      </c>
      <c r="GQ1506" s="17" t="s">
        <v>85</v>
      </c>
      <c r="GR1506" s="15"/>
      <c r="GS1506" s="14"/>
      <c r="GT1506" s="2"/>
    </row>
    <row r="1507" spans="1:202" s="1" customFormat="1" ht="22.5" customHeight="1" x14ac:dyDescent="0.35">
      <c r="A1507" s="11">
        <v>1505</v>
      </c>
      <c r="B1507" s="8">
        <v>41985</v>
      </c>
      <c r="C1507" s="11" t="s">
        <v>3</v>
      </c>
      <c r="D1507" s="28" t="s">
        <v>3679</v>
      </c>
      <c r="E1507" s="11" t="s">
        <v>48</v>
      </c>
      <c r="F1507" s="11" t="s">
        <v>91</v>
      </c>
      <c r="G1507" s="19" t="s">
        <v>4860</v>
      </c>
      <c r="H1507" s="28" t="s">
        <v>4861</v>
      </c>
      <c r="I1507" s="28"/>
      <c r="J1507" s="28"/>
      <c r="K1507" s="28"/>
      <c r="L1507" s="11" t="s">
        <v>3750</v>
      </c>
      <c r="M1507" s="11" t="s">
        <v>3691</v>
      </c>
      <c r="N1507" s="11" t="s">
        <v>3757</v>
      </c>
      <c r="O1507" s="11" t="s">
        <v>92</v>
      </c>
      <c r="P1507" s="11" t="s">
        <v>3789</v>
      </c>
      <c r="Q1507" s="11" t="s">
        <v>6885</v>
      </c>
      <c r="R1507" s="11" t="s">
        <v>6444</v>
      </c>
      <c r="S1507" s="11"/>
      <c r="T1507" s="33" t="s">
        <v>3377</v>
      </c>
      <c r="U1507" s="33" t="s">
        <v>6725</v>
      </c>
      <c r="V1507" s="33" t="s">
        <v>3607</v>
      </c>
      <c r="W1507" s="19" t="s">
        <v>3682</v>
      </c>
      <c r="X1507" s="3" t="s">
        <v>47</v>
      </c>
      <c r="Y1507" s="31" t="s">
        <v>3681</v>
      </c>
      <c r="Z1507" s="29" t="s">
        <v>48</v>
      </c>
      <c r="AA1507" s="19" t="s">
        <v>48</v>
      </c>
      <c r="AB1507" s="19" t="s">
        <v>3681</v>
      </c>
      <c r="AC1507" s="3" t="s">
        <v>3</v>
      </c>
      <c r="AD1507" s="3"/>
      <c r="AE1507" s="3"/>
      <c r="AF1507" s="3"/>
      <c r="AG1507" s="19" t="s">
        <v>48</v>
      </c>
      <c r="AH1507" s="19" t="s">
        <v>42</v>
      </c>
      <c r="AI1507" s="19" t="s">
        <v>3771</v>
      </c>
      <c r="AJ1507" s="3"/>
      <c r="AK1507" s="3" t="s">
        <v>24</v>
      </c>
      <c r="AL1507" s="3"/>
      <c r="AM1507" s="3"/>
      <c r="AN1507" s="3"/>
      <c r="AO1507" s="3"/>
      <c r="AP1507" s="3"/>
      <c r="AQ1507" s="3"/>
      <c r="AR1507" s="20">
        <v>41985</v>
      </c>
      <c r="AS1507" s="21" t="s">
        <v>48</v>
      </c>
      <c r="AT1507" s="19" t="s">
        <v>48</v>
      </c>
      <c r="AU1507" s="21" t="s">
        <v>48</v>
      </c>
      <c r="AV1507" s="21"/>
      <c r="AW1507" s="21"/>
      <c r="AX1507" s="21"/>
      <c r="AY1507" s="21"/>
      <c r="AZ1507" s="21"/>
      <c r="BA1507" s="3"/>
      <c r="BB1507" s="3"/>
      <c r="BC1507" s="3"/>
      <c r="BD1507" s="3"/>
      <c r="BE1507" s="3"/>
      <c r="BF1507" s="3"/>
      <c r="BG1507" s="19" t="s">
        <v>4929</v>
      </c>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t="s">
        <v>3378</v>
      </c>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c r="FV1507" s="5"/>
      <c r="FW1507" s="5"/>
      <c r="FX1507" s="5"/>
      <c r="FY1507" s="5"/>
      <c r="FZ1507" s="5"/>
      <c r="GA1507" s="5"/>
      <c r="GB1507" s="5"/>
      <c r="GC1507" s="5"/>
      <c r="GD1507" s="5"/>
      <c r="GE1507" s="5"/>
      <c r="GF1507" s="5"/>
      <c r="GG1507" s="5"/>
      <c r="GH1507" s="5"/>
      <c r="GI1507" s="5"/>
      <c r="GJ1507" s="5"/>
      <c r="GK1507" s="5"/>
      <c r="GL1507" s="5"/>
      <c r="GM1507" s="5"/>
      <c r="GN1507" s="18" t="s">
        <v>48</v>
      </c>
      <c r="GO1507" s="15" t="s">
        <v>42</v>
      </c>
      <c r="GP1507" s="15" t="s">
        <v>89</v>
      </c>
      <c r="GQ1507" s="17" t="s">
        <v>107</v>
      </c>
      <c r="GR1507" s="15"/>
      <c r="GS1507" s="14"/>
      <c r="GT1507" s="2"/>
    </row>
    <row r="1508" spans="1:202" s="1" customFormat="1" ht="22.5" customHeight="1" x14ac:dyDescent="0.35">
      <c r="A1508" s="11">
        <v>1506</v>
      </c>
      <c r="B1508" s="8">
        <v>41986</v>
      </c>
      <c r="C1508" s="11" t="s">
        <v>4762</v>
      </c>
      <c r="D1508" s="28" t="s">
        <v>3766</v>
      </c>
      <c r="E1508" s="11" t="s">
        <v>5135</v>
      </c>
      <c r="F1508" s="11" t="s">
        <v>6843</v>
      </c>
      <c r="G1508" s="19" t="s">
        <v>6886</v>
      </c>
      <c r="H1508" s="28" t="s">
        <v>4861</v>
      </c>
      <c r="I1508" s="28" t="s">
        <v>3896</v>
      </c>
      <c r="J1508" s="28"/>
      <c r="K1508" s="28" t="s">
        <v>4879</v>
      </c>
      <c r="L1508" s="11" t="s">
        <v>4918</v>
      </c>
      <c r="M1508" s="11" t="s">
        <v>3850</v>
      </c>
      <c r="N1508" s="11" t="s">
        <v>3759</v>
      </c>
      <c r="O1508" s="11" t="s">
        <v>5476</v>
      </c>
      <c r="P1508" s="11" t="s">
        <v>3789</v>
      </c>
      <c r="Q1508" s="11" t="s">
        <v>7520</v>
      </c>
      <c r="R1508" s="11" t="s">
        <v>5510</v>
      </c>
      <c r="S1508" s="11"/>
      <c r="T1508" s="33"/>
      <c r="U1508" s="33"/>
      <c r="V1508" s="33" t="s">
        <v>3607</v>
      </c>
      <c r="W1508" s="19" t="s">
        <v>3682</v>
      </c>
      <c r="X1508" s="3" t="s">
        <v>47</v>
      </c>
      <c r="Y1508" s="31" t="s">
        <v>3681</v>
      </c>
      <c r="Z1508" s="29" t="s">
        <v>48</v>
      </c>
      <c r="AA1508" s="19" t="s">
        <v>48</v>
      </c>
      <c r="AB1508" s="19" t="s">
        <v>3681</v>
      </c>
      <c r="AC1508" s="3" t="s">
        <v>48</v>
      </c>
      <c r="AD1508" s="3"/>
      <c r="AE1508" s="3"/>
      <c r="AF1508" s="3"/>
      <c r="AG1508" s="19" t="s">
        <v>48</v>
      </c>
      <c r="AH1508" s="19" t="s">
        <v>42</v>
      </c>
      <c r="AI1508" s="19" t="s">
        <v>3771</v>
      </c>
      <c r="AJ1508" s="3"/>
      <c r="AK1508" s="3" t="s">
        <v>24</v>
      </c>
      <c r="AL1508" s="3"/>
      <c r="AM1508" s="3"/>
      <c r="AN1508" s="3"/>
      <c r="AO1508" s="3"/>
      <c r="AP1508" s="3"/>
      <c r="AQ1508" s="3"/>
      <c r="AR1508" s="20">
        <v>41986</v>
      </c>
      <c r="AS1508" s="21" t="s">
        <v>48</v>
      </c>
      <c r="AT1508" s="19" t="s">
        <v>48</v>
      </c>
      <c r="AU1508" s="21" t="s">
        <v>48</v>
      </c>
      <c r="AV1508" s="21"/>
      <c r="AW1508" s="21"/>
      <c r="AX1508" s="21"/>
      <c r="AY1508" s="21"/>
      <c r="AZ1508" s="21"/>
      <c r="BA1508" s="3"/>
      <c r="BB1508" s="3" t="s">
        <v>6843</v>
      </c>
      <c r="BC1508" s="3"/>
      <c r="BD1508" s="3"/>
      <c r="BE1508" s="3"/>
      <c r="BF1508" s="3"/>
      <c r="BG1508" s="19" t="s">
        <v>4930</v>
      </c>
      <c r="BH1508" s="5"/>
      <c r="BI1508" s="5"/>
      <c r="BJ1508" s="5"/>
      <c r="BK1508" s="5" t="s">
        <v>4265</v>
      </c>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c r="FV1508" s="5"/>
      <c r="FW1508" s="5"/>
      <c r="FX1508" s="5"/>
      <c r="FY1508" s="5"/>
      <c r="FZ1508" s="5"/>
      <c r="GA1508" s="5"/>
      <c r="GB1508" s="5"/>
      <c r="GC1508" s="5"/>
      <c r="GD1508" s="5"/>
      <c r="GE1508" s="5"/>
      <c r="GF1508" s="5"/>
      <c r="GG1508" s="5"/>
      <c r="GH1508" s="5"/>
      <c r="GI1508" s="5"/>
      <c r="GJ1508" s="5"/>
      <c r="GK1508" s="5"/>
      <c r="GL1508" s="5"/>
      <c r="GM1508" s="5"/>
      <c r="GN1508" s="18" t="s">
        <v>48</v>
      </c>
      <c r="GO1508" s="15"/>
      <c r="GP1508" s="15"/>
      <c r="GQ1508" s="17" t="s">
        <v>85</v>
      </c>
      <c r="GR1508" s="15"/>
      <c r="GS1508" s="14"/>
      <c r="GT1508" s="2"/>
    </row>
    <row r="1509" spans="1:202" s="1" customFormat="1" ht="22.5" customHeight="1" x14ac:dyDescent="0.35">
      <c r="A1509" s="11">
        <v>1507</v>
      </c>
      <c r="B1509" s="8">
        <v>41986</v>
      </c>
      <c r="C1509" s="11" t="s">
        <v>4754</v>
      </c>
      <c r="D1509" s="28" t="s">
        <v>3766</v>
      </c>
      <c r="E1509" s="11" t="s">
        <v>285</v>
      </c>
      <c r="F1509" s="11" t="s">
        <v>4094</v>
      </c>
      <c r="G1509" s="19" t="s">
        <v>6886</v>
      </c>
      <c r="H1509" s="28" t="s">
        <v>4861</v>
      </c>
      <c r="I1509" s="28" t="s">
        <v>3896</v>
      </c>
      <c r="J1509" s="28"/>
      <c r="K1509" s="28" t="s">
        <v>4094</v>
      </c>
      <c r="L1509" s="11" t="s">
        <v>4918</v>
      </c>
      <c r="M1509" s="11" t="s">
        <v>3850</v>
      </c>
      <c r="N1509" s="11" t="s">
        <v>3759</v>
      </c>
      <c r="O1509" s="11" t="s">
        <v>5476</v>
      </c>
      <c r="P1509" s="11" t="s">
        <v>3789</v>
      </c>
      <c r="Q1509" s="11" t="s">
        <v>7521</v>
      </c>
      <c r="R1509" s="11" t="s">
        <v>5510</v>
      </c>
      <c r="S1509" s="11"/>
      <c r="T1509" s="33" t="s">
        <v>4095</v>
      </c>
      <c r="U1509" s="33"/>
      <c r="V1509" s="33" t="s">
        <v>3607</v>
      </c>
      <c r="W1509" s="19" t="s">
        <v>3682</v>
      </c>
      <c r="X1509" s="3" t="s">
        <v>47</v>
      </c>
      <c r="Y1509" s="31" t="s">
        <v>5175</v>
      </c>
      <c r="Z1509" s="29">
        <v>38</v>
      </c>
      <c r="AA1509" s="19" t="s">
        <v>3781</v>
      </c>
      <c r="AB1509" s="19" t="s">
        <v>3681</v>
      </c>
      <c r="AC1509" s="3" t="s">
        <v>48</v>
      </c>
      <c r="AD1509" s="3"/>
      <c r="AE1509" s="3"/>
      <c r="AF1509" s="3"/>
      <c r="AG1509" s="19" t="s">
        <v>48</v>
      </c>
      <c r="AH1509" s="19" t="s">
        <v>42</v>
      </c>
      <c r="AI1509" s="19" t="s">
        <v>3771</v>
      </c>
      <c r="AJ1509" s="3"/>
      <c r="AK1509" s="3" t="s">
        <v>24</v>
      </c>
      <c r="AL1509" s="3"/>
      <c r="AM1509" s="3"/>
      <c r="AN1509" s="3"/>
      <c r="AO1509" s="3"/>
      <c r="AP1509" s="3"/>
      <c r="AQ1509" s="3"/>
      <c r="AR1509" s="20">
        <v>41986</v>
      </c>
      <c r="AS1509" s="21" t="s">
        <v>4860</v>
      </c>
      <c r="AT1509" s="19" t="s">
        <v>6893</v>
      </c>
      <c r="AU1509" s="21" t="s">
        <v>48</v>
      </c>
      <c r="AV1509" s="21" t="s">
        <v>5520</v>
      </c>
      <c r="AW1509" s="21"/>
      <c r="AX1509" s="21"/>
      <c r="AY1509" s="21"/>
      <c r="AZ1509" s="21"/>
      <c r="BA1509" s="3"/>
      <c r="BB1509" s="3" t="s">
        <v>4094</v>
      </c>
      <c r="BC1509" s="3"/>
      <c r="BD1509" s="3"/>
      <c r="BE1509" s="3"/>
      <c r="BF1509" s="3"/>
      <c r="BG1509" s="19" t="s">
        <v>4930</v>
      </c>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t="s">
        <v>3454</v>
      </c>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c r="FV1509" s="5"/>
      <c r="FW1509" s="5"/>
      <c r="FX1509" s="5"/>
      <c r="FY1509" s="5"/>
      <c r="FZ1509" s="5"/>
      <c r="GA1509" s="5"/>
      <c r="GB1509" s="5"/>
      <c r="GC1509" s="5"/>
      <c r="GD1509" s="5"/>
      <c r="GE1509" s="5"/>
      <c r="GF1509" s="5"/>
      <c r="GG1509" s="5"/>
      <c r="GH1509" s="5"/>
      <c r="GI1509" s="5"/>
      <c r="GJ1509" s="5"/>
      <c r="GK1509" s="5"/>
      <c r="GL1509" s="5"/>
      <c r="GM1509" s="5"/>
      <c r="GN1509" s="18" t="s">
        <v>48</v>
      </c>
      <c r="GO1509" s="15"/>
      <c r="GP1509" s="15"/>
      <c r="GQ1509" s="17" t="s">
        <v>105</v>
      </c>
      <c r="GR1509" s="15"/>
      <c r="GS1509" s="14"/>
      <c r="GT1509" s="2"/>
    </row>
    <row r="1510" spans="1:202" s="1" customFormat="1" ht="22.5" customHeight="1" x14ac:dyDescent="0.35">
      <c r="A1510" s="11">
        <v>1508</v>
      </c>
      <c r="B1510" s="8" t="s">
        <v>3500</v>
      </c>
      <c r="C1510" s="11" t="s">
        <v>97</v>
      </c>
      <c r="D1510" s="28" t="s">
        <v>3765</v>
      </c>
      <c r="E1510" s="11" t="s">
        <v>48</v>
      </c>
      <c r="F1510" s="11" t="s">
        <v>91</v>
      </c>
      <c r="G1510" s="19" t="s">
        <v>4860</v>
      </c>
      <c r="H1510" s="28" t="s">
        <v>4861</v>
      </c>
      <c r="I1510" s="28"/>
      <c r="J1510" s="28"/>
      <c r="K1510" s="28"/>
      <c r="L1510" s="11" t="s">
        <v>3750</v>
      </c>
      <c r="M1510" s="11" t="s">
        <v>3752</v>
      </c>
      <c r="N1510" s="11" t="s">
        <v>3760</v>
      </c>
      <c r="O1510" s="11" t="s">
        <v>5530</v>
      </c>
      <c r="P1510" s="11" t="s">
        <v>3789</v>
      </c>
      <c r="Q1510" s="11" t="s">
        <v>7522</v>
      </c>
      <c r="R1510" s="11" t="s">
        <v>3250</v>
      </c>
      <c r="S1510" s="11"/>
      <c r="T1510" s="33"/>
      <c r="U1510" s="33"/>
      <c r="V1510" s="33" t="s">
        <v>3607</v>
      </c>
      <c r="W1510" s="19" t="s">
        <v>3682</v>
      </c>
      <c r="X1510" s="3" t="s">
        <v>47</v>
      </c>
      <c r="Y1510" s="31" t="s">
        <v>3681</v>
      </c>
      <c r="Z1510" s="29" t="s">
        <v>48</v>
      </c>
      <c r="AA1510" s="19" t="s">
        <v>48</v>
      </c>
      <c r="AB1510" s="19" t="s">
        <v>3681</v>
      </c>
      <c r="AC1510" s="3" t="s">
        <v>48</v>
      </c>
      <c r="AD1510" s="3"/>
      <c r="AE1510" s="3"/>
      <c r="AF1510" s="3"/>
      <c r="AG1510" s="19" t="s">
        <v>48</v>
      </c>
      <c r="AH1510" s="19" t="s">
        <v>3773</v>
      </c>
      <c r="AI1510" s="19" t="s">
        <v>3771</v>
      </c>
      <c r="AJ1510" s="3"/>
      <c r="AK1510" s="3" t="s">
        <v>24</v>
      </c>
      <c r="AL1510" s="3"/>
      <c r="AM1510" s="3"/>
      <c r="AN1510" s="3"/>
      <c r="AO1510" s="3"/>
      <c r="AP1510" s="3"/>
      <c r="AQ1510" s="3"/>
      <c r="AR1510" s="20" t="s">
        <v>3500</v>
      </c>
      <c r="AS1510" s="21" t="s">
        <v>98</v>
      </c>
      <c r="AT1510" s="19" t="s">
        <v>44</v>
      </c>
      <c r="AU1510" s="21" t="s">
        <v>98</v>
      </c>
      <c r="AV1510" s="21" t="s">
        <v>6731</v>
      </c>
      <c r="AW1510" s="21"/>
      <c r="AX1510" s="21"/>
      <c r="AY1510" s="21"/>
      <c r="AZ1510" s="21"/>
      <c r="BA1510" s="3"/>
      <c r="BB1510" s="3"/>
      <c r="BC1510" s="3"/>
      <c r="BD1510" s="3"/>
      <c r="BE1510" s="3"/>
      <c r="BF1510" s="3"/>
      <c r="BG1510" s="19" t="s">
        <v>4930</v>
      </c>
      <c r="BH1510" s="5"/>
      <c r="BI1510" s="5"/>
      <c r="BJ1510" s="5"/>
      <c r="BK1510" s="5" t="s">
        <v>777</v>
      </c>
      <c r="BL1510" s="5" t="s">
        <v>3444</v>
      </c>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c r="FV1510" s="5"/>
      <c r="FW1510" s="5"/>
      <c r="FX1510" s="5"/>
      <c r="FY1510" s="5"/>
      <c r="FZ1510" s="5"/>
      <c r="GA1510" s="5"/>
      <c r="GB1510" s="5"/>
      <c r="GC1510" s="5"/>
      <c r="GD1510" s="5"/>
      <c r="GE1510" s="5"/>
      <c r="GF1510" s="5"/>
      <c r="GG1510" s="5"/>
      <c r="GH1510" s="5"/>
      <c r="GI1510" s="5"/>
      <c r="GJ1510" s="5"/>
      <c r="GK1510" s="5"/>
      <c r="GL1510" s="5"/>
      <c r="GM1510" s="5"/>
      <c r="GN1510" s="18" t="s">
        <v>48</v>
      </c>
      <c r="GO1510" s="15" t="s">
        <v>790</v>
      </c>
      <c r="GP1510" s="15" t="s">
        <v>89</v>
      </c>
      <c r="GQ1510" s="17" t="s">
        <v>85</v>
      </c>
      <c r="GR1510" s="15"/>
      <c r="GS1510" s="14"/>
      <c r="GT1510" s="2"/>
    </row>
    <row r="1511" spans="1:202" s="1" customFormat="1" ht="22.5" customHeight="1" x14ac:dyDescent="0.35">
      <c r="A1511" s="11">
        <v>1509</v>
      </c>
      <c r="B1511" s="8" t="s">
        <v>3500</v>
      </c>
      <c r="C1511" s="11" t="s">
        <v>97</v>
      </c>
      <c r="D1511" s="28" t="s">
        <v>3765</v>
      </c>
      <c r="E1511" s="11" t="s">
        <v>48</v>
      </c>
      <c r="F1511" s="11" t="s">
        <v>91</v>
      </c>
      <c r="G1511" s="19" t="s">
        <v>4860</v>
      </c>
      <c r="H1511" s="28" t="s">
        <v>4861</v>
      </c>
      <c r="I1511" s="28"/>
      <c r="J1511" s="28"/>
      <c r="K1511" s="28"/>
      <c r="L1511" s="11" t="s">
        <v>3750</v>
      </c>
      <c r="M1511" s="11" t="s">
        <v>3752</v>
      </c>
      <c r="N1511" s="11" t="s">
        <v>3760</v>
      </c>
      <c r="O1511" s="11" t="s">
        <v>5530</v>
      </c>
      <c r="P1511" s="11" t="s">
        <v>3789</v>
      </c>
      <c r="Q1511" s="11" t="s">
        <v>7522</v>
      </c>
      <c r="R1511" s="11" t="s">
        <v>3250</v>
      </c>
      <c r="S1511" s="11"/>
      <c r="T1511" s="33"/>
      <c r="U1511" s="33"/>
      <c r="V1511" s="33" t="s">
        <v>3607</v>
      </c>
      <c r="W1511" s="19" t="s">
        <v>3682</v>
      </c>
      <c r="X1511" s="3" t="s">
        <v>47</v>
      </c>
      <c r="Y1511" s="31" t="s">
        <v>3681</v>
      </c>
      <c r="Z1511" s="29" t="s">
        <v>48</v>
      </c>
      <c r="AA1511" s="19" t="s">
        <v>48</v>
      </c>
      <c r="AB1511" s="19" t="s">
        <v>3681</v>
      </c>
      <c r="AC1511" s="3" t="s">
        <v>48</v>
      </c>
      <c r="AD1511" s="3"/>
      <c r="AE1511" s="3"/>
      <c r="AF1511" s="3"/>
      <c r="AG1511" s="19" t="s">
        <v>48</v>
      </c>
      <c r="AH1511" s="19" t="s">
        <v>3773</v>
      </c>
      <c r="AI1511" s="19" t="s">
        <v>3771</v>
      </c>
      <c r="AJ1511" s="3"/>
      <c r="AK1511" s="3" t="s">
        <v>24</v>
      </c>
      <c r="AL1511" s="3"/>
      <c r="AM1511" s="3"/>
      <c r="AN1511" s="3"/>
      <c r="AO1511" s="3"/>
      <c r="AP1511" s="3"/>
      <c r="AQ1511" s="3"/>
      <c r="AR1511" s="20" t="s">
        <v>3500</v>
      </c>
      <c r="AS1511" s="21" t="s">
        <v>98</v>
      </c>
      <c r="AT1511" s="19" t="s">
        <v>44</v>
      </c>
      <c r="AU1511" s="21" t="s">
        <v>98</v>
      </c>
      <c r="AV1511" s="21" t="s">
        <v>6731</v>
      </c>
      <c r="AW1511" s="21"/>
      <c r="AX1511" s="21"/>
      <c r="AY1511" s="21"/>
      <c r="AZ1511" s="21"/>
      <c r="BA1511" s="3"/>
      <c r="BB1511" s="3"/>
      <c r="BC1511" s="3"/>
      <c r="BD1511" s="3"/>
      <c r="BE1511" s="3"/>
      <c r="BF1511" s="3"/>
      <c r="BG1511" s="19" t="s">
        <v>4930</v>
      </c>
      <c r="BH1511" s="5"/>
      <c r="BI1511" s="5"/>
      <c r="BJ1511" s="5"/>
      <c r="BK1511" s="5" t="s">
        <v>777</v>
      </c>
      <c r="BL1511" s="5" t="s">
        <v>3444</v>
      </c>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c r="FV1511" s="5"/>
      <c r="FW1511" s="5"/>
      <c r="FX1511" s="5"/>
      <c r="FY1511" s="5"/>
      <c r="FZ1511" s="5"/>
      <c r="GA1511" s="5"/>
      <c r="GB1511" s="5"/>
      <c r="GC1511" s="5"/>
      <c r="GD1511" s="5"/>
      <c r="GE1511" s="5"/>
      <c r="GF1511" s="5"/>
      <c r="GG1511" s="5"/>
      <c r="GH1511" s="5"/>
      <c r="GI1511" s="5"/>
      <c r="GJ1511" s="5"/>
      <c r="GK1511" s="5"/>
      <c r="GL1511" s="5"/>
      <c r="GM1511" s="5"/>
      <c r="GN1511" s="18" t="s">
        <v>48</v>
      </c>
      <c r="GO1511" s="15" t="s">
        <v>790</v>
      </c>
      <c r="GP1511" s="15" t="s">
        <v>89</v>
      </c>
      <c r="GQ1511" s="17" t="s">
        <v>85</v>
      </c>
      <c r="GR1511" s="15"/>
      <c r="GS1511" s="14"/>
      <c r="GT1511" s="2"/>
    </row>
    <row r="1512" spans="1:202" s="1" customFormat="1" ht="22.5" customHeight="1" x14ac:dyDescent="0.35">
      <c r="A1512" s="11">
        <v>1510</v>
      </c>
      <c r="B1512" s="8" t="s">
        <v>3500</v>
      </c>
      <c r="C1512" s="11" t="s">
        <v>97</v>
      </c>
      <c r="D1512" s="28" t="s">
        <v>3765</v>
      </c>
      <c r="E1512" s="11" t="s">
        <v>48</v>
      </c>
      <c r="F1512" s="11" t="s">
        <v>91</v>
      </c>
      <c r="G1512" s="19" t="s">
        <v>4860</v>
      </c>
      <c r="H1512" s="28" t="s">
        <v>4861</v>
      </c>
      <c r="I1512" s="28"/>
      <c r="J1512" s="28"/>
      <c r="K1512" s="28"/>
      <c r="L1512" s="11" t="s">
        <v>3750</v>
      </c>
      <c r="M1512" s="11" t="s">
        <v>3752</v>
      </c>
      <c r="N1512" s="11" t="s">
        <v>3760</v>
      </c>
      <c r="O1512" s="11" t="s">
        <v>5530</v>
      </c>
      <c r="P1512" s="11" t="s">
        <v>3789</v>
      </c>
      <c r="Q1512" s="11" t="s">
        <v>7522</v>
      </c>
      <c r="R1512" s="11" t="s">
        <v>3250</v>
      </c>
      <c r="S1512" s="11"/>
      <c r="T1512" s="33"/>
      <c r="U1512" s="33"/>
      <c r="V1512" s="33" t="s">
        <v>3607</v>
      </c>
      <c r="W1512" s="19" t="s">
        <v>3682</v>
      </c>
      <c r="X1512" s="3" t="s">
        <v>47</v>
      </c>
      <c r="Y1512" s="31" t="s">
        <v>3681</v>
      </c>
      <c r="Z1512" s="29" t="s">
        <v>48</v>
      </c>
      <c r="AA1512" s="19" t="s">
        <v>48</v>
      </c>
      <c r="AB1512" s="19" t="s">
        <v>3681</v>
      </c>
      <c r="AC1512" s="3" t="s">
        <v>48</v>
      </c>
      <c r="AD1512" s="3"/>
      <c r="AE1512" s="3"/>
      <c r="AF1512" s="3"/>
      <c r="AG1512" s="19" t="s">
        <v>48</v>
      </c>
      <c r="AH1512" s="19" t="s">
        <v>3773</v>
      </c>
      <c r="AI1512" s="19" t="s">
        <v>3771</v>
      </c>
      <c r="AJ1512" s="3"/>
      <c r="AK1512" s="3" t="s">
        <v>24</v>
      </c>
      <c r="AL1512" s="3"/>
      <c r="AM1512" s="3"/>
      <c r="AN1512" s="3"/>
      <c r="AO1512" s="3"/>
      <c r="AP1512" s="3"/>
      <c r="AQ1512" s="3"/>
      <c r="AR1512" s="20" t="s">
        <v>3500</v>
      </c>
      <c r="AS1512" s="21" t="s">
        <v>98</v>
      </c>
      <c r="AT1512" s="19" t="s">
        <v>44</v>
      </c>
      <c r="AU1512" s="21" t="s">
        <v>98</v>
      </c>
      <c r="AV1512" s="21" t="s">
        <v>6731</v>
      </c>
      <c r="AW1512" s="21"/>
      <c r="AX1512" s="21"/>
      <c r="AY1512" s="21"/>
      <c r="AZ1512" s="21"/>
      <c r="BA1512" s="3"/>
      <c r="BB1512" s="3"/>
      <c r="BC1512" s="3"/>
      <c r="BD1512" s="3"/>
      <c r="BE1512" s="3"/>
      <c r="BF1512" s="3"/>
      <c r="BG1512" s="19" t="s">
        <v>4930</v>
      </c>
      <c r="BH1512" s="5"/>
      <c r="BI1512" s="5"/>
      <c r="BJ1512" s="5"/>
      <c r="BK1512" s="5" t="s">
        <v>777</v>
      </c>
      <c r="BL1512" s="5" t="s">
        <v>3444</v>
      </c>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c r="FV1512" s="5"/>
      <c r="FW1512" s="5"/>
      <c r="FX1512" s="5"/>
      <c r="FY1512" s="5"/>
      <c r="FZ1512" s="5"/>
      <c r="GA1512" s="5"/>
      <c r="GB1512" s="5"/>
      <c r="GC1512" s="5"/>
      <c r="GD1512" s="5"/>
      <c r="GE1512" s="5"/>
      <c r="GF1512" s="5"/>
      <c r="GG1512" s="5"/>
      <c r="GH1512" s="5"/>
      <c r="GI1512" s="5"/>
      <c r="GJ1512" s="5"/>
      <c r="GK1512" s="5"/>
      <c r="GL1512" s="5"/>
      <c r="GM1512" s="5"/>
      <c r="GN1512" s="18" t="s">
        <v>48</v>
      </c>
      <c r="GO1512" s="15" t="s">
        <v>790</v>
      </c>
      <c r="GP1512" s="15" t="s">
        <v>89</v>
      </c>
      <c r="GQ1512" s="17" t="s">
        <v>85</v>
      </c>
      <c r="GR1512" s="15"/>
      <c r="GS1512" s="14"/>
      <c r="GT1512" s="2"/>
    </row>
    <row r="1513" spans="1:202" s="1" customFormat="1" ht="22.5" customHeight="1" x14ac:dyDescent="0.35">
      <c r="A1513" s="11">
        <v>1511</v>
      </c>
      <c r="B1513" s="8" t="s">
        <v>3500</v>
      </c>
      <c r="C1513" s="11" t="s">
        <v>97</v>
      </c>
      <c r="D1513" s="28" t="s">
        <v>3765</v>
      </c>
      <c r="E1513" s="11" t="s">
        <v>48</v>
      </c>
      <c r="F1513" s="11" t="s">
        <v>91</v>
      </c>
      <c r="G1513" s="19" t="s">
        <v>4860</v>
      </c>
      <c r="H1513" s="28" t="s">
        <v>4861</v>
      </c>
      <c r="I1513" s="28"/>
      <c r="J1513" s="28"/>
      <c r="K1513" s="28"/>
      <c r="L1513" s="11" t="s">
        <v>3750</v>
      </c>
      <c r="M1513" s="11" t="s">
        <v>3752</v>
      </c>
      <c r="N1513" s="11" t="s">
        <v>3762</v>
      </c>
      <c r="O1513" s="11" t="s">
        <v>5528</v>
      </c>
      <c r="P1513" s="11" t="s">
        <v>3789</v>
      </c>
      <c r="Q1513" s="11" t="s">
        <v>7522</v>
      </c>
      <c r="R1513" s="11" t="s">
        <v>5606</v>
      </c>
      <c r="S1513" s="11"/>
      <c r="T1513" s="33"/>
      <c r="U1513" s="33"/>
      <c r="V1513" s="33" t="s">
        <v>3607</v>
      </c>
      <c r="W1513" s="19" t="s">
        <v>3682</v>
      </c>
      <c r="X1513" s="3" t="s">
        <v>47</v>
      </c>
      <c r="Y1513" s="31" t="s">
        <v>3681</v>
      </c>
      <c r="Z1513" s="29" t="s">
        <v>48</v>
      </c>
      <c r="AA1513" s="19" t="s">
        <v>48</v>
      </c>
      <c r="AB1513" s="19" t="s">
        <v>3681</v>
      </c>
      <c r="AC1513" s="3" t="s">
        <v>48</v>
      </c>
      <c r="AD1513" s="3"/>
      <c r="AE1513" s="3"/>
      <c r="AF1513" s="3"/>
      <c r="AG1513" s="19" t="s">
        <v>48</v>
      </c>
      <c r="AH1513" s="19" t="s">
        <v>3773</v>
      </c>
      <c r="AI1513" s="19" t="s">
        <v>3771</v>
      </c>
      <c r="AJ1513" s="3"/>
      <c r="AK1513" s="3" t="s">
        <v>24</v>
      </c>
      <c r="AL1513" s="3"/>
      <c r="AM1513" s="3"/>
      <c r="AN1513" s="3"/>
      <c r="AO1513" s="3"/>
      <c r="AP1513" s="3"/>
      <c r="AQ1513" s="3"/>
      <c r="AR1513" s="20" t="s">
        <v>3500</v>
      </c>
      <c r="AS1513" s="21" t="s">
        <v>98</v>
      </c>
      <c r="AT1513" s="19" t="s">
        <v>44</v>
      </c>
      <c r="AU1513" s="21" t="s">
        <v>98</v>
      </c>
      <c r="AV1513" s="21" t="s">
        <v>5607</v>
      </c>
      <c r="AW1513" s="21"/>
      <c r="AX1513" s="21"/>
      <c r="AY1513" s="21"/>
      <c r="AZ1513" s="21"/>
      <c r="BA1513" s="3"/>
      <c r="BB1513" s="3"/>
      <c r="BC1513" s="3"/>
      <c r="BD1513" s="3"/>
      <c r="BE1513" s="3"/>
      <c r="BF1513" s="3"/>
      <c r="BG1513" s="19" t="s">
        <v>4930</v>
      </c>
      <c r="BH1513" s="5"/>
      <c r="BI1513" s="5"/>
      <c r="BJ1513" s="5"/>
      <c r="BK1513" s="5" t="s">
        <v>777</v>
      </c>
      <c r="BL1513" s="5" t="s">
        <v>3444</v>
      </c>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c r="FV1513" s="5"/>
      <c r="FW1513" s="5"/>
      <c r="FX1513" s="5"/>
      <c r="FY1513" s="5"/>
      <c r="FZ1513" s="5"/>
      <c r="GA1513" s="5"/>
      <c r="GB1513" s="5"/>
      <c r="GC1513" s="5"/>
      <c r="GD1513" s="5"/>
      <c r="GE1513" s="5"/>
      <c r="GF1513" s="5"/>
      <c r="GG1513" s="5"/>
      <c r="GH1513" s="5"/>
      <c r="GI1513" s="5"/>
      <c r="GJ1513" s="5"/>
      <c r="GK1513" s="5"/>
      <c r="GL1513" s="5"/>
      <c r="GM1513" s="5"/>
      <c r="GN1513" s="18" t="s">
        <v>48</v>
      </c>
      <c r="GO1513" s="15" t="s">
        <v>790</v>
      </c>
      <c r="GP1513" s="15" t="s">
        <v>89</v>
      </c>
      <c r="GQ1513" s="17" t="s">
        <v>85</v>
      </c>
      <c r="GR1513" s="15"/>
      <c r="GS1513" s="14"/>
      <c r="GT1513" s="2"/>
    </row>
    <row r="1514" spans="1:202" s="1" customFormat="1" ht="22.5" customHeight="1" x14ac:dyDescent="0.35">
      <c r="A1514" s="11">
        <v>1512</v>
      </c>
      <c r="B1514" s="8" t="s">
        <v>3500</v>
      </c>
      <c r="C1514" s="11" t="s">
        <v>97</v>
      </c>
      <c r="D1514" s="28" t="s">
        <v>3765</v>
      </c>
      <c r="E1514" s="11" t="s">
        <v>48</v>
      </c>
      <c r="F1514" s="11" t="s">
        <v>91</v>
      </c>
      <c r="G1514" s="19" t="s">
        <v>4860</v>
      </c>
      <c r="H1514" s="28" t="s">
        <v>4861</v>
      </c>
      <c r="I1514" s="28"/>
      <c r="J1514" s="28"/>
      <c r="K1514" s="28"/>
      <c r="L1514" s="11" t="s">
        <v>3750</v>
      </c>
      <c r="M1514" s="11" t="s">
        <v>3752</v>
      </c>
      <c r="N1514" s="11" t="s">
        <v>3762</v>
      </c>
      <c r="O1514" s="11" t="s">
        <v>5528</v>
      </c>
      <c r="P1514" s="11" t="s">
        <v>3789</v>
      </c>
      <c r="Q1514" s="11" t="s">
        <v>7522</v>
      </c>
      <c r="R1514" s="11" t="s">
        <v>5606</v>
      </c>
      <c r="S1514" s="11"/>
      <c r="T1514" s="33"/>
      <c r="U1514" s="33"/>
      <c r="V1514" s="33" t="s">
        <v>3607</v>
      </c>
      <c r="W1514" s="19" t="s">
        <v>3682</v>
      </c>
      <c r="X1514" s="3" t="s">
        <v>47</v>
      </c>
      <c r="Y1514" s="31" t="s">
        <v>3681</v>
      </c>
      <c r="Z1514" s="29" t="s">
        <v>48</v>
      </c>
      <c r="AA1514" s="19" t="s">
        <v>48</v>
      </c>
      <c r="AB1514" s="19" t="s">
        <v>3681</v>
      </c>
      <c r="AC1514" s="3" t="s">
        <v>48</v>
      </c>
      <c r="AD1514" s="3"/>
      <c r="AE1514" s="3"/>
      <c r="AF1514" s="3"/>
      <c r="AG1514" s="19" t="s">
        <v>48</v>
      </c>
      <c r="AH1514" s="19" t="s">
        <v>3773</v>
      </c>
      <c r="AI1514" s="19" t="s">
        <v>3771</v>
      </c>
      <c r="AJ1514" s="3"/>
      <c r="AK1514" s="3" t="s">
        <v>24</v>
      </c>
      <c r="AL1514" s="3"/>
      <c r="AM1514" s="3"/>
      <c r="AN1514" s="3"/>
      <c r="AO1514" s="3"/>
      <c r="AP1514" s="3"/>
      <c r="AQ1514" s="3"/>
      <c r="AR1514" s="20" t="s">
        <v>3500</v>
      </c>
      <c r="AS1514" s="21" t="s">
        <v>98</v>
      </c>
      <c r="AT1514" s="19" t="s">
        <v>44</v>
      </c>
      <c r="AU1514" s="21" t="s">
        <v>98</v>
      </c>
      <c r="AV1514" s="21" t="s">
        <v>5607</v>
      </c>
      <c r="AW1514" s="21"/>
      <c r="AX1514" s="21"/>
      <c r="AY1514" s="21"/>
      <c r="AZ1514" s="21"/>
      <c r="BA1514" s="3"/>
      <c r="BB1514" s="3"/>
      <c r="BC1514" s="3"/>
      <c r="BD1514" s="3"/>
      <c r="BE1514" s="3"/>
      <c r="BF1514" s="3"/>
      <c r="BG1514" s="19" t="s">
        <v>4930</v>
      </c>
      <c r="BH1514" s="5"/>
      <c r="BI1514" s="5"/>
      <c r="BJ1514" s="5"/>
      <c r="BK1514" s="5" t="s">
        <v>777</v>
      </c>
      <c r="BL1514" s="5" t="s">
        <v>3444</v>
      </c>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c r="FV1514" s="5"/>
      <c r="FW1514" s="5"/>
      <c r="FX1514" s="5"/>
      <c r="FY1514" s="5"/>
      <c r="FZ1514" s="5"/>
      <c r="GA1514" s="5"/>
      <c r="GB1514" s="5"/>
      <c r="GC1514" s="5"/>
      <c r="GD1514" s="5"/>
      <c r="GE1514" s="5"/>
      <c r="GF1514" s="5"/>
      <c r="GG1514" s="5"/>
      <c r="GH1514" s="5"/>
      <c r="GI1514" s="5"/>
      <c r="GJ1514" s="5"/>
      <c r="GK1514" s="5"/>
      <c r="GL1514" s="5"/>
      <c r="GM1514" s="5"/>
      <c r="GN1514" s="18" t="s">
        <v>48</v>
      </c>
      <c r="GO1514" s="15" t="s">
        <v>790</v>
      </c>
      <c r="GP1514" s="15" t="s">
        <v>89</v>
      </c>
      <c r="GQ1514" s="17" t="s">
        <v>85</v>
      </c>
      <c r="GR1514" s="15"/>
      <c r="GS1514" s="14"/>
      <c r="GT1514" s="2"/>
    </row>
    <row r="1515" spans="1:202" s="1" customFormat="1" ht="22.5" customHeight="1" x14ac:dyDescent="0.35">
      <c r="A1515" s="11">
        <v>1513</v>
      </c>
      <c r="B1515" s="8" t="s">
        <v>3500</v>
      </c>
      <c r="C1515" s="11" t="s">
        <v>97</v>
      </c>
      <c r="D1515" s="28" t="s">
        <v>3765</v>
      </c>
      <c r="E1515" s="11" t="s">
        <v>48</v>
      </c>
      <c r="F1515" s="11" t="s">
        <v>91</v>
      </c>
      <c r="G1515" s="19" t="s">
        <v>4860</v>
      </c>
      <c r="H1515" s="28" t="s">
        <v>4861</v>
      </c>
      <c r="I1515" s="28"/>
      <c r="J1515" s="28"/>
      <c r="K1515" s="28"/>
      <c r="L1515" s="11" t="s">
        <v>3750</v>
      </c>
      <c r="M1515" s="11" t="s">
        <v>3752</v>
      </c>
      <c r="N1515" s="11" t="s">
        <v>3762</v>
      </c>
      <c r="O1515" s="11" t="s">
        <v>5528</v>
      </c>
      <c r="P1515" s="11" t="s">
        <v>3789</v>
      </c>
      <c r="Q1515" s="11" t="s">
        <v>7522</v>
      </c>
      <c r="R1515" s="11" t="s">
        <v>5606</v>
      </c>
      <c r="S1515" s="11"/>
      <c r="T1515" s="33"/>
      <c r="U1515" s="33"/>
      <c r="V1515" s="33" t="s">
        <v>3607</v>
      </c>
      <c r="W1515" s="19" t="s">
        <v>3682</v>
      </c>
      <c r="X1515" s="3" t="s">
        <v>47</v>
      </c>
      <c r="Y1515" s="31" t="s">
        <v>3681</v>
      </c>
      <c r="Z1515" s="29" t="s">
        <v>48</v>
      </c>
      <c r="AA1515" s="19" t="s">
        <v>48</v>
      </c>
      <c r="AB1515" s="19" t="s">
        <v>3681</v>
      </c>
      <c r="AC1515" s="3" t="s">
        <v>48</v>
      </c>
      <c r="AD1515" s="3"/>
      <c r="AE1515" s="3"/>
      <c r="AF1515" s="3"/>
      <c r="AG1515" s="19" t="s">
        <v>48</v>
      </c>
      <c r="AH1515" s="19" t="s">
        <v>3773</v>
      </c>
      <c r="AI1515" s="19" t="s">
        <v>3771</v>
      </c>
      <c r="AJ1515" s="3"/>
      <c r="AK1515" s="3" t="s">
        <v>24</v>
      </c>
      <c r="AL1515" s="3"/>
      <c r="AM1515" s="3"/>
      <c r="AN1515" s="3"/>
      <c r="AO1515" s="3"/>
      <c r="AP1515" s="3"/>
      <c r="AQ1515" s="3"/>
      <c r="AR1515" s="20" t="s">
        <v>3500</v>
      </c>
      <c r="AS1515" s="21" t="s">
        <v>98</v>
      </c>
      <c r="AT1515" s="19" t="s">
        <v>44</v>
      </c>
      <c r="AU1515" s="21" t="s">
        <v>98</v>
      </c>
      <c r="AV1515" s="21" t="s">
        <v>5607</v>
      </c>
      <c r="AW1515" s="21"/>
      <c r="AX1515" s="21"/>
      <c r="AY1515" s="21"/>
      <c r="AZ1515" s="21"/>
      <c r="BA1515" s="3"/>
      <c r="BB1515" s="3"/>
      <c r="BC1515" s="3"/>
      <c r="BD1515" s="3"/>
      <c r="BE1515" s="3"/>
      <c r="BF1515" s="3"/>
      <c r="BG1515" s="19" t="s">
        <v>4930</v>
      </c>
      <c r="BH1515" s="5"/>
      <c r="BI1515" s="5"/>
      <c r="BJ1515" s="5"/>
      <c r="BK1515" s="5" t="s">
        <v>777</v>
      </c>
      <c r="BL1515" s="5" t="s">
        <v>3444</v>
      </c>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c r="FV1515" s="5"/>
      <c r="FW1515" s="5"/>
      <c r="FX1515" s="5"/>
      <c r="FY1515" s="5"/>
      <c r="FZ1515" s="5"/>
      <c r="GA1515" s="5"/>
      <c r="GB1515" s="5"/>
      <c r="GC1515" s="5"/>
      <c r="GD1515" s="5"/>
      <c r="GE1515" s="5"/>
      <c r="GF1515" s="5"/>
      <c r="GG1515" s="5"/>
      <c r="GH1515" s="5"/>
      <c r="GI1515" s="5"/>
      <c r="GJ1515" s="5"/>
      <c r="GK1515" s="5"/>
      <c r="GL1515" s="5"/>
      <c r="GM1515" s="5"/>
      <c r="GN1515" s="18" t="s">
        <v>48</v>
      </c>
      <c r="GO1515" s="15" t="s">
        <v>790</v>
      </c>
      <c r="GP1515" s="15" t="s">
        <v>89</v>
      </c>
      <c r="GQ1515" s="17" t="s">
        <v>85</v>
      </c>
      <c r="GR1515" s="15"/>
      <c r="GS1515" s="14"/>
      <c r="GT1515" s="2"/>
    </row>
    <row r="1516" spans="1:202" s="1" customFormat="1" ht="22.5" customHeight="1" x14ac:dyDescent="0.35">
      <c r="A1516" s="11">
        <v>1514</v>
      </c>
      <c r="B1516" s="8" t="s">
        <v>3500</v>
      </c>
      <c r="C1516" s="11" t="s">
        <v>97</v>
      </c>
      <c r="D1516" s="28" t="s">
        <v>3765</v>
      </c>
      <c r="E1516" s="11" t="s">
        <v>48</v>
      </c>
      <c r="F1516" s="11" t="s">
        <v>91</v>
      </c>
      <c r="G1516" s="19" t="s">
        <v>4860</v>
      </c>
      <c r="H1516" s="28" t="s">
        <v>4861</v>
      </c>
      <c r="I1516" s="28"/>
      <c r="J1516" s="28"/>
      <c r="K1516" s="28"/>
      <c r="L1516" s="11" t="s">
        <v>3750</v>
      </c>
      <c r="M1516" s="11" t="s">
        <v>3752</v>
      </c>
      <c r="N1516" s="11" t="s">
        <v>3762</v>
      </c>
      <c r="O1516" s="11" t="s">
        <v>5528</v>
      </c>
      <c r="P1516" s="11" t="s">
        <v>3789</v>
      </c>
      <c r="Q1516" s="11" t="s">
        <v>7522</v>
      </c>
      <c r="R1516" s="11" t="s">
        <v>5606</v>
      </c>
      <c r="S1516" s="11"/>
      <c r="T1516" s="33"/>
      <c r="U1516" s="33"/>
      <c r="V1516" s="33" t="s">
        <v>3607</v>
      </c>
      <c r="W1516" s="19" t="s">
        <v>3682</v>
      </c>
      <c r="X1516" s="3" t="s">
        <v>47</v>
      </c>
      <c r="Y1516" s="31" t="s">
        <v>3681</v>
      </c>
      <c r="Z1516" s="29" t="s">
        <v>48</v>
      </c>
      <c r="AA1516" s="19" t="s">
        <v>48</v>
      </c>
      <c r="AB1516" s="19" t="s">
        <v>3681</v>
      </c>
      <c r="AC1516" s="3" t="s">
        <v>48</v>
      </c>
      <c r="AD1516" s="3"/>
      <c r="AE1516" s="3"/>
      <c r="AF1516" s="3"/>
      <c r="AG1516" s="19" t="s">
        <v>48</v>
      </c>
      <c r="AH1516" s="19" t="s">
        <v>3773</v>
      </c>
      <c r="AI1516" s="19" t="s">
        <v>3771</v>
      </c>
      <c r="AJ1516" s="3"/>
      <c r="AK1516" s="3" t="s">
        <v>24</v>
      </c>
      <c r="AL1516" s="3"/>
      <c r="AM1516" s="3"/>
      <c r="AN1516" s="3"/>
      <c r="AO1516" s="3"/>
      <c r="AP1516" s="3"/>
      <c r="AQ1516" s="3"/>
      <c r="AR1516" s="20" t="s">
        <v>3500</v>
      </c>
      <c r="AS1516" s="21" t="s">
        <v>98</v>
      </c>
      <c r="AT1516" s="19" t="s">
        <v>44</v>
      </c>
      <c r="AU1516" s="21" t="s">
        <v>98</v>
      </c>
      <c r="AV1516" s="21" t="s">
        <v>5607</v>
      </c>
      <c r="AW1516" s="21"/>
      <c r="AX1516" s="21"/>
      <c r="AY1516" s="21"/>
      <c r="AZ1516" s="21"/>
      <c r="BA1516" s="3"/>
      <c r="BB1516" s="3"/>
      <c r="BC1516" s="3"/>
      <c r="BD1516" s="3"/>
      <c r="BE1516" s="3"/>
      <c r="BF1516" s="3"/>
      <c r="BG1516" s="19" t="s">
        <v>4930</v>
      </c>
      <c r="BH1516" s="5"/>
      <c r="BI1516" s="5"/>
      <c r="BJ1516" s="5"/>
      <c r="BK1516" s="5" t="s">
        <v>777</v>
      </c>
      <c r="BL1516" s="5" t="s">
        <v>3444</v>
      </c>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c r="FV1516" s="5"/>
      <c r="FW1516" s="5"/>
      <c r="FX1516" s="5"/>
      <c r="FY1516" s="5"/>
      <c r="FZ1516" s="5"/>
      <c r="GA1516" s="5"/>
      <c r="GB1516" s="5"/>
      <c r="GC1516" s="5"/>
      <c r="GD1516" s="5"/>
      <c r="GE1516" s="5"/>
      <c r="GF1516" s="5"/>
      <c r="GG1516" s="5"/>
      <c r="GH1516" s="5"/>
      <c r="GI1516" s="5"/>
      <c r="GJ1516" s="5"/>
      <c r="GK1516" s="5"/>
      <c r="GL1516" s="5"/>
      <c r="GM1516" s="5"/>
      <c r="GN1516" s="18" t="s">
        <v>48</v>
      </c>
      <c r="GO1516" s="15" t="s">
        <v>790</v>
      </c>
      <c r="GP1516" s="15" t="s">
        <v>89</v>
      </c>
      <c r="GQ1516" s="17" t="s">
        <v>85</v>
      </c>
      <c r="GR1516" s="15"/>
      <c r="GS1516" s="14"/>
      <c r="GT1516" s="2"/>
    </row>
    <row r="1517" spans="1:202" s="1" customFormat="1" ht="22.5" customHeight="1" x14ac:dyDescent="0.35">
      <c r="A1517" s="11">
        <v>1515</v>
      </c>
      <c r="B1517" s="8" t="s">
        <v>3500</v>
      </c>
      <c r="C1517" s="11" t="s">
        <v>97</v>
      </c>
      <c r="D1517" s="28" t="s">
        <v>3765</v>
      </c>
      <c r="E1517" s="11" t="s">
        <v>48</v>
      </c>
      <c r="F1517" s="11" t="s">
        <v>91</v>
      </c>
      <c r="G1517" s="19" t="s">
        <v>4860</v>
      </c>
      <c r="H1517" s="28" t="s">
        <v>4861</v>
      </c>
      <c r="I1517" s="28"/>
      <c r="J1517" s="28"/>
      <c r="K1517" s="28"/>
      <c r="L1517" s="11" t="s">
        <v>3750</v>
      </c>
      <c r="M1517" s="11" t="s">
        <v>3752</v>
      </c>
      <c r="N1517" s="11" t="s">
        <v>3762</v>
      </c>
      <c r="O1517" s="11" t="s">
        <v>5528</v>
      </c>
      <c r="P1517" s="11" t="s">
        <v>3789</v>
      </c>
      <c r="Q1517" s="11" t="s">
        <v>7522</v>
      </c>
      <c r="R1517" s="11" t="s">
        <v>5606</v>
      </c>
      <c r="S1517" s="11"/>
      <c r="T1517" s="33"/>
      <c r="U1517" s="33"/>
      <c r="V1517" s="33" t="s">
        <v>3607</v>
      </c>
      <c r="W1517" s="19" t="s">
        <v>3682</v>
      </c>
      <c r="X1517" s="3" t="s">
        <v>47</v>
      </c>
      <c r="Y1517" s="31" t="s">
        <v>3681</v>
      </c>
      <c r="Z1517" s="29" t="s">
        <v>48</v>
      </c>
      <c r="AA1517" s="19" t="s">
        <v>48</v>
      </c>
      <c r="AB1517" s="19" t="s">
        <v>3681</v>
      </c>
      <c r="AC1517" s="3" t="s">
        <v>48</v>
      </c>
      <c r="AD1517" s="3"/>
      <c r="AE1517" s="3"/>
      <c r="AF1517" s="3"/>
      <c r="AG1517" s="19" t="s">
        <v>48</v>
      </c>
      <c r="AH1517" s="19" t="s">
        <v>3773</v>
      </c>
      <c r="AI1517" s="19" t="s">
        <v>3771</v>
      </c>
      <c r="AJ1517" s="3"/>
      <c r="AK1517" s="3" t="s">
        <v>24</v>
      </c>
      <c r="AL1517" s="3"/>
      <c r="AM1517" s="3"/>
      <c r="AN1517" s="3"/>
      <c r="AO1517" s="3"/>
      <c r="AP1517" s="3"/>
      <c r="AQ1517" s="3"/>
      <c r="AR1517" s="20" t="s">
        <v>3500</v>
      </c>
      <c r="AS1517" s="21" t="s">
        <v>98</v>
      </c>
      <c r="AT1517" s="19" t="s">
        <v>44</v>
      </c>
      <c r="AU1517" s="21" t="s">
        <v>98</v>
      </c>
      <c r="AV1517" s="21" t="s">
        <v>5607</v>
      </c>
      <c r="AW1517" s="21"/>
      <c r="AX1517" s="21"/>
      <c r="AY1517" s="21"/>
      <c r="AZ1517" s="21"/>
      <c r="BA1517" s="3"/>
      <c r="BB1517" s="3"/>
      <c r="BC1517" s="3"/>
      <c r="BD1517" s="3"/>
      <c r="BE1517" s="3"/>
      <c r="BF1517" s="3"/>
      <c r="BG1517" s="19" t="s">
        <v>4930</v>
      </c>
      <c r="BH1517" s="5"/>
      <c r="BI1517" s="5"/>
      <c r="BJ1517" s="5"/>
      <c r="BK1517" s="5" t="s">
        <v>777</v>
      </c>
      <c r="BL1517" s="5" t="s">
        <v>3444</v>
      </c>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c r="FV1517" s="5"/>
      <c r="FW1517" s="5"/>
      <c r="FX1517" s="5"/>
      <c r="FY1517" s="5"/>
      <c r="FZ1517" s="5"/>
      <c r="GA1517" s="5"/>
      <c r="GB1517" s="5"/>
      <c r="GC1517" s="5"/>
      <c r="GD1517" s="5"/>
      <c r="GE1517" s="5"/>
      <c r="GF1517" s="5"/>
      <c r="GG1517" s="5"/>
      <c r="GH1517" s="5"/>
      <c r="GI1517" s="5"/>
      <c r="GJ1517" s="5"/>
      <c r="GK1517" s="5"/>
      <c r="GL1517" s="5"/>
      <c r="GM1517" s="5"/>
      <c r="GN1517" s="18" t="s">
        <v>48</v>
      </c>
      <c r="GO1517" s="15" t="s">
        <v>790</v>
      </c>
      <c r="GP1517" s="15" t="s">
        <v>89</v>
      </c>
      <c r="GQ1517" s="17" t="s">
        <v>85</v>
      </c>
      <c r="GR1517" s="15"/>
      <c r="GS1517" s="14"/>
      <c r="GT1517" s="2"/>
    </row>
    <row r="1518" spans="1:202" s="1" customFormat="1" ht="22.5" customHeight="1" x14ac:dyDescent="0.35">
      <c r="A1518" s="11">
        <v>1516</v>
      </c>
      <c r="B1518" s="8" t="s">
        <v>3500</v>
      </c>
      <c r="C1518" s="11" t="s">
        <v>97</v>
      </c>
      <c r="D1518" s="28" t="s">
        <v>3765</v>
      </c>
      <c r="E1518" s="11" t="s">
        <v>48</v>
      </c>
      <c r="F1518" s="11" t="s">
        <v>91</v>
      </c>
      <c r="G1518" s="19" t="s">
        <v>4860</v>
      </c>
      <c r="H1518" s="28" t="s">
        <v>4861</v>
      </c>
      <c r="I1518" s="28"/>
      <c r="J1518" s="28"/>
      <c r="K1518" s="28"/>
      <c r="L1518" s="11" t="s">
        <v>3750</v>
      </c>
      <c r="M1518" s="11" t="s">
        <v>3752</v>
      </c>
      <c r="N1518" s="11" t="s">
        <v>3762</v>
      </c>
      <c r="O1518" s="11" t="s">
        <v>5528</v>
      </c>
      <c r="P1518" s="11" t="s">
        <v>3789</v>
      </c>
      <c r="Q1518" s="11" t="s">
        <v>7522</v>
      </c>
      <c r="R1518" s="11" t="s">
        <v>5606</v>
      </c>
      <c r="S1518" s="11"/>
      <c r="T1518" s="33"/>
      <c r="U1518" s="33"/>
      <c r="V1518" s="33" t="s">
        <v>3607</v>
      </c>
      <c r="W1518" s="19" t="s">
        <v>3682</v>
      </c>
      <c r="X1518" s="3" t="s">
        <v>47</v>
      </c>
      <c r="Y1518" s="31" t="s">
        <v>3681</v>
      </c>
      <c r="Z1518" s="29" t="s">
        <v>48</v>
      </c>
      <c r="AA1518" s="19" t="s">
        <v>48</v>
      </c>
      <c r="AB1518" s="19" t="s">
        <v>3681</v>
      </c>
      <c r="AC1518" s="3" t="s">
        <v>48</v>
      </c>
      <c r="AD1518" s="3"/>
      <c r="AE1518" s="3"/>
      <c r="AF1518" s="3"/>
      <c r="AG1518" s="19" t="s">
        <v>48</v>
      </c>
      <c r="AH1518" s="19" t="s">
        <v>3773</v>
      </c>
      <c r="AI1518" s="19" t="s">
        <v>3771</v>
      </c>
      <c r="AJ1518" s="3"/>
      <c r="AK1518" s="3" t="s">
        <v>24</v>
      </c>
      <c r="AL1518" s="3"/>
      <c r="AM1518" s="3"/>
      <c r="AN1518" s="3"/>
      <c r="AO1518" s="3"/>
      <c r="AP1518" s="3"/>
      <c r="AQ1518" s="3"/>
      <c r="AR1518" s="20" t="s">
        <v>3500</v>
      </c>
      <c r="AS1518" s="21" t="s">
        <v>98</v>
      </c>
      <c r="AT1518" s="19" t="s">
        <v>44</v>
      </c>
      <c r="AU1518" s="21" t="s">
        <v>98</v>
      </c>
      <c r="AV1518" s="21" t="s">
        <v>5607</v>
      </c>
      <c r="AW1518" s="21"/>
      <c r="AX1518" s="21"/>
      <c r="AY1518" s="21"/>
      <c r="AZ1518" s="21"/>
      <c r="BA1518" s="3"/>
      <c r="BB1518" s="3"/>
      <c r="BC1518" s="3"/>
      <c r="BD1518" s="3"/>
      <c r="BE1518" s="3"/>
      <c r="BF1518" s="3"/>
      <c r="BG1518" s="19" t="s">
        <v>4930</v>
      </c>
      <c r="BH1518" s="5"/>
      <c r="BI1518" s="5"/>
      <c r="BJ1518" s="5"/>
      <c r="BK1518" s="5" t="s">
        <v>777</v>
      </c>
      <c r="BL1518" s="5" t="s">
        <v>3444</v>
      </c>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c r="FV1518" s="5"/>
      <c r="FW1518" s="5"/>
      <c r="FX1518" s="5"/>
      <c r="FY1518" s="5"/>
      <c r="FZ1518" s="5"/>
      <c r="GA1518" s="5"/>
      <c r="GB1518" s="5"/>
      <c r="GC1518" s="5"/>
      <c r="GD1518" s="5"/>
      <c r="GE1518" s="5"/>
      <c r="GF1518" s="5"/>
      <c r="GG1518" s="5"/>
      <c r="GH1518" s="5"/>
      <c r="GI1518" s="5"/>
      <c r="GJ1518" s="5"/>
      <c r="GK1518" s="5"/>
      <c r="GL1518" s="5"/>
      <c r="GM1518" s="5"/>
      <c r="GN1518" s="18" t="s">
        <v>48</v>
      </c>
      <c r="GO1518" s="15" t="s">
        <v>790</v>
      </c>
      <c r="GP1518" s="15" t="s">
        <v>89</v>
      </c>
      <c r="GQ1518" s="17" t="s">
        <v>85</v>
      </c>
      <c r="GR1518" s="15"/>
      <c r="GS1518" s="14"/>
      <c r="GT1518" s="2"/>
    </row>
    <row r="1519" spans="1:202" s="1" customFormat="1" ht="22.5" customHeight="1" x14ac:dyDescent="0.35">
      <c r="A1519" s="11">
        <v>1517</v>
      </c>
      <c r="B1519" s="8" t="s">
        <v>3500</v>
      </c>
      <c r="C1519" s="11" t="s">
        <v>97</v>
      </c>
      <c r="D1519" s="28" t="s">
        <v>3765</v>
      </c>
      <c r="E1519" s="11" t="s">
        <v>48</v>
      </c>
      <c r="F1519" s="11" t="s">
        <v>91</v>
      </c>
      <c r="G1519" s="19" t="s">
        <v>4860</v>
      </c>
      <c r="H1519" s="28" t="s">
        <v>4861</v>
      </c>
      <c r="I1519" s="28"/>
      <c r="J1519" s="28"/>
      <c r="K1519" s="28"/>
      <c r="L1519" s="11" t="s">
        <v>3750</v>
      </c>
      <c r="M1519" s="11" t="s">
        <v>3752</v>
      </c>
      <c r="N1519" s="11" t="s">
        <v>3762</v>
      </c>
      <c r="O1519" s="11" t="s">
        <v>5528</v>
      </c>
      <c r="P1519" s="11" t="s">
        <v>3789</v>
      </c>
      <c r="Q1519" s="11" t="s">
        <v>7522</v>
      </c>
      <c r="R1519" s="11" t="s">
        <v>5606</v>
      </c>
      <c r="S1519" s="11"/>
      <c r="T1519" s="33"/>
      <c r="U1519" s="33"/>
      <c r="V1519" s="33" t="s">
        <v>3607</v>
      </c>
      <c r="W1519" s="19" t="s">
        <v>3682</v>
      </c>
      <c r="X1519" s="3" t="s">
        <v>47</v>
      </c>
      <c r="Y1519" s="31" t="s">
        <v>3681</v>
      </c>
      <c r="Z1519" s="29" t="s">
        <v>48</v>
      </c>
      <c r="AA1519" s="19" t="s">
        <v>48</v>
      </c>
      <c r="AB1519" s="19" t="s">
        <v>3681</v>
      </c>
      <c r="AC1519" s="3" t="s">
        <v>48</v>
      </c>
      <c r="AD1519" s="3"/>
      <c r="AE1519" s="3"/>
      <c r="AF1519" s="3"/>
      <c r="AG1519" s="19" t="s">
        <v>48</v>
      </c>
      <c r="AH1519" s="19" t="s">
        <v>3773</v>
      </c>
      <c r="AI1519" s="19" t="s">
        <v>3771</v>
      </c>
      <c r="AJ1519" s="3"/>
      <c r="AK1519" s="3" t="s">
        <v>24</v>
      </c>
      <c r="AL1519" s="3"/>
      <c r="AM1519" s="3"/>
      <c r="AN1519" s="3"/>
      <c r="AO1519" s="3"/>
      <c r="AP1519" s="3"/>
      <c r="AQ1519" s="3"/>
      <c r="AR1519" s="20" t="s">
        <v>3500</v>
      </c>
      <c r="AS1519" s="21" t="s">
        <v>98</v>
      </c>
      <c r="AT1519" s="19" t="s">
        <v>44</v>
      </c>
      <c r="AU1519" s="21" t="s">
        <v>98</v>
      </c>
      <c r="AV1519" s="21" t="s">
        <v>5607</v>
      </c>
      <c r="AW1519" s="21"/>
      <c r="AX1519" s="21"/>
      <c r="AY1519" s="21"/>
      <c r="AZ1519" s="21"/>
      <c r="BA1519" s="3"/>
      <c r="BB1519" s="3"/>
      <c r="BC1519" s="3"/>
      <c r="BD1519" s="3"/>
      <c r="BE1519" s="3"/>
      <c r="BF1519" s="3"/>
      <c r="BG1519" s="19" t="s">
        <v>4930</v>
      </c>
      <c r="BH1519" s="5"/>
      <c r="BI1519" s="5"/>
      <c r="BJ1519" s="5"/>
      <c r="BK1519" s="5" t="s">
        <v>777</v>
      </c>
      <c r="BL1519" s="5" t="s">
        <v>3444</v>
      </c>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c r="FV1519" s="5"/>
      <c r="FW1519" s="5"/>
      <c r="FX1519" s="5"/>
      <c r="FY1519" s="5"/>
      <c r="FZ1519" s="5"/>
      <c r="GA1519" s="5"/>
      <c r="GB1519" s="5"/>
      <c r="GC1519" s="5"/>
      <c r="GD1519" s="5"/>
      <c r="GE1519" s="5"/>
      <c r="GF1519" s="5"/>
      <c r="GG1519" s="5"/>
      <c r="GH1519" s="5"/>
      <c r="GI1519" s="5"/>
      <c r="GJ1519" s="5"/>
      <c r="GK1519" s="5"/>
      <c r="GL1519" s="5"/>
      <c r="GM1519" s="5"/>
      <c r="GN1519" s="18" t="s">
        <v>48</v>
      </c>
      <c r="GO1519" s="15" t="s">
        <v>790</v>
      </c>
      <c r="GP1519" s="15" t="s">
        <v>89</v>
      </c>
      <c r="GQ1519" s="17" t="s">
        <v>85</v>
      </c>
      <c r="GR1519" s="15"/>
      <c r="GS1519" s="14"/>
      <c r="GT1519" s="2"/>
    </row>
    <row r="1520" spans="1:202" s="1" customFormat="1" ht="22.5" customHeight="1" x14ac:dyDescent="0.35">
      <c r="A1520" s="11">
        <v>1518</v>
      </c>
      <c r="B1520" s="8" t="s">
        <v>3500</v>
      </c>
      <c r="C1520" s="11" t="s">
        <v>97</v>
      </c>
      <c r="D1520" s="28" t="s">
        <v>3765</v>
      </c>
      <c r="E1520" s="11" t="s">
        <v>48</v>
      </c>
      <c r="F1520" s="11" t="s">
        <v>91</v>
      </c>
      <c r="G1520" s="19" t="s">
        <v>4860</v>
      </c>
      <c r="H1520" s="28" t="s">
        <v>4861</v>
      </c>
      <c r="I1520" s="28"/>
      <c r="J1520" s="28"/>
      <c r="K1520" s="28"/>
      <c r="L1520" s="11" t="s">
        <v>3750</v>
      </c>
      <c r="M1520" s="11" t="s">
        <v>3752</v>
      </c>
      <c r="N1520" s="11" t="s">
        <v>3762</v>
      </c>
      <c r="O1520" s="11" t="s">
        <v>5528</v>
      </c>
      <c r="P1520" s="11" t="s">
        <v>3789</v>
      </c>
      <c r="Q1520" s="11" t="s">
        <v>7522</v>
      </c>
      <c r="R1520" s="11" t="s">
        <v>5606</v>
      </c>
      <c r="S1520" s="11"/>
      <c r="T1520" s="33"/>
      <c r="U1520" s="33"/>
      <c r="V1520" s="33" t="s">
        <v>3607</v>
      </c>
      <c r="W1520" s="19" t="s">
        <v>3682</v>
      </c>
      <c r="X1520" s="3" t="s">
        <v>47</v>
      </c>
      <c r="Y1520" s="31" t="s">
        <v>3681</v>
      </c>
      <c r="Z1520" s="29" t="s">
        <v>48</v>
      </c>
      <c r="AA1520" s="19" t="s">
        <v>48</v>
      </c>
      <c r="AB1520" s="19" t="s">
        <v>3681</v>
      </c>
      <c r="AC1520" s="3" t="s">
        <v>48</v>
      </c>
      <c r="AD1520" s="3"/>
      <c r="AE1520" s="3"/>
      <c r="AF1520" s="3"/>
      <c r="AG1520" s="19" t="s">
        <v>48</v>
      </c>
      <c r="AH1520" s="19" t="s">
        <v>3773</v>
      </c>
      <c r="AI1520" s="19" t="s">
        <v>3771</v>
      </c>
      <c r="AJ1520" s="3"/>
      <c r="AK1520" s="3" t="s">
        <v>24</v>
      </c>
      <c r="AL1520" s="3"/>
      <c r="AM1520" s="3"/>
      <c r="AN1520" s="3"/>
      <c r="AO1520" s="3"/>
      <c r="AP1520" s="3"/>
      <c r="AQ1520" s="3"/>
      <c r="AR1520" s="20" t="s">
        <v>3500</v>
      </c>
      <c r="AS1520" s="21" t="s">
        <v>98</v>
      </c>
      <c r="AT1520" s="19" t="s">
        <v>44</v>
      </c>
      <c r="AU1520" s="21" t="s">
        <v>98</v>
      </c>
      <c r="AV1520" s="21" t="s">
        <v>5607</v>
      </c>
      <c r="AW1520" s="21"/>
      <c r="AX1520" s="21"/>
      <c r="AY1520" s="21"/>
      <c r="AZ1520" s="21"/>
      <c r="BA1520" s="3"/>
      <c r="BB1520" s="3"/>
      <c r="BC1520" s="3"/>
      <c r="BD1520" s="3"/>
      <c r="BE1520" s="3"/>
      <c r="BF1520" s="3"/>
      <c r="BG1520" s="19" t="s">
        <v>4930</v>
      </c>
      <c r="BH1520" s="5"/>
      <c r="BI1520" s="5"/>
      <c r="BJ1520" s="5"/>
      <c r="BK1520" s="5" t="s">
        <v>777</v>
      </c>
      <c r="BL1520" s="5" t="s">
        <v>3444</v>
      </c>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c r="FV1520" s="5"/>
      <c r="FW1520" s="5"/>
      <c r="FX1520" s="5"/>
      <c r="FY1520" s="5"/>
      <c r="FZ1520" s="5"/>
      <c r="GA1520" s="5"/>
      <c r="GB1520" s="5"/>
      <c r="GC1520" s="5"/>
      <c r="GD1520" s="5"/>
      <c r="GE1520" s="5"/>
      <c r="GF1520" s="5"/>
      <c r="GG1520" s="5"/>
      <c r="GH1520" s="5"/>
      <c r="GI1520" s="5"/>
      <c r="GJ1520" s="5"/>
      <c r="GK1520" s="5"/>
      <c r="GL1520" s="5"/>
      <c r="GM1520" s="5"/>
      <c r="GN1520" s="18" t="s">
        <v>48</v>
      </c>
      <c r="GO1520" s="15" t="s">
        <v>790</v>
      </c>
      <c r="GP1520" s="15" t="s">
        <v>89</v>
      </c>
      <c r="GQ1520" s="17" t="s">
        <v>85</v>
      </c>
      <c r="GR1520" s="15"/>
      <c r="GS1520" s="14"/>
      <c r="GT1520" s="2"/>
    </row>
    <row r="1521" spans="1:202" s="1" customFormat="1" ht="22.5" customHeight="1" x14ac:dyDescent="0.35">
      <c r="A1521" s="11">
        <v>1519</v>
      </c>
      <c r="B1521" s="8" t="s">
        <v>3500</v>
      </c>
      <c r="C1521" s="11" t="s">
        <v>97</v>
      </c>
      <c r="D1521" s="28" t="s">
        <v>3765</v>
      </c>
      <c r="E1521" s="11" t="s">
        <v>48</v>
      </c>
      <c r="F1521" s="11" t="s">
        <v>91</v>
      </c>
      <c r="G1521" s="19" t="s">
        <v>4860</v>
      </c>
      <c r="H1521" s="28" t="s">
        <v>4861</v>
      </c>
      <c r="I1521" s="28"/>
      <c r="J1521" s="28"/>
      <c r="K1521" s="28"/>
      <c r="L1521" s="11" t="s">
        <v>3750</v>
      </c>
      <c r="M1521" s="11" t="s">
        <v>3752</v>
      </c>
      <c r="N1521" s="11" t="s">
        <v>3762</v>
      </c>
      <c r="O1521" s="11" t="s">
        <v>5528</v>
      </c>
      <c r="P1521" s="11" t="s">
        <v>3789</v>
      </c>
      <c r="Q1521" s="11" t="s">
        <v>7522</v>
      </c>
      <c r="R1521" s="11" t="s">
        <v>5606</v>
      </c>
      <c r="S1521" s="11"/>
      <c r="T1521" s="33"/>
      <c r="U1521" s="33"/>
      <c r="V1521" s="33" t="s">
        <v>3607</v>
      </c>
      <c r="W1521" s="19" t="s">
        <v>3682</v>
      </c>
      <c r="X1521" s="3" t="s">
        <v>47</v>
      </c>
      <c r="Y1521" s="31" t="s">
        <v>3681</v>
      </c>
      <c r="Z1521" s="29" t="s">
        <v>48</v>
      </c>
      <c r="AA1521" s="19" t="s">
        <v>48</v>
      </c>
      <c r="AB1521" s="19" t="s">
        <v>3681</v>
      </c>
      <c r="AC1521" s="3" t="s">
        <v>48</v>
      </c>
      <c r="AD1521" s="3"/>
      <c r="AE1521" s="3"/>
      <c r="AF1521" s="3"/>
      <c r="AG1521" s="19" t="s">
        <v>48</v>
      </c>
      <c r="AH1521" s="19" t="s">
        <v>3773</v>
      </c>
      <c r="AI1521" s="19" t="s">
        <v>3771</v>
      </c>
      <c r="AJ1521" s="3"/>
      <c r="AK1521" s="3" t="s">
        <v>24</v>
      </c>
      <c r="AL1521" s="3"/>
      <c r="AM1521" s="3"/>
      <c r="AN1521" s="3"/>
      <c r="AO1521" s="3"/>
      <c r="AP1521" s="3"/>
      <c r="AQ1521" s="3"/>
      <c r="AR1521" s="20" t="s">
        <v>3500</v>
      </c>
      <c r="AS1521" s="21" t="s">
        <v>98</v>
      </c>
      <c r="AT1521" s="19" t="s">
        <v>44</v>
      </c>
      <c r="AU1521" s="21" t="s">
        <v>98</v>
      </c>
      <c r="AV1521" s="21" t="s">
        <v>5607</v>
      </c>
      <c r="AW1521" s="21"/>
      <c r="AX1521" s="21"/>
      <c r="AY1521" s="21"/>
      <c r="AZ1521" s="21"/>
      <c r="BA1521" s="3"/>
      <c r="BB1521" s="3"/>
      <c r="BC1521" s="3"/>
      <c r="BD1521" s="3"/>
      <c r="BE1521" s="3"/>
      <c r="BF1521" s="3"/>
      <c r="BG1521" s="19" t="s">
        <v>4930</v>
      </c>
      <c r="BH1521" s="5"/>
      <c r="BI1521" s="5"/>
      <c r="BJ1521" s="5"/>
      <c r="BK1521" s="5" t="s">
        <v>777</v>
      </c>
      <c r="BL1521" s="5" t="s">
        <v>3444</v>
      </c>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c r="FV1521" s="5"/>
      <c r="FW1521" s="5"/>
      <c r="FX1521" s="5"/>
      <c r="FY1521" s="5"/>
      <c r="FZ1521" s="5"/>
      <c r="GA1521" s="5"/>
      <c r="GB1521" s="5"/>
      <c r="GC1521" s="5"/>
      <c r="GD1521" s="5"/>
      <c r="GE1521" s="5"/>
      <c r="GF1521" s="5"/>
      <c r="GG1521" s="5"/>
      <c r="GH1521" s="5"/>
      <c r="GI1521" s="5"/>
      <c r="GJ1521" s="5"/>
      <c r="GK1521" s="5"/>
      <c r="GL1521" s="5"/>
      <c r="GM1521" s="5"/>
      <c r="GN1521" s="18" t="s">
        <v>48</v>
      </c>
      <c r="GO1521" s="15" t="s">
        <v>790</v>
      </c>
      <c r="GP1521" s="15" t="s">
        <v>89</v>
      </c>
      <c r="GQ1521" s="17" t="s">
        <v>85</v>
      </c>
      <c r="GR1521" s="15"/>
      <c r="GS1521" s="14"/>
      <c r="GT1521" s="2"/>
    </row>
    <row r="1522" spans="1:202" s="1" customFormat="1" ht="22.5" customHeight="1" x14ac:dyDescent="0.35">
      <c r="A1522" s="11">
        <v>1520</v>
      </c>
      <c r="B1522" s="8" t="s">
        <v>3500</v>
      </c>
      <c r="C1522" s="11" t="s">
        <v>97</v>
      </c>
      <c r="D1522" s="28" t="s">
        <v>3765</v>
      </c>
      <c r="E1522" s="11" t="s">
        <v>48</v>
      </c>
      <c r="F1522" s="11" t="s">
        <v>91</v>
      </c>
      <c r="G1522" s="19" t="s">
        <v>4860</v>
      </c>
      <c r="H1522" s="28" t="s">
        <v>4861</v>
      </c>
      <c r="I1522" s="28"/>
      <c r="J1522" s="28"/>
      <c r="K1522" s="28"/>
      <c r="L1522" s="11" t="s">
        <v>3750</v>
      </c>
      <c r="M1522" s="11" t="s">
        <v>3752</v>
      </c>
      <c r="N1522" s="11" t="s">
        <v>3762</v>
      </c>
      <c r="O1522" s="11" t="s">
        <v>5528</v>
      </c>
      <c r="P1522" s="11" t="s">
        <v>3789</v>
      </c>
      <c r="Q1522" s="11" t="s">
        <v>7522</v>
      </c>
      <c r="R1522" s="11" t="s">
        <v>5606</v>
      </c>
      <c r="S1522" s="11"/>
      <c r="T1522" s="33"/>
      <c r="U1522" s="33"/>
      <c r="V1522" s="33" t="s">
        <v>3607</v>
      </c>
      <c r="W1522" s="19" t="s">
        <v>3682</v>
      </c>
      <c r="X1522" s="3" t="s">
        <v>47</v>
      </c>
      <c r="Y1522" s="31" t="s">
        <v>3681</v>
      </c>
      <c r="Z1522" s="29" t="s">
        <v>48</v>
      </c>
      <c r="AA1522" s="19" t="s">
        <v>48</v>
      </c>
      <c r="AB1522" s="19" t="s">
        <v>3681</v>
      </c>
      <c r="AC1522" s="3" t="s">
        <v>48</v>
      </c>
      <c r="AD1522" s="3"/>
      <c r="AE1522" s="3"/>
      <c r="AF1522" s="3"/>
      <c r="AG1522" s="19" t="s">
        <v>48</v>
      </c>
      <c r="AH1522" s="19" t="s">
        <v>3773</v>
      </c>
      <c r="AI1522" s="19" t="s">
        <v>3771</v>
      </c>
      <c r="AJ1522" s="3"/>
      <c r="AK1522" s="3" t="s">
        <v>24</v>
      </c>
      <c r="AL1522" s="3"/>
      <c r="AM1522" s="3"/>
      <c r="AN1522" s="3"/>
      <c r="AO1522" s="3"/>
      <c r="AP1522" s="3"/>
      <c r="AQ1522" s="3"/>
      <c r="AR1522" s="20" t="s">
        <v>3500</v>
      </c>
      <c r="AS1522" s="21" t="s">
        <v>98</v>
      </c>
      <c r="AT1522" s="19" t="s">
        <v>44</v>
      </c>
      <c r="AU1522" s="21" t="s">
        <v>98</v>
      </c>
      <c r="AV1522" s="21" t="s">
        <v>5607</v>
      </c>
      <c r="AW1522" s="21"/>
      <c r="AX1522" s="21"/>
      <c r="AY1522" s="21"/>
      <c r="AZ1522" s="21"/>
      <c r="BA1522" s="3"/>
      <c r="BB1522" s="3"/>
      <c r="BC1522" s="3"/>
      <c r="BD1522" s="3"/>
      <c r="BE1522" s="3"/>
      <c r="BF1522" s="3"/>
      <c r="BG1522" s="19" t="s">
        <v>4930</v>
      </c>
      <c r="BH1522" s="5"/>
      <c r="BI1522" s="5"/>
      <c r="BJ1522" s="5"/>
      <c r="BK1522" s="5" t="s">
        <v>777</v>
      </c>
      <c r="BL1522" s="5" t="s">
        <v>3444</v>
      </c>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c r="FV1522" s="5"/>
      <c r="FW1522" s="5"/>
      <c r="FX1522" s="5"/>
      <c r="FY1522" s="5"/>
      <c r="FZ1522" s="5"/>
      <c r="GA1522" s="5"/>
      <c r="GB1522" s="5"/>
      <c r="GC1522" s="5"/>
      <c r="GD1522" s="5"/>
      <c r="GE1522" s="5"/>
      <c r="GF1522" s="5"/>
      <c r="GG1522" s="5"/>
      <c r="GH1522" s="5"/>
      <c r="GI1522" s="5"/>
      <c r="GJ1522" s="5"/>
      <c r="GK1522" s="5"/>
      <c r="GL1522" s="5"/>
      <c r="GM1522" s="5"/>
      <c r="GN1522" s="18" t="s">
        <v>48</v>
      </c>
      <c r="GO1522" s="15" t="s">
        <v>790</v>
      </c>
      <c r="GP1522" s="15" t="s">
        <v>89</v>
      </c>
      <c r="GQ1522" s="17" t="s">
        <v>85</v>
      </c>
      <c r="GR1522" s="15"/>
      <c r="GS1522" s="14"/>
      <c r="GT1522" s="2"/>
    </row>
    <row r="1523" spans="1:202" s="1" customFormat="1" ht="22.5" customHeight="1" x14ac:dyDescent="0.35">
      <c r="A1523" s="11">
        <v>1521</v>
      </c>
      <c r="B1523" s="8" t="s">
        <v>3500</v>
      </c>
      <c r="C1523" s="11" t="s">
        <v>97</v>
      </c>
      <c r="D1523" s="28" t="s">
        <v>3765</v>
      </c>
      <c r="E1523" s="11" t="s">
        <v>48</v>
      </c>
      <c r="F1523" s="11" t="s">
        <v>91</v>
      </c>
      <c r="G1523" s="19" t="s">
        <v>4860</v>
      </c>
      <c r="H1523" s="28" t="s">
        <v>4861</v>
      </c>
      <c r="I1523" s="28"/>
      <c r="J1523" s="28"/>
      <c r="K1523" s="28"/>
      <c r="L1523" s="11" t="s">
        <v>3750</v>
      </c>
      <c r="M1523" s="11" t="s">
        <v>3752</v>
      </c>
      <c r="N1523" s="11" t="s">
        <v>3762</v>
      </c>
      <c r="O1523" s="11" t="s">
        <v>5528</v>
      </c>
      <c r="P1523" s="11" t="s">
        <v>3789</v>
      </c>
      <c r="Q1523" s="11" t="s">
        <v>7522</v>
      </c>
      <c r="R1523" s="11" t="s">
        <v>6732</v>
      </c>
      <c r="S1523" s="11"/>
      <c r="T1523" s="33"/>
      <c r="U1523" s="33"/>
      <c r="V1523" s="33" t="s">
        <v>3607</v>
      </c>
      <c r="W1523" s="19" t="s">
        <v>3682</v>
      </c>
      <c r="X1523" s="3" t="s">
        <v>47</v>
      </c>
      <c r="Y1523" s="31" t="s">
        <v>3681</v>
      </c>
      <c r="Z1523" s="29" t="s">
        <v>48</v>
      </c>
      <c r="AA1523" s="19" t="s">
        <v>48</v>
      </c>
      <c r="AB1523" s="19" t="s">
        <v>3681</v>
      </c>
      <c r="AC1523" s="3" t="s">
        <v>48</v>
      </c>
      <c r="AD1523" s="3"/>
      <c r="AE1523" s="3"/>
      <c r="AF1523" s="3"/>
      <c r="AG1523" s="19" t="s">
        <v>48</v>
      </c>
      <c r="AH1523" s="19" t="s">
        <v>3773</v>
      </c>
      <c r="AI1523" s="19" t="s">
        <v>3771</v>
      </c>
      <c r="AJ1523" s="3"/>
      <c r="AK1523" s="3" t="s">
        <v>24</v>
      </c>
      <c r="AL1523" s="3"/>
      <c r="AM1523" s="3"/>
      <c r="AN1523" s="3"/>
      <c r="AO1523" s="3"/>
      <c r="AP1523" s="3"/>
      <c r="AQ1523" s="3"/>
      <c r="AR1523" s="20" t="s">
        <v>3500</v>
      </c>
      <c r="AS1523" s="21" t="s">
        <v>98</v>
      </c>
      <c r="AT1523" s="19" t="s">
        <v>44</v>
      </c>
      <c r="AU1523" s="21" t="s">
        <v>98</v>
      </c>
      <c r="AV1523" s="21" t="s">
        <v>6733</v>
      </c>
      <c r="AW1523" s="21"/>
      <c r="AX1523" s="21"/>
      <c r="AY1523" s="21"/>
      <c r="AZ1523" s="21"/>
      <c r="BA1523" s="3"/>
      <c r="BB1523" s="3"/>
      <c r="BC1523" s="3"/>
      <c r="BD1523" s="3"/>
      <c r="BE1523" s="3"/>
      <c r="BF1523" s="3"/>
      <c r="BG1523" s="19" t="s">
        <v>4930</v>
      </c>
      <c r="BH1523" s="5"/>
      <c r="BI1523" s="5"/>
      <c r="BJ1523" s="5"/>
      <c r="BK1523" s="5" t="s">
        <v>777</v>
      </c>
      <c r="BL1523" s="5" t="s">
        <v>3444</v>
      </c>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c r="FV1523" s="5"/>
      <c r="FW1523" s="5"/>
      <c r="FX1523" s="5"/>
      <c r="FY1523" s="5"/>
      <c r="FZ1523" s="5"/>
      <c r="GA1523" s="5"/>
      <c r="GB1523" s="5"/>
      <c r="GC1523" s="5"/>
      <c r="GD1523" s="5"/>
      <c r="GE1523" s="5"/>
      <c r="GF1523" s="5"/>
      <c r="GG1523" s="5"/>
      <c r="GH1523" s="5"/>
      <c r="GI1523" s="5"/>
      <c r="GJ1523" s="5"/>
      <c r="GK1523" s="5"/>
      <c r="GL1523" s="5"/>
      <c r="GM1523" s="5"/>
      <c r="GN1523" s="18" t="s">
        <v>48</v>
      </c>
      <c r="GO1523" s="15" t="s">
        <v>790</v>
      </c>
      <c r="GP1523" s="15" t="s">
        <v>89</v>
      </c>
      <c r="GQ1523" s="17" t="s">
        <v>85</v>
      </c>
      <c r="GR1523" s="15"/>
      <c r="GS1523" s="14"/>
      <c r="GT1523" s="2"/>
    </row>
    <row r="1524" spans="1:202" s="1" customFormat="1" ht="22.5" customHeight="1" x14ac:dyDescent="0.35">
      <c r="A1524" s="11">
        <v>1522</v>
      </c>
      <c r="B1524" s="8" t="s">
        <v>3500</v>
      </c>
      <c r="C1524" s="11" t="s">
        <v>97</v>
      </c>
      <c r="D1524" s="28" t="s">
        <v>3765</v>
      </c>
      <c r="E1524" s="11" t="s">
        <v>48</v>
      </c>
      <c r="F1524" s="11" t="s">
        <v>91</v>
      </c>
      <c r="G1524" s="19" t="s">
        <v>4860</v>
      </c>
      <c r="H1524" s="28" t="s">
        <v>4861</v>
      </c>
      <c r="I1524" s="28"/>
      <c r="J1524" s="28"/>
      <c r="K1524" s="28"/>
      <c r="L1524" s="11" t="s">
        <v>3750</v>
      </c>
      <c r="M1524" s="11" t="s">
        <v>3752</v>
      </c>
      <c r="N1524" s="11" t="s">
        <v>3762</v>
      </c>
      <c r="O1524" s="11" t="s">
        <v>5528</v>
      </c>
      <c r="P1524" s="11" t="s">
        <v>3789</v>
      </c>
      <c r="Q1524" s="11" t="s">
        <v>7522</v>
      </c>
      <c r="R1524" s="11" t="s">
        <v>6732</v>
      </c>
      <c r="S1524" s="11"/>
      <c r="T1524" s="33"/>
      <c r="U1524" s="33"/>
      <c r="V1524" s="33" t="s">
        <v>3607</v>
      </c>
      <c r="W1524" s="19" t="s">
        <v>3682</v>
      </c>
      <c r="X1524" s="3" t="s">
        <v>47</v>
      </c>
      <c r="Y1524" s="31" t="s">
        <v>3681</v>
      </c>
      <c r="Z1524" s="29" t="s">
        <v>48</v>
      </c>
      <c r="AA1524" s="19" t="s">
        <v>48</v>
      </c>
      <c r="AB1524" s="19" t="s">
        <v>3681</v>
      </c>
      <c r="AC1524" s="3" t="s">
        <v>48</v>
      </c>
      <c r="AD1524" s="3"/>
      <c r="AE1524" s="3"/>
      <c r="AF1524" s="3"/>
      <c r="AG1524" s="19" t="s">
        <v>48</v>
      </c>
      <c r="AH1524" s="19" t="s">
        <v>3773</v>
      </c>
      <c r="AI1524" s="19" t="s">
        <v>3771</v>
      </c>
      <c r="AJ1524" s="3"/>
      <c r="AK1524" s="3" t="s">
        <v>24</v>
      </c>
      <c r="AL1524" s="3"/>
      <c r="AM1524" s="3"/>
      <c r="AN1524" s="3"/>
      <c r="AO1524" s="3"/>
      <c r="AP1524" s="3"/>
      <c r="AQ1524" s="3"/>
      <c r="AR1524" s="20" t="s">
        <v>3500</v>
      </c>
      <c r="AS1524" s="21" t="s">
        <v>98</v>
      </c>
      <c r="AT1524" s="19" t="s">
        <v>44</v>
      </c>
      <c r="AU1524" s="21" t="s">
        <v>98</v>
      </c>
      <c r="AV1524" s="21" t="s">
        <v>6733</v>
      </c>
      <c r="AW1524" s="21"/>
      <c r="AX1524" s="21"/>
      <c r="AY1524" s="21"/>
      <c r="AZ1524" s="21"/>
      <c r="BA1524" s="3"/>
      <c r="BB1524" s="3"/>
      <c r="BC1524" s="3"/>
      <c r="BD1524" s="3"/>
      <c r="BE1524" s="3"/>
      <c r="BF1524" s="3"/>
      <c r="BG1524" s="19" t="s">
        <v>4930</v>
      </c>
      <c r="BH1524" s="5"/>
      <c r="BI1524" s="5"/>
      <c r="BJ1524" s="5"/>
      <c r="BK1524" s="5" t="s">
        <v>777</v>
      </c>
      <c r="BL1524" s="5" t="s">
        <v>3444</v>
      </c>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c r="FV1524" s="5"/>
      <c r="FW1524" s="5"/>
      <c r="FX1524" s="5"/>
      <c r="FY1524" s="5"/>
      <c r="FZ1524" s="5"/>
      <c r="GA1524" s="5"/>
      <c r="GB1524" s="5"/>
      <c r="GC1524" s="5"/>
      <c r="GD1524" s="5"/>
      <c r="GE1524" s="5"/>
      <c r="GF1524" s="5"/>
      <c r="GG1524" s="5"/>
      <c r="GH1524" s="5"/>
      <c r="GI1524" s="5"/>
      <c r="GJ1524" s="5"/>
      <c r="GK1524" s="5"/>
      <c r="GL1524" s="5"/>
      <c r="GM1524" s="5"/>
      <c r="GN1524" s="18" t="s">
        <v>48</v>
      </c>
      <c r="GO1524" s="15" t="s">
        <v>790</v>
      </c>
      <c r="GP1524" s="15" t="s">
        <v>89</v>
      </c>
      <c r="GQ1524" s="17" t="s">
        <v>85</v>
      </c>
      <c r="GR1524" s="15"/>
      <c r="GS1524" s="14"/>
      <c r="GT1524" s="2"/>
    </row>
    <row r="1525" spans="1:202" s="1" customFormat="1" ht="22.5" customHeight="1" x14ac:dyDescent="0.35">
      <c r="A1525" s="11">
        <v>1523</v>
      </c>
      <c r="B1525" s="8" t="s">
        <v>3500</v>
      </c>
      <c r="C1525" s="11" t="s">
        <v>97</v>
      </c>
      <c r="D1525" s="28" t="s">
        <v>3765</v>
      </c>
      <c r="E1525" s="11" t="s">
        <v>48</v>
      </c>
      <c r="F1525" s="11" t="s">
        <v>91</v>
      </c>
      <c r="G1525" s="19" t="s">
        <v>4860</v>
      </c>
      <c r="H1525" s="28" t="s">
        <v>4861</v>
      </c>
      <c r="I1525" s="28"/>
      <c r="J1525" s="28"/>
      <c r="K1525" s="28"/>
      <c r="L1525" s="11" t="s">
        <v>3750</v>
      </c>
      <c r="M1525" s="11" t="s">
        <v>3752</v>
      </c>
      <c r="N1525" s="11" t="s">
        <v>3762</v>
      </c>
      <c r="O1525" s="11" t="s">
        <v>5528</v>
      </c>
      <c r="P1525" s="11" t="s">
        <v>3789</v>
      </c>
      <c r="Q1525" s="11" t="s">
        <v>7522</v>
      </c>
      <c r="R1525" s="11" t="s">
        <v>6732</v>
      </c>
      <c r="S1525" s="11"/>
      <c r="T1525" s="33"/>
      <c r="U1525" s="33"/>
      <c r="V1525" s="33" t="s">
        <v>3607</v>
      </c>
      <c r="W1525" s="19" t="s">
        <v>3682</v>
      </c>
      <c r="X1525" s="3" t="s">
        <v>47</v>
      </c>
      <c r="Y1525" s="31" t="s">
        <v>3681</v>
      </c>
      <c r="Z1525" s="29" t="s">
        <v>48</v>
      </c>
      <c r="AA1525" s="19" t="s">
        <v>48</v>
      </c>
      <c r="AB1525" s="19" t="s">
        <v>3681</v>
      </c>
      <c r="AC1525" s="3" t="s">
        <v>48</v>
      </c>
      <c r="AD1525" s="3"/>
      <c r="AE1525" s="3"/>
      <c r="AF1525" s="3"/>
      <c r="AG1525" s="19" t="s">
        <v>48</v>
      </c>
      <c r="AH1525" s="19" t="s">
        <v>3773</v>
      </c>
      <c r="AI1525" s="19" t="s">
        <v>3771</v>
      </c>
      <c r="AJ1525" s="3"/>
      <c r="AK1525" s="3" t="s">
        <v>24</v>
      </c>
      <c r="AL1525" s="3"/>
      <c r="AM1525" s="3"/>
      <c r="AN1525" s="3"/>
      <c r="AO1525" s="3"/>
      <c r="AP1525" s="3"/>
      <c r="AQ1525" s="3"/>
      <c r="AR1525" s="20" t="s">
        <v>3500</v>
      </c>
      <c r="AS1525" s="21" t="s">
        <v>98</v>
      </c>
      <c r="AT1525" s="19" t="s">
        <v>44</v>
      </c>
      <c r="AU1525" s="21" t="s">
        <v>98</v>
      </c>
      <c r="AV1525" s="21" t="s">
        <v>6733</v>
      </c>
      <c r="AW1525" s="21"/>
      <c r="AX1525" s="21"/>
      <c r="AY1525" s="21"/>
      <c r="AZ1525" s="21"/>
      <c r="BA1525" s="3"/>
      <c r="BB1525" s="3"/>
      <c r="BC1525" s="3"/>
      <c r="BD1525" s="3"/>
      <c r="BE1525" s="3"/>
      <c r="BF1525" s="3"/>
      <c r="BG1525" s="19" t="s">
        <v>4930</v>
      </c>
      <c r="BH1525" s="5"/>
      <c r="BI1525" s="5"/>
      <c r="BJ1525" s="5"/>
      <c r="BK1525" s="5" t="s">
        <v>777</v>
      </c>
      <c r="BL1525" s="5" t="s">
        <v>3444</v>
      </c>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c r="FV1525" s="5"/>
      <c r="FW1525" s="5"/>
      <c r="FX1525" s="5"/>
      <c r="FY1525" s="5"/>
      <c r="FZ1525" s="5"/>
      <c r="GA1525" s="5"/>
      <c r="GB1525" s="5"/>
      <c r="GC1525" s="5"/>
      <c r="GD1525" s="5"/>
      <c r="GE1525" s="5"/>
      <c r="GF1525" s="5"/>
      <c r="GG1525" s="5"/>
      <c r="GH1525" s="5"/>
      <c r="GI1525" s="5"/>
      <c r="GJ1525" s="5"/>
      <c r="GK1525" s="5"/>
      <c r="GL1525" s="5"/>
      <c r="GM1525" s="5"/>
      <c r="GN1525" s="18" t="s">
        <v>48</v>
      </c>
      <c r="GO1525" s="15" t="s">
        <v>790</v>
      </c>
      <c r="GP1525" s="15" t="s">
        <v>89</v>
      </c>
      <c r="GQ1525" s="17" t="s">
        <v>85</v>
      </c>
      <c r="GR1525" s="15"/>
      <c r="GS1525" s="14"/>
      <c r="GT1525" s="2"/>
    </row>
    <row r="1526" spans="1:202" s="1" customFormat="1" ht="22.5" customHeight="1" x14ac:dyDescent="0.35">
      <c r="A1526" s="11">
        <v>1524</v>
      </c>
      <c r="B1526" s="8" t="s">
        <v>3500</v>
      </c>
      <c r="C1526" s="11" t="s">
        <v>97</v>
      </c>
      <c r="D1526" s="28" t="s">
        <v>3765</v>
      </c>
      <c r="E1526" s="11" t="s">
        <v>48</v>
      </c>
      <c r="F1526" s="11" t="s">
        <v>91</v>
      </c>
      <c r="G1526" s="19" t="s">
        <v>4860</v>
      </c>
      <c r="H1526" s="28" t="s">
        <v>4861</v>
      </c>
      <c r="I1526" s="28"/>
      <c r="J1526" s="28"/>
      <c r="K1526" s="28"/>
      <c r="L1526" s="11" t="s">
        <v>3750</v>
      </c>
      <c r="M1526" s="11" t="s">
        <v>3752</v>
      </c>
      <c r="N1526" s="11" t="s">
        <v>3762</v>
      </c>
      <c r="O1526" s="11" t="s">
        <v>5528</v>
      </c>
      <c r="P1526" s="11" t="s">
        <v>3789</v>
      </c>
      <c r="Q1526" s="11" t="s">
        <v>7522</v>
      </c>
      <c r="R1526" s="11" t="s">
        <v>6732</v>
      </c>
      <c r="S1526" s="11"/>
      <c r="T1526" s="33"/>
      <c r="U1526" s="33"/>
      <c r="V1526" s="33" t="s">
        <v>3607</v>
      </c>
      <c r="W1526" s="19" t="s">
        <v>3682</v>
      </c>
      <c r="X1526" s="3" t="s">
        <v>47</v>
      </c>
      <c r="Y1526" s="31" t="s">
        <v>3681</v>
      </c>
      <c r="Z1526" s="29" t="s">
        <v>48</v>
      </c>
      <c r="AA1526" s="19" t="s">
        <v>48</v>
      </c>
      <c r="AB1526" s="19" t="s">
        <v>3681</v>
      </c>
      <c r="AC1526" s="3" t="s">
        <v>48</v>
      </c>
      <c r="AD1526" s="3"/>
      <c r="AE1526" s="3"/>
      <c r="AF1526" s="3"/>
      <c r="AG1526" s="19" t="s">
        <v>48</v>
      </c>
      <c r="AH1526" s="19" t="s">
        <v>3773</v>
      </c>
      <c r="AI1526" s="19" t="s">
        <v>3771</v>
      </c>
      <c r="AJ1526" s="3"/>
      <c r="AK1526" s="3" t="s">
        <v>24</v>
      </c>
      <c r="AL1526" s="3"/>
      <c r="AM1526" s="3"/>
      <c r="AN1526" s="3"/>
      <c r="AO1526" s="3"/>
      <c r="AP1526" s="3"/>
      <c r="AQ1526" s="3"/>
      <c r="AR1526" s="20" t="s">
        <v>3500</v>
      </c>
      <c r="AS1526" s="21" t="s">
        <v>98</v>
      </c>
      <c r="AT1526" s="19" t="s">
        <v>44</v>
      </c>
      <c r="AU1526" s="21" t="s">
        <v>98</v>
      </c>
      <c r="AV1526" s="21" t="s">
        <v>6733</v>
      </c>
      <c r="AW1526" s="21"/>
      <c r="AX1526" s="21"/>
      <c r="AY1526" s="21"/>
      <c r="AZ1526" s="21"/>
      <c r="BA1526" s="3"/>
      <c r="BB1526" s="3"/>
      <c r="BC1526" s="3"/>
      <c r="BD1526" s="3"/>
      <c r="BE1526" s="3"/>
      <c r="BF1526" s="3"/>
      <c r="BG1526" s="19" t="s">
        <v>4930</v>
      </c>
      <c r="BH1526" s="5"/>
      <c r="BI1526" s="5"/>
      <c r="BJ1526" s="5"/>
      <c r="BK1526" s="5" t="s">
        <v>777</v>
      </c>
      <c r="BL1526" s="5" t="s">
        <v>3444</v>
      </c>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c r="FV1526" s="5"/>
      <c r="FW1526" s="5"/>
      <c r="FX1526" s="5"/>
      <c r="FY1526" s="5"/>
      <c r="FZ1526" s="5"/>
      <c r="GA1526" s="5"/>
      <c r="GB1526" s="5"/>
      <c r="GC1526" s="5"/>
      <c r="GD1526" s="5"/>
      <c r="GE1526" s="5"/>
      <c r="GF1526" s="5"/>
      <c r="GG1526" s="5"/>
      <c r="GH1526" s="5"/>
      <c r="GI1526" s="5"/>
      <c r="GJ1526" s="5"/>
      <c r="GK1526" s="5"/>
      <c r="GL1526" s="5"/>
      <c r="GM1526" s="5"/>
      <c r="GN1526" s="18" t="s">
        <v>48</v>
      </c>
      <c r="GO1526" s="15" t="s">
        <v>790</v>
      </c>
      <c r="GP1526" s="15" t="s">
        <v>89</v>
      </c>
      <c r="GQ1526" s="17" t="s">
        <v>85</v>
      </c>
      <c r="GR1526" s="15"/>
      <c r="GS1526" s="14"/>
      <c r="GT1526" s="2"/>
    </row>
    <row r="1527" spans="1:202" s="1" customFormat="1" ht="22.25" customHeight="1" x14ac:dyDescent="0.35">
      <c r="A1527" s="11">
        <v>1525</v>
      </c>
      <c r="B1527" s="8" t="s">
        <v>3501</v>
      </c>
      <c r="C1527" s="11" t="s">
        <v>97</v>
      </c>
      <c r="D1527" s="28" t="s">
        <v>3765</v>
      </c>
      <c r="E1527" s="11" t="s">
        <v>4830</v>
      </c>
      <c r="F1527" s="11" t="s">
        <v>6446</v>
      </c>
      <c r="G1527" s="19" t="s">
        <v>4860</v>
      </c>
      <c r="H1527" s="28" t="s">
        <v>4861</v>
      </c>
      <c r="I1527" s="28"/>
      <c r="J1527" s="28"/>
      <c r="K1527" s="28"/>
      <c r="L1527" s="11" t="s">
        <v>3750</v>
      </c>
      <c r="M1527" s="11" t="s">
        <v>3752</v>
      </c>
      <c r="N1527" s="11" t="s">
        <v>3762</v>
      </c>
      <c r="O1527" s="11" t="s">
        <v>5528</v>
      </c>
      <c r="P1527" s="11" t="s">
        <v>3789</v>
      </c>
      <c r="Q1527" s="11" t="s">
        <v>7523</v>
      </c>
      <c r="R1527" s="11" t="s">
        <v>6447</v>
      </c>
      <c r="S1527" s="11"/>
      <c r="T1527" s="33"/>
      <c r="U1527" s="33"/>
      <c r="V1527" s="33" t="s">
        <v>3607</v>
      </c>
      <c r="W1527" s="19" t="s">
        <v>3682</v>
      </c>
      <c r="X1527" s="3" t="s">
        <v>47</v>
      </c>
      <c r="Y1527" s="31" t="s">
        <v>3681</v>
      </c>
      <c r="Z1527" s="29" t="s">
        <v>48</v>
      </c>
      <c r="AA1527" s="19" t="s">
        <v>48</v>
      </c>
      <c r="AB1527" s="19" t="s">
        <v>3681</v>
      </c>
      <c r="AC1527" s="3" t="s">
        <v>48</v>
      </c>
      <c r="AD1527" s="3"/>
      <c r="AE1527" s="3"/>
      <c r="AF1527" s="3"/>
      <c r="AG1527" s="19" t="s">
        <v>48</v>
      </c>
      <c r="AH1527" s="19" t="s">
        <v>3773</v>
      </c>
      <c r="AI1527" s="19" t="s">
        <v>3771</v>
      </c>
      <c r="AJ1527" s="3"/>
      <c r="AK1527" s="3" t="s">
        <v>24</v>
      </c>
      <c r="AL1527" s="3"/>
      <c r="AM1527" s="3"/>
      <c r="AN1527" s="3"/>
      <c r="AO1527" s="3"/>
      <c r="AP1527" s="3"/>
      <c r="AQ1527" s="3"/>
      <c r="AR1527" s="20" t="s">
        <v>3501</v>
      </c>
      <c r="AS1527" s="21" t="s">
        <v>98</v>
      </c>
      <c r="AT1527" s="19" t="s">
        <v>44</v>
      </c>
      <c r="AU1527" s="21" t="s">
        <v>98</v>
      </c>
      <c r="AV1527" s="21" t="s">
        <v>6448</v>
      </c>
      <c r="AW1527" s="21"/>
      <c r="AX1527" s="21"/>
      <c r="AY1527" s="21"/>
      <c r="AZ1527" s="21"/>
      <c r="BA1527" s="3"/>
      <c r="BB1527" s="3"/>
      <c r="BC1527" s="3"/>
      <c r="BD1527" s="3"/>
      <c r="BE1527" s="3"/>
      <c r="BF1527" s="3"/>
      <c r="BG1527" s="19" t="s">
        <v>4930</v>
      </c>
      <c r="BH1527" s="5"/>
      <c r="BI1527" s="5"/>
      <c r="BJ1527" s="5"/>
      <c r="BK1527" s="5" t="s">
        <v>777</v>
      </c>
      <c r="BL1527" s="5" t="s">
        <v>2894</v>
      </c>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c r="FV1527" s="5"/>
      <c r="FW1527" s="5"/>
      <c r="FX1527" s="5"/>
      <c r="FY1527" s="5"/>
      <c r="FZ1527" s="5"/>
      <c r="GA1527" s="5"/>
      <c r="GB1527" s="5"/>
      <c r="GC1527" s="5"/>
      <c r="GD1527" s="5"/>
      <c r="GE1527" s="5"/>
      <c r="GF1527" s="5"/>
      <c r="GG1527" s="5"/>
      <c r="GH1527" s="5"/>
      <c r="GI1527" s="5"/>
      <c r="GJ1527" s="5"/>
      <c r="GK1527" s="5"/>
      <c r="GL1527" s="5"/>
      <c r="GM1527" s="5"/>
      <c r="GN1527" s="18" t="s">
        <v>48</v>
      </c>
      <c r="GO1527" s="15" t="s">
        <v>790</v>
      </c>
      <c r="GP1527" s="15" t="s">
        <v>89</v>
      </c>
      <c r="GQ1527" s="17" t="s">
        <v>85</v>
      </c>
      <c r="GR1527" s="15"/>
      <c r="GS1527" s="14"/>
      <c r="GT1527" s="2"/>
    </row>
    <row r="1528" spans="1:202" s="1" customFormat="1" ht="22.25" customHeight="1" x14ac:dyDescent="0.35">
      <c r="A1528" s="11">
        <v>1526</v>
      </c>
      <c r="B1528" s="8" t="s">
        <v>3501</v>
      </c>
      <c r="C1528" s="11" t="s">
        <v>97</v>
      </c>
      <c r="D1528" s="28" t="s">
        <v>3765</v>
      </c>
      <c r="E1528" s="11" t="s">
        <v>4830</v>
      </c>
      <c r="F1528" s="11" t="s">
        <v>6446</v>
      </c>
      <c r="G1528" s="19" t="s">
        <v>4860</v>
      </c>
      <c r="H1528" s="28" t="s">
        <v>4861</v>
      </c>
      <c r="I1528" s="28"/>
      <c r="J1528" s="28"/>
      <c r="K1528" s="28"/>
      <c r="L1528" s="11" t="s">
        <v>3750</v>
      </c>
      <c r="M1528" s="11" t="s">
        <v>3752</v>
      </c>
      <c r="N1528" s="11" t="s">
        <v>3762</v>
      </c>
      <c r="O1528" s="11" t="s">
        <v>5528</v>
      </c>
      <c r="P1528" s="11" t="s">
        <v>3789</v>
      </c>
      <c r="Q1528" s="11" t="s">
        <v>7523</v>
      </c>
      <c r="R1528" s="11" t="s">
        <v>6447</v>
      </c>
      <c r="S1528" s="11"/>
      <c r="T1528" s="33"/>
      <c r="U1528" s="33"/>
      <c r="V1528" s="33" t="s">
        <v>3607</v>
      </c>
      <c r="W1528" s="19" t="s">
        <v>3682</v>
      </c>
      <c r="X1528" s="3" t="s">
        <v>47</v>
      </c>
      <c r="Y1528" s="31" t="s">
        <v>3681</v>
      </c>
      <c r="Z1528" s="29" t="s">
        <v>48</v>
      </c>
      <c r="AA1528" s="19" t="s">
        <v>48</v>
      </c>
      <c r="AB1528" s="19" t="s">
        <v>3681</v>
      </c>
      <c r="AC1528" s="3" t="s">
        <v>48</v>
      </c>
      <c r="AD1528" s="3"/>
      <c r="AE1528" s="3"/>
      <c r="AF1528" s="3"/>
      <c r="AG1528" s="19" t="s">
        <v>48</v>
      </c>
      <c r="AH1528" s="19" t="s">
        <v>3773</v>
      </c>
      <c r="AI1528" s="19" t="s">
        <v>3771</v>
      </c>
      <c r="AJ1528" s="3"/>
      <c r="AK1528" s="3" t="s">
        <v>24</v>
      </c>
      <c r="AL1528" s="3"/>
      <c r="AM1528" s="3"/>
      <c r="AN1528" s="3"/>
      <c r="AO1528" s="3"/>
      <c r="AP1528" s="3"/>
      <c r="AQ1528" s="3"/>
      <c r="AR1528" s="20" t="s">
        <v>3501</v>
      </c>
      <c r="AS1528" s="21" t="s">
        <v>98</v>
      </c>
      <c r="AT1528" s="19" t="s">
        <v>44</v>
      </c>
      <c r="AU1528" s="21" t="s">
        <v>98</v>
      </c>
      <c r="AV1528" s="21" t="s">
        <v>6448</v>
      </c>
      <c r="AW1528" s="21"/>
      <c r="AX1528" s="21"/>
      <c r="AY1528" s="21"/>
      <c r="AZ1528" s="21"/>
      <c r="BA1528" s="3"/>
      <c r="BB1528" s="3"/>
      <c r="BC1528" s="3"/>
      <c r="BD1528" s="3"/>
      <c r="BE1528" s="3"/>
      <c r="BF1528" s="3"/>
      <c r="BG1528" s="19" t="s">
        <v>4930</v>
      </c>
      <c r="BH1528" s="5"/>
      <c r="BI1528" s="5"/>
      <c r="BJ1528" s="5"/>
      <c r="BK1528" s="5" t="s">
        <v>777</v>
      </c>
      <c r="BL1528" s="5" t="s">
        <v>2894</v>
      </c>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c r="FV1528" s="5"/>
      <c r="FW1528" s="5"/>
      <c r="FX1528" s="5"/>
      <c r="FY1528" s="5"/>
      <c r="FZ1528" s="5"/>
      <c r="GA1528" s="5"/>
      <c r="GB1528" s="5"/>
      <c r="GC1528" s="5"/>
      <c r="GD1528" s="5"/>
      <c r="GE1528" s="5"/>
      <c r="GF1528" s="5"/>
      <c r="GG1528" s="5"/>
      <c r="GH1528" s="5"/>
      <c r="GI1528" s="5"/>
      <c r="GJ1528" s="5"/>
      <c r="GK1528" s="5"/>
      <c r="GL1528" s="5"/>
      <c r="GM1528" s="5"/>
      <c r="GN1528" s="18" t="s">
        <v>48</v>
      </c>
      <c r="GO1528" s="15" t="s">
        <v>790</v>
      </c>
      <c r="GP1528" s="15" t="s">
        <v>89</v>
      </c>
      <c r="GQ1528" s="17" t="s">
        <v>85</v>
      </c>
      <c r="GR1528" s="15"/>
      <c r="GS1528" s="14"/>
      <c r="GT1528" s="2"/>
    </row>
    <row r="1529" spans="1:202" s="1" customFormat="1" ht="20" customHeight="1" x14ac:dyDescent="0.35">
      <c r="A1529" s="11">
        <v>1527</v>
      </c>
      <c r="B1529" s="8" t="s">
        <v>3501</v>
      </c>
      <c r="C1529" s="11" t="s">
        <v>97</v>
      </c>
      <c r="D1529" s="28" t="s">
        <v>3765</v>
      </c>
      <c r="E1529" s="11" t="s">
        <v>4830</v>
      </c>
      <c r="F1529" s="11" t="s">
        <v>6446</v>
      </c>
      <c r="G1529" s="19" t="s">
        <v>4860</v>
      </c>
      <c r="H1529" s="28" t="s">
        <v>4861</v>
      </c>
      <c r="I1529" s="28"/>
      <c r="J1529" s="28"/>
      <c r="K1529" s="28"/>
      <c r="L1529" s="11" t="s">
        <v>3750</v>
      </c>
      <c r="M1529" s="11" t="s">
        <v>3752</v>
      </c>
      <c r="N1529" s="11" t="s">
        <v>3762</v>
      </c>
      <c r="O1529" s="11" t="s">
        <v>5528</v>
      </c>
      <c r="P1529" s="11" t="s">
        <v>3789</v>
      </c>
      <c r="Q1529" s="11" t="s">
        <v>7523</v>
      </c>
      <c r="R1529" s="11" t="s">
        <v>6447</v>
      </c>
      <c r="S1529" s="11"/>
      <c r="T1529" s="33"/>
      <c r="U1529" s="33"/>
      <c r="V1529" s="33" t="s">
        <v>3607</v>
      </c>
      <c r="W1529" s="19" t="s">
        <v>3682</v>
      </c>
      <c r="X1529" s="3" t="s">
        <v>47</v>
      </c>
      <c r="Y1529" s="31" t="s">
        <v>3681</v>
      </c>
      <c r="Z1529" s="29" t="s">
        <v>48</v>
      </c>
      <c r="AA1529" s="19" t="s">
        <v>48</v>
      </c>
      <c r="AB1529" s="19" t="s">
        <v>3681</v>
      </c>
      <c r="AC1529" s="3" t="s">
        <v>48</v>
      </c>
      <c r="AD1529" s="3"/>
      <c r="AE1529" s="3"/>
      <c r="AF1529" s="3"/>
      <c r="AG1529" s="19" t="s">
        <v>48</v>
      </c>
      <c r="AH1529" s="19" t="s">
        <v>3773</v>
      </c>
      <c r="AI1529" s="19" t="s">
        <v>3771</v>
      </c>
      <c r="AJ1529" s="3"/>
      <c r="AK1529" s="3" t="s">
        <v>24</v>
      </c>
      <c r="AL1529" s="3"/>
      <c r="AM1529" s="3"/>
      <c r="AN1529" s="3"/>
      <c r="AO1529" s="3"/>
      <c r="AP1529" s="3"/>
      <c r="AQ1529" s="3"/>
      <c r="AR1529" s="20" t="s">
        <v>3501</v>
      </c>
      <c r="AS1529" s="21" t="s">
        <v>98</v>
      </c>
      <c r="AT1529" s="19" t="s">
        <v>44</v>
      </c>
      <c r="AU1529" s="21" t="s">
        <v>98</v>
      </c>
      <c r="AV1529" s="21" t="s">
        <v>6448</v>
      </c>
      <c r="AW1529" s="21"/>
      <c r="AX1529" s="21"/>
      <c r="AY1529" s="21"/>
      <c r="AZ1529" s="21"/>
      <c r="BA1529" s="3"/>
      <c r="BB1529" s="3"/>
      <c r="BC1529" s="3"/>
      <c r="BD1529" s="3"/>
      <c r="BE1529" s="3"/>
      <c r="BF1529" s="3"/>
      <c r="BG1529" s="19" t="s">
        <v>4930</v>
      </c>
      <c r="BH1529" s="5"/>
      <c r="BI1529" s="5"/>
      <c r="BJ1529" s="5"/>
      <c r="BK1529" s="5" t="s">
        <v>777</v>
      </c>
      <c r="BL1529" s="5" t="s">
        <v>2894</v>
      </c>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c r="FV1529" s="5"/>
      <c r="FW1529" s="5"/>
      <c r="FX1529" s="5"/>
      <c r="FY1529" s="5"/>
      <c r="FZ1529" s="5"/>
      <c r="GA1529" s="5"/>
      <c r="GB1529" s="5"/>
      <c r="GC1529" s="5"/>
      <c r="GD1529" s="5"/>
      <c r="GE1529" s="5"/>
      <c r="GF1529" s="5"/>
      <c r="GG1529" s="5"/>
      <c r="GH1529" s="5"/>
      <c r="GI1529" s="5"/>
      <c r="GJ1529" s="5"/>
      <c r="GK1529" s="5"/>
      <c r="GL1529" s="5"/>
      <c r="GM1529" s="5"/>
      <c r="GN1529" s="18" t="s">
        <v>48</v>
      </c>
      <c r="GO1529" s="15" t="s">
        <v>790</v>
      </c>
      <c r="GP1529" s="15" t="s">
        <v>89</v>
      </c>
      <c r="GQ1529" s="17" t="s">
        <v>85</v>
      </c>
      <c r="GR1529" s="15"/>
      <c r="GS1529" s="14"/>
      <c r="GT1529" s="2"/>
    </row>
    <row r="1530" spans="1:202" s="1" customFormat="1" ht="22.5" customHeight="1" x14ac:dyDescent="0.35">
      <c r="A1530" s="11">
        <v>1528</v>
      </c>
      <c r="B1530" s="8">
        <v>41987</v>
      </c>
      <c r="C1530" s="11" t="s">
        <v>97</v>
      </c>
      <c r="D1530" s="28" t="s">
        <v>3765</v>
      </c>
      <c r="E1530" s="11" t="s">
        <v>5080</v>
      </c>
      <c r="F1530" s="11" t="s">
        <v>91</v>
      </c>
      <c r="G1530" s="19" t="s">
        <v>4860</v>
      </c>
      <c r="H1530" s="28" t="s">
        <v>4861</v>
      </c>
      <c r="I1530" s="28"/>
      <c r="J1530" s="28"/>
      <c r="K1530" s="28"/>
      <c r="L1530" s="11" t="s">
        <v>3750</v>
      </c>
      <c r="M1530" s="11" t="s">
        <v>3753</v>
      </c>
      <c r="N1530" s="11" t="s">
        <v>3452</v>
      </c>
      <c r="O1530" s="11" t="s">
        <v>5556</v>
      </c>
      <c r="P1530" s="11" t="s">
        <v>3789</v>
      </c>
      <c r="Q1530" s="11" t="s">
        <v>7524</v>
      </c>
      <c r="R1530" s="11" t="s">
        <v>5629</v>
      </c>
      <c r="S1530" s="11"/>
      <c r="T1530" s="33" t="s">
        <v>3379</v>
      </c>
      <c r="U1530" s="33"/>
      <c r="V1530" s="33" t="s">
        <v>3607</v>
      </c>
      <c r="W1530" s="19" t="s">
        <v>3682</v>
      </c>
      <c r="X1530" s="3" t="s">
        <v>47</v>
      </c>
      <c r="Y1530" s="31" t="s">
        <v>5171</v>
      </c>
      <c r="Z1530" s="29">
        <v>34</v>
      </c>
      <c r="AA1530" s="19" t="s">
        <v>3781</v>
      </c>
      <c r="AB1530" s="19" t="s">
        <v>3681</v>
      </c>
      <c r="AC1530" s="3" t="s">
        <v>4759</v>
      </c>
      <c r="AD1530" s="3" t="s">
        <v>799</v>
      </c>
      <c r="AE1530" s="3"/>
      <c r="AF1530" s="3" t="s">
        <v>5275</v>
      </c>
      <c r="AG1530" s="19" t="s">
        <v>3775</v>
      </c>
      <c r="AH1530" s="19" t="s">
        <v>3775</v>
      </c>
      <c r="AI1530" s="19" t="s">
        <v>3772</v>
      </c>
      <c r="AJ1530" s="3" t="s">
        <v>5490</v>
      </c>
      <c r="AK1530" s="3" t="s">
        <v>24</v>
      </c>
      <c r="AL1530" s="3"/>
      <c r="AM1530" s="3" t="s">
        <v>652</v>
      </c>
      <c r="AN1530" s="3"/>
      <c r="AO1530" s="3"/>
      <c r="AP1530" s="3"/>
      <c r="AQ1530" s="3"/>
      <c r="AR1530" s="20">
        <v>41987</v>
      </c>
      <c r="AS1530" s="21" t="s">
        <v>705</v>
      </c>
      <c r="AT1530" s="19" t="s">
        <v>6895</v>
      </c>
      <c r="AU1530" s="21" t="s">
        <v>705</v>
      </c>
      <c r="AV1530" s="21" t="s">
        <v>6726</v>
      </c>
      <c r="AW1530" s="21"/>
      <c r="AX1530" s="21"/>
      <c r="AY1530" s="21"/>
      <c r="AZ1530" s="21"/>
      <c r="BA1530" s="3"/>
      <c r="BB1530" s="3"/>
      <c r="BC1530" s="3"/>
      <c r="BD1530" s="3"/>
      <c r="BE1530" s="3"/>
      <c r="BF1530" s="3"/>
      <c r="BG1530" s="19" t="s">
        <v>4930</v>
      </c>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t="s">
        <v>3380</v>
      </c>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c r="FV1530" s="5"/>
      <c r="FW1530" s="5"/>
      <c r="FX1530" s="5"/>
      <c r="FY1530" s="5"/>
      <c r="FZ1530" s="5"/>
      <c r="GA1530" s="5"/>
      <c r="GB1530" s="5"/>
      <c r="GC1530" s="5"/>
      <c r="GD1530" s="5"/>
      <c r="GE1530" s="5"/>
      <c r="GF1530" s="5"/>
      <c r="GG1530" s="5"/>
      <c r="GH1530" s="5"/>
      <c r="GI1530" s="5"/>
      <c r="GJ1530" s="5"/>
      <c r="GK1530" s="5"/>
      <c r="GL1530" s="5"/>
      <c r="GM1530" s="5"/>
      <c r="GN1530" s="18" t="s">
        <v>6727</v>
      </c>
      <c r="GO1530" s="15" t="s">
        <v>5275</v>
      </c>
      <c r="GP1530" s="15" t="s">
        <v>5275</v>
      </c>
      <c r="GQ1530" s="17" t="s">
        <v>105</v>
      </c>
      <c r="GR1530" s="15"/>
      <c r="GS1530" s="14"/>
      <c r="GT1530" s="2"/>
    </row>
    <row r="1531" spans="1:202" s="1" customFormat="1" ht="22.5" customHeight="1" x14ac:dyDescent="0.35">
      <c r="A1531" s="11">
        <v>1529</v>
      </c>
      <c r="B1531" s="8">
        <v>41987</v>
      </c>
      <c r="C1531" s="11" t="s">
        <v>97</v>
      </c>
      <c r="D1531" s="28" t="s">
        <v>3765</v>
      </c>
      <c r="E1531" s="11" t="s">
        <v>5080</v>
      </c>
      <c r="F1531" s="11" t="s">
        <v>91</v>
      </c>
      <c r="G1531" s="19" t="s">
        <v>6886</v>
      </c>
      <c r="H1531" s="28" t="s">
        <v>4861</v>
      </c>
      <c r="I1531" s="28" t="s">
        <v>3896</v>
      </c>
      <c r="J1531" s="28"/>
      <c r="K1531" s="28" t="s">
        <v>5082</v>
      </c>
      <c r="L1531" s="11" t="s">
        <v>3750</v>
      </c>
      <c r="M1531" s="11" t="s">
        <v>3753</v>
      </c>
      <c r="N1531" s="11" t="s">
        <v>304</v>
      </c>
      <c r="O1531" s="11" t="s">
        <v>3692</v>
      </c>
      <c r="P1531" s="11" t="s">
        <v>3789</v>
      </c>
      <c r="Q1531" s="11" t="s">
        <v>7524</v>
      </c>
      <c r="R1531" s="11" t="s">
        <v>6728</v>
      </c>
      <c r="S1531" s="11"/>
      <c r="T1531" s="33" t="s">
        <v>3381</v>
      </c>
      <c r="U1531" s="33"/>
      <c r="V1531" s="33" t="s">
        <v>3607</v>
      </c>
      <c r="W1531" s="19" t="s">
        <v>3682</v>
      </c>
      <c r="X1531" s="3" t="s">
        <v>47</v>
      </c>
      <c r="Y1531" s="31" t="s">
        <v>3681</v>
      </c>
      <c r="Z1531" s="29" t="s">
        <v>48</v>
      </c>
      <c r="AA1531" s="19" t="s">
        <v>48</v>
      </c>
      <c r="AB1531" s="19" t="s">
        <v>3681</v>
      </c>
      <c r="AC1531" s="3" t="s">
        <v>4761</v>
      </c>
      <c r="AD1531" s="3" t="s">
        <v>19</v>
      </c>
      <c r="AE1531" s="3"/>
      <c r="AF1531" s="3" t="s">
        <v>189</v>
      </c>
      <c r="AG1531" s="19" t="s">
        <v>3774</v>
      </c>
      <c r="AH1531" s="19" t="s">
        <v>3774</v>
      </c>
      <c r="AI1531" s="19" t="s">
        <v>3772</v>
      </c>
      <c r="AJ1531" s="3" t="s">
        <v>84</v>
      </c>
      <c r="AK1531" s="3" t="s">
        <v>24</v>
      </c>
      <c r="AL1531" s="3"/>
      <c r="AM1531" s="3" t="s">
        <v>52</v>
      </c>
      <c r="AN1531" s="3"/>
      <c r="AO1531" s="3"/>
      <c r="AP1531" s="3"/>
      <c r="AQ1531" s="3"/>
      <c r="AR1531" s="20">
        <v>41987</v>
      </c>
      <c r="AS1531" s="21" t="s">
        <v>98</v>
      </c>
      <c r="AT1531" s="19" t="s">
        <v>44</v>
      </c>
      <c r="AU1531" s="21" t="s">
        <v>98</v>
      </c>
      <c r="AV1531" s="21"/>
      <c r="AW1531" s="21"/>
      <c r="AX1531" s="21"/>
      <c r="AY1531" s="21"/>
      <c r="AZ1531" s="21"/>
      <c r="BA1531" s="3"/>
      <c r="BB1531" s="3"/>
      <c r="BC1531" s="3"/>
      <c r="BD1531" s="3"/>
      <c r="BE1531" s="3"/>
      <c r="BF1531" s="3"/>
      <c r="BG1531" s="19" t="s">
        <v>4930</v>
      </c>
      <c r="BH1531" s="5"/>
      <c r="BI1531" s="5"/>
      <c r="BJ1531" s="5"/>
      <c r="BK1531" s="5" t="s">
        <v>3382</v>
      </c>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c r="FV1531" s="5"/>
      <c r="FW1531" s="5"/>
      <c r="FX1531" s="5"/>
      <c r="FY1531" s="5"/>
      <c r="FZ1531" s="5"/>
      <c r="GA1531" s="5"/>
      <c r="GB1531" s="5"/>
      <c r="GC1531" s="5"/>
      <c r="GD1531" s="5"/>
      <c r="GE1531" s="5"/>
      <c r="GF1531" s="5"/>
      <c r="GG1531" s="5"/>
      <c r="GH1531" s="5"/>
      <c r="GI1531" s="5"/>
      <c r="GJ1531" s="5"/>
      <c r="GK1531" s="5"/>
      <c r="GL1531" s="5"/>
      <c r="GM1531" s="5"/>
      <c r="GN1531" s="18" t="s">
        <v>6729</v>
      </c>
      <c r="GO1531" s="15" t="s">
        <v>188</v>
      </c>
      <c r="GP1531" s="15" t="s">
        <v>189</v>
      </c>
      <c r="GQ1531" s="17" t="s">
        <v>85</v>
      </c>
      <c r="GR1531" s="15"/>
      <c r="GS1531" s="14"/>
      <c r="GT1531" s="2"/>
    </row>
    <row r="1532" spans="1:202" s="1" customFormat="1" ht="22.5" customHeight="1" x14ac:dyDescent="0.35">
      <c r="A1532" s="11">
        <v>1530</v>
      </c>
      <c r="B1532" s="8">
        <v>41987</v>
      </c>
      <c r="C1532" s="11" t="s">
        <v>97</v>
      </c>
      <c r="D1532" s="28" t="s">
        <v>3765</v>
      </c>
      <c r="E1532" s="11" t="s">
        <v>5080</v>
      </c>
      <c r="F1532" s="11" t="s">
        <v>91</v>
      </c>
      <c r="G1532" s="19" t="s">
        <v>6886</v>
      </c>
      <c r="H1532" s="28" t="s">
        <v>4861</v>
      </c>
      <c r="I1532" s="28" t="s">
        <v>3896</v>
      </c>
      <c r="J1532" s="28"/>
      <c r="K1532" s="28" t="s">
        <v>5082</v>
      </c>
      <c r="L1532" s="11" t="s">
        <v>3750</v>
      </c>
      <c r="M1532" s="11" t="s">
        <v>3753</v>
      </c>
      <c r="N1532" s="11" t="s">
        <v>304</v>
      </c>
      <c r="O1532" s="11" t="s">
        <v>3692</v>
      </c>
      <c r="P1532" s="11" t="s">
        <v>3789</v>
      </c>
      <c r="Q1532" s="11" t="s">
        <v>7524</v>
      </c>
      <c r="R1532" s="11" t="s">
        <v>6728</v>
      </c>
      <c r="S1532" s="11"/>
      <c r="T1532" s="33" t="s">
        <v>3383</v>
      </c>
      <c r="U1532" s="33"/>
      <c r="V1532" s="33" t="s">
        <v>3607</v>
      </c>
      <c r="W1532" s="19" t="s">
        <v>3682</v>
      </c>
      <c r="X1532" s="3" t="s">
        <v>47</v>
      </c>
      <c r="Y1532" s="31" t="s">
        <v>5169</v>
      </c>
      <c r="Z1532" s="29">
        <v>32</v>
      </c>
      <c r="AA1532" s="19" t="s">
        <v>3781</v>
      </c>
      <c r="AB1532" s="19" t="s">
        <v>3681</v>
      </c>
      <c r="AC1532" s="3" t="s">
        <v>4759</v>
      </c>
      <c r="AD1532" s="3" t="s">
        <v>799</v>
      </c>
      <c r="AE1532" s="3" t="s">
        <v>5478</v>
      </c>
      <c r="AF1532" s="3" t="s">
        <v>5275</v>
      </c>
      <c r="AG1532" s="19" t="s">
        <v>3775</v>
      </c>
      <c r="AH1532" s="19" t="s">
        <v>3775</v>
      </c>
      <c r="AI1532" s="19" t="s">
        <v>3772</v>
      </c>
      <c r="AJ1532" s="3" t="s">
        <v>5082</v>
      </c>
      <c r="AK1532" s="3" t="s">
        <v>24</v>
      </c>
      <c r="AL1532" s="3"/>
      <c r="AM1532" s="3" t="s">
        <v>652</v>
      </c>
      <c r="AN1532" s="3"/>
      <c r="AO1532" s="3"/>
      <c r="AP1532" s="3"/>
      <c r="AQ1532" s="3"/>
      <c r="AR1532" s="20">
        <v>41987</v>
      </c>
      <c r="AS1532" s="21" t="s">
        <v>98</v>
      </c>
      <c r="AT1532" s="19" t="s">
        <v>44</v>
      </c>
      <c r="AU1532" s="21" t="s">
        <v>98</v>
      </c>
      <c r="AV1532" s="21"/>
      <c r="AW1532" s="21"/>
      <c r="AX1532" s="21"/>
      <c r="AY1532" s="21"/>
      <c r="AZ1532" s="21"/>
      <c r="BA1532" s="3"/>
      <c r="BB1532" s="3"/>
      <c r="BC1532" s="3"/>
      <c r="BD1532" s="3"/>
      <c r="BE1532" s="3"/>
      <c r="BF1532" s="3"/>
      <c r="BG1532" s="19" t="s">
        <v>4930</v>
      </c>
      <c r="BH1532" s="5"/>
      <c r="BI1532" s="5"/>
      <c r="BJ1532" s="5"/>
      <c r="BK1532" s="5" t="s">
        <v>3384</v>
      </c>
      <c r="BL1532" s="5" t="s">
        <v>3382</v>
      </c>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c r="FV1532" s="5"/>
      <c r="FW1532" s="5"/>
      <c r="FX1532" s="5"/>
      <c r="FY1532" s="5"/>
      <c r="FZ1532" s="5"/>
      <c r="GA1532" s="5"/>
      <c r="GB1532" s="5"/>
      <c r="GC1532" s="5"/>
      <c r="GD1532" s="5"/>
      <c r="GE1532" s="5"/>
      <c r="GF1532" s="5"/>
      <c r="GG1532" s="5"/>
      <c r="GH1532" s="5"/>
      <c r="GI1532" s="5"/>
      <c r="GJ1532" s="5"/>
      <c r="GK1532" s="5"/>
      <c r="GL1532" s="5"/>
      <c r="GM1532" s="5"/>
      <c r="GN1532" s="18" t="s">
        <v>6727</v>
      </c>
      <c r="GO1532" s="15" t="s">
        <v>5275</v>
      </c>
      <c r="GP1532" s="15" t="s">
        <v>5275</v>
      </c>
      <c r="GQ1532" s="17" t="s">
        <v>85</v>
      </c>
      <c r="GR1532" s="15"/>
      <c r="GS1532" s="14"/>
      <c r="GT1532" s="2"/>
    </row>
    <row r="1533" spans="1:202" s="1" customFormat="1" ht="22.5" customHeight="1" x14ac:dyDescent="0.35">
      <c r="A1533" s="11">
        <v>1531</v>
      </c>
      <c r="B1533" s="8">
        <v>41988</v>
      </c>
      <c r="C1533" s="11" t="s">
        <v>4758</v>
      </c>
      <c r="D1533" s="28" t="s">
        <v>3766</v>
      </c>
      <c r="E1533" s="11" t="s">
        <v>194</v>
      </c>
      <c r="F1533" s="11" t="s">
        <v>3904</v>
      </c>
      <c r="G1533" s="19" t="s">
        <v>6886</v>
      </c>
      <c r="H1533" s="28" t="s">
        <v>4861</v>
      </c>
      <c r="I1533" s="28" t="s">
        <v>3896</v>
      </c>
      <c r="J1533" s="28"/>
      <c r="K1533" s="28" t="s">
        <v>3904</v>
      </c>
      <c r="L1533" s="11" t="s">
        <v>4918</v>
      </c>
      <c r="M1533" s="11" t="s">
        <v>3850</v>
      </c>
      <c r="N1533" s="11" t="s">
        <v>3759</v>
      </c>
      <c r="O1533" s="11" t="s">
        <v>5476</v>
      </c>
      <c r="P1533" s="11" t="s">
        <v>3789</v>
      </c>
      <c r="Q1533" s="11" t="s">
        <v>7525</v>
      </c>
      <c r="R1533" s="11" t="s">
        <v>5510</v>
      </c>
      <c r="S1533" s="11"/>
      <c r="T1533" s="33"/>
      <c r="U1533" s="33"/>
      <c r="V1533" s="33" t="s">
        <v>3607</v>
      </c>
      <c r="W1533" s="19" t="s">
        <v>3682</v>
      </c>
      <c r="X1533" s="3" t="s">
        <v>47</v>
      </c>
      <c r="Y1533" s="31" t="s">
        <v>3681</v>
      </c>
      <c r="Z1533" s="29" t="s">
        <v>48</v>
      </c>
      <c r="AA1533" s="19" t="s">
        <v>48</v>
      </c>
      <c r="AB1533" s="19" t="s">
        <v>3681</v>
      </c>
      <c r="AC1533" s="3" t="s">
        <v>48</v>
      </c>
      <c r="AD1533" s="3"/>
      <c r="AE1533" s="3"/>
      <c r="AF1533" s="3"/>
      <c r="AG1533" s="19" t="s">
        <v>48</v>
      </c>
      <c r="AH1533" s="19" t="s">
        <v>42</v>
      </c>
      <c r="AI1533" s="19" t="s">
        <v>3771</v>
      </c>
      <c r="AJ1533" s="3"/>
      <c r="AK1533" s="3" t="s">
        <v>24</v>
      </c>
      <c r="AL1533" s="3"/>
      <c r="AM1533" s="3"/>
      <c r="AN1533" s="3"/>
      <c r="AO1533" s="3"/>
      <c r="AP1533" s="3"/>
      <c r="AQ1533" s="3"/>
      <c r="AR1533" s="20">
        <v>41988</v>
      </c>
      <c r="AS1533" s="21" t="s">
        <v>4860</v>
      </c>
      <c r="AT1533" s="19" t="s">
        <v>6893</v>
      </c>
      <c r="AU1533" s="21" t="s">
        <v>48</v>
      </c>
      <c r="AV1533" s="21" t="s">
        <v>5520</v>
      </c>
      <c r="AW1533" s="21"/>
      <c r="AX1533" s="21"/>
      <c r="AY1533" s="21"/>
      <c r="AZ1533" s="21"/>
      <c r="BA1533" s="3"/>
      <c r="BB1533" s="3" t="s">
        <v>3904</v>
      </c>
      <c r="BC1533" s="3"/>
      <c r="BD1533" s="3"/>
      <c r="BE1533" s="3"/>
      <c r="BF1533" s="3"/>
      <c r="BG1533" s="19" t="s">
        <v>4930</v>
      </c>
      <c r="BH1533" s="5"/>
      <c r="BI1533" s="5"/>
      <c r="BJ1533" s="5"/>
      <c r="BK1533" s="5" t="s">
        <v>4575</v>
      </c>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c r="FV1533" s="5"/>
      <c r="FW1533" s="5"/>
      <c r="FX1533" s="5"/>
      <c r="FY1533" s="5"/>
      <c r="FZ1533" s="5"/>
      <c r="GA1533" s="5"/>
      <c r="GB1533" s="5"/>
      <c r="GC1533" s="5"/>
      <c r="GD1533" s="5"/>
      <c r="GE1533" s="5"/>
      <c r="GF1533" s="5"/>
      <c r="GG1533" s="5"/>
      <c r="GH1533" s="5"/>
      <c r="GI1533" s="5"/>
      <c r="GJ1533" s="5"/>
      <c r="GK1533" s="5"/>
      <c r="GL1533" s="5"/>
      <c r="GM1533" s="5"/>
      <c r="GN1533" s="18" t="s">
        <v>48</v>
      </c>
      <c r="GO1533" s="15"/>
      <c r="GP1533" s="15"/>
      <c r="GQ1533" s="17" t="s">
        <v>85</v>
      </c>
      <c r="GR1533" s="15"/>
      <c r="GS1533" s="14"/>
      <c r="GT1533" s="2"/>
    </row>
    <row r="1534" spans="1:202" s="1" customFormat="1" ht="22.5" customHeight="1" x14ac:dyDescent="0.35">
      <c r="A1534" s="11">
        <v>1532</v>
      </c>
      <c r="B1534" s="8">
        <v>41988</v>
      </c>
      <c r="C1534" s="11" t="s">
        <v>4754</v>
      </c>
      <c r="D1534" s="28" t="s">
        <v>3766</v>
      </c>
      <c r="E1534" s="11" t="s">
        <v>301</v>
      </c>
      <c r="F1534" s="11" t="s">
        <v>4096</v>
      </c>
      <c r="G1534" s="19" t="s">
        <v>6886</v>
      </c>
      <c r="H1534" s="28" t="s">
        <v>4861</v>
      </c>
      <c r="I1534" s="28" t="s">
        <v>3896</v>
      </c>
      <c r="J1534" s="28"/>
      <c r="K1534" s="28" t="s">
        <v>4096</v>
      </c>
      <c r="L1534" s="11" t="s">
        <v>4918</v>
      </c>
      <c r="M1534" s="11" t="s">
        <v>3850</v>
      </c>
      <c r="N1534" s="11" t="s">
        <v>3759</v>
      </c>
      <c r="O1534" s="11" t="s">
        <v>5476</v>
      </c>
      <c r="P1534" s="11" t="s">
        <v>3789</v>
      </c>
      <c r="Q1534" s="11" t="s">
        <v>7526</v>
      </c>
      <c r="R1534" s="11" t="s">
        <v>5510</v>
      </c>
      <c r="S1534" s="11"/>
      <c r="T1534" s="33" t="s">
        <v>4097</v>
      </c>
      <c r="U1534" s="33"/>
      <c r="V1534" s="33" t="s">
        <v>3607</v>
      </c>
      <c r="W1534" s="19" t="s">
        <v>3682</v>
      </c>
      <c r="X1534" s="3" t="s">
        <v>47</v>
      </c>
      <c r="Y1534" s="31" t="s">
        <v>5158</v>
      </c>
      <c r="Z1534" s="29">
        <v>21</v>
      </c>
      <c r="AA1534" s="19" t="s">
        <v>3780</v>
      </c>
      <c r="AB1534" s="19" t="s">
        <v>3681</v>
      </c>
      <c r="AC1534" s="3" t="s">
        <v>48</v>
      </c>
      <c r="AD1534" s="3"/>
      <c r="AE1534" s="3"/>
      <c r="AF1534" s="3"/>
      <c r="AG1534" s="19" t="s">
        <v>48</v>
      </c>
      <c r="AH1534" s="19" t="s">
        <v>42</v>
      </c>
      <c r="AI1534" s="19" t="s">
        <v>3771</v>
      </c>
      <c r="AJ1534" s="3"/>
      <c r="AK1534" s="3" t="s">
        <v>24</v>
      </c>
      <c r="AL1534" s="3"/>
      <c r="AM1534" s="3"/>
      <c r="AN1534" s="3"/>
      <c r="AO1534" s="3"/>
      <c r="AP1534" s="3"/>
      <c r="AQ1534" s="3"/>
      <c r="AR1534" s="20">
        <v>41988</v>
      </c>
      <c r="AS1534" s="21" t="s">
        <v>4860</v>
      </c>
      <c r="AT1534" s="19" t="s">
        <v>6893</v>
      </c>
      <c r="AU1534" s="21" t="s">
        <v>48</v>
      </c>
      <c r="AV1534" s="21" t="s">
        <v>6730</v>
      </c>
      <c r="AW1534" s="21"/>
      <c r="AX1534" s="21"/>
      <c r="AY1534" s="21"/>
      <c r="AZ1534" s="21"/>
      <c r="BA1534" s="3"/>
      <c r="BB1534" s="3" t="s">
        <v>4096</v>
      </c>
      <c r="BC1534" s="3"/>
      <c r="BD1534" s="3"/>
      <c r="BE1534" s="3"/>
      <c r="BF1534" s="3"/>
      <c r="BG1534" s="19" t="s">
        <v>4930</v>
      </c>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t="s">
        <v>3454</v>
      </c>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c r="FV1534" s="5"/>
      <c r="FW1534" s="5"/>
      <c r="FX1534" s="5"/>
      <c r="FY1534" s="5"/>
      <c r="FZ1534" s="5"/>
      <c r="GA1534" s="5"/>
      <c r="GB1534" s="5"/>
      <c r="GC1534" s="5"/>
      <c r="GD1534" s="5"/>
      <c r="GE1534" s="5"/>
      <c r="GF1534" s="5"/>
      <c r="GG1534" s="5"/>
      <c r="GH1534" s="5"/>
      <c r="GI1534" s="5"/>
      <c r="GJ1534" s="5"/>
      <c r="GK1534" s="5"/>
      <c r="GL1534" s="5"/>
      <c r="GM1534" s="5"/>
      <c r="GN1534" s="18" t="s">
        <v>48</v>
      </c>
      <c r="GO1534" s="15"/>
      <c r="GP1534" s="15"/>
      <c r="GQ1534" s="17" t="s">
        <v>105</v>
      </c>
      <c r="GR1534" s="15"/>
      <c r="GS1534" s="14"/>
      <c r="GT1534" s="2"/>
    </row>
    <row r="1535" spans="1:202" s="1" customFormat="1" ht="22.5" customHeight="1" x14ac:dyDescent="0.35">
      <c r="A1535" s="11">
        <v>1533</v>
      </c>
      <c r="B1535" s="8">
        <v>41990</v>
      </c>
      <c r="C1535" s="11" t="s">
        <v>97</v>
      </c>
      <c r="D1535" s="28" t="s">
        <v>3765</v>
      </c>
      <c r="E1535" s="11" t="s">
        <v>108</v>
      </c>
      <c r="F1535" s="11" t="s">
        <v>91</v>
      </c>
      <c r="G1535" s="19" t="s">
        <v>4860</v>
      </c>
      <c r="H1535" s="28" t="s">
        <v>4861</v>
      </c>
      <c r="I1535" s="28"/>
      <c r="J1535" s="28"/>
      <c r="K1535" s="28"/>
      <c r="L1535" s="11" t="s">
        <v>3750</v>
      </c>
      <c r="M1535" s="11" t="s">
        <v>3752</v>
      </c>
      <c r="N1535" s="11" t="s">
        <v>3762</v>
      </c>
      <c r="O1535" s="11" t="s">
        <v>5528</v>
      </c>
      <c r="P1535" s="11" t="s">
        <v>3789</v>
      </c>
      <c r="Q1535" s="11" t="s">
        <v>7527</v>
      </c>
      <c r="R1535" s="11" t="s">
        <v>6734</v>
      </c>
      <c r="S1535" s="11"/>
      <c r="T1535" s="33" t="s">
        <v>6735</v>
      </c>
      <c r="U1535" s="33"/>
      <c r="V1535" s="33" t="s">
        <v>3607</v>
      </c>
      <c r="W1535" s="19" t="s">
        <v>3682</v>
      </c>
      <c r="X1535" s="3" t="s">
        <v>47</v>
      </c>
      <c r="Y1535" s="31" t="s">
        <v>5204</v>
      </c>
      <c r="Z1535" s="29">
        <v>71</v>
      </c>
      <c r="AA1535" s="19" t="s">
        <v>3782</v>
      </c>
      <c r="AB1535" s="19" t="s">
        <v>3681</v>
      </c>
      <c r="AC1535" s="3" t="s">
        <v>48</v>
      </c>
      <c r="AD1535" s="3"/>
      <c r="AE1535" s="3"/>
      <c r="AF1535" s="3"/>
      <c r="AG1535" s="19" t="s">
        <v>48</v>
      </c>
      <c r="AH1535" s="19" t="s">
        <v>42</v>
      </c>
      <c r="AI1535" s="19" t="s">
        <v>3771</v>
      </c>
      <c r="AJ1535" s="3"/>
      <c r="AK1535" s="3" t="s">
        <v>24</v>
      </c>
      <c r="AL1535" s="3"/>
      <c r="AM1535" s="3"/>
      <c r="AN1535" s="3"/>
      <c r="AO1535" s="3"/>
      <c r="AP1535" s="3"/>
      <c r="AQ1535" s="3"/>
      <c r="AR1535" s="20">
        <v>41990</v>
      </c>
      <c r="AS1535" s="21" t="s">
        <v>98</v>
      </c>
      <c r="AT1535" s="19" t="s">
        <v>44</v>
      </c>
      <c r="AU1535" s="21" t="s">
        <v>98</v>
      </c>
      <c r="AV1535" s="21"/>
      <c r="AW1535" s="21" t="s">
        <v>6736</v>
      </c>
      <c r="AX1535" s="21"/>
      <c r="AY1535" s="21"/>
      <c r="AZ1535" s="21"/>
      <c r="BA1535" s="3"/>
      <c r="BB1535" s="3"/>
      <c r="BC1535" s="3"/>
      <c r="BD1535" s="3"/>
      <c r="BE1535" s="3"/>
      <c r="BF1535" s="3"/>
      <c r="BG1535" s="19" t="s">
        <v>4929</v>
      </c>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t="s">
        <v>3385</v>
      </c>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t="s">
        <v>110</v>
      </c>
      <c r="DS1535" s="5" t="s">
        <v>111</v>
      </c>
      <c r="DT1535" s="5" t="s">
        <v>5377</v>
      </c>
      <c r="DU1535" s="5" t="s">
        <v>112</v>
      </c>
      <c r="DV1535" s="5" t="s">
        <v>113</v>
      </c>
      <c r="DW1535" s="5" t="s">
        <v>114</v>
      </c>
      <c r="DX1535" s="5" t="s">
        <v>115</v>
      </c>
      <c r="DY1535" s="5" t="s">
        <v>116</v>
      </c>
      <c r="DZ1535" s="5" t="s">
        <v>117</v>
      </c>
      <c r="EA1535" s="5" t="s">
        <v>118</v>
      </c>
      <c r="EB1535" s="5" t="s">
        <v>119</v>
      </c>
      <c r="EC1535" s="5" t="s">
        <v>120</v>
      </c>
      <c r="ED1535" s="5" t="s">
        <v>121</v>
      </c>
      <c r="EE1535" s="5" t="s">
        <v>122</v>
      </c>
      <c r="EF1535" s="5" t="s">
        <v>123</v>
      </c>
      <c r="EG1535" s="5" t="s">
        <v>124</v>
      </c>
      <c r="EH1535" s="5" t="s">
        <v>125</v>
      </c>
      <c r="EI1535" s="5" t="s">
        <v>126</v>
      </c>
      <c r="EJ1535" s="5" t="s">
        <v>127</v>
      </c>
      <c r="EK1535" s="5" t="s">
        <v>128</v>
      </c>
      <c r="EL1535" s="5" t="s">
        <v>129</v>
      </c>
      <c r="EM1535" s="5" t="s">
        <v>130</v>
      </c>
      <c r="EN1535" s="5" t="s">
        <v>131</v>
      </c>
      <c r="EO1535" s="5" t="s">
        <v>132</v>
      </c>
      <c r="EP1535" s="5" t="s">
        <v>133</v>
      </c>
      <c r="EQ1535" s="5" t="s">
        <v>134</v>
      </c>
      <c r="ER1535" s="5" t="s">
        <v>133</v>
      </c>
      <c r="ES1535" s="5" t="s">
        <v>135</v>
      </c>
      <c r="ET1535" s="5" t="s">
        <v>136</v>
      </c>
      <c r="EU1535" s="5" t="s">
        <v>137</v>
      </c>
      <c r="EV1535" s="5" t="s">
        <v>138</v>
      </c>
      <c r="EW1535" s="5" t="s">
        <v>139</v>
      </c>
      <c r="EX1535" s="5" t="s">
        <v>140</v>
      </c>
      <c r="EY1535" s="5" t="s">
        <v>141</v>
      </c>
      <c r="EZ1535" s="5" t="s">
        <v>142</v>
      </c>
      <c r="FA1535" s="5" t="s">
        <v>143</v>
      </c>
      <c r="FB1535" s="5" t="s">
        <v>144</v>
      </c>
      <c r="FC1535" s="5" t="s">
        <v>145</v>
      </c>
      <c r="FD1535" s="5" t="s">
        <v>146</v>
      </c>
      <c r="FE1535" s="5" t="s">
        <v>147</v>
      </c>
      <c r="FF1535" s="5" t="s">
        <v>148</v>
      </c>
      <c r="FG1535" s="5" t="s">
        <v>149</v>
      </c>
      <c r="FH1535" s="5" t="s">
        <v>150</v>
      </c>
      <c r="FI1535" s="5" t="s">
        <v>151</v>
      </c>
      <c r="FJ1535" s="5" t="s">
        <v>152</v>
      </c>
      <c r="FK1535" s="5" t="s">
        <v>153</v>
      </c>
      <c r="FL1535" s="5" t="s">
        <v>154</v>
      </c>
      <c r="FM1535" s="5" t="s">
        <v>155</v>
      </c>
      <c r="FN1535" s="5" t="s">
        <v>156</v>
      </c>
      <c r="FO1535" s="5" t="s">
        <v>157</v>
      </c>
      <c r="FP1535" s="5" t="s">
        <v>158</v>
      </c>
      <c r="FQ1535" s="5" t="s">
        <v>159</v>
      </c>
      <c r="FR1535" s="5" t="s">
        <v>160</v>
      </c>
      <c r="FS1535" s="5" t="s">
        <v>161</v>
      </c>
      <c r="FT1535" s="5" t="s">
        <v>162</v>
      </c>
      <c r="FU1535" s="5" t="s">
        <v>163</v>
      </c>
      <c r="FV1535" s="5" t="s">
        <v>164</v>
      </c>
      <c r="FW1535" s="5" t="s">
        <v>165</v>
      </c>
      <c r="FX1535" s="5" t="s">
        <v>166</v>
      </c>
      <c r="FY1535" s="5" t="s">
        <v>167</v>
      </c>
      <c r="FZ1535" s="5" t="s">
        <v>162</v>
      </c>
      <c r="GA1535" s="5" t="s">
        <v>168</v>
      </c>
      <c r="GB1535" s="5" t="s">
        <v>169</v>
      </c>
      <c r="GC1535" s="5" t="s">
        <v>170</v>
      </c>
      <c r="GD1535" s="5" t="s">
        <v>171</v>
      </c>
      <c r="GE1535" s="5" t="s">
        <v>172</v>
      </c>
      <c r="GF1535" s="5" t="s">
        <v>173</v>
      </c>
      <c r="GG1535" s="5" t="s">
        <v>174</v>
      </c>
      <c r="GH1535" s="5" t="s">
        <v>175</v>
      </c>
      <c r="GI1535" s="5" t="s">
        <v>176</v>
      </c>
      <c r="GJ1535" s="5" t="s">
        <v>177</v>
      </c>
      <c r="GK1535" s="5" t="s">
        <v>178</v>
      </c>
      <c r="GL1535" s="5" t="s">
        <v>6771</v>
      </c>
      <c r="GM1535" s="5" t="s">
        <v>179</v>
      </c>
      <c r="GN1535" s="18" t="s">
        <v>48</v>
      </c>
      <c r="GO1535" s="15" t="s">
        <v>42</v>
      </c>
      <c r="GP1535" s="15" t="s">
        <v>89</v>
      </c>
      <c r="GQ1535" s="17" t="s">
        <v>107</v>
      </c>
      <c r="GR1535" s="15"/>
      <c r="GS1535" s="14"/>
      <c r="GT1535" s="2"/>
    </row>
    <row r="1536" spans="1:202" s="1" customFormat="1" ht="22.5" customHeight="1" x14ac:dyDescent="0.35">
      <c r="A1536" s="11">
        <v>1534</v>
      </c>
      <c r="B1536" s="8">
        <v>41991</v>
      </c>
      <c r="C1536" s="11" t="s">
        <v>4757</v>
      </c>
      <c r="D1536" s="28" t="s">
        <v>3679</v>
      </c>
      <c r="E1536" s="11" t="s">
        <v>674</v>
      </c>
      <c r="F1536" s="11" t="s">
        <v>91</v>
      </c>
      <c r="G1536" s="19" t="s">
        <v>4860</v>
      </c>
      <c r="H1536" s="28" t="s">
        <v>4861</v>
      </c>
      <c r="I1536" s="28"/>
      <c r="J1536" s="28"/>
      <c r="K1536" s="28"/>
      <c r="L1536" s="11" t="s">
        <v>3750</v>
      </c>
      <c r="M1536" s="11" t="s">
        <v>3753</v>
      </c>
      <c r="N1536" s="11" t="s">
        <v>14</v>
      </c>
      <c r="O1536" s="11" t="s">
        <v>90</v>
      </c>
      <c r="P1536" s="11" t="s">
        <v>3789</v>
      </c>
      <c r="Q1536" s="11" t="s">
        <v>7528</v>
      </c>
      <c r="R1536" s="11" t="s">
        <v>5309</v>
      </c>
      <c r="S1536" s="11"/>
      <c r="T1536" s="33" t="s">
        <v>3386</v>
      </c>
      <c r="U1536" s="33"/>
      <c r="V1536" s="33" t="s">
        <v>3607</v>
      </c>
      <c r="W1536" s="19" t="s">
        <v>3682</v>
      </c>
      <c r="X1536" s="3" t="s">
        <v>47</v>
      </c>
      <c r="Y1536" s="31" t="s">
        <v>5171</v>
      </c>
      <c r="Z1536" s="29">
        <v>34</v>
      </c>
      <c r="AA1536" s="19" t="s">
        <v>3781</v>
      </c>
      <c r="AB1536" s="19" t="s">
        <v>3681</v>
      </c>
      <c r="AC1536" s="3" t="s">
        <v>4757</v>
      </c>
      <c r="AD1536" s="3" t="s">
        <v>674</v>
      </c>
      <c r="AE1536" s="3"/>
      <c r="AF1536" s="3" t="s">
        <v>5275</v>
      </c>
      <c r="AG1536" s="19" t="s">
        <v>3775</v>
      </c>
      <c r="AH1536" s="19" t="s">
        <v>3775</v>
      </c>
      <c r="AI1536" s="19" t="s">
        <v>3772</v>
      </c>
      <c r="AJ1536" s="3" t="s">
        <v>3620</v>
      </c>
      <c r="AK1536" s="3" t="s">
        <v>24</v>
      </c>
      <c r="AL1536" s="3"/>
      <c r="AM1536" s="3" t="s">
        <v>5276</v>
      </c>
      <c r="AN1536" s="3" t="s">
        <v>3387</v>
      </c>
      <c r="AO1536" s="3"/>
      <c r="AP1536" s="3"/>
      <c r="AQ1536" s="3"/>
      <c r="AR1536" s="20">
        <v>41991</v>
      </c>
      <c r="AS1536" s="21" t="s">
        <v>98</v>
      </c>
      <c r="AT1536" s="19" t="s">
        <v>44</v>
      </c>
      <c r="AU1536" s="21" t="s">
        <v>44</v>
      </c>
      <c r="AV1536" s="21" t="s">
        <v>6737</v>
      </c>
      <c r="AW1536" s="21"/>
      <c r="AX1536" s="21"/>
      <c r="AY1536" s="21"/>
      <c r="AZ1536" s="21"/>
      <c r="BA1536" s="3"/>
      <c r="BB1536" s="3"/>
      <c r="BC1536" s="3"/>
      <c r="BD1536" s="3"/>
      <c r="BE1536" s="3"/>
      <c r="BF1536" s="3"/>
      <c r="BG1536" s="19" t="s">
        <v>4930</v>
      </c>
      <c r="BH1536" s="5"/>
      <c r="BI1536" s="5"/>
      <c r="BJ1536" s="5"/>
      <c r="BK1536" s="5" t="s">
        <v>3388</v>
      </c>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t="s">
        <v>5310</v>
      </c>
      <c r="CS1536" s="5" t="s">
        <v>3389</v>
      </c>
      <c r="CT1536" s="5" t="s">
        <v>3390</v>
      </c>
      <c r="CU1536" s="5" t="s">
        <v>3391</v>
      </c>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c r="FV1536" s="5"/>
      <c r="FW1536" s="5"/>
      <c r="FX1536" s="5"/>
      <c r="FY1536" s="5"/>
      <c r="FZ1536" s="5"/>
      <c r="GA1536" s="5"/>
      <c r="GB1536" s="5"/>
      <c r="GC1536" s="5"/>
      <c r="GD1536" s="5"/>
      <c r="GE1536" s="5"/>
      <c r="GF1536" s="5"/>
      <c r="GG1536" s="5"/>
      <c r="GH1536" s="5"/>
      <c r="GI1536" s="5"/>
      <c r="GJ1536" s="5"/>
      <c r="GK1536" s="5"/>
      <c r="GL1536" s="5"/>
      <c r="GM1536" s="5"/>
      <c r="GN1536" s="18" t="s">
        <v>5542</v>
      </c>
      <c r="GO1536" s="15" t="s">
        <v>5275</v>
      </c>
      <c r="GP1536" s="15" t="s">
        <v>5275</v>
      </c>
      <c r="GQ1536" s="17" t="s">
        <v>85</v>
      </c>
      <c r="GR1536" s="15"/>
      <c r="GS1536" s="14" t="s">
        <v>6738</v>
      </c>
      <c r="GT1536" s="2"/>
    </row>
    <row r="1537" spans="1:202" s="1" customFormat="1" ht="22.5" customHeight="1" x14ac:dyDescent="0.35">
      <c r="A1537" s="11">
        <v>1535</v>
      </c>
      <c r="B1537" s="8" t="s">
        <v>3505</v>
      </c>
      <c r="C1537" s="11" t="s">
        <v>97</v>
      </c>
      <c r="D1537" s="28" t="s">
        <v>3765</v>
      </c>
      <c r="E1537" s="11" t="s">
        <v>48</v>
      </c>
      <c r="F1537" s="11" t="s">
        <v>91</v>
      </c>
      <c r="G1537" s="19" t="s">
        <v>4860</v>
      </c>
      <c r="H1537" s="28" t="s">
        <v>4861</v>
      </c>
      <c r="I1537" s="28"/>
      <c r="J1537" s="28"/>
      <c r="K1537" s="28"/>
      <c r="L1537" s="11" t="s">
        <v>3750</v>
      </c>
      <c r="M1537" s="11" t="s">
        <v>3752</v>
      </c>
      <c r="N1537" s="11" t="s">
        <v>3760</v>
      </c>
      <c r="O1537" s="11" t="s">
        <v>5530</v>
      </c>
      <c r="P1537" s="11" t="s">
        <v>3789</v>
      </c>
      <c r="Q1537" s="11" t="s">
        <v>7529</v>
      </c>
      <c r="R1537" s="11" t="s">
        <v>3250</v>
      </c>
      <c r="S1537" s="11"/>
      <c r="T1537" s="33"/>
      <c r="U1537" s="33"/>
      <c r="V1537" s="33" t="s">
        <v>3607</v>
      </c>
      <c r="W1537" s="19" t="s">
        <v>3682</v>
      </c>
      <c r="X1537" s="3" t="s">
        <v>47</v>
      </c>
      <c r="Y1537" s="31" t="s">
        <v>3681</v>
      </c>
      <c r="Z1537" s="29" t="s">
        <v>48</v>
      </c>
      <c r="AA1537" s="19" t="s">
        <v>48</v>
      </c>
      <c r="AB1537" s="19" t="s">
        <v>3681</v>
      </c>
      <c r="AC1537" s="3" t="s">
        <v>48</v>
      </c>
      <c r="AD1537" s="3"/>
      <c r="AE1537" s="3"/>
      <c r="AF1537" s="3"/>
      <c r="AG1537" s="19" t="s">
        <v>48</v>
      </c>
      <c r="AH1537" s="19" t="s">
        <v>3773</v>
      </c>
      <c r="AI1537" s="19" t="s">
        <v>3771</v>
      </c>
      <c r="AJ1537" s="3"/>
      <c r="AK1537" s="3" t="s">
        <v>24</v>
      </c>
      <c r="AL1537" s="3"/>
      <c r="AM1537" s="3"/>
      <c r="AN1537" s="3"/>
      <c r="AO1537" s="3"/>
      <c r="AP1537" s="3"/>
      <c r="AQ1537" s="3"/>
      <c r="AR1537" s="20" t="s">
        <v>3505</v>
      </c>
      <c r="AS1537" s="21" t="s">
        <v>98</v>
      </c>
      <c r="AT1537" s="19" t="s">
        <v>44</v>
      </c>
      <c r="AU1537" s="21" t="s">
        <v>98</v>
      </c>
      <c r="AV1537" s="21"/>
      <c r="AW1537" s="21"/>
      <c r="AX1537" s="21"/>
      <c r="AY1537" s="21"/>
      <c r="AZ1537" s="21"/>
      <c r="BA1537" s="3"/>
      <c r="BB1537" s="3"/>
      <c r="BC1537" s="3"/>
      <c r="BD1537" s="3"/>
      <c r="BE1537" s="3"/>
      <c r="BF1537" s="3"/>
      <c r="BG1537" s="19" t="s">
        <v>4930</v>
      </c>
      <c r="BH1537" s="5"/>
      <c r="BI1537" s="5"/>
      <c r="BJ1537" s="5"/>
      <c r="BK1537" s="5" t="s">
        <v>777</v>
      </c>
      <c r="BL1537" s="5" t="s">
        <v>3445</v>
      </c>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c r="FV1537" s="5"/>
      <c r="FW1537" s="5"/>
      <c r="FX1537" s="5"/>
      <c r="FY1537" s="5"/>
      <c r="FZ1537" s="5"/>
      <c r="GA1537" s="5"/>
      <c r="GB1537" s="5"/>
      <c r="GC1537" s="5"/>
      <c r="GD1537" s="5"/>
      <c r="GE1537" s="5"/>
      <c r="GF1537" s="5"/>
      <c r="GG1537" s="5"/>
      <c r="GH1537" s="5"/>
      <c r="GI1537" s="5"/>
      <c r="GJ1537" s="5"/>
      <c r="GK1537" s="5"/>
      <c r="GL1537" s="5"/>
      <c r="GM1537" s="5"/>
      <c r="GN1537" s="18" t="s">
        <v>48</v>
      </c>
      <c r="GO1537" s="15" t="s">
        <v>790</v>
      </c>
      <c r="GP1537" s="15" t="s">
        <v>89</v>
      </c>
      <c r="GQ1537" s="17" t="s">
        <v>85</v>
      </c>
      <c r="GR1537" s="15"/>
      <c r="GS1537" s="14"/>
      <c r="GT1537" s="2"/>
    </row>
    <row r="1538" spans="1:202" s="1" customFormat="1" ht="22.5" customHeight="1" x14ac:dyDescent="0.35">
      <c r="A1538" s="11">
        <v>1536</v>
      </c>
      <c r="B1538" s="8" t="s">
        <v>3505</v>
      </c>
      <c r="C1538" s="11" t="s">
        <v>97</v>
      </c>
      <c r="D1538" s="28" t="s">
        <v>3765</v>
      </c>
      <c r="E1538" s="11" t="s">
        <v>48</v>
      </c>
      <c r="F1538" s="11" t="s">
        <v>91</v>
      </c>
      <c r="G1538" s="19" t="s">
        <v>4860</v>
      </c>
      <c r="H1538" s="28" t="s">
        <v>4861</v>
      </c>
      <c r="I1538" s="28"/>
      <c r="J1538" s="28"/>
      <c r="K1538" s="28"/>
      <c r="L1538" s="11" t="s">
        <v>3750</v>
      </c>
      <c r="M1538" s="11" t="s">
        <v>3752</v>
      </c>
      <c r="N1538" s="11" t="s">
        <v>3760</v>
      </c>
      <c r="O1538" s="11" t="s">
        <v>5530</v>
      </c>
      <c r="P1538" s="11" t="s">
        <v>3789</v>
      </c>
      <c r="Q1538" s="11" t="s">
        <v>7529</v>
      </c>
      <c r="R1538" s="11" t="s">
        <v>3250</v>
      </c>
      <c r="S1538" s="11"/>
      <c r="T1538" s="33"/>
      <c r="U1538" s="33"/>
      <c r="V1538" s="33" t="s">
        <v>3607</v>
      </c>
      <c r="W1538" s="19" t="s">
        <v>3682</v>
      </c>
      <c r="X1538" s="3" t="s">
        <v>47</v>
      </c>
      <c r="Y1538" s="31" t="s">
        <v>3681</v>
      </c>
      <c r="Z1538" s="29" t="s">
        <v>48</v>
      </c>
      <c r="AA1538" s="19" t="s">
        <v>48</v>
      </c>
      <c r="AB1538" s="19" t="s">
        <v>3681</v>
      </c>
      <c r="AC1538" s="3" t="s">
        <v>48</v>
      </c>
      <c r="AD1538" s="3"/>
      <c r="AE1538" s="3"/>
      <c r="AF1538" s="3"/>
      <c r="AG1538" s="19" t="s">
        <v>48</v>
      </c>
      <c r="AH1538" s="19" t="s">
        <v>3773</v>
      </c>
      <c r="AI1538" s="19" t="s">
        <v>3771</v>
      </c>
      <c r="AJ1538" s="3"/>
      <c r="AK1538" s="3" t="s">
        <v>24</v>
      </c>
      <c r="AL1538" s="3"/>
      <c r="AM1538" s="3"/>
      <c r="AN1538" s="3"/>
      <c r="AO1538" s="3"/>
      <c r="AP1538" s="3"/>
      <c r="AQ1538" s="3"/>
      <c r="AR1538" s="20" t="s">
        <v>3505</v>
      </c>
      <c r="AS1538" s="21" t="s">
        <v>98</v>
      </c>
      <c r="AT1538" s="19" t="s">
        <v>44</v>
      </c>
      <c r="AU1538" s="21" t="s">
        <v>98</v>
      </c>
      <c r="AV1538" s="21"/>
      <c r="AW1538" s="21"/>
      <c r="AX1538" s="21"/>
      <c r="AY1538" s="21"/>
      <c r="AZ1538" s="21"/>
      <c r="BA1538" s="3"/>
      <c r="BB1538" s="3"/>
      <c r="BC1538" s="3"/>
      <c r="BD1538" s="3"/>
      <c r="BE1538" s="3"/>
      <c r="BF1538" s="3"/>
      <c r="BG1538" s="19" t="s">
        <v>4930</v>
      </c>
      <c r="BH1538" s="5"/>
      <c r="BI1538" s="5"/>
      <c r="BJ1538" s="5"/>
      <c r="BK1538" s="5" t="s">
        <v>777</v>
      </c>
      <c r="BL1538" s="5" t="s">
        <v>3445</v>
      </c>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c r="FV1538" s="5"/>
      <c r="FW1538" s="5"/>
      <c r="FX1538" s="5"/>
      <c r="FY1538" s="5"/>
      <c r="FZ1538" s="5"/>
      <c r="GA1538" s="5"/>
      <c r="GB1538" s="5"/>
      <c r="GC1538" s="5"/>
      <c r="GD1538" s="5"/>
      <c r="GE1538" s="5"/>
      <c r="GF1538" s="5"/>
      <c r="GG1538" s="5"/>
      <c r="GH1538" s="5"/>
      <c r="GI1538" s="5"/>
      <c r="GJ1538" s="5"/>
      <c r="GK1538" s="5"/>
      <c r="GL1538" s="5"/>
      <c r="GM1538" s="5"/>
      <c r="GN1538" s="18" t="s">
        <v>48</v>
      </c>
      <c r="GO1538" s="15" t="s">
        <v>790</v>
      </c>
      <c r="GP1538" s="15" t="s">
        <v>89</v>
      </c>
      <c r="GQ1538" s="17" t="s">
        <v>85</v>
      </c>
      <c r="GR1538" s="15"/>
      <c r="GS1538" s="14"/>
      <c r="GT1538" s="2"/>
    </row>
    <row r="1539" spans="1:202" s="1" customFormat="1" ht="22.5" customHeight="1" x14ac:dyDescent="0.35">
      <c r="A1539" s="11">
        <v>1537</v>
      </c>
      <c r="B1539" s="8" t="s">
        <v>3505</v>
      </c>
      <c r="C1539" s="11" t="s">
        <v>97</v>
      </c>
      <c r="D1539" s="28" t="s">
        <v>3765</v>
      </c>
      <c r="E1539" s="11" t="s">
        <v>48</v>
      </c>
      <c r="F1539" s="11" t="s">
        <v>91</v>
      </c>
      <c r="G1539" s="19" t="s">
        <v>4860</v>
      </c>
      <c r="H1539" s="28" t="s">
        <v>4861</v>
      </c>
      <c r="I1539" s="28"/>
      <c r="J1539" s="28"/>
      <c r="K1539" s="28"/>
      <c r="L1539" s="11" t="s">
        <v>3750</v>
      </c>
      <c r="M1539" s="11" t="s">
        <v>3752</v>
      </c>
      <c r="N1539" s="11" t="s">
        <v>3760</v>
      </c>
      <c r="O1539" s="11" t="s">
        <v>5530</v>
      </c>
      <c r="P1539" s="11" t="s">
        <v>3789</v>
      </c>
      <c r="Q1539" s="11" t="s">
        <v>7529</v>
      </c>
      <c r="R1539" s="11" t="s">
        <v>3250</v>
      </c>
      <c r="S1539" s="11"/>
      <c r="T1539" s="33"/>
      <c r="U1539" s="33"/>
      <c r="V1539" s="33" t="s">
        <v>3607</v>
      </c>
      <c r="W1539" s="19" t="s">
        <v>3682</v>
      </c>
      <c r="X1539" s="3" t="s">
        <v>47</v>
      </c>
      <c r="Y1539" s="31" t="s">
        <v>3681</v>
      </c>
      <c r="Z1539" s="29" t="s">
        <v>48</v>
      </c>
      <c r="AA1539" s="19" t="s">
        <v>48</v>
      </c>
      <c r="AB1539" s="19" t="s">
        <v>3681</v>
      </c>
      <c r="AC1539" s="3" t="s">
        <v>48</v>
      </c>
      <c r="AD1539" s="3"/>
      <c r="AE1539" s="3"/>
      <c r="AF1539" s="3"/>
      <c r="AG1539" s="19" t="s">
        <v>48</v>
      </c>
      <c r="AH1539" s="19" t="s">
        <v>3773</v>
      </c>
      <c r="AI1539" s="19" t="s">
        <v>3771</v>
      </c>
      <c r="AJ1539" s="3"/>
      <c r="AK1539" s="3" t="s">
        <v>24</v>
      </c>
      <c r="AL1539" s="3"/>
      <c r="AM1539" s="3"/>
      <c r="AN1539" s="3"/>
      <c r="AO1539" s="3"/>
      <c r="AP1539" s="3"/>
      <c r="AQ1539" s="3"/>
      <c r="AR1539" s="20" t="s">
        <v>3505</v>
      </c>
      <c r="AS1539" s="21" t="s">
        <v>98</v>
      </c>
      <c r="AT1539" s="19" t="s">
        <v>44</v>
      </c>
      <c r="AU1539" s="21" t="s">
        <v>98</v>
      </c>
      <c r="AV1539" s="21"/>
      <c r="AW1539" s="21"/>
      <c r="AX1539" s="21"/>
      <c r="AY1539" s="21"/>
      <c r="AZ1539" s="21"/>
      <c r="BA1539" s="3"/>
      <c r="BB1539" s="3"/>
      <c r="BC1539" s="3"/>
      <c r="BD1539" s="3"/>
      <c r="BE1539" s="3"/>
      <c r="BF1539" s="3"/>
      <c r="BG1539" s="19" t="s">
        <v>4930</v>
      </c>
      <c r="BH1539" s="5"/>
      <c r="BI1539" s="5"/>
      <c r="BJ1539" s="5"/>
      <c r="BK1539" s="5" t="s">
        <v>777</v>
      </c>
      <c r="BL1539" s="5" t="s">
        <v>3445</v>
      </c>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c r="FV1539" s="5"/>
      <c r="FW1539" s="5"/>
      <c r="FX1539" s="5"/>
      <c r="FY1539" s="5"/>
      <c r="FZ1539" s="5"/>
      <c r="GA1539" s="5"/>
      <c r="GB1539" s="5"/>
      <c r="GC1539" s="5"/>
      <c r="GD1539" s="5"/>
      <c r="GE1539" s="5"/>
      <c r="GF1539" s="5"/>
      <c r="GG1539" s="5"/>
      <c r="GH1539" s="5"/>
      <c r="GI1539" s="5"/>
      <c r="GJ1539" s="5"/>
      <c r="GK1539" s="5"/>
      <c r="GL1539" s="5"/>
      <c r="GM1539" s="5"/>
      <c r="GN1539" s="18" t="s">
        <v>48</v>
      </c>
      <c r="GO1539" s="15" t="s">
        <v>790</v>
      </c>
      <c r="GP1539" s="15" t="s">
        <v>89</v>
      </c>
      <c r="GQ1539" s="17" t="s">
        <v>85</v>
      </c>
      <c r="GR1539" s="15"/>
      <c r="GS1539" s="14"/>
      <c r="GT1539" s="2"/>
    </row>
    <row r="1540" spans="1:202" s="1" customFormat="1" ht="22.5" customHeight="1" x14ac:dyDescent="0.35">
      <c r="A1540" s="11">
        <v>1538</v>
      </c>
      <c r="B1540" s="8" t="s">
        <v>3505</v>
      </c>
      <c r="C1540" s="11" t="s">
        <v>97</v>
      </c>
      <c r="D1540" s="28" t="s">
        <v>3765</v>
      </c>
      <c r="E1540" s="11" t="s">
        <v>48</v>
      </c>
      <c r="F1540" s="11" t="s">
        <v>91</v>
      </c>
      <c r="G1540" s="19" t="s">
        <v>4860</v>
      </c>
      <c r="H1540" s="28" t="s">
        <v>4861</v>
      </c>
      <c r="I1540" s="28"/>
      <c r="J1540" s="28"/>
      <c r="K1540" s="28"/>
      <c r="L1540" s="11" t="s">
        <v>3750</v>
      </c>
      <c r="M1540" s="11" t="s">
        <v>3752</v>
      </c>
      <c r="N1540" s="11" t="s">
        <v>3760</v>
      </c>
      <c r="O1540" s="11" t="s">
        <v>5530</v>
      </c>
      <c r="P1540" s="11" t="s">
        <v>3789</v>
      </c>
      <c r="Q1540" s="11" t="s">
        <v>7529</v>
      </c>
      <c r="R1540" s="11" t="s">
        <v>3250</v>
      </c>
      <c r="S1540" s="11"/>
      <c r="T1540" s="33"/>
      <c r="U1540" s="33"/>
      <c r="V1540" s="33" t="s">
        <v>3607</v>
      </c>
      <c r="W1540" s="19" t="s">
        <v>3682</v>
      </c>
      <c r="X1540" s="3" t="s">
        <v>47</v>
      </c>
      <c r="Y1540" s="31" t="s">
        <v>3681</v>
      </c>
      <c r="Z1540" s="29" t="s">
        <v>48</v>
      </c>
      <c r="AA1540" s="19" t="s">
        <v>48</v>
      </c>
      <c r="AB1540" s="19" t="s">
        <v>3681</v>
      </c>
      <c r="AC1540" s="3" t="s">
        <v>48</v>
      </c>
      <c r="AD1540" s="3"/>
      <c r="AE1540" s="3"/>
      <c r="AF1540" s="3"/>
      <c r="AG1540" s="19" t="s">
        <v>48</v>
      </c>
      <c r="AH1540" s="19" t="s">
        <v>3773</v>
      </c>
      <c r="AI1540" s="19" t="s">
        <v>3771</v>
      </c>
      <c r="AJ1540" s="3"/>
      <c r="AK1540" s="3" t="s">
        <v>24</v>
      </c>
      <c r="AL1540" s="3"/>
      <c r="AM1540" s="3"/>
      <c r="AN1540" s="3"/>
      <c r="AO1540" s="3"/>
      <c r="AP1540" s="3"/>
      <c r="AQ1540" s="3"/>
      <c r="AR1540" s="20" t="s">
        <v>3505</v>
      </c>
      <c r="AS1540" s="21" t="s">
        <v>98</v>
      </c>
      <c r="AT1540" s="19" t="s">
        <v>44</v>
      </c>
      <c r="AU1540" s="21" t="s">
        <v>98</v>
      </c>
      <c r="AV1540" s="21"/>
      <c r="AW1540" s="21"/>
      <c r="AX1540" s="21"/>
      <c r="AY1540" s="21"/>
      <c r="AZ1540" s="21"/>
      <c r="BA1540" s="3"/>
      <c r="BB1540" s="3"/>
      <c r="BC1540" s="3"/>
      <c r="BD1540" s="3"/>
      <c r="BE1540" s="3"/>
      <c r="BF1540" s="3"/>
      <c r="BG1540" s="19" t="s">
        <v>4930</v>
      </c>
      <c r="BH1540" s="5"/>
      <c r="BI1540" s="5"/>
      <c r="BJ1540" s="5"/>
      <c r="BK1540" s="5" t="s">
        <v>777</v>
      </c>
      <c r="BL1540" s="5" t="s">
        <v>3445</v>
      </c>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c r="FV1540" s="5"/>
      <c r="FW1540" s="5"/>
      <c r="FX1540" s="5"/>
      <c r="FY1540" s="5"/>
      <c r="FZ1540" s="5"/>
      <c r="GA1540" s="5"/>
      <c r="GB1540" s="5"/>
      <c r="GC1540" s="5"/>
      <c r="GD1540" s="5"/>
      <c r="GE1540" s="5"/>
      <c r="GF1540" s="5"/>
      <c r="GG1540" s="5"/>
      <c r="GH1540" s="5"/>
      <c r="GI1540" s="5"/>
      <c r="GJ1540" s="5"/>
      <c r="GK1540" s="5"/>
      <c r="GL1540" s="5"/>
      <c r="GM1540" s="5"/>
      <c r="GN1540" s="18" t="s">
        <v>48</v>
      </c>
      <c r="GO1540" s="15" t="s">
        <v>790</v>
      </c>
      <c r="GP1540" s="15" t="s">
        <v>89</v>
      </c>
      <c r="GQ1540" s="17" t="s">
        <v>85</v>
      </c>
      <c r="GR1540" s="15"/>
      <c r="GS1540" s="14"/>
      <c r="GT1540" s="2"/>
    </row>
    <row r="1541" spans="1:202" s="1" customFormat="1" ht="22.5" customHeight="1" x14ac:dyDescent="0.35">
      <c r="A1541" s="11">
        <v>1539</v>
      </c>
      <c r="B1541" s="8" t="s">
        <v>3505</v>
      </c>
      <c r="C1541" s="11" t="s">
        <v>97</v>
      </c>
      <c r="D1541" s="28" t="s">
        <v>3765</v>
      </c>
      <c r="E1541" s="11" t="s">
        <v>48</v>
      </c>
      <c r="F1541" s="11" t="s">
        <v>91</v>
      </c>
      <c r="G1541" s="19" t="s">
        <v>4860</v>
      </c>
      <c r="H1541" s="28" t="s">
        <v>4861</v>
      </c>
      <c r="I1541" s="28"/>
      <c r="J1541" s="28"/>
      <c r="K1541" s="28"/>
      <c r="L1541" s="11" t="s">
        <v>3750</v>
      </c>
      <c r="M1541" s="11" t="s">
        <v>3752</v>
      </c>
      <c r="N1541" s="11" t="s">
        <v>3760</v>
      </c>
      <c r="O1541" s="11" t="s">
        <v>5530</v>
      </c>
      <c r="P1541" s="11" t="s">
        <v>3789</v>
      </c>
      <c r="Q1541" s="11" t="s">
        <v>7529</v>
      </c>
      <c r="R1541" s="11" t="s">
        <v>3250</v>
      </c>
      <c r="S1541" s="11"/>
      <c r="T1541" s="33"/>
      <c r="U1541" s="33"/>
      <c r="V1541" s="33" t="s">
        <v>3607</v>
      </c>
      <c r="W1541" s="19" t="s">
        <v>3682</v>
      </c>
      <c r="X1541" s="3" t="s">
        <v>47</v>
      </c>
      <c r="Y1541" s="31" t="s">
        <v>3681</v>
      </c>
      <c r="Z1541" s="29" t="s">
        <v>48</v>
      </c>
      <c r="AA1541" s="19" t="s">
        <v>48</v>
      </c>
      <c r="AB1541" s="19" t="s">
        <v>3681</v>
      </c>
      <c r="AC1541" s="3" t="s">
        <v>48</v>
      </c>
      <c r="AD1541" s="3"/>
      <c r="AE1541" s="3"/>
      <c r="AF1541" s="3"/>
      <c r="AG1541" s="19" t="s">
        <v>48</v>
      </c>
      <c r="AH1541" s="19" t="s">
        <v>3773</v>
      </c>
      <c r="AI1541" s="19" t="s">
        <v>3771</v>
      </c>
      <c r="AJ1541" s="3"/>
      <c r="AK1541" s="3" t="s">
        <v>24</v>
      </c>
      <c r="AL1541" s="3"/>
      <c r="AM1541" s="3"/>
      <c r="AN1541" s="3"/>
      <c r="AO1541" s="3"/>
      <c r="AP1541" s="3"/>
      <c r="AQ1541" s="3"/>
      <c r="AR1541" s="20" t="s">
        <v>3505</v>
      </c>
      <c r="AS1541" s="21" t="s">
        <v>98</v>
      </c>
      <c r="AT1541" s="19" t="s">
        <v>44</v>
      </c>
      <c r="AU1541" s="21" t="s">
        <v>98</v>
      </c>
      <c r="AV1541" s="21"/>
      <c r="AW1541" s="21"/>
      <c r="AX1541" s="21"/>
      <c r="AY1541" s="21"/>
      <c r="AZ1541" s="21"/>
      <c r="BA1541" s="3"/>
      <c r="BB1541" s="3"/>
      <c r="BC1541" s="3"/>
      <c r="BD1541" s="3"/>
      <c r="BE1541" s="3"/>
      <c r="BF1541" s="3"/>
      <c r="BG1541" s="19" t="s">
        <v>4930</v>
      </c>
      <c r="BH1541" s="5"/>
      <c r="BI1541" s="5"/>
      <c r="BJ1541" s="5"/>
      <c r="BK1541" s="5" t="s">
        <v>777</v>
      </c>
      <c r="BL1541" s="5" t="s">
        <v>3445</v>
      </c>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c r="FV1541" s="5"/>
      <c r="FW1541" s="5"/>
      <c r="FX1541" s="5"/>
      <c r="FY1541" s="5"/>
      <c r="FZ1541" s="5"/>
      <c r="GA1541" s="5"/>
      <c r="GB1541" s="5"/>
      <c r="GC1541" s="5"/>
      <c r="GD1541" s="5"/>
      <c r="GE1541" s="5"/>
      <c r="GF1541" s="5"/>
      <c r="GG1541" s="5"/>
      <c r="GH1541" s="5"/>
      <c r="GI1541" s="5"/>
      <c r="GJ1541" s="5"/>
      <c r="GK1541" s="5"/>
      <c r="GL1541" s="5"/>
      <c r="GM1541" s="5"/>
      <c r="GN1541" s="18" t="s">
        <v>48</v>
      </c>
      <c r="GO1541" s="15" t="s">
        <v>790</v>
      </c>
      <c r="GP1541" s="15" t="s">
        <v>89</v>
      </c>
      <c r="GQ1541" s="17" t="s">
        <v>85</v>
      </c>
      <c r="GR1541" s="15"/>
      <c r="GS1541" s="14"/>
      <c r="GT1541" s="2"/>
    </row>
    <row r="1542" spans="1:202" s="1" customFormat="1" ht="22.5" customHeight="1" x14ac:dyDescent="0.35">
      <c r="A1542" s="11">
        <v>1540</v>
      </c>
      <c r="B1542" s="8" t="s">
        <v>3505</v>
      </c>
      <c r="C1542" s="11" t="s">
        <v>97</v>
      </c>
      <c r="D1542" s="28" t="s">
        <v>3765</v>
      </c>
      <c r="E1542" s="11" t="s">
        <v>48</v>
      </c>
      <c r="F1542" s="11" t="s">
        <v>91</v>
      </c>
      <c r="G1542" s="19" t="s">
        <v>4860</v>
      </c>
      <c r="H1542" s="28" t="s">
        <v>4861</v>
      </c>
      <c r="I1542" s="28"/>
      <c r="J1542" s="28"/>
      <c r="K1542" s="28"/>
      <c r="L1542" s="11" t="s">
        <v>3750</v>
      </c>
      <c r="M1542" s="11" t="s">
        <v>3752</v>
      </c>
      <c r="N1542" s="11" t="s">
        <v>3760</v>
      </c>
      <c r="O1542" s="11" t="s">
        <v>5530</v>
      </c>
      <c r="P1542" s="11" t="s">
        <v>3789</v>
      </c>
      <c r="Q1542" s="11" t="s">
        <v>7529</v>
      </c>
      <c r="R1542" s="11" t="s">
        <v>3250</v>
      </c>
      <c r="S1542" s="11"/>
      <c r="T1542" s="33"/>
      <c r="U1542" s="33"/>
      <c r="V1542" s="33" t="s">
        <v>3607</v>
      </c>
      <c r="W1542" s="19" t="s">
        <v>3682</v>
      </c>
      <c r="X1542" s="3" t="s">
        <v>47</v>
      </c>
      <c r="Y1542" s="31" t="s">
        <v>3681</v>
      </c>
      <c r="Z1542" s="29" t="s">
        <v>48</v>
      </c>
      <c r="AA1542" s="19" t="s">
        <v>48</v>
      </c>
      <c r="AB1542" s="19" t="s">
        <v>3681</v>
      </c>
      <c r="AC1542" s="3" t="s">
        <v>48</v>
      </c>
      <c r="AD1542" s="3"/>
      <c r="AE1542" s="3"/>
      <c r="AF1542" s="3"/>
      <c r="AG1542" s="19" t="s">
        <v>48</v>
      </c>
      <c r="AH1542" s="19" t="s">
        <v>3773</v>
      </c>
      <c r="AI1542" s="19" t="s">
        <v>3771</v>
      </c>
      <c r="AJ1542" s="3"/>
      <c r="AK1542" s="3" t="s">
        <v>24</v>
      </c>
      <c r="AL1542" s="3"/>
      <c r="AM1542" s="3"/>
      <c r="AN1542" s="3"/>
      <c r="AO1542" s="3"/>
      <c r="AP1542" s="3"/>
      <c r="AQ1542" s="3"/>
      <c r="AR1542" s="20" t="s">
        <v>3505</v>
      </c>
      <c r="AS1542" s="21" t="s">
        <v>98</v>
      </c>
      <c r="AT1542" s="19" t="s">
        <v>44</v>
      </c>
      <c r="AU1542" s="21" t="s">
        <v>98</v>
      </c>
      <c r="AV1542" s="21"/>
      <c r="AW1542" s="21"/>
      <c r="AX1542" s="21"/>
      <c r="AY1542" s="21"/>
      <c r="AZ1542" s="21"/>
      <c r="BA1542" s="3"/>
      <c r="BB1542" s="3"/>
      <c r="BC1542" s="3"/>
      <c r="BD1542" s="3"/>
      <c r="BE1542" s="3"/>
      <c r="BF1542" s="3"/>
      <c r="BG1542" s="19" t="s">
        <v>4930</v>
      </c>
      <c r="BH1542" s="5"/>
      <c r="BI1542" s="5"/>
      <c r="BJ1542" s="5"/>
      <c r="BK1542" s="5" t="s">
        <v>777</v>
      </c>
      <c r="BL1542" s="5" t="s">
        <v>3445</v>
      </c>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c r="FV1542" s="5"/>
      <c r="FW1542" s="5"/>
      <c r="FX1542" s="5"/>
      <c r="FY1542" s="5"/>
      <c r="FZ1542" s="5"/>
      <c r="GA1542" s="5"/>
      <c r="GB1542" s="5"/>
      <c r="GC1542" s="5"/>
      <c r="GD1542" s="5"/>
      <c r="GE1542" s="5"/>
      <c r="GF1542" s="5"/>
      <c r="GG1542" s="5"/>
      <c r="GH1542" s="5"/>
      <c r="GI1542" s="5"/>
      <c r="GJ1542" s="5"/>
      <c r="GK1542" s="5"/>
      <c r="GL1542" s="5"/>
      <c r="GM1542" s="5"/>
      <c r="GN1542" s="18" t="s">
        <v>48</v>
      </c>
      <c r="GO1542" s="15" t="s">
        <v>790</v>
      </c>
      <c r="GP1542" s="15" t="s">
        <v>89</v>
      </c>
      <c r="GQ1542" s="17" t="s">
        <v>85</v>
      </c>
      <c r="GR1542" s="15"/>
      <c r="GS1542" s="14"/>
      <c r="GT1542" s="2"/>
    </row>
    <row r="1543" spans="1:202" s="1" customFormat="1" ht="22.5" customHeight="1" x14ac:dyDescent="0.35">
      <c r="A1543" s="11">
        <v>1541</v>
      </c>
      <c r="B1543" s="8" t="s">
        <v>3505</v>
      </c>
      <c r="C1543" s="11" t="s">
        <v>97</v>
      </c>
      <c r="D1543" s="28" t="s">
        <v>3765</v>
      </c>
      <c r="E1543" s="11" t="s">
        <v>48</v>
      </c>
      <c r="F1543" s="11" t="s">
        <v>91</v>
      </c>
      <c r="G1543" s="19" t="s">
        <v>4860</v>
      </c>
      <c r="H1543" s="28" t="s">
        <v>4861</v>
      </c>
      <c r="I1543" s="28"/>
      <c r="J1543" s="28"/>
      <c r="K1543" s="28"/>
      <c r="L1543" s="11" t="s">
        <v>3750</v>
      </c>
      <c r="M1543" s="11" t="s">
        <v>3752</v>
      </c>
      <c r="N1543" s="11" t="s">
        <v>3760</v>
      </c>
      <c r="O1543" s="11" t="s">
        <v>5530</v>
      </c>
      <c r="P1543" s="11" t="s">
        <v>3789</v>
      </c>
      <c r="Q1543" s="11" t="s">
        <v>7529</v>
      </c>
      <c r="R1543" s="11" t="s">
        <v>3250</v>
      </c>
      <c r="S1543" s="11"/>
      <c r="T1543" s="33"/>
      <c r="U1543" s="33"/>
      <c r="V1543" s="33" t="s">
        <v>3607</v>
      </c>
      <c r="W1543" s="19" t="s">
        <v>3682</v>
      </c>
      <c r="X1543" s="3" t="s">
        <v>47</v>
      </c>
      <c r="Y1543" s="31" t="s">
        <v>3681</v>
      </c>
      <c r="Z1543" s="29" t="s">
        <v>48</v>
      </c>
      <c r="AA1543" s="19" t="s">
        <v>48</v>
      </c>
      <c r="AB1543" s="19" t="s">
        <v>3681</v>
      </c>
      <c r="AC1543" s="3" t="s">
        <v>48</v>
      </c>
      <c r="AD1543" s="3"/>
      <c r="AE1543" s="3"/>
      <c r="AF1543" s="3"/>
      <c r="AG1543" s="19" t="s">
        <v>48</v>
      </c>
      <c r="AH1543" s="19" t="s">
        <v>3773</v>
      </c>
      <c r="AI1543" s="19" t="s">
        <v>3771</v>
      </c>
      <c r="AJ1543" s="3"/>
      <c r="AK1543" s="3" t="s">
        <v>24</v>
      </c>
      <c r="AL1543" s="3"/>
      <c r="AM1543" s="3"/>
      <c r="AN1543" s="3"/>
      <c r="AO1543" s="3"/>
      <c r="AP1543" s="3"/>
      <c r="AQ1543" s="3"/>
      <c r="AR1543" s="20" t="s">
        <v>3505</v>
      </c>
      <c r="AS1543" s="21" t="s">
        <v>98</v>
      </c>
      <c r="AT1543" s="19" t="s">
        <v>44</v>
      </c>
      <c r="AU1543" s="21" t="s">
        <v>98</v>
      </c>
      <c r="AV1543" s="21"/>
      <c r="AW1543" s="21"/>
      <c r="AX1543" s="21"/>
      <c r="AY1543" s="21"/>
      <c r="AZ1543" s="21"/>
      <c r="BA1543" s="3"/>
      <c r="BB1543" s="3"/>
      <c r="BC1543" s="3"/>
      <c r="BD1543" s="3"/>
      <c r="BE1543" s="3"/>
      <c r="BF1543" s="3"/>
      <c r="BG1543" s="19" t="s">
        <v>4930</v>
      </c>
      <c r="BH1543" s="5"/>
      <c r="BI1543" s="5"/>
      <c r="BJ1543" s="5"/>
      <c r="BK1543" s="5" t="s">
        <v>777</v>
      </c>
      <c r="BL1543" s="5" t="s">
        <v>3445</v>
      </c>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c r="FV1543" s="5"/>
      <c r="FW1543" s="5"/>
      <c r="FX1543" s="5"/>
      <c r="FY1543" s="5"/>
      <c r="FZ1543" s="5"/>
      <c r="GA1543" s="5"/>
      <c r="GB1543" s="5"/>
      <c r="GC1543" s="5"/>
      <c r="GD1543" s="5"/>
      <c r="GE1543" s="5"/>
      <c r="GF1543" s="5"/>
      <c r="GG1543" s="5"/>
      <c r="GH1543" s="5"/>
      <c r="GI1543" s="5"/>
      <c r="GJ1543" s="5"/>
      <c r="GK1543" s="5"/>
      <c r="GL1543" s="5"/>
      <c r="GM1543" s="5"/>
      <c r="GN1543" s="18" t="s">
        <v>48</v>
      </c>
      <c r="GO1543" s="15" t="s">
        <v>790</v>
      </c>
      <c r="GP1543" s="15" t="s">
        <v>89</v>
      </c>
      <c r="GQ1543" s="17" t="s">
        <v>85</v>
      </c>
      <c r="GR1543" s="15"/>
      <c r="GS1543" s="14"/>
      <c r="GT1543" s="2"/>
    </row>
    <row r="1544" spans="1:202" s="1" customFormat="1" ht="22.5" customHeight="1" x14ac:dyDescent="0.35">
      <c r="A1544" s="11">
        <v>1542</v>
      </c>
      <c r="B1544" s="8" t="s">
        <v>3505</v>
      </c>
      <c r="C1544" s="11" t="s">
        <v>97</v>
      </c>
      <c r="D1544" s="28" t="s">
        <v>3765</v>
      </c>
      <c r="E1544" s="11" t="s">
        <v>48</v>
      </c>
      <c r="F1544" s="11" t="s">
        <v>91</v>
      </c>
      <c r="G1544" s="19" t="s">
        <v>4860</v>
      </c>
      <c r="H1544" s="28" t="s">
        <v>4861</v>
      </c>
      <c r="I1544" s="28"/>
      <c r="J1544" s="28"/>
      <c r="K1544" s="28"/>
      <c r="L1544" s="11" t="s">
        <v>3750</v>
      </c>
      <c r="M1544" s="11" t="s">
        <v>3752</v>
      </c>
      <c r="N1544" s="11" t="s">
        <v>3760</v>
      </c>
      <c r="O1544" s="11" t="s">
        <v>5530</v>
      </c>
      <c r="P1544" s="11" t="s">
        <v>3789</v>
      </c>
      <c r="Q1544" s="11" t="s">
        <v>7529</v>
      </c>
      <c r="R1544" s="11" t="s">
        <v>3250</v>
      </c>
      <c r="S1544" s="11"/>
      <c r="T1544" s="33"/>
      <c r="U1544" s="33"/>
      <c r="V1544" s="33" t="s">
        <v>3607</v>
      </c>
      <c r="W1544" s="19" t="s">
        <v>3682</v>
      </c>
      <c r="X1544" s="3" t="s">
        <v>47</v>
      </c>
      <c r="Y1544" s="31" t="s">
        <v>3681</v>
      </c>
      <c r="Z1544" s="29" t="s">
        <v>48</v>
      </c>
      <c r="AA1544" s="19" t="s">
        <v>48</v>
      </c>
      <c r="AB1544" s="19" t="s">
        <v>3681</v>
      </c>
      <c r="AC1544" s="3" t="s">
        <v>48</v>
      </c>
      <c r="AD1544" s="3"/>
      <c r="AE1544" s="3"/>
      <c r="AF1544" s="3"/>
      <c r="AG1544" s="19" t="s">
        <v>48</v>
      </c>
      <c r="AH1544" s="19" t="s">
        <v>3773</v>
      </c>
      <c r="AI1544" s="19" t="s">
        <v>3771</v>
      </c>
      <c r="AJ1544" s="3"/>
      <c r="AK1544" s="3" t="s">
        <v>24</v>
      </c>
      <c r="AL1544" s="3"/>
      <c r="AM1544" s="3"/>
      <c r="AN1544" s="3"/>
      <c r="AO1544" s="3"/>
      <c r="AP1544" s="3"/>
      <c r="AQ1544" s="3"/>
      <c r="AR1544" s="20" t="s">
        <v>3505</v>
      </c>
      <c r="AS1544" s="21" t="s">
        <v>98</v>
      </c>
      <c r="AT1544" s="19" t="s">
        <v>44</v>
      </c>
      <c r="AU1544" s="21" t="s">
        <v>98</v>
      </c>
      <c r="AV1544" s="21"/>
      <c r="AW1544" s="21"/>
      <c r="AX1544" s="21"/>
      <c r="AY1544" s="21"/>
      <c r="AZ1544" s="21"/>
      <c r="BA1544" s="3"/>
      <c r="BB1544" s="3"/>
      <c r="BC1544" s="3"/>
      <c r="BD1544" s="3"/>
      <c r="BE1544" s="3"/>
      <c r="BF1544" s="3"/>
      <c r="BG1544" s="19" t="s">
        <v>4930</v>
      </c>
      <c r="BH1544" s="5"/>
      <c r="BI1544" s="5"/>
      <c r="BJ1544" s="5"/>
      <c r="BK1544" s="5" t="s">
        <v>777</v>
      </c>
      <c r="BL1544" s="5" t="s">
        <v>3445</v>
      </c>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c r="FV1544" s="5"/>
      <c r="FW1544" s="5"/>
      <c r="FX1544" s="5"/>
      <c r="FY1544" s="5"/>
      <c r="FZ1544" s="5"/>
      <c r="GA1544" s="5"/>
      <c r="GB1544" s="5"/>
      <c r="GC1544" s="5"/>
      <c r="GD1544" s="5"/>
      <c r="GE1544" s="5"/>
      <c r="GF1544" s="5"/>
      <c r="GG1544" s="5"/>
      <c r="GH1544" s="5"/>
      <c r="GI1544" s="5"/>
      <c r="GJ1544" s="5"/>
      <c r="GK1544" s="5"/>
      <c r="GL1544" s="5"/>
      <c r="GM1544" s="5"/>
      <c r="GN1544" s="18" t="s">
        <v>48</v>
      </c>
      <c r="GO1544" s="15" t="s">
        <v>790</v>
      </c>
      <c r="GP1544" s="15" t="s">
        <v>89</v>
      </c>
      <c r="GQ1544" s="17" t="s">
        <v>85</v>
      </c>
      <c r="GR1544" s="15"/>
      <c r="GS1544" s="14"/>
      <c r="GT1544" s="2"/>
    </row>
    <row r="1545" spans="1:202" s="1" customFormat="1" ht="22.5" customHeight="1" x14ac:dyDescent="0.35">
      <c r="A1545" s="11">
        <v>1543</v>
      </c>
      <c r="B1545" s="8" t="s">
        <v>3505</v>
      </c>
      <c r="C1545" s="11" t="s">
        <v>97</v>
      </c>
      <c r="D1545" s="28" t="s">
        <v>3765</v>
      </c>
      <c r="E1545" s="11" t="s">
        <v>48</v>
      </c>
      <c r="F1545" s="11" t="s">
        <v>91</v>
      </c>
      <c r="G1545" s="19" t="s">
        <v>4860</v>
      </c>
      <c r="H1545" s="28" t="s">
        <v>4861</v>
      </c>
      <c r="I1545" s="28"/>
      <c r="J1545" s="28"/>
      <c r="K1545" s="28"/>
      <c r="L1545" s="11" t="s">
        <v>3750</v>
      </c>
      <c r="M1545" s="11" t="s">
        <v>3752</v>
      </c>
      <c r="N1545" s="11" t="s">
        <v>3760</v>
      </c>
      <c r="O1545" s="11" t="s">
        <v>5530</v>
      </c>
      <c r="P1545" s="11" t="s">
        <v>3789</v>
      </c>
      <c r="Q1545" s="11" t="s">
        <v>7529</v>
      </c>
      <c r="R1545" s="11" t="s">
        <v>3250</v>
      </c>
      <c r="S1545" s="11"/>
      <c r="T1545" s="33"/>
      <c r="U1545" s="33"/>
      <c r="V1545" s="33" t="s">
        <v>3607</v>
      </c>
      <c r="W1545" s="19" t="s">
        <v>3682</v>
      </c>
      <c r="X1545" s="3" t="s">
        <v>47</v>
      </c>
      <c r="Y1545" s="31" t="s">
        <v>3681</v>
      </c>
      <c r="Z1545" s="29" t="s">
        <v>48</v>
      </c>
      <c r="AA1545" s="19" t="s">
        <v>48</v>
      </c>
      <c r="AB1545" s="19" t="s">
        <v>3681</v>
      </c>
      <c r="AC1545" s="3" t="s">
        <v>48</v>
      </c>
      <c r="AD1545" s="3"/>
      <c r="AE1545" s="3"/>
      <c r="AF1545" s="3"/>
      <c r="AG1545" s="19" t="s">
        <v>48</v>
      </c>
      <c r="AH1545" s="19" t="s">
        <v>3773</v>
      </c>
      <c r="AI1545" s="19" t="s">
        <v>3771</v>
      </c>
      <c r="AJ1545" s="3"/>
      <c r="AK1545" s="3" t="s">
        <v>24</v>
      </c>
      <c r="AL1545" s="3"/>
      <c r="AM1545" s="3"/>
      <c r="AN1545" s="3"/>
      <c r="AO1545" s="3"/>
      <c r="AP1545" s="3"/>
      <c r="AQ1545" s="3"/>
      <c r="AR1545" s="20" t="s">
        <v>3505</v>
      </c>
      <c r="AS1545" s="21" t="s">
        <v>98</v>
      </c>
      <c r="AT1545" s="19" t="s">
        <v>44</v>
      </c>
      <c r="AU1545" s="21" t="s">
        <v>98</v>
      </c>
      <c r="AV1545" s="21"/>
      <c r="AW1545" s="21"/>
      <c r="AX1545" s="21"/>
      <c r="AY1545" s="21"/>
      <c r="AZ1545" s="21"/>
      <c r="BA1545" s="3"/>
      <c r="BB1545" s="3"/>
      <c r="BC1545" s="3"/>
      <c r="BD1545" s="3"/>
      <c r="BE1545" s="3"/>
      <c r="BF1545" s="3"/>
      <c r="BG1545" s="19" t="s">
        <v>4930</v>
      </c>
      <c r="BH1545" s="5"/>
      <c r="BI1545" s="5"/>
      <c r="BJ1545" s="5"/>
      <c r="BK1545" s="5" t="s">
        <v>777</v>
      </c>
      <c r="BL1545" s="5" t="s">
        <v>3445</v>
      </c>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c r="FV1545" s="5"/>
      <c r="FW1545" s="5"/>
      <c r="FX1545" s="5"/>
      <c r="FY1545" s="5"/>
      <c r="FZ1545" s="5"/>
      <c r="GA1545" s="5"/>
      <c r="GB1545" s="5"/>
      <c r="GC1545" s="5"/>
      <c r="GD1545" s="5"/>
      <c r="GE1545" s="5"/>
      <c r="GF1545" s="5"/>
      <c r="GG1545" s="5"/>
      <c r="GH1545" s="5"/>
      <c r="GI1545" s="5"/>
      <c r="GJ1545" s="5"/>
      <c r="GK1545" s="5"/>
      <c r="GL1545" s="5"/>
      <c r="GM1545" s="5"/>
      <c r="GN1545" s="18" t="s">
        <v>48</v>
      </c>
      <c r="GO1545" s="15" t="s">
        <v>790</v>
      </c>
      <c r="GP1545" s="15" t="s">
        <v>89</v>
      </c>
      <c r="GQ1545" s="17" t="s">
        <v>85</v>
      </c>
      <c r="GR1545" s="15"/>
      <c r="GS1545" s="14"/>
      <c r="GT1545" s="2"/>
    </row>
    <row r="1546" spans="1:202" s="1" customFormat="1" ht="22.5" customHeight="1" x14ac:dyDescent="0.35">
      <c r="A1546" s="11">
        <v>1544</v>
      </c>
      <c r="B1546" s="8" t="s">
        <v>3505</v>
      </c>
      <c r="C1546" s="11" t="s">
        <v>97</v>
      </c>
      <c r="D1546" s="28" t="s">
        <v>3765</v>
      </c>
      <c r="E1546" s="11" t="s">
        <v>48</v>
      </c>
      <c r="F1546" s="11" t="s">
        <v>91</v>
      </c>
      <c r="G1546" s="19" t="s">
        <v>4860</v>
      </c>
      <c r="H1546" s="28" t="s">
        <v>4861</v>
      </c>
      <c r="I1546" s="28"/>
      <c r="J1546" s="28"/>
      <c r="K1546" s="28"/>
      <c r="L1546" s="11" t="s">
        <v>3750</v>
      </c>
      <c r="M1546" s="11" t="s">
        <v>3752</v>
      </c>
      <c r="N1546" s="11" t="s">
        <v>3760</v>
      </c>
      <c r="O1546" s="11" t="s">
        <v>5530</v>
      </c>
      <c r="P1546" s="11" t="s">
        <v>3789</v>
      </c>
      <c r="Q1546" s="11" t="s">
        <v>7529</v>
      </c>
      <c r="R1546" s="11" t="s">
        <v>3250</v>
      </c>
      <c r="S1546" s="11"/>
      <c r="T1546" s="33"/>
      <c r="U1546" s="33"/>
      <c r="V1546" s="33" t="s">
        <v>3607</v>
      </c>
      <c r="W1546" s="19" t="s">
        <v>3682</v>
      </c>
      <c r="X1546" s="3" t="s">
        <v>47</v>
      </c>
      <c r="Y1546" s="31" t="s">
        <v>3681</v>
      </c>
      <c r="Z1546" s="29" t="s">
        <v>48</v>
      </c>
      <c r="AA1546" s="19" t="s">
        <v>48</v>
      </c>
      <c r="AB1546" s="19" t="s">
        <v>3681</v>
      </c>
      <c r="AC1546" s="3" t="s">
        <v>48</v>
      </c>
      <c r="AD1546" s="3"/>
      <c r="AE1546" s="3"/>
      <c r="AF1546" s="3"/>
      <c r="AG1546" s="19" t="s">
        <v>48</v>
      </c>
      <c r="AH1546" s="19" t="s">
        <v>3773</v>
      </c>
      <c r="AI1546" s="19" t="s">
        <v>3771</v>
      </c>
      <c r="AJ1546" s="3"/>
      <c r="AK1546" s="3" t="s">
        <v>24</v>
      </c>
      <c r="AL1546" s="3"/>
      <c r="AM1546" s="3"/>
      <c r="AN1546" s="3"/>
      <c r="AO1546" s="3"/>
      <c r="AP1546" s="3"/>
      <c r="AQ1546" s="3"/>
      <c r="AR1546" s="20" t="s">
        <v>3505</v>
      </c>
      <c r="AS1546" s="21" t="s">
        <v>98</v>
      </c>
      <c r="AT1546" s="19" t="s">
        <v>44</v>
      </c>
      <c r="AU1546" s="21" t="s">
        <v>98</v>
      </c>
      <c r="AV1546" s="21"/>
      <c r="AW1546" s="21"/>
      <c r="AX1546" s="21"/>
      <c r="AY1546" s="21"/>
      <c r="AZ1546" s="21"/>
      <c r="BA1546" s="3"/>
      <c r="BB1546" s="3"/>
      <c r="BC1546" s="3"/>
      <c r="BD1546" s="3"/>
      <c r="BE1546" s="3"/>
      <c r="BF1546" s="3"/>
      <c r="BG1546" s="19" t="s">
        <v>4930</v>
      </c>
      <c r="BH1546" s="5"/>
      <c r="BI1546" s="5"/>
      <c r="BJ1546" s="5"/>
      <c r="BK1546" s="5" t="s">
        <v>777</v>
      </c>
      <c r="BL1546" s="5" t="s">
        <v>3445</v>
      </c>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c r="FV1546" s="5"/>
      <c r="FW1546" s="5"/>
      <c r="FX1546" s="5"/>
      <c r="FY1546" s="5"/>
      <c r="FZ1546" s="5"/>
      <c r="GA1546" s="5"/>
      <c r="GB1546" s="5"/>
      <c r="GC1546" s="5"/>
      <c r="GD1546" s="5"/>
      <c r="GE1546" s="5"/>
      <c r="GF1546" s="5"/>
      <c r="GG1546" s="5"/>
      <c r="GH1546" s="5"/>
      <c r="GI1546" s="5"/>
      <c r="GJ1546" s="5"/>
      <c r="GK1546" s="5"/>
      <c r="GL1546" s="5"/>
      <c r="GM1546" s="5"/>
      <c r="GN1546" s="18" t="s">
        <v>48</v>
      </c>
      <c r="GO1546" s="15" t="s">
        <v>790</v>
      </c>
      <c r="GP1546" s="15" t="s">
        <v>89</v>
      </c>
      <c r="GQ1546" s="17" t="s">
        <v>85</v>
      </c>
      <c r="GR1546" s="15"/>
      <c r="GS1546" s="14"/>
      <c r="GT1546" s="2"/>
    </row>
    <row r="1547" spans="1:202" s="1" customFormat="1" ht="22.5" customHeight="1" x14ac:dyDescent="0.35">
      <c r="A1547" s="11">
        <v>1545</v>
      </c>
      <c r="B1547" s="8" t="s">
        <v>3505</v>
      </c>
      <c r="C1547" s="11" t="s">
        <v>97</v>
      </c>
      <c r="D1547" s="28" t="s">
        <v>3765</v>
      </c>
      <c r="E1547" s="11" t="s">
        <v>48</v>
      </c>
      <c r="F1547" s="11" t="s">
        <v>91</v>
      </c>
      <c r="G1547" s="19" t="s">
        <v>4860</v>
      </c>
      <c r="H1547" s="28" t="s">
        <v>4861</v>
      </c>
      <c r="I1547" s="28"/>
      <c r="J1547" s="28"/>
      <c r="K1547" s="28"/>
      <c r="L1547" s="11" t="s">
        <v>3750</v>
      </c>
      <c r="M1547" s="11" t="s">
        <v>3752</v>
      </c>
      <c r="N1547" s="11" t="s">
        <v>3760</v>
      </c>
      <c r="O1547" s="11" t="s">
        <v>5530</v>
      </c>
      <c r="P1547" s="11" t="s">
        <v>3789</v>
      </c>
      <c r="Q1547" s="11" t="s">
        <v>7529</v>
      </c>
      <c r="R1547" s="11" t="s">
        <v>3250</v>
      </c>
      <c r="S1547" s="11"/>
      <c r="T1547" s="33"/>
      <c r="U1547" s="33"/>
      <c r="V1547" s="33" t="s">
        <v>3607</v>
      </c>
      <c r="W1547" s="19" t="s">
        <v>3682</v>
      </c>
      <c r="X1547" s="3" t="s">
        <v>47</v>
      </c>
      <c r="Y1547" s="31" t="s">
        <v>3681</v>
      </c>
      <c r="Z1547" s="29" t="s">
        <v>48</v>
      </c>
      <c r="AA1547" s="19" t="s">
        <v>48</v>
      </c>
      <c r="AB1547" s="19" t="s">
        <v>3681</v>
      </c>
      <c r="AC1547" s="3" t="s">
        <v>48</v>
      </c>
      <c r="AD1547" s="3"/>
      <c r="AE1547" s="3"/>
      <c r="AF1547" s="3"/>
      <c r="AG1547" s="19" t="s">
        <v>48</v>
      </c>
      <c r="AH1547" s="19" t="s">
        <v>3773</v>
      </c>
      <c r="AI1547" s="19" t="s">
        <v>3771</v>
      </c>
      <c r="AJ1547" s="3"/>
      <c r="AK1547" s="3" t="s">
        <v>24</v>
      </c>
      <c r="AL1547" s="3"/>
      <c r="AM1547" s="3"/>
      <c r="AN1547" s="3"/>
      <c r="AO1547" s="3"/>
      <c r="AP1547" s="3"/>
      <c r="AQ1547" s="3"/>
      <c r="AR1547" s="20" t="s">
        <v>3505</v>
      </c>
      <c r="AS1547" s="21" t="s">
        <v>98</v>
      </c>
      <c r="AT1547" s="19" t="s">
        <v>44</v>
      </c>
      <c r="AU1547" s="21" t="s">
        <v>98</v>
      </c>
      <c r="AV1547" s="21"/>
      <c r="AW1547" s="21"/>
      <c r="AX1547" s="21"/>
      <c r="AY1547" s="21"/>
      <c r="AZ1547" s="21"/>
      <c r="BA1547" s="3"/>
      <c r="BB1547" s="3"/>
      <c r="BC1547" s="3"/>
      <c r="BD1547" s="3"/>
      <c r="BE1547" s="3"/>
      <c r="BF1547" s="3"/>
      <c r="BG1547" s="19" t="s">
        <v>4930</v>
      </c>
      <c r="BH1547" s="5"/>
      <c r="BI1547" s="5"/>
      <c r="BJ1547" s="5"/>
      <c r="BK1547" s="5" t="s">
        <v>777</v>
      </c>
      <c r="BL1547" s="5" t="s">
        <v>3445</v>
      </c>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c r="FV1547" s="5"/>
      <c r="FW1547" s="5"/>
      <c r="FX1547" s="5"/>
      <c r="FY1547" s="5"/>
      <c r="FZ1547" s="5"/>
      <c r="GA1547" s="5"/>
      <c r="GB1547" s="5"/>
      <c r="GC1547" s="5"/>
      <c r="GD1547" s="5"/>
      <c r="GE1547" s="5"/>
      <c r="GF1547" s="5"/>
      <c r="GG1547" s="5"/>
      <c r="GH1547" s="5"/>
      <c r="GI1547" s="5"/>
      <c r="GJ1547" s="5"/>
      <c r="GK1547" s="5"/>
      <c r="GL1547" s="5"/>
      <c r="GM1547" s="5"/>
      <c r="GN1547" s="18" t="s">
        <v>48</v>
      </c>
      <c r="GO1547" s="15" t="s">
        <v>790</v>
      </c>
      <c r="GP1547" s="15" t="s">
        <v>89</v>
      </c>
      <c r="GQ1547" s="17" t="s">
        <v>85</v>
      </c>
      <c r="GR1547" s="15"/>
      <c r="GS1547" s="14"/>
      <c r="GT1547" s="2"/>
    </row>
    <row r="1548" spans="1:202" s="1" customFormat="1" ht="22.5" customHeight="1" x14ac:dyDescent="0.35">
      <c r="A1548" s="11">
        <v>1546</v>
      </c>
      <c r="B1548" s="8" t="s">
        <v>3505</v>
      </c>
      <c r="C1548" s="11" t="s">
        <v>97</v>
      </c>
      <c r="D1548" s="28" t="s">
        <v>3765</v>
      </c>
      <c r="E1548" s="11" t="s">
        <v>48</v>
      </c>
      <c r="F1548" s="11" t="s">
        <v>91</v>
      </c>
      <c r="G1548" s="19" t="s">
        <v>4860</v>
      </c>
      <c r="H1548" s="28" t="s">
        <v>4861</v>
      </c>
      <c r="I1548" s="28"/>
      <c r="J1548" s="28"/>
      <c r="K1548" s="28"/>
      <c r="L1548" s="11" t="s">
        <v>3750</v>
      </c>
      <c r="M1548" s="11" t="s">
        <v>3752</v>
      </c>
      <c r="N1548" s="11" t="s">
        <v>3760</v>
      </c>
      <c r="O1548" s="11" t="s">
        <v>5530</v>
      </c>
      <c r="P1548" s="11" t="s">
        <v>3789</v>
      </c>
      <c r="Q1548" s="11" t="s">
        <v>7529</v>
      </c>
      <c r="R1548" s="11" t="s">
        <v>3250</v>
      </c>
      <c r="S1548" s="11"/>
      <c r="T1548" s="33"/>
      <c r="U1548" s="33"/>
      <c r="V1548" s="33" t="s">
        <v>3607</v>
      </c>
      <c r="W1548" s="19" t="s">
        <v>3682</v>
      </c>
      <c r="X1548" s="3" t="s">
        <v>47</v>
      </c>
      <c r="Y1548" s="31" t="s">
        <v>3681</v>
      </c>
      <c r="Z1548" s="29" t="s">
        <v>48</v>
      </c>
      <c r="AA1548" s="19" t="s">
        <v>48</v>
      </c>
      <c r="AB1548" s="19" t="s">
        <v>3681</v>
      </c>
      <c r="AC1548" s="3" t="s">
        <v>48</v>
      </c>
      <c r="AD1548" s="3"/>
      <c r="AE1548" s="3"/>
      <c r="AF1548" s="3"/>
      <c r="AG1548" s="19" t="s">
        <v>48</v>
      </c>
      <c r="AH1548" s="19" t="s">
        <v>3773</v>
      </c>
      <c r="AI1548" s="19" t="s">
        <v>3771</v>
      </c>
      <c r="AJ1548" s="3"/>
      <c r="AK1548" s="3" t="s">
        <v>24</v>
      </c>
      <c r="AL1548" s="3"/>
      <c r="AM1548" s="3"/>
      <c r="AN1548" s="3"/>
      <c r="AO1548" s="3"/>
      <c r="AP1548" s="3"/>
      <c r="AQ1548" s="3"/>
      <c r="AR1548" s="20" t="s">
        <v>3505</v>
      </c>
      <c r="AS1548" s="21" t="s">
        <v>98</v>
      </c>
      <c r="AT1548" s="19" t="s">
        <v>44</v>
      </c>
      <c r="AU1548" s="21" t="s">
        <v>98</v>
      </c>
      <c r="AV1548" s="21"/>
      <c r="AW1548" s="21"/>
      <c r="AX1548" s="21"/>
      <c r="AY1548" s="21"/>
      <c r="AZ1548" s="21"/>
      <c r="BA1548" s="3"/>
      <c r="BB1548" s="3"/>
      <c r="BC1548" s="3"/>
      <c r="BD1548" s="3"/>
      <c r="BE1548" s="3"/>
      <c r="BF1548" s="3"/>
      <c r="BG1548" s="19" t="s">
        <v>4930</v>
      </c>
      <c r="BH1548" s="5"/>
      <c r="BI1548" s="5"/>
      <c r="BJ1548" s="5"/>
      <c r="BK1548" s="5" t="s">
        <v>777</v>
      </c>
      <c r="BL1548" s="5" t="s">
        <v>3445</v>
      </c>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c r="FV1548" s="5"/>
      <c r="FW1548" s="5"/>
      <c r="FX1548" s="5"/>
      <c r="FY1548" s="5"/>
      <c r="FZ1548" s="5"/>
      <c r="GA1548" s="5"/>
      <c r="GB1548" s="5"/>
      <c r="GC1548" s="5"/>
      <c r="GD1548" s="5"/>
      <c r="GE1548" s="5"/>
      <c r="GF1548" s="5"/>
      <c r="GG1548" s="5"/>
      <c r="GH1548" s="5"/>
      <c r="GI1548" s="5"/>
      <c r="GJ1548" s="5"/>
      <c r="GK1548" s="5"/>
      <c r="GL1548" s="5"/>
      <c r="GM1548" s="5"/>
      <c r="GN1548" s="18" t="s">
        <v>48</v>
      </c>
      <c r="GO1548" s="15" t="s">
        <v>790</v>
      </c>
      <c r="GP1548" s="15" t="s">
        <v>89</v>
      </c>
      <c r="GQ1548" s="17" t="s">
        <v>85</v>
      </c>
      <c r="GR1548" s="15"/>
      <c r="GS1548" s="14"/>
      <c r="GT1548" s="2"/>
    </row>
    <row r="1549" spans="1:202" s="1" customFormat="1" ht="22.5" customHeight="1" x14ac:dyDescent="0.35">
      <c r="A1549" s="11">
        <v>1547</v>
      </c>
      <c r="B1549" s="8" t="s">
        <v>3505</v>
      </c>
      <c r="C1549" s="11" t="s">
        <v>97</v>
      </c>
      <c r="D1549" s="28" t="s">
        <v>3765</v>
      </c>
      <c r="E1549" s="11" t="s">
        <v>48</v>
      </c>
      <c r="F1549" s="11" t="s">
        <v>91</v>
      </c>
      <c r="G1549" s="19" t="s">
        <v>4860</v>
      </c>
      <c r="H1549" s="28" t="s">
        <v>4861</v>
      </c>
      <c r="I1549" s="28"/>
      <c r="J1549" s="28"/>
      <c r="K1549" s="28"/>
      <c r="L1549" s="11" t="s">
        <v>3750</v>
      </c>
      <c r="M1549" s="11" t="s">
        <v>3752</v>
      </c>
      <c r="N1549" s="11" t="s">
        <v>3760</v>
      </c>
      <c r="O1549" s="11" t="s">
        <v>5530</v>
      </c>
      <c r="P1549" s="11" t="s">
        <v>3789</v>
      </c>
      <c r="Q1549" s="11" t="s">
        <v>7529</v>
      </c>
      <c r="R1549" s="11" t="s">
        <v>3250</v>
      </c>
      <c r="S1549" s="11"/>
      <c r="T1549" s="33"/>
      <c r="U1549" s="33"/>
      <c r="V1549" s="33" t="s">
        <v>3607</v>
      </c>
      <c r="W1549" s="19" t="s">
        <v>3682</v>
      </c>
      <c r="X1549" s="3" t="s">
        <v>47</v>
      </c>
      <c r="Y1549" s="31" t="s">
        <v>3681</v>
      </c>
      <c r="Z1549" s="29" t="s">
        <v>48</v>
      </c>
      <c r="AA1549" s="19" t="s">
        <v>48</v>
      </c>
      <c r="AB1549" s="19" t="s">
        <v>3681</v>
      </c>
      <c r="AC1549" s="3" t="s">
        <v>48</v>
      </c>
      <c r="AD1549" s="3"/>
      <c r="AE1549" s="3"/>
      <c r="AF1549" s="3"/>
      <c r="AG1549" s="19" t="s">
        <v>48</v>
      </c>
      <c r="AH1549" s="19" t="s">
        <v>3773</v>
      </c>
      <c r="AI1549" s="19" t="s">
        <v>3771</v>
      </c>
      <c r="AJ1549" s="3"/>
      <c r="AK1549" s="3" t="s">
        <v>24</v>
      </c>
      <c r="AL1549" s="3"/>
      <c r="AM1549" s="3"/>
      <c r="AN1549" s="3"/>
      <c r="AO1549" s="3"/>
      <c r="AP1549" s="3"/>
      <c r="AQ1549" s="3"/>
      <c r="AR1549" s="20" t="s">
        <v>3505</v>
      </c>
      <c r="AS1549" s="21" t="s">
        <v>98</v>
      </c>
      <c r="AT1549" s="19" t="s">
        <v>44</v>
      </c>
      <c r="AU1549" s="21" t="s">
        <v>98</v>
      </c>
      <c r="AV1549" s="21"/>
      <c r="AW1549" s="21"/>
      <c r="AX1549" s="21"/>
      <c r="AY1549" s="21"/>
      <c r="AZ1549" s="21"/>
      <c r="BA1549" s="3"/>
      <c r="BB1549" s="3"/>
      <c r="BC1549" s="3"/>
      <c r="BD1549" s="3"/>
      <c r="BE1549" s="3"/>
      <c r="BF1549" s="3"/>
      <c r="BG1549" s="19" t="s">
        <v>4930</v>
      </c>
      <c r="BH1549" s="5"/>
      <c r="BI1549" s="5"/>
      <c r="BJ1549" s="5"/>
      <c r="BK1549" s="5" t="s">
        <v>777</v>
      </c>
      <c r="BL1549" s="5" t="s">
        <v>3445</v>
      </c>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c r="FV1549" s="5"/>
      <c r="FW1549" s="5"/>
      <c r="FX1549" s="5"/>
      <c r="FY1549" s="5"/>
      <c r="FZ1549" s="5"/>
      <c r="GA1549" s="5"/>
      <c r="GB1549" s="5"/>
      <c r="GC1549" s="5"/>
      <c r="GD1549" s="5"/>
      <c r="GE1549" s="5"/>
      <c r="GF1549" s="5"/>
      <c r="GG1549" s="5"/>
      <c r="GH1549" s="5"/>
      <c r="GI1549" s="5"/>
      <c r="GJ1549" s="5"/>
      <c r="GK1549" s="5"/>
      <c r="GL1549" s="5"/>
      <c r="GM1549" s="5"/>
      <c r="GN1549" s="18" t="s">
        <v>48</v>
      </c>
      <c r="GO1549" s="15" t="s">
        <v>790</v>
      </c>
      <c r="GP1549" s="15" t="s">
        <v>89</v>
      </c>
      <c r="GQ1549" s="17" t="s">
        <v>85</v>
      </c>
      <c r="GR1549" s="15"/>
      <c r="GS1549" s="14"/>
      <c r="GT1549" s="2"/>
    </row>
    <row r="1550" spans="1:202" s="1" customFormat="1" ht="22.5" customHeight="1" x14ac:dyDescent="0.35">
      <c r="A1550" s="11">
        <v>1548</v>
      </c>
      <c r="B1550" s="8" t="s">
        <v>3505</v>
      </c>
      <c r="C1550" s="11" t="s">
        <v>97</v>
      </c>
      <c r="D1550" s="28" t="s">
        <v>3765</v>
      </c>
      <c r="E1550" s="11" t="s">
        <v>48</v>
      </c>
      <c r="F1550" s="11" t="s">
        <v>91</v>
      </c>
      <c r="G1550" s="19" t="s">
        <v>4860</v>
      </c>
      <c r="H1550" s="28" t="s">
        <v>4861</v>
      </c>
      <c r="I1550" s="28"/>
      <c r="J1550" s="28"/>
      <c r="K1550" s="28"/>
      <c r="L1550" s="11" t="s">
        <v>3750</v>
      </c>
      <c r="M1550" s="11" t="s">
        <v>3752</v>
      </c>
      <c r="N1550" s="11" t="s">
        <v>3760</v>
      </c>
      <c r="O1550" s="11" t="s">
        <v>5530</v>
      </c>
      <c r="P1550" s="11" t="s">
        <v>3789</v>
      </c>
      <c r="Q1550" s="11" t="s">
        <v>7529</v>
      </c>
      <c r="R1550" s="11" t="s">
        <v>3250</v>
      </c>
      <c r="S1550" s="11"/>
      <c r="T1550" s="33"/>
      <c r="U1550" s="33"/>
      <c r="V1550" s="33" t="s">
        <v>3607</v>
      </c>
      <c r="W1550" s="19" t="s">
        <v>3682</v>
      </c>
      <c r="X1550" s="3" t="s">
        <v>47</v>
      </c>
      <c r="Y1550" s="31" t="s">
        <v>3681</v>
      </c>
      <c r="Z1550" s="29" t="s">
        <v>48</v>
      </c>
      <c r="AA1550" s="19" t="s">
        <v>48</v>
      </c>
      <c r="AB1550" s="19" t="s">
        <v>3681</v>
      </c>
      <c r="AC1550" s="3" t="s">
        <v>48</v>
      </c>
      <c r="AD1550" s="3"/>
      <c r="AE1550" s="3"/>
      <c r="AF1550" s="3"/>
      <c r="AG1550" s="19" t="s">
        <v>48</v>
      </c>
      <c r="AH1550" s="19" t="s">
        <v>3773</v>
      </c>
      <c r="AI1550" s="19" t="s">
        <v>3771</v>
      </c>
      <c r="AJ1550" s="3"/>
      <c r="AK1550" s="3" t="s">
        <v>24</v>
      </c>
      <c r="AL1550" s="3"/>
      <c r="AM1550" s="3"/>
      <c r="AN1550" s="3"/>
      <c r="AO1550" s="3"/>
      <c r="AP1550" s="3"/>
      <c r="AQ1550" s="3"/>
      <c r="AR1550" s="20" t="s">
        <v>3505</v>
      </c>
      <c r="AS1550" s="21" t="s">
        <v>98</v>
      </c>
      <c r="AT1550" s="19" t="s">
        <v>44</v>
      </c>
      <c r="AU1550" s="21" t="s">
        <v>98</v>
      </c>
      <c r="AV1550" s="21"/>
      <c r="AW1550" s="21"/>
      <c r="AX1550" s="21"/>
      <c r="AY1550" s="21"/>
      <c r="AZ1550" s="21"/>
      <c r="BA1550" s="3"/>
      <c r="BB1550" s="3"/>
      <c r="BC1550" s="3"/>
      <c r="BD1550" s="3"/>
      <c r="BE1550" s="3"/>
      <c r="BF1550" s="3"/>
      <c r="BG1550" s="19" t="s">
        <v>4930</v>
      </c>
      <c r="BH1550" s="5"/>
      <c r="BI1550" s="5"/>
      <c r="BJ1550" s="5"/>
      <c r="BK1550" s="5" t="s">
        <v>777</v>
      </c>
      <c r="BL1550" s="5" t="s">
        <v>3445</v>
      </c>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c r="FV1550" s="5"/>
      <c r="FW1550" s="5"/>
      <c r="FX1550" s="5"/>
      <c r="FY1550" s="5"/>
      <c r="FZ1550" s="5"/>
      <c r="GA1550" s="5"/>
      <c r="GB1550" s="5"/>
      <c r="GC1550" s="5"/>
      <c r="GD1550" s="5"/>
      <c r="GE1550" s="5"/>
      <c r="GF1550" s="5"/>
      <c r="GG1550" s="5"/>
      <c r="GH1550" s="5"/>
      <c r="GI1550" s="5"/>
      <c r="GJ1550" s="5"/>
      <c r="GK1550" s="5"/>
      <c r="GL1550" s="5"/>
      <c r="GM1550" s="5"/>
      <c r="GN1550" s="18" t="s">
        <v>48</v>
      </c>
      <c r="GO1550" s="15" t="s">
        <v>790</v>
      </c>
      <c r="GP1550" s="15" t="s">
        <v>89</v>
      </c>
      <c r="GQ1550" s="17" t="s">
        <v>85</v>
      </c>
      <c r="GR1550" s="15"/>
      <c r="GS1550" s="14"/>
      <c r="GT1550" s="2"/>
    </row>
    <row r="1551" spans="1:202" s="1" customFormat="1" ht="22.5" customHeight="1" x14ac:dyDescent="0.35">
      <c r="A1551" s="11">
        <v>1549</v>
      </c>
      <c r="B1551" s="8">
        <v>41992</v>
      </c>
      <c r="C1551" s="11" t="s">
        <v>97</v>
      </c>
      <c r="D1551" s="28" t="s">
        <v>3765</v>
      </c>
      <c r="E1551" s="11" t="s">
        <v>583</v>
      </c>
      <c r="F1551" s="11" t="s">
        <v>91</v>
      </c>
      <c r="G1551" s="19" t="s">
        <v>4860</v>
      </c>
      <c r="H1551" s="28" t="s">
        <v>4861</v>
      </c>
      <c r="I1551" s="28"/>
      <c r="J1551" s="28"/>
      <c r="K1551" s="28"/>
      <c r="L1551" s="11" t="s">
        <v>3750</v>
      </c>
      <c r="M1551" s="11" t="s">
        <v>3752</v>
      </c>
      <c r="N1551" s="11" t="s">
        <v>3762</v>
      </c>
      <c r="O1551" s="11" t="s">
        <v>5528</v>
      </c>
      <c r="P1551" s="11" t="s">
        <v>3789</v>
      </c>
      <c r="Q1551" s="11" t="s">
        <v>7530</v>
      </c>
      <c r="R1551" s="11" t="s">
        <v>6739</v>
      </c>
      <c r="S1551" s="11"/>
      <c r="T1551" s="33" t="s">
        <v>619</v>
      </c>
      <c r="U1551" s="33"/>
      <c r="V1551" s="33" t="s">
        <v>3607</v>
      </c>
      <c r="W1551" s="19" t="s">
        <v>3682</v>
      </c>
      <c r="X1551" s="3" t="s">
        <v>47</v>
      </c>
      <c r="Y1551" s="31" t="s">
        <v>3681</v>
      </c>
      <c r="Z1551" s="29" t="s">
        <v>48</v>
      </c>
      <c r="AA1551" s="19" t="s">
        <v>48</v>
      </c>
      <c r="AB1551" s="19" t="s">
        <v>3681</v>
      </c>
      <c r="AC1551" s="3" t="s">
        <v>48</v>
      </c>
      <c r="AD1551" s="3"/>
      <c r="AE1551" s="3"/>
      <c r="AF1551" s="3"/>
      <c r="AG1551" s="19" t="s">
        <v>48</v>
      </c>
      <c r="AH1551" s="19" t="s">
        <v>42</v>
      </c>
      <c r="AI1551" s="19" t="s">
        <v>3771</v>
      </c>
      <c r="AJ1551" s="3"/>
      <c r="AK1551" s="3" t="s">
        <v>24</v>
      </c>
      <c r="AL1551" s="3"/>
      <c r="AM1551" s="3"/>
      <c r="AN1551" s="3"/>
      <c r="AO1551" s="3"/>
      <c r="AP1551" s="3"/>
      <c r="AQ1551" s="3"/>
      <c r="AR1551" s="20">
        <v>41992</v>
      </c>
      <c r="AS1551" s="21" t="s">
        <v>98</v>
      </c>
      <c r="AT1551" s="19" t="s">
        <v>44</v>
      </c>
      <c r="AU1551" s="21" t="s">
        <v>98</v>
      </c>
      <c r="AV1551" s="21" t="s">
        <v>5531</v>
      </c>
      <c r="AW1551" s="21"/>
      <c r="AX1551" s="21"/>
      <c r="AY1551" s="21"/>
      <c r="AZ1551" s="21"/>
      <c r="BA1551" s="3"/>
      <c r="BB1551" s="3"/>
      <c r="BC1551" s="3"/>
      <c r="BD1551" s="3"/>
      <c r="BE1551" s="3"/>
      <c r="BF1551" s="3"/>
      <c r="BG1551" s="19" t="s">
        <v>4930</v>
      </c>
      <c r="BH1551" s="5"/>
      <c r="BI1551" s="5"/>
      <c r="BJ1551" s="5"/>
      <c r="BK1551" s="5" t="s">
        <v>3392</v>
      </c>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c r="FV1551" s="5"/>
      <c r="FW1551" s="5"/>
      <c r="FX1551" s="5"/>
      <c r="FY1551" s="5"/>
      <c r="FZ1551" s="5"/>
      <c r="GA1551" s="5"/>
      <c r="GB1551" s="5"/>
      <c r="GC1551" s="5"/>
      <c r="GD1551" s="5"/>
      <c r="GE1551" s="5"/>
      <c r="GF1551" s="5"/>
      <c r="GG1551" s="5"/>
      <c r="GH1551" s="5"/>
      <c r="GI1551" s="5"/>
      <c r="GJ1551" s="5"/>
      <c r="GK1551" s="5"/>
      <c r="GL1551" s="5"/>
      <c r="GM1551" s="5"/>
      <c r="GN1551" s="18" t="s">
        <v>48</v>
      </c>
      <c r="GO1551" s="15" t="s">
        <v>42</v>
      </c>
      <c r="GP1551" s="15" t="s">
        <v>89</v>
      </c>
      <c r="GQ1551" s="17" t="s">
        <v>85</v>
      </c>
      <c r="GR1551" s="15"/>
      <c r="GS1551" s="14"/>
      <c r="GT1551" s="2"/>
    </row>
    <row r="1552" spans="1:202" s="1" customFormat="1" ht="22.5" customHeight="1" x14ac:dyDescent="0.35">
      <c r="A1552" s="11">
        <v>1550</v>
      </c>
      <c r="B1552" s="8">
        <v>41994</v>
      </c>
      <c r="C1552" s="11" t="s">
        <v>4760</v>
      </c>
      <c r="D1552" s="28" t="s">
        <v>3679</v>
      </c>
      <c r="E1552" s="11" t="s">
        <v>4800</v>
      </c>
      <c r="F1552" s="11" t="s">
        <v>6740</v>
      </c>
      <c r="G1552" s="19" t="s">
        <v>4860</v>
      </c>
      <c r="H1552" s="28" t="s">
        <v>4861</v>
      </c>
      <c r="I1552" s="28"/>
      <c r="J1552" s="28"/>
      <c r="K1552" s="28"/>
      <c r="L1552" s="11" t="s">
        <v>3750</v>
      </c>
      <c r="M1552" s="11" t="s">
        <v>3752</v>
      </c>
      <c r="N1552" s="11" t="s">
        <v>3762</v>
      </c>
      <c r="O1552" s="11" t="s">
        <v>5529</v>
      </c>
      <c r="P1552" s="11" t="s">
        <v>3789</v>
      </c>
      <c r="Q1552" s="11" t="s">
        <v>7531</v>
      </c>
      <c r="R1552" s="11" t="s">
        <v>6741</v>
      </c>
      <c r="S1552" s="11"/>
      <c r="T1552" s="33"/>
      <c r="U1552" s="33"/>
      <c r="V1552" s="33" t="s">
        <v>3607</v>
      </c>
      <c r="W1552" s="19" t="s">
        <v>3682</v>
      </c>
      <c r="X1552" s="3" t="s">
        <v>47</v>
      </c>
      <c r="Y1552" s="31" t="s">
        <v>3681</v>
      </c>
      <c r="Z1552" s="29" t="s">
        <v>48</v>
      </c>
      <c r="AA1552" s="19" t="s">
        <v>48</v>
      </c>
      <c r="AB1552" s="19" t="s">
        <v>3681</v>
      </c>
      <c r="AC1552" s="3" t="s">
        <v>48</v>
      </c>
      <c r="AD1552" s="3"/>
      <c r="AE1552" s="3"/>
      <c r="AF1552" s="3"/>
      <c r="AG1552" s="19" t="s">
        <v>48</v>
      </c>
      <c r="AH1552" s="19" t="s">
        <v>3773</v>
      </c>
      <c r="AI1552" s="19" t="s">
        <v>3771</v>
      </c>
      <c r="AJ1552" s="3"/>
      <c r="AK1552" s="3" t="s">
        <v>24</v>
      </c>
      <c r="AL1552" s="3"/>
      <c r="AM1552" s="3"/>
      <c r="AN1552" s="3"/>
      <c r="AO1552" s="3"/>
      <c r="AP1552" s="3" t="s">
        <v>5264</v>
      </c>
      <c r="AQ1552" s="3"/>
      <c r="AR1552" s="20">
        <v>41994</v>
      </c>
      <c r="AS1552" s="21" t="s">
        <v>98</v>
      </c>
      <c r="AT1552" s="19" t="s">
        <v>44</v>
      </c>
      <c r="AU1552" s="21" t="s">
        <v>44</v>
      </c>
      <c r="AV1552" s="21" t="s">
        <v>6742</v>
      </c>
      <c r="AW1552" s="21"/>
      <c r="AX1552" s="21"/>
      <c r="AY1552" s="21"/>
      <c r="AZ1552" s="21"/>
      <c r="BA1552" s="3"/>
      <c r="BB1552" s="3"/>
      <c r="BC1552" s="3"/>
      <c r="BD1552" s="3"/>
      <c r="BE1552" s="3"/>
      <c r="BF1552" s="3"/>
      <c r="BG1552" s="19" t="s">
        <v>4930</v>
      </c>
      <c r="BH1552" s="5"/>
      <c r="BI1552" s="5"/>
      <c r="BJ1552" s="5"/>
      <c r="BK1552" s="5" t="s">
        <v>3393</v>
      </c>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c r="FV1552" s="5"/>
      <c r="FW1552" s="5"/>
      <c r="FX1552" s="5"/>
      <c r="FY1552" s="5"/>
      <c r="FZ1552" s="5"/>
      <c r="GA1552" s="5"/>
      <c r="GB1552" s="5"/>
      <c r="GC1552" s="5"/>
      <c r="GD1552" s="5"/>
      <c r="GE1552" s="5"/>
      <c r="GF1552" s="5"/>
      <c r="GG1552" s="5"/>
      <c r="GH1552" s="5"/>
      <c r="GI1552" s="5"/>
      <c r="GJ1552" s="5"/>
      <c r="GK1552" s="5"/>
      <c r="GL1552" s="5"/>
      <c r="GM1552" s="5"/>
      <c r="GN1552" s="18" t="s">
        <v>48</v>
      </c>
      <c r="GO1552" s="15" t="s">
        <v>790</v>
      </c>
      <c r="GP1552" s="15" t="s">
        <v>89</v>
      </c>
      <c r="GQ1552" s="17" t="s">
        <v>85</v>
      </c>
      <c r="GR1552" s="15"/>
      <c r="GS1552" s="14"/>
      <c r="GT1552" s="2"/>
    </row>
    <row r="1553" spans="1:202" s="1" customFormat="1" ht="22.5" customHeight="1" x14ac:dyDescent="0.35">
      <c r="A1553" s="11">
        <v>1551</v>
      </c>
      <c r="B1553" s="8">
        <v>41994</v>
      </c>
      <c r="C1553" s="11" t="s">
        <v>4760</v>
      </c>
      <c r="D1553" s="28" t="s">
        <v>3679</v>
      </c>
      <c r="E1553" s="11" t="s">
        <v>4800</v>
      </c>
      <c r="F1553" s="11" t="s">
        <v>6740</v>
      </c>
      <c r="G1553" s="19" t="s">
        <v>4860</v>
      </c>
      <c r="H1553" s="28" t="s">
        <v>4861</v>
      </c>
      <c r="I1553" s="28"/>
      <c r="J1553" s="28"/>
      <c r="K1553" s="28"/>
      <c r="L1553" s="11" t="s">
        <v>3750</v>
      </c>
      <c r="M1553" s="11" t="s">
        <v>3752</v>
      </c>
      <c r="N1553" s="11" t="s">
        <v>3762</v>
      </c>
      <c r="O1553" s="11" t="s">
        <v>5529</v>
      </c>
      <c r="P1553" s="11" t="s">
        <v>3789</v>
      </c>
      <c r="Q1553" s="11" t="s">
        <v>7531</v>
      </c>
      <c r="R1553" s="11" t="s">
        <v>6741</v>
      </c>
      <c r="S1553" s="11"/>
      <c r="T1553" s="33"/>
      <c r="U1553" s="33"/>
      <c r="V1553" s="33" t="s">
        <v>3607</v>
      </c>
      <c r="W1553" s="19" t="s">
        <v>3682</v>
      </c>
      <c r="X1553" s="3" t="s">
        <v>47</v>
      </c>
      <c r="Y1553" s="31" t="s">
        <v>3681</v>
      </c>
      <c r="Z1553" s="29" t="s">
        <v>48</v>
      </c>
      <c r="AA1553" s="19" t="s">
        <v>48</v>
      </c>
      <c r="AB1553" s="19" t="s">
        <v>3681</v>
      </c>
      <c r="AC1553" s="3" t="s">
        <v>48</v>
      </c>
      <c r="AD1553" s="3"/>
      <c r="AE1553" s="3"/>
      <c r="AF1553" s="3"/>
      <c r="AG1553" s="19" t="s">
        <v>48</v>
      </c>
      <c r="AH1553" s="19" t="s">
        <v>3773</v>
      </c>
      <c r="AI1553" s="19" t="s">
        <v>3771</v>
      </c>
      <c r="AJ1553" s="3"/>
      <c r="AK1553" s="3" t="s">
        <v>24</v>
      </c>
      <c r="AL1553" s="3"/>
      <c r="AM1553" s="3"/>
      <c r="AN1553" s="3"/>
      <c r="AO1553" s="3"/>
      <c r="AP1553" s="3" t="s">
        <v>5264</v>
      </c>
      <c r="AQ1553" s="3"/>
      <c r="AR1553" s="20">
        <v>41994</v>
      </c>
      <c r="AS1553" s="21" t="s">
        <v>98</v>
      </c>
      <c r="AT1553" s="19" t="s">
        <v>44</v>
      </c>
      <c r="AU1553" s="21" t="s">
        <v>44</v>
      </c>
      <c r="AV1553" s="21" t="s">
        <v>6742</v>
      </c>
      <c r="AW1553" s="21"/>
      <c r="AX1553" s="21"/>
      <c r="AY1553" s="21"/>
      <c r="AZ1553" s="21"/>
      <c r="BA1553" s="3"/>
      <c r="BB1553" s="3"/>
      <c r="BC1553" s="3"/>
      <c r="BD1553" s="3"/>
      <c r="BE1553" s="3"/>
      <c r="BF1553" s="3"/>
      <c r="BG1553" s="19" t="s">
        <v>4930</v>
      </c>
      <c r="BH1553" s="5"/>
      <c r="BI1553" s="5"/>
      <c r="BJ1553" s="5"/>
      <c r="BK1553" s="5" t="s">
        <v>3393</v>
      </c>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c r="FV1553" s="5"/>
      <c r="FW1553" s="5"/>
      <c r="FX1553" s="5"/>
      <c r="FY1553" s="5"/>
      <c r="FZ1553" s="5"/>
      <c r="GA1553" s="5"/>
      <c r="GB1553" s="5"/>
      <c r="GC1553" s="5"/>
      <c r="GD1553" s="5"/>
      <c r="GE1553" s="5"/>
      <c r="GF1553" s="5"/>
      <c r="GG1553" s="5"/>
      <c r="GH1553" s="5"/>
      <c r="GI1553" s="5"/>
      <c r="GJ1553" s="5"/>
      <c r="GK1553" s="5"/>
      <c r="GL1553" s="5"/>
      <c r="GM1553" s="5"/>
      <c r="GN1553" s="18" t="s">
        <v>48</v>
      </c>
      <c r="GO1553" s="15" t="s">
        <v>790</v>
      </c>
      <c r="GP1553" s="15" t="s">
        <v>89</v>
      </c>
      <c r="GQ1553" s="17" t="s">
        <v>85</v>
      </c>
      <c r="GR1553" s="15"/>
      <c r="GS1553" s="14"/>
      <c r="GT1553" s="2"/>
    </row>
    <row r="1554" spans="1:202" s="1" customFormat="1" ht="22.5" customHeight="1" x14ac:dyDescent="0.35">
      <c r="A1554" s="11">
        <v>1552</v>
      </c>
      <c r="B1554" s="8">
        <v>41994</v>
      </c>
      <c r="C1554" s="11" t="s">
        <v>4760</v>
      </c>
      <c r="D1554" s="28" t="s">
        <v>3679</v>
      </c>
      <c r="E1554" s="11" t="s">
        <v>4800</v>
      </c>
      <c r="F1554" s="11" t="s">
        <v>6740</v>
      </c>
      <c r="G1554" s="19" t="s">
        <v>4860</v>
      </c>
      <c r="H1554" s="28" t="s">
        <v>4861</v>
      </c>
      <c r="I1554" s="28"/>
      <c r="J1554" s="28"/>
      <c r="K1554" s="28"/>
      <c r="L1554" s="11" t="s">
        <v>3750</v>
      </c>
      <c r="M1554" s="11" t="s">
        <v>3752</v>
      </c>
      <c r="N1554" s="11" t="s">
        <v>3762</v>
      </c>
      <c r="O1554" s="11" t="s">
        <v>5529</v>
      </c>
      <c r="P1554" s="11" t="s">
        <v>3789</v>
      </c>
      <c r="Q1554" s="11" t="s">
        <v>7531</v>
      </c>
      <c r="R1554" s="11" t="s">
        <v>6741</v>
      </c>
      <c r="S1554" s="11"/>
      <c r="T1554" s="33"/>
      <c r="U1554" s="33"/>
      <c r="V1554" s="33" t="s">
        <v>3607</v>
      </c>
      <c r="W1554" s="19" t="s">
        <v>3682</v>
      </c>
      <c r="X1554" s="3" t="s">
        <v>47</v>
      </c>
      <c r="Y1554" s="31" t="s">
        <v>3681</v>
      </c>
      <c r="Z1554" s="29" t="s">
        <v>48</v>
      </c>
      <c r="AA1554" s="19" t="s">
        <v>48</v>
      </c>
      <c r="AB1554" s="19" t="s">
        <v>3681</v>
      </c>
      <c r="AC1554" s="3" t="s">
        <v>48</v>
      </c>
      <c r="AD1554" s="3"/>
      <c r="AE1554" s="3"/>
      <c r="AF1554" s="3"/>
      <c r="AG1554" s="19" t="s">
        <v>48</v>
      </c>
      <c r="AH1554" s="19" t="s">
        <v>3773</v>
      </c>
      <c r="AI1554" s="19" t="s">
        <v>3771</v>
      </c>
      <c r="AJ1554" s="3"/>
      <c r="AK1554" s="3" t="s">
        <v>24</v>
      </c>
      <c r="AL1554" s="3"/>
      <c r="AM1554" s="3"/>
      <c r="AN1554" s="3"/>
      <c r="AO1554" s="3"/>
      <c r="AP1554" s="3" t="s">
        <v>5264</v>
      </c>
      <c r="AQ1554" s="3"/>
      <c r="AR1554" s="20">
        <v>41994</v>
      </c>
      <c r="AS1554" s="21" t="s">
        <v>98</v>
      </c>
      <c r="AT1554" s="19" t="s">
        <v>44</v>
      </c>
      <c r="AU1554" s="21" t="s">
        <v>44</v>
      </c>
      <c r="AV1554" s="21" t="s">
        <v>6742</v>
      </c>
      <c r="AW1554" s="21"/>
      <c r="AX1554" s="21"/>
      <c r="AY1554" s="21"/>
      <c r="AZ1554" s="21"/>
      <c r="BA1554" s="3"/>
      <c r="BB1554" s="3"/>
      <c r="BC1554" s="3"/>
      <c r="BD1554" s="3"/>
      <c r="BE1554" s="3"/>
      <c r="BF1554" s="3"/>
      <c r="BG1554" s="19" t="s">
        <v>4930</v>
      </c>
      <c r="BH1554" s="5"/>
      <c r="BI1554" s="5"/>
      <c r="BJ1554" s="5"/>
      <c r="BK1554" s="5" t="s">
        <v>3393</v>
      </c>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c r="FV1554" s="5"/>
      <c r="FW1554" s="5"/>
      <c r="FX1554" s="5"/>
      <c r="FY1554" s="5"/>
      <c r="FZ1554" s="5"/>
      <c r="GA1554" s="5"/>
      <c r="GB1554" s="5"/>
      <c r="GC1554" s="5"/>
      <c r="GD1554" s="5"/>
      <c r="GE1554" s="5"/>
      <c r="GF1554" s="5"/>
      <c r="GG1554" s="5"/>
      <c r="GH1554" s="5"/>
      <c r="GI1554" s="5"/>
      <c r="GJ1554" s="5"/>
      <c r="GK1554" s="5"/>
      <c r="GL1554" s="5"/>
      <c r="GM1554" s="5"/>
      <c r="GN1554" s="18" t="s">
        <v>48</v>
      </c>
      <c r="GO1554" s="15" t="s">
        <v>790</v>
      </c>
      <c r="GP1554" s="15" t="s">
        <v>89</v>
      </c>
      <c r="GQ1554" s="17" t="s">
        <v>85</v>
      </c>
      <c r="GR1554" s="15"/>
      <c r="GS1554" s="14"/>
      <c r="GT1554" s="2"/>
    </row>
    <row r="1555" spans="1:202" s="1" customFormat="1" ht="22.5" customHeight="1" x14ac:dyDescent="0.35">
      <c r="A1555" s="11">
        <v>1553</v>
      </c>
      <c r="B1555" s="8">
        <v>41994</v>
      </c>
      <c r="C1555" s="11" t="s">
        <v>4760</v>
      </c>
      <c r="D1555" s="28" t="s">
        <v>3679</v>
      </c>
      <c r="E1555" s="11" t="s">
        <v>4800</v>
      </c>
      <c r="F1555" s="11" t="s">
        <v>6740</v>
      </c>
      <c r="G1555" s="19" t="s">
        <v>4860</v>
      </c>
      <c r="H1555" s="28" t="s">
        <v>4861</v>
      </c>
      <c r="I1555" s="28"/>
      <c r="J1555" s="28"/>
      <c r="K1555" s="28"/>
      <c r="L1555" s="11" t="s">
        <v>3750</v>
      </c>
      <c r="M1555" s="11" t="s">
        <v>3752</v>
      </c>
      <c r="N1555" s="11" t="s">
        <v>3762</v>
      </c>
      <c r="O1555" s="11" t="s">
        <v>5529</v>
      </c>
      <c r="P1555" s="11" t="s">
        <v>3789</v>
      </c>
      <c r="Q1555" s="11" t="s">
        <v>7531</v>
      </c>
      <c r="R1555" s="11" t="s">
        <v>6741</v>
      </c>
      <c r="S1555" s="11"/>
      <c r="T1555" s="33"/>
      <c r="U1555" s="33"/>
      <c r="V1555" s="33" t="s">
        <v>3607</v>
      </c>
      <c r="W1555" s="19" t="s">
        <v>3682</v>
      </c>
      <c r="X1555" s="3" t="s">
        <v>47</v>
      </c>
      <c r="Y1555" s="31" t="s">
        <v>3681</v>
      </c>
      <c r="Z1555" s="29" t="s">
        <v>48</v>
      </c>
      <c r="AA1555" s="19" t="s">
        <v>48</v>
      </c>
      <c r="AB1555" s="19" t="s">
        <v>3681</v>
      </c>
      <c r="AC1555" s="3" t="s">
        <v>48</v>
      </c>
      <c r="AD1555" s="3"/>
      <c r="AE1555" s="3"/>
      <c r="AF1555" s="3"/>
      <c r="AG1555" s="19" t="s">
        <v>48</v>
      </c>
      <c r="AH1555" s="19" t="s">
        <v>3773</v>
      </c>
      <c r="AI1555" s="19" t="s">
        <v>3771</v>
      </c>
      <c r="AJ1555" s="3"/>
      <c r="AK1555" s="3" t="s">
        <v>24</v>
      </c>
      <c r="AL1555" s="3"/>
      <c r="AM1555" s="3"/>
      <c r="AN1555" s="3"/>
      <c r="AO1555" s="3"/>
      <c r="AP1555" s="3" t="s">
        <v>5264</v>
      </c>
      <c r="AQ1555" s="3"/>
      <c r="AR1555" s="20">
        <v>41994</v>
      </c>
      <c r="AS1555" s="21" t="s">
        <v>98</v>
      </c>
      <c r="AT1555" s="19" t="s">
        <v>44</v>
      </c>
      <c r="AU1555" s="21" t="s">
        <v>44</v>
      </c>
      <c r="AV1555" s="21" t="s">
        <v>6742</v>
      </c>
      <c r="AW1555" s="21"/>
      <c r="AX1555" s="21"/>
      <c r="AY1555" s="21"/>
      <c r="AZ1555" s="21"/>
      <c r="BA1555" s="3"/>
      <c r="BB1555" s="3"/>
      <c r="BC1555" s="3"/>
      <c r="BD1555" s="3"/>
      <c r="BE1555" s="3"/>
      <c r="BF1555" s="3"/>
      <c r="BG1555" s="19" t="s">
        <v>4930</v>
      </c>
      <c r="BH1555" s="5"/>
      <c r="BI1555" s="5"/>
      <c r="BJ1555" s="5"/>
      <c r="BK1555" s="5" t="s">
        <v>3393</v>
      </c>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c r="FV1555" s="5"/>
      <c r="FW1555" s="5"/>
      <c r="FX1555" s="5"/>
      <c r="FY1555" s="5"/>
      <c r="FZ1555" s="5"/>
      <c r="GA1555" s="5"/>
      <c r="GB1555" s="5"/>
      <c r="GC1555" s="5"/>
      <c r="GD1555" s="5"/>
      <c r="GE1555" s="5"/>
      <c r="GF1555" s="5"/>
      <c r="GG1555" s="5"/>
      <c r="GH1555" s="5"/>
      <c r="GI1555" s="5"/>
      <c r="GJ1555" s="5"/>
      <c r="GK1555" s="5"/>
      <c r="GL1555" s="5"/>
      <c r="GM1555" s="5"/>
      <c r="GN1555" s="18" t="s">
        <v>48</v>
      </c>
      <c r="GO1555" s="15" t="s">
        <v>790</v>
      </c>
      <c r="GP1555" s="15" t="s">
        <v>89</v>
      </c>
      <c r="GQ1555" s="17" t="s">
        <v>85</v>
      </c>
      <c r="GR1555" s="15"/>
      <c r="GS1555" s="14"/>
      <c r="GT1555" s="2"/>
    </row>
    <row r="1556" spans="1:202" s="1" customFormat="1" ht="22.5" customHeight="1" x14ac:dyDescent="0.35">
      <c r="A1556" s="11">
        <v>1554</v>
      </c>
      <c r="B1556" s="8">
        <v>41994</v>
      </c>
      <c r="C1556" s="11" t="s">
        <v>4760</v>
      </c>
      <c r="D1556" s="28" t="s">
        <v>3679</v>
      </c>
      <c r="E1556" s="11" t="s">
        <v>4800</v>
      </c>
      <c r="F1556" s="11" t="s">
        <v>6740</v>
      </c>
      <c r="G1556" s="19" t="s">
        <v>4860</v>
      </c>
      <c r="H1556" s="28" t="s">
        <v>4861</v>
      </c>
      <c r="I1556" s="28"/>
      <c r="J1556" s="28"/>
      <c r="K1556" s="28"/>
      <c r="L1556" s="11" t="s">
        <v>3750</v>
      </c>
      <c r="M1556" s="11" t="s">
        <v>3752</v>
      </c>
      <c r="N1556" s="11" t="s">
        <v>3762</v>
      </c>
      <c r="O1556" s="11" t="s">
        <v>5529</v>
      </c>
      <c r="P1556" s="11" t="s">
        <v>3789</v>
      </c>
      <c r="Q1556" s="11" t="s">
        <v>7531</v>
      </c>
      <c r="R1556" s="11" t="s">
        <v>6741</v>
      </c>
      <c r="S1556" s="11"/>
      <c r="T1556" s="33"/>
      <c r="U1556" s="33"/>
      <c r="V1556" s="33" t="s">
        <v>3607</v>
      </c>
      <c r="W1556" s="19" t="s">
        <v>3682</v>
      </c>
      <c r="X1556" s="3" t="s">
        <v>47</v>
      </c>
      <c r="Y1556" s="31" t="s">
        <v>3681</v>
      </c>
      <c r="Z1556" s="29" t="s">
        <v>48</v>
      </c>
      <c r="AA1556" s="19" t="s">
        <v>48</v>
      </c>
      <c r="AB1556" s="19" t="s">
        <v>3681</v>
      </c>
      <c r="AC1556" s="3" t="s">
        <v>48</v>
      </c>
      <c r="AD1556" s="3"/>
      <c r="AE1556" s="3"/>
      <c r="AF1556" s="3"/>
      <c r="AG1556" s="19" t="s">
        <v>48</v>
      </c>
      <c r="AH1556" s="19" t="s">
        <v>3773</v>
      </c>
      <c r="AI1556" s="19" t="s">
        <v>3771</v>
      </c>
      <c r="AJ1556" s="3"/>
      <c r="AK1556" s="3" t="s">
        <v>24</v>
      </c>
      <c r="AL1556" s="3"/>
      <c r="AM1556" s="3"/>
      <c r="AN1556" s="3"/>
      <c r="AO1556" s="3"/>
      <c r="AP1556" s="3" t="s">
        <v>5264</v>
      </c>
      <c r="AQ1556" s="3"/>
      <c r="AR1556" s="20">
        <v>41994</v>
      </c>
      <c r="AS1556" s="21" t="s">
        <v>98</v>
      </c>
      <c r="AT1556" s="19" t="s">
        <v>44</v>
      </c>
      <c r="AU1556" s="21" t="s">
        <v>44</v>
      </c>
      <c r="AV1556" s="21" t="s">
        <v>6742</v>
      </c>
      <c r="AW1556" s="21"/>
      <c r="AX1556" s="21"/>
      <c r="AY1556" s="21"/>
      <c r="AZ1556" s="21"/>
      <c r="BA1556" s="3"/>
      <c r="BB1556" s="3"/>
      <c r="BC1556" s="3"/>
      <c r="BD1556" s="3"/>
      <c r="BE1556" s="3"/>
      <c r="BF1556" s="3"/>
      <c r="BG1556" s="19" t="s">
        <v>4930</v>
      </c>
      <c r="BH1556" s="5"/>
      <c r="BI1556" s="5"/>
      <c r="BJ1556" s="5"/>
      <c r="BK1556" s="5" t="s">
        <v>3393</v>
      </c>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c r="FV1556" s="5"/>
      <c r="FW1556" s="5"/>
      <c r="FX1556" s="5"/>
      <c r="FY1556" s="5"/>
      <c r="FZ1556" s="5"/>
      <c r="GA1556" s="5"/>
      <c r="GB1556" s="5"/>
      <c r="GC1556" s="5"/>
      <c r="GD1556" s="5"/>
      <c r="GE1556" s="5"/>
      <c r="GF1556" s="5"/>
      <c r="GG1556" s="5"/>
      <c r="GH1556" s="5"/>
      <c r="GI1556" s="5"/>
      <c r="GJ1556" s="5"/>
      <c r="GK1556" s="5"/>
      <c r="GL1556" s="5"/>
      <c r="GM1556" s="5"/>
      <c r="GN1556" s="18" t="s">
        <v>48</v>
      </c>
      <c r="GO1556" s="15" t="s">
        <v>790</v>
      </c>
      <c r="GP1556" s="15" t="s">
        <v>89</v>
      </c>
      <c r="GQ1556" s="17" t="s">
        <v>85</v>
      </c>
      <c r="GR1556" s="15"/>
      <c r="GS1556" s="14"/>
      <c r="GT1556" s="2"/>
    </row>
    <row r="1557" spans="1:202" s="1" customFormat="1" ht="22.5" customHeight="1" x14ac:dyDescent="0.35">
      <c r="A1557" s="11">
        <v>1555</v>
      </c>
      <c r="B1557" s="8">
        <v>41994</v>
      </c>
      <c r="C1557" s="11" t="s">
        <v>4760</v>
      </c>
      <c r="D1557" s="28" t="s">
        <v>3679</v>
      </c>
      <c r="E1557" s="11" t="s">
        <v>4800</v>
      </c>
      <c r="F1557" s="11" t="s">
        <v>6740</v>
      </c>
      <c r="G1557" s="19" t="s">
        <v>4860</v>
      </c>
      <c r="H1557" s="28" t="s">
        <v>4861</v>
      </c>
      <c r="I1557" s="28"/>
      <c r="J1557" s="28"/>
      <c r="K1557" s="28"/>
      <c r="L1557" s="11" t="s">
        <v>3750</v>
      </c>
      <c r="M1557" s="11" t="s">
        <v>3752</v>
      </c>
      <c r="N1557" s="11" t="s">
        <v>3762</v>
      </c>
      <c r="O1557" s="11" t="s">
        <v>5529</v>
      </c>
      <c r="P1557" s="11" t="s">
        <v>3789</v>
      </c>
      <c r="Q1557" s="11" t="s">
        <v>7531</v>
      </c>
      <c r="R1557" s="11" t="s">
        <v>6741</v>
      </c>
      <c r="S1557" s="11"/>
      <c r="T1557" s="33"/>
      <c r="U1557" s="33"/>
      <c r="V1557" s="33" t="s">
        <v>3607</v>
      </c>
      <c r="W1557" s="19" t="s">
        <v>3682</v>
      </c>
      <c r="X1557" s="3" t="s">
        <v>47</v>
      </c>
      <c r="Y1557" s="31" t="s">
        <v>3681</v>
      </c>
      <c r="Z1557" s="29" t="s">
        <v>48</v>
      </c>
      <c r="AA1557" s="19" t="s">
        <v>48</v>
      </c>
      <c r="AB1557" s="19" t="s">
        <v>3681</v>
      </c>
      <c r="AC1557" s="3" t="s">
        <v>48</v>
      </c>
      <c r="AD1557" s="3"/>
      <c r="AE1557" s="3"/>
      <c r="AF1557" s="3"/>
      <c r="AG1557" s="19" t="s">
        <v>48</v>
      </c>
      <c r="AH1557" s="19" t="s">
        <v>3773</v>
      </c>
      <c r="AI1557" s="19" t="s">
        <v>3771</v>
      </c>
      <c r="AJ1557" s="3"/>
      <c r="AK1557" s="3" t="s">
        <v>24</v>
      </c>
      <c r="AL1557" s="3"/>
      <c r="AM1557" s="3"/>
      <c r="AN1557" s="3"/>
      <c r="AO1557" s="3"/>
      <c r="AP1557" s="3" t="s">
        <v>5264</v>
      </c>
      <c r="AQ1557" s="3"/>
      <c r="AR1557" s="20">
        <v>41994</v>
      </c>
      <c r="AS1557" s="21" t="s">
        <v>98</v>
      </c>
      <c r="AT1557" s="19" t="s">
        <v>44</v>
      </c>
      <c r="AU1557" s="21" t="s">
        <v>44</v>
      </c>
      <c r="AV1557" s="21" t="s">
        <v>6742</v>
      </c>
      <c r="AW1557" s="21"/>
      <c r="AX1557" s="21"/>
      <c r="AY1557" s="21"/>
      <c r="AZ1557" s="21"/>
      <c r="BA1557" s="3"/>
      <c r="BB1557" s="3"/>
      <c r="BC1557" s="3"/>
      <c r="BD1557" s="3"/>
      <c r="BE1557" s="3"/>
      <c r="BF1557" s="3"/>
      <c r="BG1557" s="19" t="s">
        <v>4930</v>
      </c>
      <c r="BH1557" s="5"/>
      <c r="BI1557" s="5"/>
      <c r="BJ1557" s="5"/>
      <c r="BK1557" s="5" t="s">
        <v>3393</v>
      </c>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c r="FV1557" s="5"/>
      <c r="FW1557" s="5"/>
      <c r="FX1557" s="5"/>
      <c r="FY1557" s="5"/>
      <c r="FZ1557" s="5"/>
      <c r="GA1557" s="5"/>
      <c r="GB1557" s="5"/>
      <c r="GC1557" s="5"/>
      <c r="GD1557" s="5"/>
      <c r="GE1557" s="5"/>
      <c r="GF1557" s="5"/>
      <c r="GG1557" s="5"/>
      <c r="GH1557" s="5"/>
      <c r="GI1557" s="5"/>
      <c r="GJ1557" s="5"/>
      <c r="GK1557" s="5"/>
      <c r="GL1557" s="5"/>
      <c r="GM1557" s="5"/>
      <c r="GN1557" s="18" t="s">
        <v>48</v>
      </c>
      <c r="GO1557" s="15" t="s">
        <v>790</v>
      </c>
      <c r="GP1557" s="15" t="s">
        <v>89</v>
      </c>
      <c r="GQ1557" s="17" t="s">
        <v>85</v>
      </c>
      <c r="GR1557" s="15"/>
      <c r="GS1557" s="14"/>
      <c r="GT1557" s="2"/>
    </row>
    <row r="1558" spans="1:202" s="1" customFormat="1" ht="22.5" customHeight="1" x14ac:dyDescent="0.35">
      <c r="A1558" s="11">
        <v>1556</v>
      </c>
      <c r="B1558" s="8">
        <v>41995</v>
      </c>
      <c r="C1558" s="11" t="s">
        <v>97</v>
      </c>
      <c r="D1558" s="28" t="s">
        <v>3765</v>
      </c>
      <c r="E1558" s="11" t="s">
        <v>583</v>
      </c>
      <c r="F1558" s="11" t="s">
        <v>91</v>
      </c>
      <c r="G1558" s="19" t="s">
        <v>4860</v>
      </c>
      <c r="H1558" s="28" t="s">
        <v>4861</v>
      </c>
      <c r="I1558" s="28"/>
      <c r="J1558" s="28"/>
      <c r="K1558" s="28"/>
      <c r="L1558" s="11" t="s">
        <v>3750</v>
      </c>
      <c r="M1558" s="11" t="s">
        <v>3752</v>
      </c>
      <c r="N1558" s="11" t="s">
        <v>3762</v>
      </c>
      <c r="O1558" s="11" t="s">
        <v>5528</v>
      </c>
      <c r="P1558" s="11" t="s">
        <v>3789</v>
      </c>
      <c r="Q1558" s="11" t="s">
        <v>7532</v>
      </c>
      <c r="R1558" s="11" t="s">
        <v>6743</v>
      </c>
      <c r="S1558" s="11"/>
      <c r="T1558" s="33" t="s">
        <v>6744</v>
      </c>
      <c r="U1558" s="33"/>
      <c r="V1558" s="33" t="s">
        <v>3607</v>
      </c>
      <c r="W1558" s="19" t="s">
        <v>3682</v>
      </c>
      <c r="X1558" s="3" t="s">
        <v>7625</v>
      </c>
      <c r="Y1558" s="31" t="s">
        <v>5181</v>
      </c>
      <c r="Z1558" s="29">
        <v>44</v>
      </c>
      <c r="AA1558" s="19" t="s">
        <v>3783</v>
      </c>
      <c r="AB1558" s="19" t="s">
        <v>3681</v>
      </c>
      <c r="AC1558" s="3" t="s">
        <v>48</v>
      </c>
      <c r="AD1558" s="3"/>
      <c r="AE1558" s="3"/>
      <c r="AF1558" s="3"/>
      <c r="AG1558" s="19" t="s">
        <v>48</v>
      </c>
      <c r="AH1558" s="19" t="s">
        <v>42</v>
      </c>
      <c r="AI1558" s="19" t="s">
        <v>3771</v>
      </c>
      <c r="AJ1558" s="3"/>
      <c r="AK1558" s="3" t="s">
        <v>24</v>
      </c>
      <c r="AL1558" s="3"/>
      <c r="AM1558" s="3"/>
      <c r="AN1558" s="3"/>
      <c r="AO1558" s="3"/>
      <c r="AP1558" s="3"/>
      <c r="AQ1558" s="3"/>
      <c r="AR1558" s="20">
        <v>41995</v>
      </c>
      <c r="AS1558" s="21" t="s">
        <v>98</v>
      </c>
      <c r="AT1558" s="19" t="s">
        <v>44</v>
      </c>
      <c r="AU1558" s="21" t="s">
        <v>6745</v>
      </c>
      <c r="AV1558" s="21"/>
      <c r="AW1558" s="21" t="s">
        <v>6746</v>
      </c>
      <c r="AX1558" s="21"/>
      <c r="AY1558" s="21"/>
      <c r="AZ1558" s="21"/>
      <c r="BA1558" s="3"/>
      <c r="BB1558" s="3"/>
      <c r="BC1558" s="3"/>
      <c r="BD1558" s="3"/>
      <c r="BE1558" s="3"/>
      <c r="BF1558" s="3"/>
      <c r="BG1558" s="19" t="s">
        <v>4929</v>
      </c>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t="s">
        <v>3394</v>
      </c>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c r="FV1558" s="5"/>
      <c r="FW1558" s="5"/>
      <c r="FX1558" s="5"/>
      <c r="FY1558" s="5"/>
      <c r="FZ1558" s="5"/>
      <c r="GA1558" s="5"/>
      <c r="GB1558" s="5"/>
      <c r="GC1558" s="5"/>
      <c r="GD1558" s="5"/>
      <c r="GE1558" s="5"/>
      <c r="GF1558" s="5"/>
      <c r="GG1558" s="5"/>
      <c r="GH1558" s="5"/>
      <c r="GI1558" s="5"/>
      <c r="GJ1558" s="5"/>
      <c r="GK1558" s="5"/>
      <c r="GL1558" s="5"/>
      <c r="GM1558" s="5"/>
      <c r="GN1558" s="18" t="s">
        <v>48</v>
      </c>
      <c r="GO1558" s="15" t="s">
        <v>42</v>
      </c>
      <c r="GP1558" s="15" t="s">
        <v>89</v>
      </c>
      <c r="GQ1558" s="17" t="s">
        <v>107</v>
      </c>
      <c r="GR1558" s="15"/>
      <c r="GS1558" s="14"/>
      <c r="GT1558" s="2"/>
    </row>
    <row r="1559" spans="1:202" s="1" customFormat="1" ht="22.5" customHeight="1" x14ac:dyDescent="0.35">
      <c r="A1559" s="11">
        <v>1557</v>
      </c>
      <c r="B1559" s="8">
        <v>41995</v>
      </c>
      <c r="C1559" s="11" t="s">
        <v>97</v>
      </c>
      <c r="D1559" s="28" t="s">
        <v>3765</v>
      </c>
      <c r="E1559" s="11" t="s">
        <v>48</v>
      </c>
      <c r="F1559" s="11" t="s">
        <v>1049</v>
      </c>
      <c r="G1559" s="19" t="s">
        <v>4860</v>
      </c>
      <c r="H1559" s="28" t="s">
        <v>4861</v>
      </c>
      <c r="I1559" s="28"/>
      <c r="J1559" s="28"/>
      <c r="K1559" s="28"/>
      <c r="L1559" s="11" t="s">
        <v>3750</v>
      </c>
      <c r="M1559" s="11" t="s">
        <v>3752</v>
      </c>
      <c r="N1559" s="11" t="s">
        <v>3762</v>
      </c>
      <c r="O1559" s="11" t="s">
        <v>5590</v>
      </c>
      <c r="P1559" s="11" t="s">
        <v>3789</v>
      </c>
      <c r="Q1559" s="11" t="s">
        <v>7533</v>
      </c>
      <c r="R1559" s="11" t="s">
        <v>6747</v>
      </c>
      <c r="S1559" s="11"/>
      <c r="T1559" s="33" t="s">
        <v>3395</v>
      </c>
      <c r="U1559" s="33"/>
      <c r="V1559" s="33" t="s">
        <v>3607</v>
      </c>
      <c r="W1559" s="19" t="s">
        <v>3682</v>
      </c>
      <c r="X1559" s="3" t="s">
        <v>47</v>
      </c>
      <c r="Y1559" s="31" t="s">
        <v>5191</v>
      </c>
      <c r="Z1559" s="29">
        <v>54</v>
      </c>
      <c r="AA1559" s="19" t="s">
        <v>3782</v>
      </c>
      <c r="AB1559" s="19" t="s">
        <v>3681</v>
      </c>
      <c r="AC1559" s="3" t="s">
        <v>97</v>
      </c>
      <c r="AD1559" s="3" t="s">
        <v>180</v>
      </c>
      <c r="AE1559" s="3" t="s">
        <v>5571</v>
      </c>
      <c r="AF1559" s="3"/>
      <c r="AG1559" s="19" t="s">
        <v>48</v>
      </c>
      <c r="AH1559" s="19" t="s">
        <v>42</v>
      </c>
      <c r="AI1559" s="19" t="s">
        <v>3771</v>
      </c>
      <c r="AJ1559" s="3"/>
      <c r="AK1559" s="3" t="s">
        <v>24</v>
      </c>
      <c r="AL1559" s="3"/>
      <c r="AM1559" s="3"/>
      <c r="AN1559" s="3"/>
      <c r="AO1559" s="3"/>
      <c r="AP1559" s="3"/>
      <c r="AQ1559" s="3"/>
      <c r="AR1559" s="20">
        <v>41995</v>
      </c>
      <c r="AS1559" s="21" t="s">
        <v>98</v>
      </c>
      <c r="AT1559" s="19" t="s">
        <v>44</v>
      </c>
      <c r="AU1559" s="21" t="s">
        <v>98</v>
      </c>
      <c r="AV1559" s="21"/>
      <c r="AW1559" s="21" t="s">
        <v>6748</v>
      </c>
      <c r="AX1559" s="21"/>
      <c r="AY1559" s="21"/>
      <c r="AZ1559" s="21"/>
      <c r="BA1559" s="3" t="s">
        <v>697</v>
      </c>
      <c r="BB1559" s="3" t="s">
        <v>6749</v>
      </c>
      <c r="BC1559" s="3"/>
      <c r="BD1559" s="3"/>
      <c r="BE1559" s="3"/>
      <c r="BF1559" s="3" t="s">
        <v>6750</v>
      </c>
      <c r="BG1559" s="19" t="s">
        <v>4929</v>
      </c>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t="s">
        <v>3396</v>
      </c>
      <c r="CF1559" s="5" t="s">
        <v>3397</v>
      </c>
      <c r="CG1559" s="5" t="s">
        <v>3398</v>
      </c>
      <c r="CH1559" s="5" t="s">
        <v>3398</v>
      </c>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c r="FV1559" s="5"/>
      <c r="FW1559" s="5"/>
      <c r="FX1559" s="5"/>
      <c r="FY1559" s="5"/>
      <c r="FZ1559" s="5"/>
      <c r="GA1559" s="5"/>
      <c r="GB1559" s="5"/>
      <c r="GC1559" s="5"/>
      <c r="GD1559" s="5"/>
      <c r="GE1559" s="5"/>
      <c r="GF1559" s="5"/>
      <c r="GG1559" s="5"/>
      <c r="GH1559" s="5"/>
      <c r="GI1559" s="5"/>
      <c r="GJ1559" s="5"/>
      <c r="GK1559" s="5"/>
      <c r="GL1559" s="5"/>
      <c r="GM1559" s="5"/>
      <c r="GN1559" s="18" t="s">
        <v>48</v>
      </c>
      <c r="GO1559" s="15" t="s">
        <v>42</v>
      </c>
      <c r="GP1559" s="15" t="s">
        <v>89</v>
      </c>
      <c r="GQ1559" s="17" t="s">
        <v>107</v>
      </c>
      <c r="GR1559" s="15"/>
      <c r="GS1559" s="14"/>
      <c r="GT1559" s="2"/>
    </row>
    <row r="1560" spans="1:202" s="1" customFormat="1" ht="22.5" customHeight="1" x14ac:dyDescent="0.35">
      <c r="A1560" s="11">
        <v>1558</v>
      </c>
      <c r="B1560" s="8">
        <v>41996</v>
      </c>
      <c r="C1560" s="11" t="s">
        <v>4754</v>
      </c>
      <c r="D1560" s="28" t="s">
        <v>3766</v>
      </c>
      <c r="E1560" s="11" t="s">
        <v>306</v>
      </c>
      <c r="F1560" s="11" t="s">
        <v>3591</v>
      </c>
      <c r="G1560" s="19" t="s">
        <v>6886</v>
      </c>
      <c r="H1560" s="28" t="s">
        <v>4861</v>
      </c>
      <c r="I1560" s="28" t="s">
        <v>3896</v>
      </c>
      <c r="J1560" s="28"/>
      <c r="K1560" s="28" t="s">
        <v>3699</v>
      </c>
      <c r="L1560" s="11" t="s">
        <v>3750</v>
      </c>
      <c r="M1560" s="11" t="s">
        <v>3753</v>
      </c>
      <c r="N1560" s="11" t="s">
        <v>304</v>
      </c>
      <c r="O1560" s="11" t="s">
        <v>3692</v>
      </c>
      <c r="P1560" s="11" t="s">
        <v>3789</v>
      </c>
      <c r="Q1560" s="11" t="s">
        <v>7534</v>
      </c>
      <c r="R1560" s="11" t="s">
        <v>5416</v>
      </c>
      <c r="S1560" s="11"/>
      <c r="T1560" s="33" t="s">
        <v>6751</v>
      </c>
      <c r="U1560" s="33"/>
      <c r="V1560" s="33" t="s">
        <v>3607</v>
      </c>
      <c r="W1560" s="19" t="s">
        <v>3682</v>
      </c>
      <c r="X1560" s="3" t="s">
        <v>47</v>
      </c>
      <c r="Y1560" s="31" t="s">
        <v>5165</v>
      </c>
      <c r="Z1560" s="29">
        <v>28</v>
      </c>
      <c r="AA1560" s="19" t="s">
        <v>3780</v>
      </c>
      <c r="AB1560" s="19" t="s">
        <v>3681</v>
      </c>
      <c r="AC1560" s="3" t="s">
        <v>48</v>
      </c>
      <c r="AD1560" s="3"/>
      <c r="AE1560" s="3"/>
      <c r="AF1560" s="3" t="s">
        <v>5275</v>
      </c>
      <c r="AG1560" s="19" t="s">
        <v>3775</v>
      </c>
      <c r="AH1560" s="19" t="s">
        <v>3775</v>
      </c>
      <c r="AI1560" s="19" t="s">
        <v>3772</v>
      </c>
      <c r="AJ1560" s="3" t="s">
        <v>5490</v>
      </c>
      <c r="AK1560" s="3" t="s">
        <v>24</v>
      </c>
      <c r="AL1560" s="3"/>
      <c r="AM1560" s="3" t="s">
        <v>5276</v>
      </c>
      <c r="AN1560" s="3"/>
      <c r="AO1560" s="3"/>
      <c r="AP1560" s="3"/>
      <c r="AQ1560" s="3"/>
      <c r="AR1560" s="20">
        <v>41996</v>
      </c>
      <c r="AS1560" s="21" t="s">
        <v>98</v>
      </c>
      <c r="AT1560" s="19" t="s">
        <v>44</v>
      </c>
      <c r="AU1560" s="21" t="s">
        <v>45</v>
      </c>
      <c r="AV1560" s="21"/>
      <c r="AW1560" s="21"/>
      <c r="AX1560" s="21"/>
      <c r="AY1560" s="21"/>
      <c r="AZ1560" s="21"/>
      <c r="BA1560" s="3"/>
      <c r="BB1560" s="3"/>
      <c r="BC1560" s="3"/>
      <c r="BD1560" s="3"/>
      <c r="BE1560" s="3"/>
      <c r="BF1560" s="3"/>
      <c r="BG1560" s="19" t="s">
        <v>4930</v>
      </c>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t="s">
        <v>3399</v>
      </c>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c r="FV1560" s="5"/>
      <c r="FW1560" s="5"/>
      <c r="FX1560" s="5"/>
      <c r="FY1560" s="5"/>
      <c r="FZ1560" s="5"/>
      <c r="GA1560" s="5"/>
      <c r="GB1560" s="5"/>
      <c r="GC1560" s="5"/>
      <c r="GD1560" s="5"/>
      <c r="GE1560" s="5"/>
      <c r="GF1560" s="5"/>
      <c r="GG1560" s="5"/>
      <c r="GH1560" s="5"/>
      <c r="GI1560" s="5"/>
      <c r="GJ1560" s="5"/>
      <c r="GK1560" s="5"/>
      <c r="GL1560" s="5"/>
      <c r="GM1560" s="5"/>
      <c r="GN1560" s="18" t="s">
        <v>48</v>
      </c>
      <c r="GO1560" s="15" t="s">
        <v>5275</v>
      </c>
      <c r="GP1560" s="15" t="s">
        <v>5275</v>
      </c>
      <c r="GQ1560" s="17" t="s">
        <v>105</v>
      </c>
      <c r="GR1560" s="15"/>
      <c r="GS1560" s="14"/>
      <c r="GT1560" s="2"/>
    </row>
    <row r="1561" spans="1:202" s="1" customFormat="1" ht="22.5" customHeight="1" x14ac:dyDescent="0.35">
      <c r="A1561" s="11">
        <v>1559</v>
      </c>
      <c r="B1561" s="8" t="s">
        <v>3508</v>
      </c>
      <c r="C1561" s="11" t="s">
        <v>97</v>
      </c>
      <c r="D1561" s="28" t="s">
        <v>3765</v>
      </c>
      <c r="E1561" s="11" t="s">
        <v>48</v>
      </c>
      <c r="F1561" s="11" t="s">
        <v>91</v>
      </c>
      <c r="G1561" s="19" t="s">
        <v>4860</v>
      </c>
      <c r="H1561" s="28" t="s">
        <v>4861</v>
      </c>
      <c r="I1561" s="28"/>
      <c r="J1561" s="28"/>
      <c r="K1561" s="28"/>
      <c r="L1561" s="11" t="s">
        <v>3750</v>
      </c>
      <c r="M1561" s="11" t="s">
        <v>3752</v>
      </c>
      <c r="N1561" s="11" t="s">
        <v>3762</v>
      </c>
      <c r="O1561" s="11" t="s">
        <v>5528</v>
      </c>
      <c r="P1561" s="11" t="s">
        <v>3789</v>
      </c>
      <c r="Q1561" s="11" t="s">
        <v>7535</v>
      </c>
      <c r="R1561" s="11" t="s">
        <v>5606</v>
      </c>
      <c r="S1561" s="11"/>
      <c r="T1561" s="33"/>
      <c r="U1561" s="33"/>
      <c r="V1561" s="33" t="s">
        <v>3607</v>
      </c>
      <c r="W1561" s="19" t="s">
        <v>3682</v>
      </c>
      <c r="X1561" s="3" t="s">
        <v>47</v>
      </c>
      <c r="Y1561" s="31" t="s">
        <v>3681</v>
      </c>
      <c r="Z1561" s="29" t="s">
        <v>48</v>
      </c>
      <c r="AA1561" s="19" t="s">
        <v>48</v>
      </c>
      <c r="AB1561" s="19" t="s">
        <v>3681</v>
      </c>
      <c r="AC1561" s="3" t="s">
        <v>48</v>
      </c>
      <c r="AD1561" s="3"/>
      <c r="AE1561" s="3"/>
      <c r="AF1561" s="3"/>
      <c r="AG1561" s="19" t="s">
        <v>48</v>
      </c>
      <c r="AH1561" s="19" t="s">
        <v>3773</v>
      </c>
      <c r="AI1561" s="19" t="s">
        <v>3771</v>
      </c>
      <c r="AJ1561" s="3"/>
      <c r="AK1561" s="3" t="s">
        <v>24</v>
      </c>
      <c r="AL1561" s="3"/>
      <c r="AM1561" s="3"/>
      <c r="AN1561" s="3"/>
      <c r="AO1561" s="3"/>
      <c r="AP1561" s="3"/>
      <c r="AQ1561" s="3"/>
      <c r="AR1561" s="20" t="s">
        <v>3508</v>
      </c>
      <c r="AS1561" s="21" t="s">
        <v>98</v>
      </c>
      <c r="AT1561" s="19" t="s">
        <v>44</v>
      </c>
      <c r="AU1561" s="21" t="s">
        <v>98</v>
      </c>
      <c r="AV1561" s="21" t="s">
        <v>5607</v>
      </c>
      <c r="AW1561" s="21"/>
      <c r="AX1561" s="21"/>
      <c r="AY1561" s="21"/>
      <c r="AZ1561" s="21"/>
      <c r="BA1561" s="3"/>
      <c r="BB1561" s="3"/>
      <c r="BC1561" s="3"/>
      <c r="BD1561" s="3"/>
      <c r="BE1561" s="3"/>
      <c r="BF1561" s="3"/>
      <c r="BG1561" s="19" t="s">
        <v>4930</v>
      </c>
      <c r="BH1561" s="5"/>
      <c r="BI1561" s="5"/>
      <c r="BJ1561" s="5"/>
      <c r="BK1561" s="5" t="s">
        <v>777</v>
      </c>
      <c r="BL1561" s="5" t="s">
        <v>3442</v>
      </c>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c r="FV1561" s="5"/>
      <c r="FW1561" s="5"/>
      <c r="FX1561" s="5"/>
      <c r="FY1561" s="5"/>
      <c r="FZ1561" s="5"/>
      <c r="GA1561" s="5"/>
      <c r="GB1561" s="5"/>
      <c r="GC1561" s="5"/>
      <c r="GD1561" s="5"/>
      <c r="GE1561" s="5"/>
      <c r="GF1561" s="5"/>
      <c r="GG1561" s="5"/>
      <c r="GH1561" s="5"/>
      <c r="GI1561" s="5"/>
      <c r="GJ1561" s="5"/>
      <c r="GK1561" s="5"/>
      <c r="GL1561" s="5"/>
      <c r="GM1561" s="5"/>
      <c r="GN1561" s="18" t="s">
        <v>48</v>
      </c>
      <c r="GO1561" s="15" t="s">
        <v>790</v>
      </c>
      <c r="GP1561" s="15" t="s">
        <v>89</v>
      </c>
      <c r="GQ1561" s="17" t="s">
        <v>85</v>
      </c>
      <c r="GR1561" s="15"/>
      <c r="GS1561" s="14"/>
      <c r="GT1561" s="2"/>
    </row>
    <row r="1562" spans="1:202" s="1" customFormat="1" ht="22.5" customHeight="1" x14ac:dyDescent="0.35">
      <c r="A1562" s="11">
        <v>1560</v>
      </c>
      <c r="B1562" s="8" t="s">
        <v>3508</v>
      </c>
      <c r="C1562" s="11" t="s">
        <v>97</v>
      </c>
      <c r="D1562" s="28" t="s">
        <v>3765</v>
      </c>
      <c r="E1562" s="11" t="s">
        <v>48</v>
      </c>
      <c r="F1562" s="11" t="s">
        <v>91</v>
      </c>
      <c r="G1562" s="19" t="s">
        <v>4860</v>
      </c>
      <c r="H1562" s="28" t="s">
        <v>4861</v>
      </c>
      <c r="I1562" s="28"/>
      <c r="J1562" s="28"/>
      <c r="K1562" s="28"/>
      <c r="L1562" s="11" t="s">
        <v>3750</v>
      </c>
      <c r="M1562" s="11" t="s">
        <v>3752</v>
      </c>
      <c r="N1562" s="11" t="s">
        <v>3762</v>
      </c>
      <c r="O1562" s="11" t="s">
        <v>5528</v>
      </c>
      <c r="P1562" s="11" t="s">
        <v>3789</v>
      </c>
      <c r="Q1562" s="11" t="s">
        <v>7535</v>
      </c>
      <c r="R1562" s="11" t="s">
        <v>5606</v>
      </c>
      <c r="S1562" s="11"/>
      <c r="T1562" s="33"/>
      <c r="U1562" s="33"/>
      <c r="V1562" s="33" t="s">
        <v>3607</v>
      </c>
      <c r="W1562" s="19" t="s">
        <v>3682</v>
      </c>
      <c r="X1562" s="3" t="s">
        <v>47</v>
      </c>
      <c r="Y1562" s="31" t="s">
        <v>3681</v>
      </c>
      <c r="Z1562" s="29" t="s">
        <v>48</v>
      </c>
      <c r="AA1562" s="19" t="s">
        <v>48</v>
      </c>
      <c r="AB1562" s="19" t="s">
        <v>3681</v>
      </c>
      <c r="AC1562" s="3" t="s">
        <v>48</v>
      </c>
      <c r="AD1562" s="3"/>
      <c r="AE1562" s="3"/>
      <c r="AF1562" s="3"/>
      <c r="AG1562" s="19" t="s">
        <v>48</v>
      </c>
      <c r="AH1562" s="19" t="s">
        <v>3773</v>
      </c>
      <c r="AI1562" s="19" t="s">
        <v>3771</v>
      </c>
      <c r="AJ1562" s="3"/>
      <c r="AK1562" s="3" t="s">
        <v>24</v>
      </c>
      <c r="AL1562" s="3"/>
      <c r="AM1562" s="3"/>
      <c r="AN1562" s="3"/>
      <c r="AO1562" s="3"/>
      <c r="AP1562" s="3"/>
      <c r="AQ1562" s="3"/>
      <c r="AR1562" s="20" t="s">
        <v>3508</v>
      </c>
      <c r="AS1562" s="21" t="s">
        <v>98</v>
      </c>
      <c r="AT1562" s="19" t="s">
        <v>44</v>
      </c>
      <c r="AU1562" s="21" t="s">
        <v>98</v>
      </c>
      <c r="AV1562" s="21" t="s">
        <v>5607</v>
      </c>
      <c r="AW1562" s="21"/>
      <c r="AX1562" s="21"/>
      <c r="AY1562" s="21"/>
      <c r="AZ1562" s="21"/>
      <c r="BA1562" s="3"/>
      <c r="BB1562" s="3"/>
      <c r="BC1562" s="3"/>
      <c r="BD1562" s="3"/>
      <c r="BE1562" s="3"/>
      <c r="BF1562" s="3"/>
      <c r="BG1562" s="19" t="s">
        <v>4930</v>
      </c>
      <c r="BH1562" s="5"/>
      <c r="BI1562" s="5"/>
      <c r="BJ1562" s="5"/>
      <c r="BK1562" s="5" t="s">
        <v>777</v>
      </c>
      <c r="BL1562" s="5" t="s">
        <v>3442</v>
      </c>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c r="FV1562" s="5"/>
      <c r="FW1562" s="5"/>
      <c r="FX1562" s="5"/>
      <c r="FY1562" s="5"/>
      <c r="FZ1562" s="5"/>
      <c r="GA1562" s="5"/>
      <c r="GB1562" s="5"/>
      <c r="GC1562" s="5"/>
      <c r="GD1562" s="5"/>
      <c r="GE1562" s="5"/>
      <c r="GF1562" s="5"/>
      <c r="GG1562" s="5"/>
      <c r="GH1562" s="5"/>
      <c r="GI1562" s="5"/>
      <c r="GJ1562" s="5"/>
      <c r="GK1562" s="5"/>
      <c r="GL1562" s="5"/>
      <c r="GM1562" s="5"/>
      <c r="GN1562" s="18" t="s">
        <v>48</v>
      </c>
      <c r="GO1562" s="15" t="s">
        <v>790</v>
      </c>
      <c r="GP1562" s="15" t="s">
        <v>89</v>
      </c>
      <c r="GQ1562" s="17" t="s">
        <v>85</v>
      </c>
      <c r="GR1562" s="15"/>
      <c r="GS1562" s="14"/>
      <c r="GT1562" s="2"/>
    </row>
    <row r="1563" spans="1:202" s="1" customFormat="1" ht="22.5" customHeight="1" x14ac:dyDescent="0.35">
      <c r="A1563" s="11">
        <v>1561</v>
      </c>
      <c r="B1563" s="8" t="s">
        <v>3508</v>
      </c>
      <c r="C1563" s="11" t="s">
        <v>97</v>
      </c>
      <c r="D1563" s="28" t="s">
        <v>3765</v>
      </c>
      <c r="E1563" s="11" t="s">
        <v>48</v>
      </c>
      <c r="F1563" s="11" t="s">
        <v>91</v>
      </c>
      <c r="G1563" s="19" t="s">
        <v>4860</v>
      </c>
      <c r="H1563" s="28" t="s">
        <v>4861</v>
      </c>
      <c r="I1563" s="28"/>
      <c r="J1563" s="28"/>
      <c r="K1563" s="28"/>
      <c r="L1563" s="11" t="s">
        <v>3750</v>
      </c>
      <c r="M1563" s="11" t="s">
        <v>3752</v>
      </c>
      <c r="N1563" s="11" t="s">
        <v>3762</v>
      </c>
      <c r="O1563" s="11" t="s">
        <v>5528</v>
      </c>
      <c r="P1563" s="11" t="s">
        <v>3789</v>
      </c>
      <c r="Q1563" s="11" t="s">
        <v>7535</v>
      </c>
      <c r="R1563" s="11" t="s">
        <v>5606</v>
      </c>
      <c r="S1563" s="11"/>
      <c r="T1563" s="33" t="s">
        <v>3443</v>
      </c>
      <c r="U1563" s="33"/>
      <c r="V1563" s="33" t="s">
        <v>3607</v>
      </c>
      <c r="W1563" s="19" t="s">
        <v>3682</v>
      </c>
      <c r="X1563" s="3" t="s">
        <v>47</v>
      </c>
      <c r="Y1563" s="31" t="s">
        <v>3681</v>
      </c>
      <c r="Z1563" s="29" t="s">
        <v>48</v>
      </c>
      <c r="AA1563" s="19" t="s">
        <v>48</v>
      </c>
      <c r="AB1563" s="19" t="s">
        <v>3681</v>
      </c>
      <c r="AC1563" s="3" t="s">
        <v>48</v>
      </c>
      <c r="AD1563" s="3"/>
      <c r="AE1563" s="3"/>
      <c r="AF1563" s="3"/>
      <c r="AG1563" s="19" t="s">
        <v>48</v>
      </c>
      <c r="AH1563" s="19" t="s">
        <v>3773</v>
      </c>
      <c r="AI1563" s="19" t="s">
        <v>3771</v>
      </c>
      <c r="AJ1563" s="3"/>
      <c r="AK1563" s="3" t="s">
        <v>24</v>
      </c>
      <c r="AL1563" s="3"/>
      <c r="AM1563" s="3"/>
      <c r="AN1563" s="3"/>
      <c r="AO1563" s="3"/>
      <c r="AP1563" s="3"/>
      <c r="AQ1563" s="3"/>
      <c r="AR1563" s="20" t="s">
        <v>3508</v>
      </c>
      <c r="AS1563" s="21" t="s">
        <v>98</v>
      </c>
      <c r="AT1563" s="19" t="s">
        <v>44</v>
      </c>
      <c r="AU1563" s="21" t="s">
        <v>98</v>
      </c>
      <c r="AV1563" s="21" t="s">
        <v>5607</v>
      </c>
      <c r="AW1563" s="21"/>
      <c r="AX1563" s="21"/>
      <c r="AY1563" s="21"/>
      <c r="AZ1563" s="21"/>
      <c r="BA1563" s="3"/>
      <c r="BB1563" s="3"/>
      <c r="BC1563" s="3"/>
      <c r="BD1563" s="3"/>
      <c r="BE1563" s="3"/>
      <c r="BF1563" s="3"/>
      <c r="BG1563" s="19" t="s">
        <v>4930</v>
      </c>
      <c r="BH1563" s="5"/>
      <c r="BI1563" s="5"/>
      <c r="BJ1563" s="5"/>
      <c r="BK1563" s="5" t="s">
        <v>777</v>
      </c>
      <c r="BL1563" s="5" t="s">
        <v>3442</v>
      </c>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c r="FV1563" s="5"/>
      <c r="FW1563" s="5"/>
      <c r="FX1563" s="5"/>
      <c r="FY1563" s="5"/>
      <c r="FZ1563" s="5"/>
      <c r="GA1563" s="5"/>
      <c r="GB1563" s="5"/>
      <c r="GC1563" s="5"/>
      <c r="GD1563" s="5"/>
      <c r="GE1563" s="5"/>
      <c r="GF1563" s="5"/>
      <c r="GG1563" s="5"/>
      <c r="GH1563" s="5"/>
      <c r="GI1563" s="5"/>
      <c r="GJ1563" s="5"/>
      <c r="GK1563" s="5"/>
      <c r="GL1563" s="5"/>
      <c r="GM1563" s="5"/>
      <c r="GN1563" s="18" t="s">
        <v>48</v>
      </c>
      <c r="GO1563" s="15" t="s">
        <v>790</v>
      </c>
      <c r="GP1563" s="15" t="s">
        <v>89</v>
      </c>
      <c r="GQ1563" s="17" t="s">
        <v>85</v>
      </c>
      <c r="GR1563" s="15"/>
      <c r="GS1563" s="14"/>
      <c r="GT1563" s="2"/>
    </row>
    <row r="1564" spans="1:202" s="1" customFormat="1" ht="22.5" customHeight="1" x14ac:dyDescent="0.35">
      <c r="A1564" s="11">
        <v>1562</v>
      </c>
      <c r="B1564" s="8">
        <v>41998</v>
      </c>
      <c r="C1564" s="11" t="s">
        <v>97</v>
      </c>
      <c r="D1564" s="28" t="s">
        <v>3765</v>
      </c>
      <c r="E1564" s="11" t="s">
        <v>5078</v>
      </c>
      <c r="F1564" s="11" t="s">
        <v>3516</v>
      </c>
      <c r="G1564" s="19" t="s">
        <v>4860</v>
      </c>
      <c r="H1564" s="28" t="s">
        <v>4861</v>
      </c>
      <c r="I1564" s="28"/>
      <c r="J1564" s="28"/>
      <c r="K1564" s="28"/>
      <c r="L1564" s="11" t="s">
        <v>3750</v>
      </c>
      <c r="M1564" s="11" t="s">
        <v>3753</v>
      </c>
      <c r="N1564" s="11" t="s">
        <v>3452</v>
      </c>
      <c r="O1564" s="11" t="s">
        <v>5556</v>
      </c>
      <c r="P1564" s="11" t="s">
        <v>3789</v>
      </c>
      <c r="Q1564" s="11" t="s">
        <v>7536</v>
      </c>
      <c r="R1564" s="11" t="s">
        <v>6752</v>
      </c>
      <c r="S1564" s="11"/>
      <c r="T1564" s="33" t="s">
        <v>3400</v>
      </c>
      <c r="U1564" s="33"/>
      <c r="V1564" s="33" t="s">
        <v>3607</v>
      </c>
      <c r="W1564" s="19" t="s">
        <v>3682</v>
      </c>
      <c r="X1564" s="3" t="s">
        <v>47</v>
      </c>
      <c r="Y1564" s="31" t="s">
        <v>5161</v>
      </c>
      <c r="Z1564" s="29">
        <v>24</v>
      </c>
      <c r="AA1564" s="19" t="s">
        <v>3780</v>
      </c>
      <c r="AB1564" s="19" t="s">
        <v>3681</v>
      </c>
      <c r="AC1564" s="3" t="s">
        <v>4763</v>
      </c>
      <c r="AD1564" s="3" t="s">
        <v>34</v>
      </c>
      <c r="AE1564" s="3"/>
      <c r="AF1564" s="3" t="s">
        <v>189</v>
      </c>
      <c r="AG1564" s="19" t="s">
        <v>3774</v>
      </c>
      <c r="AH1564" s="19" t="s">
        <v>3774</v>
      </c>
      <c r="AI1564" s="19" t="s">
        <v>3772</v>
      </c>
      <c r="AJ1564" s="3" t="s">
        <v>84</v>
      </c>
      <c r="AK1564" s="3" t="s">
        <v>24</v>
      </c>
      <c r="AL1564" s="3"/>
      <c r="AM1564" s="3" t="s">
        <v>52</v>
      </c>
      <c r="AN1564" s="3"/>
      <c r="AO1564" s="3"/>
      <c r="AP1564" s="3"/>
      <c r="AQ1564" s="3"/>
      <c r="AR1564" s="20">
        <v>41998</v>
      </c>
      <c r="AS1564" s="21" t="s">
        <v>705</v>
      </c>
      <c r="AT1564" s="19" t="s">
        <v>6895</v>
      </c>
      <c r="AU1564" s="21" t="s">
        <v>705</v>
      </c>
      <c r="AV1564" s="21" t="s">
        <v>6753</v>
      </c>
      <c r="AW1564" s="21"/>
      <c r="AX1564" s="21"/>
      <c r="AY1564" s="21" t="s">
        <v>3448</v>
      </c>
      <c r="AZ1564" s="21"/>
      <c r="BA1564" s="3"/>
      <c r="BB1564" s="3"/>
      <c r="BC1564" s="3"/>
      <c r="BD1564" s="3"/>
      <c r="BE1564" s="3"/>
      <c r="BF1564" s="3" t="s">
        <v>6754</v>
      </c>
      <c r="BG1564" s="19" t="s">
        <v>4930</v>
      </c>
      <c r="BH1564" s="5"/>
      <c r="BI1564" s="5"/>
      <c r="BJ1564" s="5"/>
      <c r="BK1564" s="5" t="s">
        <v>3401</v>
      </c>
      <c r="BL1564" s="5" t="s">
        <v>3402</v>
      </c>
      <c r="BM1564" s="5" t="s">
        <v>3403</v>
      </c>
      <c r="BN1564" s="5" t="s">
        <v>3404</v>
      </c>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c r="FV1564" s="5"/>
      <c r="FW1564" s="5"/>
      <c r="FX1564" s="5"/>
      <c r="FY1564" s="5"/>
      <c r="FZ1564" s="5"/>
      <c r="GA1564" s="5"/>
      <c r="GB1564" s="5"/>
      <c r="GC1564" s="5"/>
      <c r="GD1564" s="5"/>
      <c r="GE1564" s="5"/>
      <c r="GF1564" s="5"/>
      <c r="GG1564" s="5"/>
      <c r="GH1564" s="5"/>
      <c r="GI1564" s="5"/>
      <c r="GJ1564" s="5"/>
      <c r="GK1564" s="5"/>
      <c r="GL1564" s="5"/>
      <c r="GM1564" s="5"/>
      <c r="GN1564" s="18" t="s">
        <v>48</v>
      </c>
      <c r="GO1564" s="15" t="s">
        <v>188</v>
      </c>
      <c r="GP1564" s="15" t="s">
        <v>189</v>
      </c>
      <c r="GQ1564" s="17" t="s">
        <v>85</v>
      </c>
      <c r="GR1564" s="15"/>
      <c r="GS1564" s="14"/>
      <c r="GT1564" s="2"/>
    </row>
    <row r="1565" spans="1:202" s="1" customFormat="1" ht="22.5" customHeight="1" x14ac:dyDescent="0.35">
      <c r="A1565" s="11">
        <v>1563</v>
      </c>
      <c r="B1565" s="8">
        <v>41998</v>
      </c>
      <c r="C1565" s="11" t="s">
        <v>97</v>
      </c>
      <c r="D1565" s="28" t="s">
        <v>3765</v>
      </c>
      <c r="E1565" s="11" t="s">
        <v>5078</v>
      </c>
      <c r="F1565" s="11" t="s">
        <v>3516</v>
      </c>
      <c r="G1565" s="19" t="s">
        <v>4860</v>
      </c>
      <c r="H1565" s="28" t="s">
        <v>4861</v>
      </c>
      <c r="I1565" s="28"/>
      <c r="J1565" s="28"/>
      <c r="K1565" s="28"/>
      <c r="L1565" s="11" t="s">
        <v>3750</v>
      </c>
      <c r="M1565" s="11" t="s">
        <v>3753</v>
      </c>
      <c r="N1565" s="11" t="s">
        <v>3452</v>
      </c>
      <c r="O1565" s="11" t="s">
        <v>5556</v>
      </c>
      <c r="P1565" s="11" t="s">
        <v>3789</v>
      </c>
      <c r="Q1565" s="11" t="s">
        <v>7536</v>
      </c>
      <c r="R1565" s="11" t="s">
        <v>6752</v>
      </c>
      <c r="S1565" s="11"/>
      <c r="T1565" s="33" t="s">
        <v>3405</v>
      </c>
      <c r="U1565" s="33"/>
      <c r="V1565" s="33" t="s">
        <v>3607</v>
      </c>
      <c r="W1565" s="19" t="s">
        <v>3682</v>
      </c>
      <c r="X1565" s="3" t="s">
        <v>47</v>
      </c>
      <c r="Y1565" s="31" t="s">
        <v>5165</v>
      </c>
      <c r="Z1565" s="29">
        <v>28</v>
      </c>
      <c r="AA1565" s="19" t="s">
        <v>3780</v>
      </c>
      <c r="AB1565" s="19" t="s">
        <v>3681</v>
      </c>
      <c r="AC1565" s="3" t="s">
        <v>4759</v>
      </c>
      <c r="AD1565" s="3" t="s">
        <v>799</v>
      </c>
      <c r="AE1565" s="3" t="s">
        <v>5208</v>
      </c>
      <c r="AF1565" s="3" t="s">
        <v>189</v>
      </c>
      <c r="AG1565" s="19" t="s">
        <v>3774</v>
      </c>
      <c r="AH1565" s="19" t="s">
        <v>3774</v>
      </c>
      <c r="AI1565" s="19" t="s">
        <v>3772</v>
      </c>
      <c r="AJ1565" s="3" t="s">
        <v>84</v>
      </c>
      <c r="AK1565" s="3" t="s">
        <v>24</v>
      </c>
      <c r="AL1565" s="3"/>
      <c r="AM1565" s="3" t="s">
        <v>54</v>
      </c>
      <c r="AN1565" s="3"/>
      <c r="AO1565" s="3"/>
      <c r="AP1565" s="3"/>
      <c r="AQ1565" s="3"/>
      <c r="AR1565" s="20">
        <v>41998</v>
      </c>
      <c r="AS1565" s="21" t="s">
        <v>705</v>
      </c>
      <c r="AT1565" s="19" t="s">
        <v>6895</v>
      </c>
      <c r="AU1565" s="21" t="s">
        <v>705</v>
      </c>
      <c r="AV1565" s="21" t="s">
        <v>6753</v>
      </c>
      <c r="AW1565" s="21"/>
      <c r="AX1565" s="21"/>
      <c r="AY1565" s="21" t="s">
        <v>3448</v>
      </c>
      <c r="AZ1565" s="21"/>
      <c r="BA1565" s="3"/>
      <c r="BB1565" s="3"/>
      <c r="BC1565" s="3"/>
      <c r="BD1565" s="3"/>
      <c r="BE1565" s="3"/>
      <c r="BF1565" s="3" t="s">
        <v>6754</v>
      </c>
      <c r="BG1565" s="19" t="s">
        <v>4930</v>
      </c>
      <c r="BH1565" s="5"/>
      <c r="BI1565" s="5"/>
      <c r="BJ1565" s="5"/>
      <c r="BK1565" s="5" t="s">
        <v>3401</v>
      </c>
      <c r="BL1565" s="5" t="s">
        <v>3406</v>
      </c>
      <c r="BM1565" s="5" t="s">
        <v>3407</v>
      </c>
      <c r="BN1565" s="5" t="s">
        <v>3408</v>
      </c>
      <c r="BO1565" s="5" t="s">
        <v>2730</v>
      </c>
      <c r="BP1565" s="5" t="s">
        <v>3404</v>
      </c>
      <c r="BQ1565" s="5" t="s">
        <v>3403</v>
      </c>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c r="FV1565" s="5"/>
      <c r="FW1565" s="5"/>
      <c r="FX1565" s="5"/>
      <c r="FY1565" s="5"/>
      <c r="FZ1565" s="5"/>
      <c r="GA1565" s="5"/>
      <c r="GB1565" s="5"/>
      <c r="GC1565" s="5"/>
      <c r="GD1565" s="5"/>
      <c r="GE1565" s="5"/>
      <c r="GF1565" s="5"/>
      <c r="GG1565" s="5"/>
      <c r="GH1565" s="5"/>
      <c r="GI1565" s="5"/>
      <c r="GJ1565" s="5"/>
      <c r="GK1565" s="5"/>
      <c r="GL1565" s="5"/>
      <c r="GM1565" s="5"/>
      <c r="GN1565" s="18" t="s">
        <v>6755</v>
      </c>
      <c r="GO1565" s="15" t="s">
        <v>188</v>
      </c>
      <c r="GP1565" s="15" t="s">
        <v>189</v>
      </c>
      <c r="GQ1565" s="17" t="s">
        <v>85</v>
      </c>
      <c r="GR1565" s="15"/>
      <c r="GS1565" s="14"/>
      <c r="GT1565" s="2"/>
    </row>
    <row r="1566" spans="1:202" s="1" customFormat="1" ht="22.5" customHeight="1" x14ac:dyDescent="0.35">
      <c r="A1566" s="11">
        <v>1564</v>
      </c>
      <c r="B1566" s="8">
        <v>41999</v>
      </c>
      <c r="C1566" s="11" t="s">
        <v>4762</v>
      </c>
      <c r="D1566" s="28" t="s">
        <v>3766</v>
      </c>
      <c r="E1566" s="11" t="s">
        <v>5072</v>
      </c>
      <c r="F1566" s="11" t="s">
        <v>3550</v>
      </c>
      <c r="G1566" s="19" t="s">
        <v>4860</v>
      </c>
      <c r="H1566" s="28" t="s">
        <v>4861</v>
      </c>
      <c r="I1566" s="28"/>
      <c r="J1566" s="28"/>
      <c r="K1566" s="28"/>
      <c r="L1566" s="11" t="s">
        <v>3750</v>
      </c>
      <c r="M1566" s="11" t="s">
        <v>3752</v>
      </c>
      <c r="N1566" s="11" t="s">
        <v>3762</v>
      </c>
      <c r="O1566" s="11" t="s">
        <v>5529</v>
      </c>
      <c r="P1566" s="11" t="s">
        <v>3789</v>
      </c>
      <c r="Q1566" s="11" t="s">
        <v>7537</v>
      </c>
      <c r="R1566" s="11" t="s">
        <v>6756</v>
      </c>
      <c r="S1566" s="11"/>
      <c r="T1566" s="33" t="s">
        <v>3409</v>
      </c>
      <c r="U1566" s="33"/>
      <c r="V1566" s="33" t="s">
        <v>3607</v>
      </c>
      <c r="W1566" s="19" t="s">
        <v>3682</v>
      </c>
      <c r="X1566" s="3" t="s">
        <v>47</v>
      </c>
      <c r="Y1566" s="31" t="s">
        <v>5161</v>
      </c>
      <c r="Z1566" s="29">
        <v>24</v>
      </c>
      <c r="AA1566" s="19" t="s">
        <v>3780</v>
      </c>
      <c r="AB1566" s="19" t="s">
        <v>3681</v>
      </c>
      <c r="AC1566" s="3" t="s">
        <v>48</v>
      </c>
      <c r="AD1566" s="3"/>
      <c r="AE1566" s="3"/>
      <c r="AF1566" s="3"/>
      <c r="AG1566" s="19" t="s">
        <v>48</v>
      </c>
      <c r="AH1566" s="19" t="s">
        <v>3773</v>
      </c>
      <c r="AI1566" s="19" t="s">
        <v>3771</v>
      </c>
      <c r="AJ1566" s="3"/>
      <c r="AK1566" s="3" t="s">
        <v>24</v>
      </c>
      <c r="AL1566" s="3"/>
      <c r="AM1566" s="3"/>
      <c r="AN1566" s="3"/>
      <c r="AO1566" s="3"/>
      <c r="AP1566" s="3"/>
      <c r="AQ1566" s="3"/>
      <c r="AR1566" s="20">
        <v>41999</v>
      </c>
      <c r="AS1566" s="21" t="s">
        <v>98</v>
      </c>
      <c r="AT1566" s="19" t="s">
        <v>44</v>
      </c>
      <c r="AU1566" s="21" t="s">
        <v>44</v>
      </c>
      <c r="AV1566" s="21" t="s">
        <v>6757</v>
      </c>
      <c r="AW1566" s="21"/>
      <c r="AX1566" s="21"/>
      <c r="AY1566" s="21"/>
      <c r="AZ1566" s="21"/>
      <c r="BA1566" s="3"/>
      <c r="BB1566" s="3"/>
      <c r="BC1566" s="3"/>
      <c r="BD1566" s="3"/>
      <c r="BE1566" s="3"/>
      <c r="BF1566" s="3" t="s">
        <v>6875</v>
      </c>
      <c r="BG1566" s="19" t="s">
        <v>4930</v>
      </c>
      <c r="BH1566" s="5"/>
      <c r="BI1566" s="5"/>
      <c r="BJ1566" s="5"/>
      <c r="BK1566" s="5" t="s">
        <v>76</v>
      </c>
      <c r="BL1566" s="5" t="s">
        <v>3403</v>
      </c>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t="s">
        <v>76</v>
      </c>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c r="FV1566" s="5"/>
      <c r="FW1566" s="5"/>
      <c r="FX1566" s="5"/>
      <c r="FY1566" s="5"/>
      <c r="FZ1566" s="5"/>
      <c r="GA1566" s="5"/>
      <c r="GB1566" s="5"/>
      <c r="GC1566" s="5"/>
      <c r="GD1566" s="5"/>
      <c r="GE1566" s="5"/>
      <c r="GF1566" s="5"/>
      <c r="GG1566" s="5"/>
      <c r="GH1566" s="5"/>
      <c r="GI1566" s="5"/>
      <c r="GJ1566" s="5"/>
      <c r="GK1566" s="5"/>
      <c r="GL1566" s="5"/>
      <c r="GM1566" s="5"/>
      <c r="GN1566" s="18" t="s">
        <v>48</v>
      </c>
      <c r="GO1566" s="15" t="s">
        <v>790</v>
      </c>
      <c r="GP1566" s="15" t="s">
        <v>89</v>
      </c>
      <c r="GQ1566" s="17" t="s">
        <v>85</v>
      </c>
      <c r="GR1566" s="15"/>
      <c r="GS1566" s="14"/>
      <c r="GT1566" s="2"/>
    </row>
    <row r="1567" spans="1:202" s="1" customFormat="1" ht="22.5" customHeight="1" x14ac:dyDescent="0.35">
      <c r="A1567" s="11">
        <v>1565</v>
      </c>
      <c r="B1567" s="8">
        <v>41999</v>
      </c>
      <c r="C1567" s="11" t="s">
        <v>4762</v>
      </c>
      <c r="D1567" s="28" t="s">
        <v>3766</v>
      </c>
      <c r="E1567" s="11" t="s">
        <v>5072</v>
      </c>
      <c r="F1567" s="11" t="s">
        <v>3550</v>
      </c>
      <c r="G1567" s="19" t="s">
        <v>4860</v>
      </c>
      <c r="H1567" s="28" t="s">
        <v>4861</v>
      </c>
      <c r="I1567" s="28"/>
      <c r="J1567" s="28"/>
      <c r="K1567" s="28"/>
      <c r="L1567" s="11" t="s">
        <v>3750</v>
      </c>
      <c r="M1567" s="11" t="s">
        <v>3752</v>
      </c>
      <c r="N1567" s="11" t="s">
        <v>3762</v>
      </c>
      <c r="O1567" s="11" t="s">
        <v>5529</v>
      </c>
      <c r="P1567" s="11" t="s">
        <v>3789</v>
      </c>
      <c r="Q1567" s="11" t="s">
        <v>7537</v>
      </c>
      <c r="R1567" s="11" t="s">
        <v>6756</v>
      </c>
      <c r="S1567" s="11"/>
      <c r="T1567" s="33" t="s">
        <v>3410</v>
      </c>
      <c r="U1567" s="33" t="s">
        <v>1892</v>
      </c>
      <c r="V1567" s="33" t="s">
        <v>3607</v>
      </c>
      <c r="W1567" s="19" t="s">
        <v>3682</v>
      </c>
      <c r="X1567" s="3" t="s">
        <v>47</v>
      </c>
      <c r="Y1567" s="31" t="s">
        <v>5165</v>
      </c>
      <c r="Z1567" s="29">
        <v>28</v>
      </c>
      <c r="AA1567" s="19" t="s">
        <v>3780</v>
      </c>
      <c r="AB1567" s="19" t="s">
        <v>3681</v>
      </c>
      <c r="AC1567" s="3" t="s">
        <v>48</v>
      </c>
      <c r="AD1567" s="3"/>
      <c r="AE1567" s="3"/>
      <c r="AF1567" s="3"/>
      <c r="AG1567" s="19" t="s">
        <v>48</v>
      </c>
      <c r="AH1567" s="19" t="s">
        <v>3773</v>
      </c>
      <c r="AI1567" s="19" t="s">
        <v>3771</v>
      </c>
      <c r="AJ1567" s="3"/>
      <c r="AK1567" s="3" t="s">
        <v>24</v>
      </c>
      <c r="AL1567" s="3"/>
      <c r="AM1567" s="3"/>
      <c r="AN1567" s="3"/>
      <c r="AO1567" s="3"/>
      <c r="AP1567" s="3" t="s">
        <v>5264</v>
      </c>
      <c r="AQ1567" s="3"/>
      <c r="AR1567" s="20">
        <v>41999</v>
      </c>
      <c r="AS1567" s="21" t="s">
        <v>98</v>
      </c>
      <c r="AT1567" s="19" t="s">
        <v>44</v>
      </c>
      <c r="AU1567" s="21" t="s">
        <v>44</v>
      </c>
      <c r="AV1567" s="21" t="s">
        <v>6757</v>
      </c>
      <c r="AW1567" s="21"/>
      <c r="AX1567" s="21"/>
      <c r="AY1567" s="21"/>
      <c r="AZ1567" s="21"/>
      <c r="BA1567" s="3"/>
      <c r="BB1567" s="3"/>
      <c r="BC1567" s="3"/>
      <c r="BD1567" s="3"/>
      <c r="BE1567" s="3"/>
      <c r="BF1567" s="3" t="s">
        <v>6875</v>
      </c>
      <c r="BG1567" s="19" t="s">
        <v>4930</v>
      </c>
      <c r="BH1567" s="5"/>
      <c r="BI1567" s="5"/>
      <c r="BJ1567" s="5"/>
      <c r="BK1567" s="5" t="s">
        <v>3411</v>
      </c>
      <c r="BL1567" s="5" t="s">
        <v>76</v>
      </c>
      <c r="BM1567" s="5" t="s">
        <v>3403</v>
      </c>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t="s">
        <v>76</v>
      </c>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c r="FV1567" s="5"/>
      <c r="FW1567" s="5"/>
      <c r="FX1567" s="5"/>
      <c r="FY1567" s="5"/>
      <c r="FZ1567" s="5"/>
      <c r="GA1567" s="5"/>
      <c r="GB1567" s="5"/>
      <c r="GC1567" s="5"/>
      <c r="GD1567" s="5"/>
      <c r="GE1567" s="5"/>
      <c r="GF1567" s="5"/>
      <c r="GG1567" s="5"/>
      <c r="GH1567" s="5"/>
      <c r="GI1567" s="5"/>
      <c r="GJ1567" s="5"/>
      <c r="GK1567" s="5"/>
      <c r="GL1567" s="5"/>
      <c r="GM1567" s="5"/>
      <c r="GN1567" s="18" t="s">
        <v>48</v>
      </c>
      <c r="GO1567" s="15" t="s">
        <v>790</v>
      </c>
      <c r="GP1567" s="15" t="s">
        <v>89</v>
      </c>
      <c r="GQ1567" s="17" t="s">
        <v>85</v>
      </c>
      <c r="GR1567" s="15"/>
      <c r="GS1567" s="14"/>
      <c r="GT1567" s="2"/>
    </row>
    <row r="1568" spans="1:202" s="1" customFormat="1" ht="22.5" customHeight="1" x14ac:dyDescent="0.35">
      <c r="A1568" s="11">
        <v>1566</v>
      </c>
      <c r="B1568" s="8">
        <v>42000</v>
      </c>
      <c r="C1568" s="11" t="s">
        <v>4758</v>
      </c>
      <c r="D1568" s="28" t="s">
        <v>3766</v>
      </c>
      <c r="E1568" s="11" t="s">
        <v>4813</v>
      </c>
      <c r="F1568" s="11" t="s">
        <v>3542</v>
      </c>
      <c r="G1568" s="19" t="s">
        <v>4860</v>
      </c>
      <c r="H1568" s="28" t="s">
        <v>4861</v>
      </c>
      <c r="I1568" s="28"/>
      <c r="J1568" s="28"/>
      <c r="K1568" s="28"/>
      <c r="L1568" s="11" t="s">
        <v>3750</v>
      </c>
      <c r="M1568" s="11" t="s">
        <v>3753</v>
      </c>
      <c r="N1568" s="11" t="s">
        <v>304</v>
      </c>
      <c r="O1568" s="11" t="s">
        <v>3692</v>
      </c>
      <c r="P1568" s="11" t="s">
        <v>3789</v>
      </c>
      <c r="Q1568" s="11" t="s">
        <v>7538</v>
      </c>
      <c r="R1568" s="11" t="s">
        <v>5311</v>
      </c>
      <c r="S1568" s="11"/>
      <c r="T1568" s="33" t="s">
        <v>3416</v>
      </c>
      <c r="U1568" s="33" t="s">
        <v>3417</v>
      </c>
      <c r="V1568" s="33" t="s">
        <v>3607</v>
      </c>
      <c r="W1568" s="19" t="s">
        <v>3682</v>
      </c>
      <c r="X1568" s="3" t="s">
        <v>47</v>
      </c>
      <c r="Y1568" s="31" t="s">
        <v>5172</v>
      </c>
      <c r="Z1568" s="29">
        <v>35</v>
      </c>
      <c r="AA1568" s="19" t="s">
        <v>3781</v>
      </c>
      <c r="AB1568" s="19" t="s">
        <v>3681</v>
      </c>
      <c r="AC1568" s="3" t="s">
        <v>4761</v>
      </c>
      <c r="AD1568" s="3" t="s">
        <v>5508</v>
      </c>
      <c r="AE1568" s="3"/>
      <c r="AF1568" s="3" t="s">
        <v>5275</v>
      </c>
      <c r="AG1568" s="19" t="s">
        <v>3775</v>
      </c>
      <c r="AH1568" s="19" t="s">
        <v>3775</v>
      </c>
      <c r="AI1568" s="19" t="s">
        <v>3772</v>
      </c>
      <c r="AJ1568" s="3" t="s">
        <v>5494</v>
      </c>
      <c r="AK1568" s="3" t="s">
        <v>24</v>
      </c>
      <c r="AL1568" s="3"/>
      <c r="AM1568" s="3" t="s">
        <v>62</v>
      </c>
      <c r="AN1568" s="3" t="s">
        <v>6758</v>
      </c>
      <c r="AO1568" s="3"/>
      <c r="AP1568" s="3"/>
      <c r="AQ1568" s="3"/>
      <c r="AR1568" s="20">
        <v>42000</v>
      </c>
      <c r="AS1568" s="21" t="s">
        <v>98</v>
      </c>
      <c r="AT1568" s="19" t="s">
        <v>44</v>
      </c>
      <c r="AU1568" s="21" t="s">
        <v>44</v>
      </c>
      <c r="AV1568" s="21"/>
      <c r="AW1568" s="21"/>
      <c r="AX1568" s="21"/>
      <c r="AY1568" s="21"/>
      <c r="AZ1568" s="21"/>
      <c r="BA1568" s="3"/>
      <c r="BB1568" s="3"/>
      <c r="BC1568" s="3"/>
      <c r="BD1568" s="3"/>
      <c r="BE1568" s="3"/>
      <c r="BF1568" s="3"/>
      <c r="BG1568" s="19" t="s">
        <v>4930</v>
      </c>
      <c r="BH1568" s="5"/>
      <c r="BI1568" s="5"/>
      <c r="BJ1568" s="5"/>
      <c r="BK1568" s="5" t="s">
        <v>3418</v>
      </c>
      <c r="BL1568" s="5" t="s">
        <v>3415</v>
      </c>
      <c r="BM1568" s="5" t="s">
        <v>3419</v>
      </c>
      <c r="BN1568" s="5" t="s">
        <v>3420</v>
      </c>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t="s">
        <v>3421</v>
      </c>
      <c r="CS1568" s="5" t="s">
        <v>3422</v>
      </c>
      <c r="CT1568" s="5" t="s">
        <v>3423</v>
      </c>
      <c r="CU1568" s="5" t="s">
        <v>3424</v>
      </c>
      <c r="CV1568" s="5" t="s">
        <v>3422</v>
      </c>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c r="FV1568" s="5"/>
      <c r="FW1568" s="5"/>
      <c r="FX1568" s="5"/>
      <c r="FY1568" s="5"/>
      <c r="FZ1568" s="5"/>
      <c r="GA1568" s="5"/>
      <c r="GB1568" s="5"/>
      <c r="GC1568" s="5"/>
      <c r="GD1568" s="5"/>
      <c r="GE1568" s="5"/>
      <c r="GF1568" s="5"/>
      <c r="GG1568" s="5"/>
      <c r="GH1568" s="5"/>
      <c r="GI1568" s="5"/>
      <c r="GJ1568" s="5"/>
      <c r="GK1568" s="5"/>
      <c r="GL1568" s="5"/>
      <c r="GM1568" s="5"/>
      <c r="GN1568" s="18" t="s">
        <v>6759</v>
      </c>
      <c r="GO1568" s="15" t="s">
        <v>5275</v>
      </c>
      <c r="GP1568" s="15" t="s">
        <v>5275</v>
      </c>
      <c r="GQ1568" s="17" t="s">
        <v>85</v>
      </c>
      <c r="GR1568" s="15"/>
      <c r="GS1568" s="14"/>
      <c r="GT1568" s="2"/>
    </row>
    <row r="1569" spans="1:202" s="1" customFormat="1" ht="22.5" customHeight="1" x14ac:dyDescent="0.35">
      <c r="A1569" s="11">
        <v>1567</v>
      </c>
      <c r="B1569" s="8">
        <v>42000</v>
      </c>
      <c r="C1569" s="11" t="s">
        <v>4758</v>
      </c>
      <c r="D1569" s="28" t="s">
        <v>3766</v>
      </c>
      <c r="E1569" s="11" t="s">
        <v>4813</v>
      </c>
      <c r="F1569" s="11" t="s">
        <v>3542</v>
      </c>
      <c r="G1569" s="19" t="s">
        <v>4860</v>
      </c>
      <c r="H1569" s="28" t="s">
        <v>4861</v>
      </c>
      <c r="I1569" s="28"/>
      <c r="J1569" s="28"/>
      <c r="K1569" s="28"/>
      <c r="L1569" s="11" t="s">
        <v>3750</v>
      </c>
      <c r="M1569" s="11" t="s">
        <v>3753</v>
      </c>
      <c r="N1569" s="11" t="s">
        <v>304</v>
      </c>
      <c r="O1569" s="11" t="s">
        <v>3692</v>
      </c>
      <c r="P1569" s="11" t="s">
        <v>3789</v>
      </c>
      <c r="Q1569" s="11" t="s">
        <v>7538</v>
      </c>
      <c r="R1569" s="11" t="s">
        <v>5311</v>
      </c>
      <c r="S1569" s="11"/>
      <c r="T1569" s="33" t="s">
        <v>3412</v>
      </c>
      <c r="U1569" s="33"/>
      <c r="V1569" s="33" t="s">
        <v>3607</v>
      </c>
      <c r="W1569" s="19" t="s">
        <v>3682</v>
      </c>
      <c r="X1569" s="3" t="s">
        <v>47</v>
      </c>
      <c r="Y1569" s="31" t="s">
        <v>5182</v>
      </c>
      <c r="Z1569" s="29">
        <v>45</v>
      </c>
      <c r="AA1569" s="19" t="s">
        <v>3783</v>
      </c>
      <c r="AB1569" s="19" t="s">
        <v>3681</v>
      </c>
      <c r="AC1569" s="3" t="s">
        <v>12</v>
      </c>
      <c r="AD1569" s="3" t="s">
        <v>95</v>
      </c>
      <c r="AE1569" s="3"/>
      <c r="AF1569" s="3" t="s">
        <v>5275</v>
      </c>
      <c r="AG1569" s="19" t="s">
        <v>3775</v>
      </c>
      <c r="AH1569" s="19" t="s">
        <v>3775</v>
      </c>
      <c r="AI1569" s="19" t="s">
        <v>3772</v>
      </c>
      <c r="AJ1569" s="3" t="s">
        <v>5490</v>
      </c>
      <c r="AK1569" s="3" t="s">
        <v>24</v>
      </c>
      <c r="AL1569" s="3"/>
      <c r="AM1569" s="3" t="s">
        <v>62</v>
      </c>
      <c r="AN1569" s="3"/>
      <c r="AO1569" s="3"/>
      <c r="AP1569" s="3"/>
      <c r="AQ1569" s="3"/>
      <c r="AR1569" s="20">
        <v>42000</v>
      </c>
      <c r="AS1569" s="21" t="s">
        <v>98</v>
      </c>
      <c r="AT1569" s="19" t="s">
        <v>44</v>
      </c>
      <c r="AU1569" s="21" t="s">
        <v>3413</v>
      </c>
      <c r="AV1569" s="21" t="s">
        <v>5877</v>
      </c>
      <c r="AW1569" s="21"/>
      <c r="AX1569" s="21"/>
      <c r="AY1569" s="21"/>
      <c r="AZ1569" s="21"/>
      <c r="BA1569" s="3"/>
      <c r="BB1569" s="3"/>
      <c r="BC1569" s="3"/>
      <c r="BD1569" s="3"/>
      <c r="BE1569" s="3"/>
      <c r="BF1569" s="3"/>
      <c r="BG1569" s="19" t="s">
        <v>4930</v>
      </c>
      <c r="BH1569" s="5"/>
      <c r="BI1569" s="5"/>
      <c r="BJ1569" s="5"/>
      <c r="BK1569" s="5" t="s">
        <v>3415</v>
      </c>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c r="FV1569" s="5"/>
      <c r="FW1569" s="5"/>
      <c r="FX1569" s="5"/>
      <c r="FY1569" s="5"/>
      <c r="FZ1569" s="5"/>
      <c r="GA1569" s="5"/>
      <c r="GB1569" s="5"/>
      <c r="GC1569" s="5"/>
      <c r="GD1569" s="5"/>
      <c r="GE1569" s="5"/>
      <c r="GF1569" s="5"/>
      <c r="GG1569" s="5"/>
      <c r="GH1569" s="5"/>
      <c r="GI1569" s="5"/>
      <c r="GJ1569" s="5"/>
      <c r="GK1569" s="5"/>
      <c r="GL1569" s="5"/>
      <c r="GM1569" s="5"/>
      <c r="GN1569" s="18" t="s">
        <v>3414</v>
      </c>
      <c r="GO1569" s="15" t="s">
        <v>5275</v>
      </c>
      <c r="GP1569" s="15" t="s">
        <v>5275</v>
      </c>
      <c r="GQ1569" s="17" t="s">
        <v>85</v>
      </c>
      <c r="GR1569" s="15"/>
      <c r="GS1569" s="14"/>
      <c r="GT1569" s="2"/>
    </row>
    <row r="1570" spans="1:202" s="1" customFormat="1" ht="22.5" customHeight="1" x14ac:dyDescent="0.35">
      <c r="A1570" s="11">
        <v>1568</v>
      </c>
      <c r="B1570" s="8">
        <v>42001</v>
      </c>
      <c r="C1570" s="11" t="s">
        <v>4754</v>
      </c>
      <c r="D1570" s="28" t="s">
        <v>3766</v>
      </c>
      <c r="E1570" s="11" t="s">
        <v>6887</v>
      </c>
      <c r="F1570" s="11" t="s">
        <v>91</v>
      </c>
      <c r="G1570" s="19" t="s">
        <v>4860</v>
      </c>
      <c r="H1570" s="28" t="s">
        <v>4861</v>
      </c>
      <c r="I1570" s="28"/>
      <c r="J1570" s="28"/>
      <c r="K1570" s="28"/>
      <c r="L1570" s="11" t="s">
        <v>3750</v>
      </c>
      <c r="M1570" s="11" t="s">
        <v>3753</v>
      </c>
      <c r="N1570" s="11" t="s">
        <v>304</v>
      </c>
      <c r="O1570" s="11" t="s">
        <v>3692</v>
      </c>
      <c r="P1570" s="11" t="s">
        <v>3789</v>
      </c>
      <c r="Q1570" s="11" t="s">
        <v>7539</v>
      </c>
      <c r="R1570" s="11" t="s">
        <v>6876</v>
      </c>
      <c r="S1570" s="11"/>
      <c r="T1570" s="33" t="s">
        <v>3425</v>
      </c>
      <c r="U1570" s="33"/>
      <c r="V1570" s="33" t="s">
        <v>3607</v>
      </c>
      <c r="W1570" s="19" t="s">
        <v>3682</v>
      </c>
      <c r="X1570" s="3" t="s">
        <v>47</v>
      </c>
      <c r="Y1570" s="31" t="s">
        <v>3681</v>
      </c>
      <c r="Z1570" s="29" t="s">
        <v>48</v>
      </c>
      <c r="AA1570" s="19" t="s">
        <v>48</v>
      </c>
      <c r="AB1570" s="19" t="s">
        <v>3681</v>
      </c>
      <c r="AC1570" s="3" t="s">
        <v>48</v>
      </c>
      <c r="AD1570" s="3"/>
      <c r="AE1570" s="3"/>
      <c r="AF1570" s="3" t="s">
        <v>5275</v>
      </c>
      <c r="AG1570" s="19" t="s">
        <v>3775</v>
      </c>
      <c r="AH1570" s="19" t="s">
        <v>3775</v>
      </c>
      <c r="AI1570" s="19" t="s">
        <v>3772</v>
      </c>
      <c r="AJ1570" s="3" t="s">
        <v>6760</v>
      </c>
      <c r="AK1570" s="3" t="s">
        <v>24</v>
      </c>
      <c r="AL1570" s="3"/>
      <c r="AM1570" s="3" t="s">
        <v>3426</v>
      </c>
      <c r="AN1570" s="3"/>
      <c r="AO1570" s="3"/>
      <c r="AP1570" s="3"/>
      <c r="AQ1570" s="3"/>
      <c r="AR1570" s="20">
        <v>42001</v>
      </c>
      <c r="AS1570" s="21" t="s">
        <v>98</v>
      </c>
      <c r="AT1570" s="19" t="s">
        <v>44</v>
      </c>
      <c r="AU1570" s="21" t="s">
        <v>5221</v>
      </c>
      <c r="AV1570" s="21"/>
      <c r="AW1570" s="21"/>
      <c r="AX1570" s="21"/>
      <c r="AY1570" s="21"/>
      <c r="AZ1570" s="21"/>
      <c r="BA1570" s="3"/>
      <c r="BB1570" s="3"/>
      <c r="BC1570" s="3"/>
      <c r="BD1570" s="3"/>
      <c r="BE1570" s="3"/>
      <c r="BF1570" s="3"/>
      <c r="BG1570" s="19" t="s">
        <v>4930</v>
      </c>
      <c r="BH1570" s="5" t="s">
        <v>3427</v>
      </c>
      <c r="BI1570" s="5"/>
      <c r="BJ1570" s="5"/>
      <c r="BK1570" s="5" t="s">
        <v>3428</v>
      </c>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t="s">
        <v>3427</v>
      </c>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c r="FV1570" s="5"/>
      <c r="FW1570" s="5"/>
      <c r="FX1570" s="5"/>
      <c r="FY1570" s="5"/>
      <c r="FZ1570" s="5"/>
      <c r="GA1570" s="5"/>
      <c r="GB1570" s="5"/>
      <c r="GC1570" s="5"/>
      <c r="GD1570" s="5"/>
      <c r="GE1570" s="5"/>
      <c r="GF1570" s="5"/>
      <c r="GG1570" s="5"/>
      <c r="GH1570" s="5"/>
      <c r="GI1570" s="5"/>
      <c r="GJ1570" s="5"/>
      <c r="GK1570" s="5"/>
      <c r="GL1570" s="5"/>
      <c r="GM1570" s="5"/>
      <c r="GN1570" s="18" t="s">
        <v>48</v>
      </c>
      <c r="GO1570" s="15" t="s">
        <v>5275</v>
      </c>
      <c r="GP1570" s="15" t="s">
        <v>5275</v>
      </c>
      <c r="GQ1570" s="17" t="s">
        <v>85</v>
      </c>
      <c r="GR1570" s="15"/>
      <c r="GS1570" s="14"/>
      <c r="GT1570" s="2"/>
    </row>
    <row r="1571" spans="1:202" s="1" customFormat="1" ht="22.5" customHeight="1" x14ac:dyDescent="0.35">
      <c r="A1571" s="11">
        <v>1569</v>
      </c>
      <c r="B1571" s="8">
        <v>42003</v>
      </c>
      <c r="C1571" s="11" t="s">
        <v>4760</v>
      </c>
      <c r="D1571" s="28" t="s">
        <v>3679</v>
      </c>
      <c r="E1571" s="11" t="s">
        <v>48</v>
      </c>
      <c r="F1571" s="11" t="s">
        <v>3491</v>
      </c>
      <c r="G1571" s="19" t="s">
        <v>4860</v>
      </c>
      <c r="H1571" s="28" t="s">
        <v>4861</v>
      </c>
      <c r="I1571" s="28"/>
      <c r="J1571" s="28"/>
      <c r="K1571" s="28"/>
      <c r="L1571" s="11" t="s">
        <v>3750</v>
      </c>
      <c r="M1571" s="11" t="s">
        <v>3691</v>
      </c>
      <c r="N1571" s="11" t="s">
        <v>3757</v>
      </c>
      <c r="O1571" s="11" t="s">
        <v>92</v>
      </c>
      <c r="P1571" s="11" t="s">
        <v>3789</v>
      </c>
      <c r="Q1571" s="11" t="s">
        <v>7540</v>
      </c>
      <c r="R1571" s="11" t="s">
        <v>6761</v>
      </c>
      <c r="S1571" s="11"/>
      <c r="T1571" s="33" t="s">
        <v>3429</v>
      </c>
      <c r="U1571" s="33"/>
      <c r="V1571" s="33" t="s">
        <v>3607</v>
      </c>
      <c r="W1571" s="19" t="s">
        <v>3682</v>
      </c>
      <c r="X1571" s="3" t="s">
        <v>47</v>
      </c>
      <c r="Y1571" s="31" t="s">
        <v>3681</v>
      </c>
      <c r="Z1571" s="29" t="s">
        <v>48</v>
      </c>
      <c r="AA1571" s="19" t="s">
        <v>48</v>
      </c>
      <c r="AB1571" s="19" t="s">
        <v>3681</v>
      </c>
      <c r="AC1571" s="3" t="s">
        <v>48</v>
      </c>
      <c r="AD1571" s="3"/>
      <c r="AE1571" s="3"/>
      <c r="AF1571" s="3" t="s">
        <v>203</v>
      </c>
      <c r="AG1571" s="19" t="s">
        <v>203</v>
      </c>
      <c r="AH1571" s="19" t="s">
        <v>42</v>
      </c>
      <c r="AI1571" s="19" t="s">
        <v>3771</v>
      </c>
      <c r="AJ1571" s="3" t="s">
        <v>5488</v>
      </c>
      <c r="AK1571" s="3" t="s">
        <v>3807</v>
      </c>
      <c r="AL1571" s="3" t="s">
        <v>3685</v>
      </c>
      <c r="AM1571" s="3" t="s">
        <v>1105</v>
      </c>
      <c r="AN1571" s="3"/>
      <c r="AO1571" s="3"/>
      <c r="AP1571" s="3"/>
      <c r="AQ1571" s="3"/>
      <c r="AR1571" s="20">
        <v>42003</v>
      </c>
      <c r="AS1571" s="21" t="s">
        <v>48</v>
      </c>
      <c r="AT1571" s="19" t="s">
        <v>48</v>
      </c>
      <c r="AU1571" s="21" t="s">
        <v>48</v>
      </c>
      <c r="AV1571" s="21"/>
      <c r="AW1571" s="21"/>
      <c r="AX1571" s="21"/>
      <c r="AY1571" s="21"/>
      <c r="AZ1571" s="21"/>
      <c r="BA1571" s="3"/>
      <c r="BB1571" s="3"/>
      <c r="BC1571" s="3"/>
      <c r="BD1571" s="3"/>
      <c r="BE1571" s="3"/>
      <c r="BF1571" s="3"/>
      <c r="BG1571" s="19" t="s">
        <v>4930</v>
      </c>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t="s">
        <v>3430</v>
      </c>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c r="FV1571" s="5"/>
      <c r="FW1571" s="5"/>
      <c r="FX1571" s="5"/>
      <c r="FY1571" s="5"/>
      <c r="FZ1571" s="5"/>
      <c r="GA1571" s="5"/>
      <c r="GB1571" s="5"/>
      <c r="GC1571" s="5"/>
      <c r="GD1571" s="5"/>
      <c r="GE1571" s="5"/>
      <c r="GF1571" s="5"/>
      <c r="GG1571" s="5"/>
      <c r="GH1571" s="5"/>
      <c r="GI1571" s="5"/>
      <c r="GJ1571" s="5"/>
      <c r="GK1571" s="5"/>
      <c r="GL1571" s="5"/>
      <c r="GM1571" s="5"/>
      <c r="GN1571" s="18" t="s">
        <v>48</v>
      </c>
      <c r="GO1571" s="15" t="s">
        <v>42</v>
      </c>
      <c r="GP1571" s="15" t="s">
        <v>89</v>
      </c>
      <c r="GQ1571" s="17" t="s">
        <v>105</v>
      </c>
      <c r="GR1571" s="15"/>
      <c r="GS1571" s="14" t="s">
        <v>50</v>
      </c>
      <c r="GT1571" s="2"/>
    </row>
    <row r="1572" spans="1:202" s="1" customFormat="1" ht="22.5" customHeight="1" x14ac:dyDescent="0.35">
      <c r="A1572" s="11">
        <v>1570</v>
      </c>
      <c r="B1572" s="8">
        <v>42003</v>
      </c>
      <c r="C1572" s="11" t="s">
        <v>4926</v>
      </c>
      <c r="D1572" s="28" t="s">
        <v>3765</v>
      </c>
      <c r="E1572" s="11" t="s">
        <v>4845</v>
      </c>
      <c r="F1572" s="11" t="s">
        <v>91</v>
      </c>
      <c r="G1572" s="19" t="s">
        <v>4860</v>
      </c>
      <c r="H1572" s="28" t="s">
        <v>4861</v>
      </c>
      <c r="I1572" s="28"/>
      <c r="J1572" s="28"/>
      <c r="K1572" s="28"/>
      <c r="L1572" s="11" t="s">
        <v>3750</v>
      </c>
      <c r="M1572" s="11" t="s">
        <v>3752</v>
      </c>
      <c r="N1572" s="11" t="s">
        <v>3762</v>
      </c>
      <c r="O1572" s="11" t="s">
        <v>5296</v>
      </c>
      <c r="P1572" s="11" t="s">
        <v>3789</v>
      </c>
      <c r="Q1572" s="11" t="s">
        <v>7541</v>
      </c>
      <c r="R1572" s="11" t="s">
        <v>6762</v>
      </c>
      <c r="S1572" s="11"/>
      <c r="T1572" s="33" t="s">
        <v>3431</v>
      </c>
      <c r="U1572" s="33"/>
      <c r="V1572" s="33" t="s">
        <v>3607</v>
      </c>
      <c r="W1572" s="19" t="s">
        <v>3682</v>
      </c>
      <c r="X1572" s="3" t="s">
        <v>47</v>
      </c>
      <c r="Y1572" s="31" t="s">
        <v>3681</v>
      </c>
      <c r="Z1572" s="29" t="s">
        <v>48</v>
      </c>
      <c r="AA1572" s="19" t="s">
        <v>48</v>
      </c>
      <c r="AB1572" s="19" t="s">
        <v>3681</v>
      </c>
      <c r="AC1572" s="3" t="s">
        <v>3</v>
      </c>
      <c r="AD1572" s="3" t="s">
        <v>834</v>
      </c>
      <c r="AE1572" s="3"/>
      <c r="AF1572" s="3" t="s">
        <v>189</v>
      </c>
      <c r="AG1572" s="19" t="s">
        <v>3774</v>
      </c>
      <c r="AH1572" s="19" t="s">
        <v>3774</v>
      </c>
      <c r="AI1572" s="19" t="s">
        <v>3772</v>
      </c>
      <c r="AJ1572" s="3" t="s">
        <v>84</v>
      </c>
      <c r="AK1572" s="3" t="s">
        <v>24</v>
      </c>
      <c r="AL1572" s="3"/>
      <c r="AM1572" s="3" t="s">
        <v>55</v>
      </c>
      <c r="AN1572" s="3"/>
      <c r="AO1572" s="3"/>
      <c r="AP1572" s="3"/>
      <c r="AQ1572" s="3"/>
      <c r="AR1572" s="20">
        <v>42003</v>
      </c>
      <c r="AS1572" s="21" t="s">
        <v>48</v>
      </c>
      <c r="AT1572" s="19" t="s">
        <v>48</v>
      </c>
      <c r="AU1572" s="21" t="s">
        <v>48</v>
      </c>
      <c r="AV1572" s="21"/>
      <c r="AW1572" s="21"/>
      <c r="AX1572" s="21"/>
      <c r="AY1572" s="21"/>
      <c r="AZ1572" s="21"/>
      <c r="BA1572" s="3"/>
      <c r="BB1572" s="3"/>
      <c r="BC1572" s="3"/>
      <c r="BD1572" s="3"/>
      <c r="BE1572" s="3"/>
      <c r="BF1572" s="3"/>
      <c r="BG1572" s="19" t="s">
        <v>4930</v>
      </c>
      <c r="BH1572" s="5"/>
      <c r="BI1572" s="5"/>
      <c r="BJ1572" s="5"/>
      <c r="BK1572" s="5" t="s">
        <v>3432</v>
      </c>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t="s">
        <v>3432</v>
      </c>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c r="FV1572" s="5"/>
      <c r="FW1572" s="5"/>
      <c r="FX1572" s="5"/>
      <c r="FY1572" s="5"/>
      <c r="FZ1572" s="5"/>
      <c r="GA1572" s="5"/>
      <c r="GB1572" s="5"/>
      <c r="GC1572" s="5"/>
      <c r="GD1572" s="5"/>
      <c r="GE1572" s="5"/>
      <c r="GF1572" s="5"/>
      <c r="GG1572" s="5"/>
      <c r="GH1572" s="5"/>
      <c r="GI1572" s="5"/>
      <c r="GJ1572" s="5"/>
      <c r="GK1572" s="5"/>
      <c r="GL1572" s="5"/>
      <c r="GM1572" s="5"/>
      <c r="GN1572" s="18" t="s">
        <v>6763</v>
      </c>
      <c r="GO1572" s="15" t="s">
        <v>188</v>
      </c>
      <c r="GP1572" s="15" t="s">
        <v>189</v>
      </c>
      <c r="GQ1572" s="17" t="s">
        <v>85</v>
      </c>
      <c r="GR1572" s="15"/>
      <c r="GS1572" s="14"/>
      <c r="GT1572" s="2"/>
    </row>
    <row r="1573" spans="1:202" s="1" customFormat="1" ht="22.5" customHeight="1" x14ac:dyDescent="0.35">
      <c r="A1573" s="11">
        <v>1571</v>
      </c>
      <c r="B1573" s="8">
        <v>42004</v>
      </c>
      <c r="C1573" s="11" t="s">
        <v>4758</v>
      </c>
      <c r="D1573" s="28" t="s">
        <v>3766</v>
      </c>
      <c r="E1573" s="11" t="s">
        <v>4872</v>
      </c>
      <c r="F1573" s="11" t="s">
        <v>5686</v>
      </c>
      <c r="G1573" s="19" t="s">
        <v>3770</v>
      </c>
      <c r="H1573" s="28" t="s">
        <v>4862</v>
      </c>
      <c r="I1573" s="28"/>
      <c r="J1573" s="28"/>
      <c r="K1573" s="28"/>
      <c r="L1573" s="11" t="s">
        <v>3750</v>
      </c>
      <c r="M1573" s="11" t="s">
        <v>3753</v>
      </c>
      <c r="N1573" s="11" t="s">
        <v>3452</v>
      </c>
      <c r="O1573" s="11" t="s">
        <v>5556</v>
      </c>
      <c r="P1573" s="11" t="s">
        <v>3789</v>
      </c>
      <c r="Q1573" s="11" t="s">
        <v>7542</v>
      </c>
      <c r="R1573" s="11" t="s">
        <v>6764</v>
      </c>
      <c r="S1573" s="11"/>
      <c r="T1573" s="33" t="s">
        <v>3433</v>
      </c>
      <c r="U1573" s="33"/>
      <c r="V1573" s="33" t="s">
        <v>3607</v>
      </c>
      <c r="W1573" s="19" t="s">
        <v>3682</v>
      </c>
      <c r="X1573" s="3" t="s">
        <v>47</v>
      </c>
      <c r="Y1573" s="31" t="s">
        <v>3681</v>
      </c>
      <c r="Z1573" s="29" t="s">
        <v>48</v>
      </c>
      <c r="AA1573" s="19" t="s">
        <v>48</v>
      </c>
      <c r="AB1573" s="19" t="s">
        <v>3681</v>
      </c>
      <c r="AC1573" s="3" t="s">
        <v>4757</v>
      </c>
      <c r="AD1573" s="3" t="s">
        <v>318</v>
      </c>
      <c r="AE1573" s="3"/>
      <c r="AF1573" s="3" t="s">
        <v>5275</v>
      </c>
      <c r="AG1573" s="19" t="s">
        <v>3775</v>
      </c>
      <c r="AH1573" s="19" t="s">
        <v>3775</v>
      </c>
      <c r="AI1573" s="19" t="s">
        <v>3772</v>
      </c>
      <c r="AJ1573" s="3" t="s">
        <v>5494</v>
      </c>
      <c r="AK1573" s="3" t="s">
        <v>24</v>
      </c>
      <c r="AL1573" s="3"/>
      <c r="AM1573" s="3" t="s">
        <v>599</v>
      </c>
      <c r="AN1573" s="3" t="s">
        <v>5427</v>
      </c>
      <c r="AO1573" s="3"/>
      <c r="AP1573" s="3"/>
      <c r="AQ1573" s="3"/>
      <c r="AR1573" s="20">
        <v>42004</v>
      </c>
      <c r="AS1573" s="21" t="s">
        <v>705</v>
      </c>
      <c r="AT1573" s="19" t="s">
        <v>6895</v>
      </c>
      <c r="AU1573" s="21" t="s">
        <v>6765</v>
      </c>
      <c r="AV1573" s="21"/>
      <c r="AW1573" s="21"/>
      <c r="AX1573" s="21"/>
      <c r="AY1573" s="21"/>
      <c r="AZ1573" s="21"/>
      <c r="BA1573" s="3"/>
      <c r="BB1573" s="3"/>
      <c r="BC1573" s="3"/>
      <c r="BD1573" s="3"/>
      <c r="BE1573" s="3"/>
      <c r="BF1573" s="3"/>
      <c r="BG1573" s="19" t="s">
        <v>4930</v>
      </c>
      <c r="BH1573" s="5"/>
      <c r="BI1573" s="5"/>
      <c r="BJ1573" s="5"/>
      <c r="BK1573" s="5" t="s">
        <v>3434</v>
      </c>
      <c r="BL1573" s="5" t="s">
        <v>3435</v>
      </c>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c r="FV1573" s="5"/>
      <c r="FW1573" s="5"/>
      <c r="FX1573" s="5"/>
      <c r="FY1573" s="5"/>
      <c r="FZ1573" s="5"/>
      <c r="GA1573" s="5"/>
      <c r="GB1573" s="5"/>
      <c r="GC1573" s="5"/>
      <c r="GD1573" s="5"/>
      <c r="GE1573" s="5"/>
      <c r="GF1573" s="5"/>
      <c r="GG1573" s="5"/>
      <c r="GH1573" s="5"/>
      <c r="GI1573" s="5"/>
      <c r="GJ1573" s="5"/>
      <c r="GK1573" s="5"/>
      <c r="GL1573" s="5"/>
      <c r="GM1573" s="5"/>
      <c r="GN1573" s="18" t="s">
        <v>6766</v>
      </c>
      <c r="GO1573" s="15" t="s">
        <v>5275</v>
      </c>
      <c r="GP1573" s="15" t="s">
        <v>5275</v>
      </c>
      <c r="GQ1573" s="17" t="s">
        <v>85</v>
      </c>
      <c r="GR1573" s="15"/>
      <c r="GS1573" s="14"/>
      <c r="GT1573" s="2"/>
    </row>
    <row r="1574" spans="1:202" s="1" customFormat="1" ht="22.5" customHeight="1" x14ac:dyDescent="0.35">
      <c r="A1574" s="11">
        <v>1572</v>
      </c>
      <c r="B1574" s="8">
        <v>42004</v>
      </c>
      <c r="C1574" s="11" t="s">
        <v>4763</v>
      </c>
      <c r="D1574" s="28" t="s">
        <v>3679</v>
      </c>
      <c r="E1574" s="11" t="s">
        <v>4803</v>
      </c>
      <c r="F1574" s="11" t="s">
        <v>305</v>
      </c>
      <c r="G1574" s="19" t="s">
        <v>6886</v>
      </c>
      <c r="H1574" s="28" t="s">
        <v>4861</v>
      </c>
      <c r="I1574" s="28" t="s">
        <v>3896</v>
      </c>
      <c r="J1574" s="28"/>
      <c r="K1574" s="28" t="s">
        <v>4873</v>
      </c>
      <c r="L1574" s="11" t="s">
        <v>4918</v>
      </c>
      <c r="M1574" s="11" t="s">
        <v>3850</v>
      </c>
      <c r="N1574" s="11" t="s">
        <v>3759</v>
      </c>
      <c r="O1574" s="11" t="s">
        <v>5476</v>
      </c>
      <c r="P1574" s="11" t="s">
        <v>3789</v>
      </c>
      <c r="Q1574" s="11" t="s">
        <v>7543</v>
      </c>
      <c r="R1574" s="11" t="s">
        <v>5312</v>
      </c>
      <c r="S1574" s="11"/>
      <c r="T1574" s="33" t="s">
        <v>4098</v>
      </c>
      <c r="U1574" s="33"/>
      <c r="V1574" s="33" t="s">
        <v>3607</v>
      </c>
      <c r="W1574" s="19" t="s">
        <v>3682</v>
      </c>
      <c r="X1574" s="3" t="s">
        <v>47</v>
      </c>
      <c r="Y1574" s="31" t="s">
        <v>5153</v>
      </c>
      <c r="Z1574" s="29">
        <v>16</v>
      </c>
      <c r="AA1574" s="19" t="s">
        <v>3779</v>
      </c>
      <c r="AB1574" s="19" t="s">
        <v>3680</v>
      </c>
      <c r="AC1574" s="3" t="s">
        <v>48</v>
      </c>
      <c r="AD1574" s="3"/>
      <c r="AE1574" s="3" t="s">
        <v>5208</v>
      </c>
      <c r="AF1574" s="3"/>
      <c r="AG1574" s="19" t="s">
        <v>48</v>
      </c>
      <c r="AH1574" s="19" t="s">
        <v>42</v>
      </c>
      <c r="AI1574" s="19" t="s">
        <v>3771</v>
      </c>
      <c r="AJ1574" s="3"/>
      <c r="AK1574" s="3" t="s">
        <v>24</v>
      </c>
      <c r="AL1574" s="3"/>
      <c r="AM1574" s="3"/>
      <c r="AN1574" s="3"/>
      <c r="AO1574" s="3"/>
      <c r="AP1574" s="3"/>
      <c r="AQ1574" s="3"/>
      <c r="AR1574" s="20">
        <v>42004</v>
      </c>
      <c r="AS1574" s="21" t="s">
        <v>4860</v>
      </c>
      <c r="AT1574" s="19" t="s">
        <v>5314</v>
      </c>
      <c r="AU1574" s="21" t="s">
        <v>6767</v>
      </c>
      <c r="AV1574" s="21"/>
      <c r="AW1574" s="21"/>
      <c r="AX1574" s="21"/>
      <c r="AY1574" s="21"/>
      <c r="AZ1574" s="21"/>
      <c r="BA1574" s="3"/>
      <c r="BB1574" s="3" t="s">
        <v>5313</v>
      </c>
      <c r="BC1574" s="3"/>
      <c r="BD1574" s="3"/>
      <c r="BE1574" s="3"/>
      <c r="BF1574" s="3"/>
      <c r="BG1574" s="19" t="s">
        <v>4929</v>
      </c>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t="s">
        <v>4628</v>
      </c>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c r="FV1574" s="5"/>
      <c r="FW1574" s="5"/>
      <c r="FX1574" s="5"/>
      <c r="FY1574" s="5"/>
      <c r="FZ1574" s="5"/>
      <c r="GA1574" s="5"/>
      <c r="GB1574" s="5"/>
      <c r="GC1574" s="5"/>
      <c r="GD1574" s="5"/>
      <c r="GE1574" s="5"/>
      <c r="GF1574" s="5"/>
      <c r="GG1574" s="5"/>
      <c r="GH1574" s="5"/>
      <c r="GI1574" s="5"/>
      <c r="GJ1574" s="5"/>
      <c r="GK1574" s="5"/>
      <c r="GL1574" s="5"/>
      <c r="GM1574" s="5"/>
      <c r="GN1574" s="18" t="s">
        <v>48</v>
      </c>
      <c r="GO1574" s="15"/>
      <c r="GP1574" s="15"/>
      <c r="GQ1574" s="17" t="s">
        <v>107</v>
      </c>
      <c r="GR1574" s="15"/>
      <c r="GS1574" s="14"/>
      <c r="GT1574" s="2"/>
    </row>
    <row r="1575" spans="1:202" s="1" customFormat="1" ht="22.5" customHeight="1" x14ac:dyDescent="0.35">
      <c r="A1575" s="11">
        <v>1573</v>
      </c>
      <c r="B1575" s="8">
        <v>42004</v>
      </c>
      <c r="C1575" s="11" t="s">
        <v>4760</v>
      </c>
      <c r="D1575" s="28" t="s">
        <v>3679</v>
      </c>
      <c r="E1575" s="11" t="s">
        <v>48</v>
      </c>
      <c r="F1575" s="11" t="s">
        <v>91</v>
      </c>
      <c r="G1575" s="19" t="s">
        <v>4860</v>
      </c>
      <c r="H1575" s="28" t="s">
        <v>4861</v>
      </c>
      <c r="I1575" s="28"/>
      <c r="J1575" s="28"/>
      <c r="K1575" s="28"/>
      <c r="L1575" s="11" t="s">
        <v>3750</v>
      </c>
      <c r="M1575" s="11" t="s">
        <v>3691</v>
      </c>
      <c r="N1575" s="11" t="s">
        <v>3757</v>
      </c>
      <c r="O1575" s="11" t="s">
        <v>92</v>
      </c>
      <c r="P1575" s="11" t="s">
        <v>3789</v>
      </c>
      <c r="Q1575" s="11" t="s">
        <v>7544</v>
      </c>
      <c r="R1575" s="11" t="s">
        <v>6768</v>
      </c>
      <c r="S1575" s="11"/>
      <c r="T1575" s="33" t="s">
        <v>3436</v>
      </c>
      <c r="U1575" s="33"/>
      <c r="V1575" s="33" t="s">
        <v>3607</v>
      </c>
      <c r="W1575" s="19" t="s">
        <v>3682</v>
      </c>
      <c r="X1575" s="3" t="s">
        <v>47</v>
      </c>
      <c r="Y1575" s="31" t="s">
        <v>5157</v>
      </c>
      <c r="Z1575" s="29">
        <v>20</v>
      </c>
      <c r="AA1575" s="19" t="s">
        <v>3780</v>
      </c>
      <c r="AB1575" s="19" t="s">
        <v>3681</v>
      </c>
      <c r="AC1575" s="3" t="s">
        <v>4760</v>
      </c>
      <c r="AD1575" s="3" t="s">
        <v>25</v>
      </c>
      <c r="AE1575" s="3"/>
      <c r="AF1575" s="3" t="s">
        <v>203</v>
      </c>
      <c r="AG1575" s="19" t="s">
        <v>203</v>
      </c>
      <c r="AH1575" s="19" t="s">
        <v>42</v>
      </c>
      <c r="AI1575" s="19" t="s">
        <v>3771</v>
      </c>
      <c r="AJ1575" s="3" t="s">
        <v>5488</v>
      </c>
      <c r="AK1575" s="3" t="s">
        <v>3807</v>
      </c>
      <c r="AL1575" s="3" t="s">
        <v>3685</v>
      </c>
      <c r="AM1575" s="3" t="s">
        <v>2125</v>
      </c>
      <c r="AN1575" s="3"/>
      <c r="AO1575" s="3"/>
      <c r="AP1575" s="3"/>
      <c r="AQ1575" s="3"/>
      <c r="AR1575" s="20">
        <v>42004</v>
      </c>
      <c r="AS1575" s="21" t="s">
        <v>98</v>
      </c>
      <c r="AT1575" s="19" t="s">
        <v>44</v>
      </c>
      <c r="AU1575" s="21" t="s">
        <v>99</v>
      </c>
      <c r="AV1575" s="21"/>
      <c r="AW1575" s="21"/>
      <c r="AX1575" s="21"/>
      <c r="AY1575" s="21"/>
      <c r="AZ1575" s="21"/>
      <c r="BA1575" s="3"/>
      <c r="BB1575" s="3"/>
      <c r="BC1575" s="3"/>
      <c r="BD1575" s="3"/>
      <c r="BE1575" s="3"/>
      <c r="BF1575" s="3"/>
      <c r="BG1575" s="19" t="s">
        <v>4930</v>
      </c>
      <c r="BH1575" s="5"/>
      <c r="BI1575" s="5"/>
      <c r="BJ1575" s="5"/>
      <c r="BK1575" s="5" t="s">
        <v>3438</v>
      </c>
      <c r="BL1575" s="5" t="s">
        <v>3439</v>
      </c>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t="s">
        <v>3440</v>
      </c>
      <c r="CS1575" s="5" t="s">
        <v>3430</v>
      </c>
      <c r="CT1575" s="5" t="s">
        <v>3441</v>
      </c>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c r="FV1575" s="5"/>
      <c r="FW1575" s="5"/>
      <c r="FX1575" s="5"/>
      <c r="FY1575" s="5"/>
      <c r="FZ1575" s="5"/>
      <c r="GA1575" s="5"/>
      <c r="GB1575" s="5"/>
      <c r="GC1575" s="5"/>
      <c r="GD1575" s="5"/>
      <c r="GE1575" s="5"/>
      <c r="GF1575" s="5"/>
      <c r="GG1575" s="5"/>
      <c r="GH1575" s="5"/>
      <c r="GI1575" s="5"/>
      <c r="GJ1575" s="5"/>
      <c r="GK1575" s="5"/>
      <c r="GL1575" s="5"/>
      <c r="GM1575" s="5"/>
      <c r="GN1575" s="18" t="s">
        <v>3437</v>
      </c>
      <c r="GO1575" s="15" t="s">
        <v>42</v>
      </c>
      <c r="GP1575" s="15" t="s">
        <v>89</v>
      </c>
      <c r="GQ1575" s="17" t="s">
        <v>85</v>
      </c>
      <c r="GR1575" s="15"/>
      <c r="GS1575" s="14"/>
      <c r="GT1575" s="2"/>
    </row>
    <row r="1576" spans="1:202" x14ac:dyDescent="0.35">
      <c r="A1576" s="10"/>
    </row>
    <row r="1577" spans="1:202" x14ac:dyDescent="0.35">
      <c r="A1577" s="10"/>
    </row>
    <row r="1578" spans="1:202" x14ac:dyDescent="0.35">
      <c r="A1578" s="10"/>
    </row>
    <row r="1579" spans="1:202" x14ac:dyDescent="0.35">
      <c r="A1579" s="10"/>
    </row>
  </sheetData>
  <autoFilter ref="A2:GT1575" xr:uid="{00000000-0009-0000-0000-000000000000}">
    <sortState xmlns:xlrd2="http://schemas.microsoft.com/office/spreadsheetml/2017/richdata2" ref="A3:GT1575">
      <sortCondition ref="A2:A1575"/>
    </sortState>
  </autoFilter>
  <hyperlinks>
    <hyperlink ref="CY898:CY906" r:id="rId1" display="http://www.masrawy.com/news/news_cases/details/2017/11/28/1199758/الداخلية-مقتل-11-إرهابيا-وضبط-9-آخرين-في-حملات-للأمن-الوطني" xr:uid="{00000000-0004-0000-0000-000000000000}"/>
  </hyperlinks>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W651"/>
  <sheetViews>
    <sheetView rightToLeft="1" zoomScale="80" zoomScaleNormal="80" workbookViewId="0">
      <pane ySplit="2" topLeftCell="A632" activePane="bottomLeft" state="frozen"/>
      <selection activeCell="J1" sqref="J1"/>
      <selection pane="bottomLeft" activeCell="A632" sqref="A632"/>
    </sheetView>
  </sheetViews>
  <sheetFormatPr defaultRowHeight="27.65" customHeight="1" x14ac:dyDescent="0.35"/>
  <cols>
    <col min="1" max="1" width="6.08984375" customWidth="1"/>
    <col min="2" max="2" width="10.81640625" customWidth="1"/>
    <col min="3" max="5" width="1.7265625" customWidth="1"/>
    <col min="6" max="6" width="10.81640625" customWidth="1"/>
    <col min="7" max="7" width="1.6328125" customWidth="1"/>
    <col min="8" max="8" width="8.36328125" customWidth="1"/>
    <col min="10" max="14" width="1.453125" customWidth="1"/>
    <col min="15" max="15" width="6.90625" customWidth="1"/>
    <col min="16" max="16" width="8.36328125" customWidth="1"/>
    <col min="17" max="17" width="9.6328125" customWidth="1"/>
    <col min="19" max="19" width="7.90625" customWidth="1"/>
    <col min="20" max="20" width="30.90625" customWidth="1"/>
    <col min="27" max="27" width="2.453125" customWidth="1"/>
    <col min="28" max="28" width="3.1796875" customWidth="1"/>
    <col min="29" max="29" width="7.36328125" customWidth="1"/>
    <col min="30" max="163" width="3.1796875" customWidth="1"/>
  </cols>
  <sheetData>
    <row r="1" spans="1:179" s="53" customFormat="1" ht="13.25" customHeight="1" x14ac:dyDescent="0.35">
      <c r="A1" s="57" t="s">
        <v>4927</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c r="FL1" s="58"/>
      <c r="FM1" s="58"/>
      <c r="FN1" s="58"/>
      <c r="FO1" s="58"/>
      <c r="FP1" s="58"/>
      <c r="FQ1" s="58"/>
      <c r="FR1" s="58"/>
      <c r="FS1" s="58"/>
      <c r="FT1" s="58"/>
      <c r="FU1" s="58"/>
      <c r="FV1" s="58"/>
      <c r="FW1" s="58"/>
    </row>
    <row r="2" spans="1:179" s="35" customFormat="1" ht="27.65" customHeight="1" x14ac:dyDescent="0.35">
      <c r="A2" s="7" t="s">
        <v>5272</v>
      </c>
      <c r="B2" s="8" t="s">
        <v>3710</v>
      </c>
      <c r="C2" s="12" t="s">
        <v>3711</v>
      </c>
      <c r="D2" s="12" t="s">
        <v>3712</v>
      </c>
      <c r="E2" s="12" t="s">
        <v>3713</v>
      </c>
      <c r="F2" s="11" t="s">
        <v>3715</v>
      </c>
      <c r="G2" s="12" t="s">
        <v>3714</v>
      </c>
      <c r="H2" s="11" t="s">
        <v>3716</v>
      </c>
      <c r="I2" s="11" t="s">
        <v>5274</v>
      </c>
      <c r="J2" s="11" t="s">
        <v>3725</v>
      </c>
      <c r="K2" s="12" t="s">
        <v>3726</v>
      </c>
      <c r="L2" s="12" t="s">
        <v>41</v>
      </c>
      <c r="M2" s="12" t="s">
        <v>3727</v>
      </c>
      <c r="N2" s="12" t="s">
        <v>4863</v>
      </c>
      <c r="O2" s="11" t="s">
        <v>3717</v>
      </c>
      <c r="P2" s="11" t="s">
        <v>3718</v>
      </c>
      <c r="Q2" s="11" t="s">
        <v>3719</v>
      </c>
      <c r="R2" s="11" t="s">
        <v>3720</v>
      </c>
      <c r="S2" s="11" t="s">
        <v>3721</v>
      </c>
      <c r="T2" s="11" t="s">
        <v>3722</v>
      </c>
      <c r="U2" s="11" t="s">
        <v>3723</v>
      </c>
      <c r="V2" s="11" t="s">
        <v>6879</v>
      </c>
      <c r="W2" s="11" t="s">
        <v>7582</v>
      </c>
      <c r="X2" s="11" t="s">
        <v>42</v>
      </c>
      <c r="Y2" s="11" t="s">
        <v>3774</v>
      </c>
      <c r="Z2" s="11" t="s">
        <v>3775</v>
      </c>
      <c r="AA2" s="11" t="s">
        <v>3776</v>
      </c>
      <c r="AB2" s="11" t="s">
        <v>3773</v>
      </c>
      <c r="AC2" s="11" t="s">
        <v>39</v>
      </c>
      <c r="AD2" s="11" t="s">
        <v>4751</v>
      </c>
      <c r="AE2" s="11" t="s">
        <v>5270</v>
      </c>
      <c r="AF2" s="11" t="s">
        <v>3739</v>
      </c>
      <c r="AG2" s="11" t="s">
        <v>3724</v>
      </c>
      <c r="AH2" s="11" t="s">
        <v>3744</v>
      </c>
      <c r="AI2" s="11" t="s">
        <v>5271</v>
      </c>
      <c r="AJ2" s="11" t="s">
        <v>40</v>
      </c>
      <c r="AK2" s="11" t="s">
        <v>4928</v>
      </c>
      <c r="AL2" s="11" t="s">
        <v>4934</v>
      </c>
      <c r="AM2" s="11" t="s">
        <v>4933</v>
      </c>
      <c r="AN2" s="11" t="s">
        <v>4932</v>
      </c>
      <c r="AO2" s="11" t="s">
        <v>4931</v>
      </c>
      <c r="AP2" s="11" t="s">
        <v>4935</v>
      </c>
      <c r="AQ2" s="11" t="s">
        <v>4936</v>
      </c>
      <c r="AR2" s="11" t="s">
        <v>4937</v>
      </c>
      <c r="AS2" s="11" t="s">
        <v>4938</v>
      </c>
      <c r="AT2" s="11" t="s">
        <v>4939</v>
      </c>
      <c r="AU2" s="11" t="s">
        <v>4940</v>
      </c>
      <c r="AV2" s="11" t="s">
        <v>4941</v>
      </c>
      <c r="AW2" s="11" t="s">
        <v>4942</v>
      </c>
      <c r="AX2" s="11" t="s">
        <v>4943</v>
      </c>
      <c r="AY2" s="11" t="s">
        <v>4944</v>
      </c>
      <c r="AZ2" s="11" t="s">
        <v>4945</v>
      </c>
      <c r="BA2" s="11" t="s">
        <v>4946</v>
      </c>
      <c r="BB2" s="11" t="s">
        <v>4947</v>
      </c>
      <c r="BC2" s="11" t="s">
        <v>4948</v>
      </c>
      <c r="BD2" s="11" t="s">
        <v>4949</v>
      </c>
      <c r="BE2" s="11" t="s">
        <v>4950</v>
      </c>
      <c r="BF2" s="11" t="s">
        <v>4951</v>
      </c>
      <c r="BG2" s="11" t="s">
        <v>4952</v>
      </c>
      <c r="BH2" s="11" t="s">
        <v>4953</v>
      </c>
      <c r="BI2" s="11" t="s">
        <v>4954</v>
      </c>
      <c r="BJ2" s="11" t="s">
        <v>4955</v>
      </c>
      <c r="BK2" s="11" t="s">
        <v>4956</v>
      </c>
      <c r="BL2" s="11" t="s">
        <v>4957</v>
      </c>
      <c r="BM2" s="11" t="s">
        <v>4958</v>
      </c>
      <c r="BN2" s="11" t="s">
        <v>4959</v>
      </c>
      <c r="BO2" s="11" t="s">
        <v>4960</v>
      </c>
      <c r="BP2" s="11" t="s">
        <v>4961</v>
      </c>
      <c r="BQ2" s="11" t="s">
        <v>4962</v>
      </c>
      <c r="BR2" s="11" t="s">
        <v>4963</v>
      </c>
      <c r="BS2" s="11" t="s">
        <v>4964</v>
      </c>
      <c r="BT2" s="11" t="s">
        <v>4965</v>
      </c>
      <c r="BU2" s="11" t="s">
        <v>4966</v>
      </c>
      <c r="BV2" s="11" t="s">
        <v>4967</v>
      </c>
      <c r="BW2" s="11" t="s">
        <v>4968</v>
      </c>
      <c r="BX2" s="11" t="s">
        <v>4969</v>
      </c>
      <c r="BY2" s="11" t="s">
        <v>4970</v>
      </c>
      <c r="BZ2" s="11" t="s">
        <v>4971</v>
      </c>
      <c r="CA2" s="11" t="s">
        <v>4972</v>
      </c>
      <c r="CB2" s="11" t="s">
        <v>4973</v>
      </c>
      <c r="CC2" s="11" t="s">
        <v>4974</v>
      </c>
      <c r="CD2" s="11" t="s">
        <v>4975</v>
      </c>
      <c r="CE2" s="11" t="s">
        <v>4976</v>
      </c>
      <c r="CF2" s="11" t="s">
        <v>4977</v>
      </c>
      <c r="CG2" s="11" t="s">
        <v>4978</v>
      </c>
      <c r="CH2" s="11" t="s">
        <v>4979</v>
      </c>
      <c r="CI2" s="11" t="s">
        <v>4980</v>
      </c>
      <c r="CJ2" s="11" t="s">
        <v>4981</v>
      </c>
      <c r="CK2" s="11" t="s">
        <v>4982</v>
      </c>
      <c r="CL2" s="11" t="s">
        <v>4983</v>
      </c>
      <c r="CM2" s="11" t="s">
        <v>4984</v>
      </c>
      <c r="CN2" s="11" t="s">
        <v>4985</v>
      </c>
      <c r="CO2" s="11" t="s">
        <v>4986</v>
      </c>
      <c r="CP2" s="11" t="s">
        <v>4987</v>
      </c>
      <c r="CQ2" s="11" t="s">
        <v>4988</v>
      </c>
      <c r="CR2" s="11" t="s">
        <v>4989</v>
      </c>
      <c r="CS2" s="11" t="s">
        <v>4990</v>
      </c>
      <c r="CT2" s="11" t="s">
        <v>4991</v>
      </c>
      <c r="CU2" s="11" t="s">
        <v>4992</v>
      </c>
      <c r="CV2" s="11" t="s">
        <v>4993</v>
      </c>
      <c r="CW2" s="11" t="s">
        <v>4994</v>
      </c>
      <c r="CX2" s="11" t="s">
        <v>4995</v>
      </c>
      <c r="CY2" s="11" t="s">
        <v>4996</v>
      </c>
      <c r="CZ2" s="11" t="s">
        <v>4997</v>
      </c>
      <c r="DA2" s="11" t="s">
        <v>4998</v>
      </c>
      <c r="DB2" s="11" t="s">
        <v>4999</v>
      </c>
      <c r="DC2" s="11" t="s">
        <v>5000</v>
      </c>
      <c r="DD2" s="11" t="s">
        <v>5001</v>
      </c>
      <c r="DE2" s="11" t="s">
        <v>5002</v>
      </c>
      <c r="DF2" s="11" t="s">
        <v>5003</v>
      </c>
      <c r="DG2" s="11" t="s">
        <v>5004</v>
      </c>
      <c r="DH2" s="11" t="s">
        <v>5005</v>
      </c>
      <c r="DI2" s="11" t="s">
        <v>5006</v>
      </c>
      <c r="DJ2" s="11" t="s">
        <v>5007</v>
      </c>
      <c r="DK2" s="11" t="s">
        <v>5008</v>
      </c>
      <c r="DL2" s="11" t="s">
        <v>5009</v>
      </c>
      <c r="DM2" s="11" t="s">
        <v>5010</v>
      </c>
      <c r="DN2" s="11" t="s">
        <v>5011</v>
      </c>
      <c r="DO2" s="11" t="s">
        <v>5012</v>
      </c>
      <c r="DP2" s="11" t="s">
        <v>5013</v>
      </c>
      <c r="DQ2" s="11" t="s">
        <v>5014</v>
      </c>
      <c r="DR2" s="11" t="s">
        <v>5015</v>
      </c>
      <c r="DS2" s="11" t="s">
        <v>5016</v>
      </c>
      <c r="DT2" s="11" t="s">
        <v>5017</v>
      </c>
      <c r="DU2" s="11" t="s">
        <v>5018</v>
      </c>
      <c r="DV2" s="11" t="s">
        <v>5019</v>
      </c>
      <c r="DW2" s="11" t="s">
        <v>5020</v>
      </c>
      <c r="DX2" s="11" t="s">
        <v>5021</v>
      </c>
      <c r="DY2" s="11" t="s">
        <v>5022</v>
      </c>
      <c r="DZ2" s="11" t="s">
        <v>5023</v>
      </c>
      <c r="EA2" s="11" t="s">
        <v>5024</v>
      </c>
      <c r="EB2" s="11" t="s">
        <v>5025</v>
      </c>
      <c r="EC2" s="11" t="s">
        <v>5026</v>
      </c>
      <c r="ED2" s="11" t="s">
        <v>5027</v>
      </c>
      <c r="EE2" s="11" t="s">
        <v>5028</v>
      </c>
      <c r="EF2" s="11" t="s">
        <v>5029</v>
      </c>
      <c r="EG2" s="11" t="s">
        <v>5030</v>
      </c>
      <c r="EH2" s="11" t="s">
        <v>5031</v>
      </c>
      <c r="EI2" s="11" t="s">
        <v>5032</v>
      </c>
      <c r="EJ2" s="11" t="s">
        <v>5033</v>
      </c>
      <c r="EK2" s="11" t="s">
        <v>5034</v>
      </c>
      <c r="EL2" s="11" t="s">
        <v>5035</v>
      </c>
      <c r="EM2" s="11" t="s">
        <v>5036</v>
      </c>
      <c r="EN2" s="11" t="s">
        <v>5037</v>
      </c>
      <c r="EO2" s="11" t="s">
        <v>5038</v>
      </c>
      <c r="EP2" s="11" t="s">
        <v>5039</v>
      </c>
      <c r="EQ2" s="11" t="s">
        <v>5040</v>
      </c>
      <c r="ER2" s="11" t="s">
        <v>5041</v>
      </c>
      <c r="ES2" s="11" t="s">
        <v>5042</v>
      </c>
      <c r="ET2" s="11" t="s">
        <v>5043</v>
      </c>
      <c r="EU2" s="11" t="s">
        <v>5044</v>
      </c>
      <c r="EV2" s="11" t="s">
        <v>5045</v>
      </c>
      <c r="EW2" s="11" t="s">
        <v>5046</v>
      </c>
      <c r="EX2" s="11" t="s">
        <v>5047</v>
      </c>
      <c r="EY2" s="11" t="s">
        <v>5048</v>
      </c>
      <c r="EZ2" s="11" t="s">
        <v>5049</v>
      </c>
      <c r="FA2" s="11" t="s">
        <v>5050</v>
      </c>
      <c r="FB2" s="11" t="s">
        <v>5051</v>
      </c>
      <c r="FC2" s="11" t="s">
        <v>5052</v>
      </c>
      <c r="FD2" s="11" t="s">
        <v>5053</v>
      </c>
      <c r="FE2" s="11" t="s">
        <v>5054</v>
      </c>
      <c r="FF2" s="11" t="s">
        <v>5055</v>
      </c>
      <c r="FG2" s="11" t="s">
        <v>5056</v>
      </c>
      <c r="FH2" s="11" t="s">
        <v>5057</v>
      </c>
      <c r="FI2" s="11" t="s">
        <v>5058</v>
      </c>
      <c r="FJ2" s="11" t="s">
        <v>5059</v>
      </c>
      <c r="FK2" s="11" t="s">
        <v>5060</v>
      </c>
      <c r="FL2" s="11" t="s">
        <v>5061</v>
      </c>
      <c r="FM2" s="11" t="s">
        <v>5062</v>
      </c>
      <c r="FN2" s="11" t="s">
        <v>5063</v>
      </c>
      <c r="FO2" s="11" t="s">
        <v>5064</v>
      </c>
      <c r="FP2" s="11" t="s">
        <v>5065</v>
      </c>
      <c r="FQ2" s="11" t="s">
        <v>5066</v>
      </c>
      <c r="FR2" s="11" t="s">
        <v>5468</v>
      </c>
      <c r="FS2" s="11" t="s">
        <v>82</v>
      </c>
      <c r="FT2" s="11" t="s">
        <v>5469</v>
      </c>
      <c r="FU2" s="11" t="s">
        <v>5470</v>
      </c>
      <c r="FV2" s="11" t="s">
        <v>3638</v>
      </c>
      <c r="FW2" s="11" t="s">
        <v>78</v>
      </c>
    </row>
    <row r="3" spans="1:179" s="35" customFormat="1" ht="27.65" customHeight="1" x14ac:dyDescent="0.35">
      <c r="A3" s="11">
        <v>1</v>
      </c>
      <c r="B3" s="8">
        <v>41640</v>
      </c>
      <c r="C3" s="28" t="s">
        <v>3763</v>
      </c>
      <c r="D3" s="28" t="s">
        <v>3764</v>
      </c>
      <c r="E3" s="30">
        <v>41640</v>
      </c>
      <c r="F3" s="11" t="s">
        <v>4754</v>
      </c>
      <c r="G3" s="28" t="s">
        <v>3766</v>
      </c>
      <c r="H3" s="11" t="s">
        <v>5129</v>
      </c>
      <c r="I3" s="11" t="s">
        <v>3551</v>
      </c>
      <c r="J3" s="19" t="s">
        <v>4860</v>
      </c>
      <c r="K3" s="28" t="s">
        <v>4861</v>
      </c>
      <c r="L3" s="28"/>
      <c r="M3" s="28"/>
      <c r="N3" s="28"/>
      <c r="O3" s="11" t="s">
        <v>3750</v>
      </c>
      <c r="P3" s="11" t="s">
        <v>3691</v>
      </c>
      <c r="Q3" s="11" t="s">
        <v>3757</v>
      </c>
      <c r="R3" s="11" t="s">
        <v>92</v>
      </c>
      <c r="S3" s="11" t="s">
        <v>3789</v>
      </c>
      <c r="T3" s="11" t="s">
        <v>6901</v>
      </c>
      <c r="U3" s="11" t="s">
        <v>5316</v>
      </c>
      <c r="V3" s="11"/>
      <c r="W3" s="33">
        <f>COUNTIFS(data!Q:Q,T3)</f>
        <v>2</v>
      </c>
      <c r="X3" s="33">
        <f>COUNTIFS(data!$AH:$AH,X$2,data!$Q:$Q,$T3)</f>
        <v>2</v>
      </c>
      <c r="Y3" s="33">
        <f>COUNTIFS(data!$AH:$AH,Y$2,data!$Q:$Q,$T3)</f>
        <v>0</v>
      </c>
      <c r="Z3" s="33">
        <f>COUNTIFS(data!$AH:$AH,Z$2,data!$Q:$Q,$T3)</f>
        <v>0</v>
      </c>
      <c r="AA3" s="33">
        <f>COUNTIFS(data!$AH:$AH,AA$2,data!$Q:$Q,$T3)</f>
        <v>0</v>
      </c>
      <c r="AB3" s="33">
        <f>COUNTIFS(data!$AH:$AH,AB$2,data!$Q:$Q,$T3)</f>
        <v>0</v>
      </c>
      <c r="AC3" s="21"/>
      <c r="AD3" s="21"/>
      <c r="AE3" s="3"/>
      <c r="AF3" s="3"/>
      <c r="AG3" s="3"/>
      <c r="AH3" s="3"/>
      <c r="AI3" s="3"/>
      <c r="AJ3" s="3"/>
      <c r="AK3" s="19" t="s">
        <v>4930</v>
      </c>
      <c r="AL3" s="5" t="s">
        <v>890</v>
      </c>
      <c r="AM3" s="5"/>
      <c r="AN3" s="5" t="s">
        <v>891</v>
      </c>
      <c r="AO3" s="5" t="s">
        <v>892</v>
      </c>
      <c r="AP3" s="5"/>
      <c r="AQ3" s="5"/>
      <c r="AR3" s="5"/>
      <c r="AS3" s="5"/>
      <c r="AT3" s="5"/>
      <c r="AU3" s="5"/>
      <c r="AV3" s="5"/>
      <c r="AW3" s="5"/>
      <c r="AX3" s="5"/>
      <c r="AY3" s="5"/>
      <c r="AZ3" s="5"/>
      <c r="BA3" s="5"/>
      <c r="BB3" s="5"/>
      <c r="BC3" s="5"/>
      <c r="BD3" s="5"/>
      <c r="BE3" s="5"/>
      <c r="BF3" s="5"/>
      <c r="BG3" s="5"/>
      <c r="BH3" s="5"/>
      <c r="BI3" s="5"/>
      <c r="BJ3" s="5"/>
      <c r="BK3" s="5"/>
      <c r="BL3" s="5"/>
      <c r="BM3" s="5"/>
      <c r="BN3" s="5"/>
      <c r="BO3" s="5" t="s">
        <v>893</v>
      </c>
      <c r="BP3" s="5" t="s">
        <v>894</v>
      </c>
      <c r="BQ3" s="5"/>
      <c r="BR3" s="5"/>
      <c r="BS3" s="5"/>
      <c r="BT3" s="5"/>
      <c r="BU3" s="5" t="s">
        <v>895</v>
      </c>
      <c r="BV3" s="5" t="s">
        <v>896</v>
      </c>
      <c r="BW3" s="5" t="s">
        <v>895</v>
      </c>
      <c r="BX3" s="5" t="s">
        <v>895</v>
      </c>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18" t="s">
        <v>48</v>
      </c>
      <c r="FS3" s="15" t="s">
        <v>42</v>
      </c>
      <c r="FT3" s="15" t="s">
        <v>89</v>
      </c>
      <c r="FU3" s="17" t="s">
        <v>85</v>
      </c>
      <c r="FV3" s="15"/>
      <c r="FW3" s="14"/>
    </row>
    <row r="4" spans="1:179" s="35" customFormat="1" ht="27.65" customHeight="1" x14ac:dyDescent="0.35">
      <c r="A4" s="11">
        <v>2</v>
      </c>
      <c r="B4" s="8">
        <v>41641</v>
      </c>
      <c r="C4" s="28" t="s">
        <v>3763</v>
      </c>
      <c r="D4" s="28" t="s">
        <v>3764</v>
      </c>
      <c r="E4" s="30">
        <v>41640</v>
      </c>
      <c r="F4" s="11" t="s">
        <v>97</v>
      </c>
      <c r="G4" s="28" t="s">
        <v>3765</v>
      </c>
      <c r="H4" s="11" t="s">
        <v>108</v>
      </c>
      <c r="I4" s="11" t="s">
        <v>3592</v>
      </c>
      <c r="J4" s="19" t="s">
        <v>4860</v>
      </c>
      <c r="K4" s="28" t="s">
        <v>4861</v>
      </c>
      <c r="L4" s="28"/>
      <c r="M4" s="28"/>
      <c r="N4" s="28"/>
      <c r="O4" s="11" t="s">
        <v>3750</v>
      </c>
      <c r="P4" s="11" t="s">
        <v>3753</v>
      </c>
      <c r="Q4" s="11" t="s">
        <v>304</v>
      </c>
      <c r="R4" s="11" t="s">
        <v>90</v>
      </c>
      <c r="S4" s="11" t="s">
        <v>3789</v>
      </c>
      <c r="T4" s="11" t="s">
        <v>6902</v>
      </c>
      <c r="U4" s="11" t="s">
        <v>901</v>
      </c>
      <c r="V4" s="11"/>
      <c r="W4" s="33">
        <f>COUNTIFS(data!Q:Q,T4)</f>
        <v>1</v>
      </c>
      <c r="X4" s="33">
        <f>COUNTIFS(data!$AH:$AH,X$2,data!$Q:$Q,$T4)</f>
        <v>0</v>
      </c>
      <c r="Y4" s="33">
        <f>COUNTIFS(data!$AH:$AH,Y$2,data!$Q:$Q,$T4)</f>
        <v>0</v>
      </c>
      <c r="Z4" s="33">
        <f>COUNTIFS(data!$AH:$AH,Z$2,data!$Q:$Q,$T4)</f>
        <v>0</v>
      </c>
      <c r="AA4" s="33">
        <f>COUNTIFS(data!$AH:$AH,AA$2,data!$Q:$Q,$T4)</f>
        <v>0</v>
      </c>
      <c r="AB4" s="33">
        <f>COUNTIFS(data!$AH:$AH,AB$2,data!$Q:$Q,$T4)</f>
        <v>1</v>
      </c>
      <c r="AC4" s="21"/>
      <c r="AD4" s="21"/>
      <c r="AE4" s="3"/>
      <c r="AF4" s="3"/>
      <c r="AG4" s="3"/>
      <c r="AH4" s="3"/>
      <c r="AI4" s="3"/>
      <c r="AJ4" s="3"/>
      <c r="AK4" s="19" t="s">
        <v>4930</v>
      </c>
      <c r="AL4" s="5"/>
      <c r="AM4" s="5"/>
      <c r="AN4" s="5"/>
      <c r="AO4" s="5" t="s">
        <v>903</v>
      </c>
      <c r="AP4" s="5" t="s">
        <v>885</v>
      </c>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t="s">
        <v>110</v>
      </c>
      <c r="CW4" s="5" t="s">
        <v>111</v>
      </c>
      <c r="CX4" s="5" t="s">
        <v>5377</v>
      </c>
      <c r="CY4" s="5" t="s">
        <v>112</v>
      </c>
      <c r="CZ4" s="5" t="s">
        <v>113</v>
      </c>
      <c r="DA4" s="5" t="s">
        <v>114</v>
      </c>
      <c r="DB4" s="5" t="s">
        <v>115</v>
      </c>
      <c r="DC4" s="5" t="s">
        <v>116</v>
      </c>
      <c r="DD4" s="5" t="s">
        <v>117</v>
      </c>
      <c r="DE4" s="5" t="s">
        <v>118</v>
      </c>
      <c r="DF4" s="5" t="s">
        <v>119</v>
      </c>
      <c r="DG4" s="5" t="s">
        <v>120</v>
      </c>
      <c r="DH4" s="5" t="s">
        <v>121</v>
      </c>
      <c r="DI4" s="5" t="s">
        <v>122</v>
      </c>
      <c r="DJ4" s="5" t="s">
        <v>123</v>
      </c>
      <c r="DK4" s="5" t="s">
        <v>124</v>
      </c>
      <c r="DL4" s="5" t="s">
        <v>125</v>
      </c>
      <c r="DM4" s="5" t="s">
        <v>126</v>
      </c>
      <c r="DN4" s="5" t="s">
        <v>127</v>
      </c>
      <c r="DO4" s="5" t="s">
        <v>128</v>
      </c>
      <c r="DP4" s="5" t="s">
        <v>129</v>
      </c>
      <c r="DQ4" s="5" t="s">
        <v>130</v>
      </c>
      <c r="DR4" s="5" t="s">
        <v>131</v>
      </c>
      <c r="DS4" s="5" t="s">
        <v>132</v>
      </c>
      <c r="DT4" s="5" t="s">
        <v>133</v>
      </c>
      <c r="DU4" s="5" t="s">
        <v>134</v>
      </c>
      <c r="DV4" s="5" t="s">
        <v>133</v>
      </c>
      <c r="DW4" s="5" t="s">
        <v>135</v>
      </c>
      <c r="DX4" s="5" t="s">
        <v>136</v>
      </c>
      <c r="DY4" s="5" t="s">
        <v>137</v>
      </c>
      <c r="DZ4" s="5" t="s">
        <v>138</v>
      </c>
      <c r="EA4" s="5" t="s">
        <v>139</v>
      </c>
      <c r="EB4" s="5" t="s">
        <v>140</v>
      </c>
      <c r="EC4" s="5" t="s">
        <v>141</v>
      </c>
      <c r="ED4" s="5" t="s">
        <v>142</v>
      </c>
      <c r="EE4" s="5" t="s">
        <v>143</v>
      </c>
      <c r="EF4" s="5" t="s">
        <v>144</v>
      </c>
      <c r="EG4" s="5" t="s">
        <v>145</v>
      </c>
      <c r="EH4" s="5" t="s">
        <v>146</v>
      </c>
      <c r="EI4" s="5" t="s">
        <v>147</v>
      </c>
      <c r="EJ4" s="5" t="s">
        <v>148</v>
      </c>
      <c r="EK4" s="5" t="s">
        <v>149</v>
      </c>
      <c r="EL4" s="5" t="s">
        <v>150</v>
      </c>
      <c r="EM4" s="5" t="s">
        <v>151</v>
      </c>
      <c r="EN4" s="5" t="s">
        <v>152</v>
      </c>
      <c r="EO4" s="5" t="s">
        <v>153</v>
      </c>
      <c r="EP4" s="5" t="s">
        <v>154</v>
      </c>
      <c r="EQ4" s="5" t="s">
        <v>155</v>
      </c>
      <c r="ER4" s="5" t="s">
        <v>156</v>
      </c>
      <c r="ES4" s="5" t="s">
        <v>157</v>
      </c>
      <c r="ET4" s="5" t="s">
        <v>158</v>
      </c>
      <c r="EU4" s="5" t="s">
        <v>159</v>
      </c>
      <c r="EV4" s="5" t="s">
        <v>160</v>
      </c>
      <c r="EW4" s="5" t="s">
        <v>161</v>
      </c>
      <c r="EX4" s="5" t="s">
        <v>162</v>
      </c>
      <c r="EY4" s="5" t="s">
        <v>163</v>
      </c>
      <c r="EZ4" s="5" t="s">
        <v>164</v>
      </c>
      <c r="FA4" s="5" t="s">
        <v>165</v>
      </c>
      <c r="FB4" s="5" t="s">
        <v>166</v>
      </c>
      <c r="FC4" s="5" t="s">
        <v>167</v>
      </c>
      <c r="FD4" s="5" t="s">
        <v>162</v>
      </c>
      <c r="FE4" s="5" t="s">
        <v>168</v>
      </c>
      <c r="FF4" s="5" t="s">
        <v>169</v>
      </c>
      <c r="FG4" s="5" t="s">
        <v>170</v>
      </c>
      <c r="FH4" s="5" t="s">
        <v>171</v>
      </c>
      <c r="FI4" s="5" t="s">
        <v>172</v>
      </c>
      <c r="FJ4" s="5" t="s">
        <v>173</v>
      </c>
      <c r="FK4" s="5" t="s">
        <v>174</v>
      </c>
      <c r="FL4" s="5" t="s">
        <v>175</v>
      </c>
      <c r="FM4" s="5" t="s">
        <v>176</v>
      </c>
      <c r="FN4" s="5" t="s">
        <v>177</v>
      </c>
      <c r="FO4" s="5" t="s">
        <v>178</v>
      </c>
      <c r="FP4" s="5" t="s">
        <v>6771</v>
      </c>
      <c r="FQ4" s="5" t="s">
        <v>179</v>
      </c>
      <c r="FR4" s="18" t="s">
        <v>48</v>
      </c>
      <c r="FS4" s="15" t="s">
        <v>790</v>
      </c>
      <c r="FT4" s="15" t="s">
        <v>89</v>
      </c>
      <c r="FU4" s="17" t="s">
        <v>85</v>
      </c>
      <c r="FV4" s="15"/>
      <c r="FW4" s="14"/>
    </row>
    <row r="5" spans="1:179" s="35" customFormat="1" ht="27.65" customHeight="1" x14ac:dyDescent="0.35">
      <c r="A5" s="11">
        <v>3</v>
      </c>
      <c r="B5" s="8">
        <v>41642</v>
      </c>
      <c r="C5" s="28" t="s">
        <v>3763</v>
      </c>
      <c r="D5" s="28" t="s">
        <v>3764</v>
      </c>
      <c r="E5" s="30">
        <v>41640</v>
      </c>
      <c r="F5" s="11" t="s">
        <v>4762</v>
      </c>
      <c r="G5" s="28" t="s">
        <v>3766</v>
      </c>
      <c r="H5" s="11" t="s">
        <v>287</v>
      </c>
      <c r="I5" s="11" t="s">
        <v>5610</v>
      </c>
      <c r="J5" s="19" t="s">
        <v>4860</v>
      </c>
      <c r="K5" s="28" t="s">
        <v>4861</v>
      </c>
      <c r="L5" s="28"/>
      <c r="M5" s="28"/>
      <c r="N5" s="28"/>
      <c r="O5" s="11" t="s">
        <v>3750</v>
      </c>
      <c r="P5" s="11" t="s">
        <v>3691</v>
      </c>
      <c r="Q5" s="11" t="s">
        <v>3757</v>
      </c>
      <c r="R5" s="11" t="s">
        <v>92</v>
      </c>
      <c r="S5" s="11" t="s">
        <v>3789</v>
      </c>
      <c r="T5" s="11" t="s">
        <v>6903</v>
      </c>
      <c r="U5" s="11" t="s">
        <v>5611</v>
      </c>
      <c r="V5" s="11"/>
      <c r="W5" s="33">
        <f>COUNTIFS(data!Q:Q,T5)</f>
        <v>6</v>
      </c>
      <c r="X5" s="33">
        <f>COUNTIFS(data!$AH:$AH,X$2,data!$Q:$Q,$T5)</f>
        <v>6</v>
      </c>
      <c r="Y5" s="33">
        <f>COUNTIFS(data!$AH:$AH,Y$2,data!$Q:$Q,$T5)</f>
        <v>0</v>
      </c>
      <c r="Z5" s="33">
        <f>COUNTIFS(data!$AH:$AH,Z$2,data!$Q:$Q,$T5)</f>
        <v>0</v>
      </c>
      <c r="AA5" s="33">
        <f>COUNTIFS(data!$AH:$AH,AA$2,data!$Q:$Q,$T5)</f>
        <v>0</v>
      </c>
      <c r="AB5" s="33">
        <f>COUNTIFS(data!$AH:$AH,AB$2,data!$Q:$Q,$T5)</f>
        <v>0</v>
      </c>
      <c r="AC5" s="21"/>
      <c r="AD5" s="21"/>
      <c r="AE5" s="3"/>
      <c r="AF5" s="3"/>
      <c r="AG5" s="3"/>
      <c r="AH5" s="3"/>
      <c r="AI5" s="3"/>
      <c r="AJ5" s="3"/>
      <c r="AK5" s="19" t="s">
        <v>4930</v>
      </c>
      <c r="AL5" s="5" t="s">
        <v>920</v>
      </c>
      <c r="AM5" s="5"/>
      <c r="AN5" s="5" t="s">
        <v>921</v>
      </c>
      <c r="AO5" s="5" t="s">
        <v>922</v>
      </c>
      <c r="AP5" s="5"/>
      <c r="AQ5" s="5"/>
      <c r="AR5" s="5"/>
      <c r="AS5" s="5"/>
      <c r="AT5" s="5"/>
      <c r="AU5" s="5"/>
      <c r="AV5" s="5"/>
      <c r="AW5" s="5"/>
      <c r="AX5" s="5"/>
      <c r="AY5" s="5"/>
      <c r="AZ5" s="5"/>
      <c r="BA5" s="5"/>
      <c r="BB5" s="5"/>
      <c r="BC5" s="5"/>
      <c r="BD5" s="5"/>
      <c r="BE5" s="5"/>
      <c r="BF5" s="5"/>
      <c r="BG5" s="5"/>
      <c r="BH5" s="5"/>
      <c r="BI5" s="5"/>
      <c r="BJ5" s="5"/>
      <c r="BK5" s="5"/>
      <c r="BL5" s="5"/>
      <c r="BM5" s="5"/>
      <c r="BN5" s="5"/>
      <c r="BO5" s="5" t="s">
        <v>920</v>
      </c>
      <c r="BP5" s="5"/>
      <c r="BQ5" s="5"/>
      <c r="BR5" s="5"/>
      <c r="BS5" s="5"/>
      <c r="BT5" s="5"/>
      <c r="BU5" s="5"/>
      <c r="BV5" s="5"/>
      <c r="BW5" s="5" t="s">
        <v>923</v>
      </c>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18" t="s">
        <v>48</v>
      </c>
      <c r="FS5" s="15" t="s">
        <v>42</v>
      </c>
      <c r="FT5" s="15" t="s">
        <v>89</v>
      </c>
      <c r="FU5" s="17" t="s">
        <v>85</v>
      </c>
      <c r="FV5" s="15"/>
      <c r="FW5" s="14"/>
    </row>
    <row r="6" spans="1:179" s="35" customFormat="1" ht="27.65" customHeight="1" x14ac:dyDescent="0.35">
      <c r="A6" s="11">
        <v>4</v>
      </c>
      <c r="B6" s="8">
        <v>41642</v>
      </c>
      <c r="C6" s="28" t="s">
        <v>3763</v>
      </c>
      <c r="D6" s="28" t="s">
        <v>3764</v>
      </c>
      <c r="E6" s="30">
        <v>41640</v>
      </c>
      <c r="F6" s="11" t="s">
        <v>4762</v>
      </c>
      <c r="G6" s="28" t="s">
        <v>3766</v>
      </c>
      <c r="H6" s="11" t="s">
        <v>4840</v>
      </c>
      <c r="I6" s="11" t="s">
        <v>5615</v>
      </c>
      <c r="J6" s="19" t="s">
        <v>3917</v>
      </c>
      <c r="K6" s="28" t="s">
        <v>4861</v>
      </c>
      <c r="L6" s="28"/>
      <c r="M6" s="28"/>
      <c r="N6" s="28"/>
      <c r="O6" s="11" t="s">
        <v>3750</v>
      </c>
      <c r="P6" s="11" t="s">
        <v>3691</v>
      </c>
      <c r="Q6" s="11" t="s">
        <v>3688</v>
      </c>
      <c r="R6" s="11" t="s">
        <v>92</v>
      </c>
      <c r="S6" s="11" t="s">
        <v>3789</v>
      </c>
      <c r="T6" s="11" t="s">
        <v>6904</v>
      </c>
      <c r="U6" s="11" t="s">
        <v>5616</v>
      </c>
      <c r="V6" s="11"/>
      <c r="W6" s="33">
        <f>COUNTIFS(data!Q:Q,T6)</f>
        <v>5</v>
      </c>
      <c r="X6" s="33">
        <f>COUNTIFS(data!$AH:$AH,X$2,data!$Q:$Q,$T6)</f>
        <v>5</v>
      </c>
      <c r="Y6" s="33">
        <f>COUNTIFS(data!$AH:$AH,Y$2,data!$Q:$Q,$T6)</f>
        <v>0</v>
      </c>
      <c r="Z6" s="33">
        <f>COUNTIFS(data!$AH:$AH,Z$2,data!$Q:$Q,$T6)</f>
        <v>0</v>
      </c>
      <c r="AA6" s="33">
        <f>COUNTIFS(data!$AH:$AH,AA$2,data!$Q:$Q,$T6)</f>
        <v>0</v>
      </c>
      <c r="AB6" s="33">
        <f>COUNTIFS(data!$AH:$AH,AB$2,data!$Q:$Q,$T6)</f>
        <v>0</v>
      </c>
      <c r="AC6" s="21" t="s">
        <v>3654</v>
      </c>
      <c r="AD6" s="21"/>
      <c r="AE6" s="3"/>
      <c r="AF6" s="3"/>
      <c r="AG6" s="3"/>
      <c r="AH6" s="3"/>
      <c r="AI6" s="3"/>
      <c r="AJ6" s="3"/>
      <c r="AK6" s="19" t="s">
        <v>4929</v>
      </c>
      <c r="AL6" s="5"/>
      <c r="AM6" s="5"/>
      <c r="AN6" s="5" t="s">
        <v>969</v>
      </c>
      <c r="AO6" s="5"/>
      <c r="AP6" s="5"/>
      <c r="AQ6" s="5"/>
      <c r="AR6" s="5"/>
      <c r="AS6" s="5"/>
      <c r="AT6" s="5"/>
      <c r="AU6" s="5"/>
      <c r="AV6" s="5"/>
      <c r="AW6" s="5"/>
      <c r="AX6" s="5"/>
      <c r="AY6" s="5"/>
      <c r="AZ6" s="5"/>
      <c r="BA6" s="5"/>
      <c r="BB6" s="5"/>
      <c r="BC6" s="5"/>
      <c r="BD6" s="5"/>
      <c r="BE6" s="5"/>
      <c r="BF6" s="5"/>
      <c r="BG6" s="5"/>
      <c r="BH6" s="5"/>
      <c r="BI6" s="5" t="s">
        <v>5533</v>
      </c>
      <c r="BJ6" s="5" t="s">
        <v>908</v>
      </c>
      <c r="BK6" s="5"/>
      <c r="BL6" s="5"/>
      <c r="BM6" s="5"/>
      <c r="BN6" s="5"/>
      <c r="BO6" s="5"/>
      <c r="BP6" s="5"/>
      <c r="BQ6" s="5"/>
      <c r="BR6" s="5"/>
      <c r="BS6" s="5"/>
      <c r="BT6" s="5"/>
      <c r="BU6" s="5"/>
      <c r="BV6" s="5" t="s">
        <v>970</v>
      </c>
      <c r="BW6" s="5" t="s">
        <v>971</v>
      </c>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18" t="s">
        <v>48</v>
      </c>
      <c r="FS6" s="15" t="s">
        <v>42</v>
      </c>
      <c r="FT6" s="15" t="s">
        <v>89</v>
      </c>
      <c r="FU6" s="17" t="s">
        <v>107</v>
      </c>
      <c r="FV6" s="15"/>
      <c r="FW6" s="14"/>
    </row>
    <row r="7" spans="1:179" s="35" customFormat="1" ht="27.65" customHeight="1" x14ac:dyDescent="0.35">
      <c r="A7" s="11">
        <v>5</v>
      </c>
      <c r="B7" s="8">
        <v>41642</v>
      </c>
      <c r="C7" s="28" t="s">
        <v>3763</v>
      </c>
      <c r="D7" s="28" t="s">
        <v>3764</v>
      </c>
      <c r="E7" s="30">
        <v>41640</v>
      </c>
      <c r="F7" s="11" t="s">
        <v>4762</v>
      </c>
      <c r="G7" s="28" t="s">
        <v>3766</v>
      </c>
      <c r="H7" s="11" t="s">
        <v>196</v>
      </c>
      <c r="I7" s="11" t="s">
        <v>3538</v>
      </c>
      <c r="J7" s="19" t="s">
        <v>4860</v>
      </c>
      <c r="K7" s="28" t="s">
        <v>4861</v>
      </c>
      <c r="L7" s="28"/>
      <c r="M7" s="28"/>
      <c r="N7" s="28"/>
      <c r="O7" s="11" t="s">
        <v>3750</v>
      </c>
      <c r="P7" s="11" t="s">
        <v>3691</v>
      </c>
      <c r="Q7" s="11" t="s">
        <v>3757</v>
      </c>
      <c r="R7" s="11" t="s">
        <v>92</v>
      </c>
      <c r="S7" s="11" t="s">
        <v>3789</v>
      </c>
      <c r="T7" s="11" t="s">
        <v>6905</v>
      </c>
      <c r="U7" s="11" t="s">
        <v>5317</v>
      </c>
      <c r="V7" s="11"/>
      <c r="W7" s="33">
        <f>COUNTIFS(data!Q:Q,T7)</f>
        <v>3</v>
      </c>
      <c r="X7" s="33">
        <f>COUNTIFS(data!$AH:$AH,X$2,data!$Q:$Q,$T7)</f>
        <v>3</v>
      </c>
      <c r="Y7" s="33">
        <f>COUNTIFS(data!$AH:$AH,Y$2,data!$Q:$Q,$T7)</f>
        <v>0</v>
      </c>
      <c r="Z7" s="33">
        <f>COUNTIFS(data!$AH:$AH,Z$2,data!$Q:$Q,$T7)</f>
        <v>0</v>
      </c>
      <c r="AA7" s="33">
        <f>COUNTIFS(data!$AH:$AH,AA$2,data!$Q:$Q,$T7)</f>
        <v>0</v>
      </c>
      <c r="AB7" s="33">
        <f>COUNTIFS(data!$AH:$AH,AB$2,data!$Q:$Q,$T7)</f>
        <v>0</v>
      </c>
      <c r="AC7" s="21"/>
      <c r="AD7" s="21" t="s">
        <v>5504</v>
      </c>
      <c r="AE7" s="3"/>
      <c r="AF7" s="3"/>
      <c r="AG7" s="3"/>
      <c r="AH7" s="3"/>
      <c r="AI7" s="3"/>
      <c r="AJ7" s="3" t="s">
        <v>5618</v>
      </c>
      <c r="AK7" s="19" t="s">
        <v>4929</v>
      </c>
      <c r="AL7" s="5" t="s">
        <v>1014</v>
      </c>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t="s">
        <v>1014</v>
      </c>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18" t="s">
        <v>48</v>
      </c>
      <c r="FS7" s="15" t="s">
        <v>42</v>
      </c>
      <c r="FT7" s="15" t="s">
        <v>89</v>
      </c>
      <c r="FU7" s="17" t="s">
        <v>107</v>
      </c>
      <c r="FV7" s="15"/>
      <c r="FW7" s="14"/>
    </row>
    <row r="8" spans="1:179" s="35" customFormat="1" ht="27.65" customHeight="1" x14ac:dyDescent="0.35">
      <c r="A8" s="11">
        <v>6</v>
      </c>
      <c r="B8" s="8">
        <v>41642</v>
      </c>
      <c r="C8" s="28" t="s">
        <v>3763</v>
      </c>
      <c r="D8" s="28" t="s">
        <v>3764</v>
      </c>
      <c r="E8" s="30">
        <v>41640</v>
      </c>
      <c r="F8" s="11" t="s">
        <v>4762</v>
      </c>
      <c r="G8" s="28" t="s">
        <v>3766</v>
      </c>
      <c r="H8" s="11" t="s">
        <v>5114</v>
      </c>
      <c r="I8" s="11" t="s">
        <v>944</v>
      </c>
      <c r="J8" s="19" t="s">
        <v>3769</v>
      </c>
      <c r="K8" s="28" t="s">
        <v>4861</v>
      </c>
      <c r="L8" s="28"/>
      <c r="M8" s="28"/>
      <c r="N8" s="28"/>
      <c r="O8" s="11" t="s">
        <v>3750</v>
      </c>
      <c r="P8" s="11" t="s">
        <v>3691</v>
      </c>
      <c r="Q8" s="11" t="s">
        <v>3688</v>
      </c>
      <c r="R8" s="11" t="s">
        <v>92</v>
      </c>
      <c r="S8" s="11" t="s">
        <v>3789</v>
      </c>
      <c r="T8" s="11" t="s">
        <v>6906</v>
      </c>
      <c r="U8" s="11" t="s">
        <v>5614</v>
      </c>
      <c r="V8" s="11"/>
      <c r="W8" s="33">
        <f>COUNTIFS(data!Q:Q,T8)</f>
        <v>2</v>
      </c>
      <c r="X8" s="33">
        <f>COUNTIFS(data!$AH:$AH,X$2,data!$Q:$Q,$T8)</f>
        <v>2</v>
      </c>
      <c r="Y8" s="33">
        <f>COUNTIFS(data!$AH:$AH,Y$2,data!$Q:$Q,$T8)</f>
        <v>0</v>
      </c>
      <c r="Z8" s="33">
        <f>COUNTIFS(data!$AH:$AH,Z$2,data!$Q:$Q,$T8)</f>
        <v>0</v>
      </c>
      <c r="AA8" s="33">
        <f>COUNTIFS(data!$AH:$AH,AA$2,data!$Q:$Q,$T8)</f>
        <v>0</v>
      </c>
      <c r="AB8" s="33">
        <f>COUNTIFS(data!$AH:$AH,AB$2,data!$Q:$Q,$T8)</f>
        <v>0</v>
      </c>
      <c r="AC8" s="21"/>
      <c r="AD8" s="21"/>
      <c r="AE8" s="3"/>
      <c r="AF8" s="3"/>
      <c r="AG8" s="3"/>
      <c r="AH8" s="3"/>
      <c r="AI8" s="3"/>
      <c r="AJ8" s="3"/>
      <c r="AK8" s="19" t="s">
        <v>4929</v>
      </c>
      <c r="AL8" s="5" t="s">
        <v>947</v>
      </c>
      <c r="AM8" s="5"/>
      <c r="AN8" s="5" t="s">
        <v>948</v>
      </c>
      <c r="AO8" s="5"/>
      <c r="AP8" s="5"/>
      <c r="AQ8" s="5"/>
      <c r="AR8" s="5"/>
      <c r="AS8" s="5"/>
      <c r="AT8" s="5"/>
      <c r="AU8" s="5"/>
      <c r="AV8" s="5"/>
      <c r="AW8" s="5"/>
      <c r="AX8" s="5"/>
      <c r="AY8" s="5"/>
      <c r="AZ8" s="5"/>
      <c r="BA8" s="5"/>
      <c r="BB8" s="5"/>
      <c r="BC8" s="5"/>
      <c r="BD8" s="5"/>
      <c r="BE8" s="5"/>
      <c r="BF8" s="5"/>
      <c r="BG8" s="5"/>
      <c r="BH8" s="5"/>
      <c r="BI8" s="5" t="s">
        <v>949</v>
      </c>
      <c r="BJ8" s="5" t="s">
        <v>950</v>
      </c>
      <c r="BK8" s="5" t="s">
        <v>908</v>
      </c>
      <c r="BL8" s="5"/>
      <c r="BM8" s="5"/>
      <c r="BN8" s="5"/>
      <c r="BO8" s="5" t="s">
        <v>951</v>
      </c>
      <c r="BP8" s="5"/>
      <c r="BQ8" s="5"/>
      <c r="BR8" s="5"/>
      <c r="BS8" s="5"/>
      <c r="BT8" s="5"/>
      <c r="BU8" s="5"/>
      <c r="BV8" s="5" t="s">
        <v>952</v>
      </c>
      <c r="BW8" s="5" t="s">
        <v>953</v>
      </c>
      <c r="BX8" s="5" t="s">
        <v>953</v>
      </c>
      <c r="BY8" s="5" t="s">
        <v>950</v>
      </c>
      <c r="BZ8" s="5" t="s">
        <v>954</v>
      </c>
      <c r="CA8" s="5" t="s">
        <v>955</v>
      </c>
      <c r="CB8" s="5" t="s">
        <v>956</v>
      </c>
      <c r="CC8" s="5" t="s">
        <v>957</v>
      </c>
      <c r="CD8" s="5" t="s">
        <v>913</v>
      </c>
      <c r="CE8" s="5" t="s">
        <v>942</v>
      </c>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18" t="s">
        <v>48</v>
      </c>
      <c r="FS8" s="15" t="s">
        <v>42</v>
      </c>
      <c r="FT8" s="15" t="s">
        <v>89</v>
      </c>
      <c r="FU8" s="17" t="s">
        <v>107</v>
      </c>
      <c r="FV8" s="15"/>
      <c r="FW8" s="14"/>
    </row>
    <row r="9" spans="1:179" s="35" customFormat="1" ht="27.65" customHeight="1" x14ac:dyDescent="0.35">
      <c r="A9" s="11">
        <v>7</v>
      </c>
      <c r="B9" s="8">
        <v>41642</v>
      </c>
      <c r="C9" s="28" t="s">
        <v>3763</v>
      </c>
      <c r="D9" s="28" t="s">
        <v>3764</v>
      </c>
      <c r="E9" s="30">
        <v>41640</v>
      </c>
      <c r="F9" s="11" t="s">
        <v>4754</v>
      </c>
      <c r="G9" s="28" t="s">
        <v>3766</v>
      </c>
      <c r="H9" s="11" t="s">
        <v>6888</v>
      </c>
      <c r="I9" s="11" t="s">
        <v>3490</v>
      </c>
      <c r="J9" s="19" t="s">
        <v>4860</v>
      </c>
      <c r="K9" s="28" t="s">
        <v>4861</v>
      </c>
      <c r="L9" s="28"/>
      <c r="M9" s="28"/>
      <c r="N9" s="28"/>
      <c r="O9" s="11" t="s">
        <v>3750</v>
      </c>
      <c r="P9" s="11" t="s">
        <v>3691</v>
      </c>
      <c r="Q9" s="11" t="s">
        <v>3757</v>
      </c>
      <c r="R9" s="11" t="s">
        <v>92</v>
      </c>
      <c r="S9" s="11" t="s">
        <v>3789</v>
      </c>
      <c r="T9" s="11" t="s">
        <v>6907</v>
      </c>
      <c r="U9" s="11" t="s">
        <v>5318</v>
      </c>
      <c r="V9" s="11"/>
      <c r="W9" s="33">
        <f>COUNTIFS(data!Q:Q,T9)</f>
        <v>4</v>
      </c>
      <c r="X9" s="33">
        <f>COUNTIFS(data!$AH:$AH,X$2,data!$Q:$Q,$T9)</f>
        <v>4</v>
      </c>
      <c r="Y9" s="33">
        <f>COUNTIFS(data!$AH:$AH,Y$2,data!$Q:$Q,$T9)</f>
        <v>0</v>
      </c>
      <c r="Z9" s="33">
        <f>COUNTIFS(data!$AH:$AH,Z$2,data!$Q:$Q,$T9)</f>
        <v>0</v>
      </c>
      <c r="AA9" s="33">
        <f>COUNTIFS(data!$AH:$AH,AA$2,data!$Q:$Q,$T9)</f>
        <v>0</v>
      </c>
      <c r="AB9" s="33">
        <f>COUNTIFS(data!$AH:$AH,AB$2,data!$Q:$Q,$T9)</f>
        <v>0</v>
      </c>
      <c r="AC9" s="21"/>
      <c r="AD9" s="21"/>
      <c r="AE9" s="3"/>
      <c r="AF9" s="3"/>
      <c r="AG9" s="3"/>
      <c r="AH9" s="3"/>
      <c r="AI9" s="3"/>
      <c r="AJ9" s="3"/>
      <c r="AK9" s="19" t="s">
        <v>4929</v>
      </c>
      <c r="AL9" s="5" t="s">
        <v>965</v>
      </c>
      <c r="AM9" s="5"/>
      <c r="AN9" s="5" t="s">
        <v>966</v>
      </c>
      <c r="AO9" s="5"/>
      <c r="AP9" s="5"/>
      <c r="AQ9" s="5"/>
      <c r="AR9" s="5"/>
      <c r="AS9" s="5"/>
      <c r="AT9" s="5"/>
      <c r="AU9" s="5"/>
      <c r="AV9" s="5"/>
      <c r="AW9" s="5"/>
      <c r="AX9" s="5"/>
      <c r="AY9" s="5"/>
      <c r="AZ9" s="5"/>
      <c r="BA9" s="5"/>
      <c r="BB9" s="5"/>
      <c r="BC9" s="5"/>
      <c r="BD9" s="5"/>
      <c r="BE9" s="5"/>
      <c r="BF9" s="5"/>
      <c r="BG9" s="5"/>
      <c r="BH9" s="5"/>
      <c r="BI9" s="5" t="s">
        <v>965</v>
      </c>
      <c r="BJ9" s="5" t="s">
        <v>908</v>
      </c>
      <c r="BK9" s="5"/>
      <c r="BL9" s="5"/>
      <c r="BM9" s="5"/>
      <c r="BN9" s="5"/>
      <c r="BO9" s="5" t="s">
        <v>967</v>
      </c>
      <c r="BP9" s="5"/>
      <c r="BQ9" s="5"/>
      <c r="BR9" s="5"/>
      <c r="BS9" s="5"/>
      <c r="BT9" s="5"/>
      <c r="BU9" s="5"/>
      <c r="BV9" s="5"/>
      <c r="BW9" s="5" t="s">
        <v>913</v>
      </c>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18" t="s">
        <v>48</v>
      </c>
      <c r="FS9" s="15" t="s">
        <v>42</v>
      </c>
      <c r="FT9" s="15" t="s">
        <v>89</v>
      </c>
      <c r="FU9" s="17" t="s">
        <v>107</v>
      </c>
      <c r="FV9" s="15"/>
      <c r="FW9" s="14"/>
    </row>
    <row r="10" spans="1:179" s="35" customFormat="1" ht="27.65" customHeight="1" x14ac:dyDescent="0.35">
      <c r="A10" s="11">
        <v>8</v>
      </c>
      <c r="B10" s="8">
        <v>41642</v>
      </c>
      <c r="C10" s="28" t="s">
        <v>3763</v>
      </c>
      <c r="D10" s="28" t="s">
        <v>3764</v>
      </c>
      <c r="E10" s="30">
        <v>41640</v>
      </c>
      <c r="F10" s="11" t="s">
        <v>4755</v>
      </c>
      <c r="G10" s="28" t="s">
        <v>3767</v>
      </c>
      <c r="H10" s="11" t="s">
        <v>5126</v>
      </c>
      <c r="I10" s="11" t="s">
        <v>3557</v>
      </c>
      <c r="J10" s="19" t="s">
        <v>4860</v>
      </c>
      <c r="K10" s="28" t="s">
        <v>4861</v>
      </c>
      <c r="L10" s="28"/>
      <c r="M10" s="28"/>
      <c r="N10" s="28"/>
      <c r="O10" s="11" t="s">
        <v>3750</v>
      </c>
      <c r="P10" s="11" t="s">
        <v>3691</v>
      </c>
      <c r="Q10" s="11" t="s">
        <v>3757</v>
      </c>
      <c r="R10" s="11" t="s">
        <v>92</v>
      </c>
      <c r="S10" s="11" t="s">
        <v>3789</v>
      </c>
      <c r="T10" s="11" t="s">
        <v>6908</v>
      </c>
      <c r="U10" s="11" t="s">
        <v>5381</v>
      </c>
      <c r="V10" s="11"/>
      <c r="W10" s="33">
        <f>COUNTIFS(data!Q:Q,T10)</f>
        <v>2</v>
      </c>
      <c r="X10" s="33">
        <f>COUNTIFS(data!$AH:$AH,X$2,data!$Q:$Q,$T10)</f>
        <v>2</v>
      </c>
      <c r="Y10" s="33">
        <f>COUNTIFS(data!$AH:$AH,Y$2,data!$Q:$Q,$T10)</f>
        <v>0</v>
      </c>
      <c r="Z10" s="33">
        <f>COUNTIFS(data!$AH:$AH,Z$2,data!$Q:$Q,$T10)</f>
        <v>0</v>
      </c>
      <c r="AA10" s="33">
        <f>COUNTIFS(data!$AH:$AH,AA$2,data!$Q:$Q,$T10)</f>
        <v>0</v>
      </c>
      <c r="AB10" s="33">
        <f>COUNTIFS(data!$AH:$AH,AB$2,data!$Q:$Q,$T10)</f>
        <v>0</v>
      </c>
      <c r="AC10" s="21" t="s">
        <v>5378</v>
      </c>
      <c r="AD10" s="21"/>
      <c r="AE10" s="3"/>
      <c r="AF10" s="3"/>
      <c r="AG10" s="3"/>
      <c r="AH10" s="3"/>
      <c r="AI10" s="3"/>
      <c r="AJ10" s="3"/>
      <c r="AK10" s="19" t="s">
        <v>4929</v>
      </c>
      <c r="AL10" s="5" t="s">
        <v>934</v>
      </c>
      <c r="AM10" s="5"/>
      <c r="AN10" s="5" t="s">
        <v>935</v>
      </c>
      <c r="AO10" s="5"/>
      <c r="AP10" s="5"/>
      <c r="AQ10" s="5"/>
      <c r="AR10" s="5"/>
      <c r="AS10" s="5"/>
      <c r="AT10" s="5"/>
      <c r="AU10" s="5"/>
      <c r="AV10" s="5"/>
      <c r="AW10" s="5"/>
      <c r="AX10" s="5"/>
      <c r="AY10" s="5"/>
      <c r="AZ10" s="5"/>
      <c r="BA10" s="5"/>
      <c r="BB10" s="5"/>
      <c r="BC10" s="5"/>
      <c r="BD10" s="5"/>
      <c r="BE10" s="5"/>
      <c r="BF10" s="5"/>
      <c r="BG10" s="5"/>
      <c r="BH10" s="5"/>
      <c r="BI10" s="5" t="s">
        <v>936</v>
      </c>
      <c r="BJ10" s="5" t="s">
        <v>908</v>
      </c>
      <c r="BK10" s="5"/>
      <c r="BL10" s="5"/>
      <c r="BM10" s="5"/>
      <c r="BN10" s="5"/>
      <c r="BO10" s="5" t="s">
        <v>934</v>
      </c>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18" t="s">
        <v>48</v>
      </c>
      <c r="FS10" s="15" t="s">
        <v>42</v>
      </c>
      <c r="FT10" s="15" t="s">
        <v>89</v>
      </c>
      <c r="FU10" s="17" t="s">
        <v>107</v>
      </c>
      <c r="FV10" s="15"/>
      <c r="FW10" s="14"/>
    </row>
    <row r="11" spans="1:179" s="35" customFormat="1" ht="27.65" customHeight="1" x14ac:dyDescent="0.35">
      <c r="A11" s="11">
        <v>9</v>
      </c>
      <c r="B11" s="8">
        <v>41642</v>
      </c>
      <c r="C11" s="28" t="s">
        <v>3763</v>
      </c>
      <c r="D11" s="28" t="s">
        <v>3764</v>
      </c>
      <c r="E11" s="30">
        <v>41640</v>
      </c>
      <c r="F11" s="11" t="s">
        <v>4755</v>
      </c>
      <c r="G11" s="28" t="s">
        <v>3767</v>
      </c>
      <c r="H11" s="11" t="s">
        <v>48</v>
      </c>
      <c r="I11" s="11" t="s">
        <v>5382</v>
      </c>
      <c r="J11" s="19" t="s">
        <v>4860</v>
      </c>
      <c r="K11" s="28" t="s">
        <v>4861</v>
      </c>
      <c r="L11" s="28"/>
      <c r="M11" s="28"/>
      <c r="N11" s="28"/>
      <c r="O11" s="11" t="s">
        <v>3750</v>
      </c>
      <c r="P11" s="11" t="s">
        <v>3752</v>
      </c>
      <c r="Q11" s="11" t="s">
        <v>3760</v>
      </c>
      <c r="R11" s="11" t="s">
        <v>5530</v>
      </c>
      <c r="S11" s="11" t="s">
        <v>3789</v>
      </c>
      <c r="T11" s="11" t="s">
        <v>6909</v>
      </c>
      <c r="U11" s="11" t="s">
        <v>5621</v>
      </c>
      <c r="V11" s="11"/>
      <c r="W11" s="33">
        <f>COUNTIFS(data!Q:Q,T11)</f>
        <v>1</v>
      </c>
      <c r="X11" s="33">
        <f>COUNTIFS(data!$AH:$AH,X$2,data!$Q:$Q,$T11)</f>
        <v>0</v>
      </c>
      <c r="Y11" s="33">
        <f>COUNTIFS(data!$AH:$AH,Y$2,data!$Q:$Q,$T11)</f>
        <v>1</v>
      </c>
      <c r="Z11" s="33">
        <f>COUNTIFS(data!$AH:$AH,Z$2,data!$Q:$Q,$T11)</f>
        <v>0</v>
      </c>
      <c r="AA11" s="33">
        <f>COUNTIFS(data!$AH:$AH,AA$2,data!$Q:$Q,$T11)</f>
        <v>0</v>
      </c>
      <c r="AB11" s="33">
        <f>COUNTIFS(data!$AH:$AH,AB$2,data!$Q:$Q,$T11)</f>
        <v>0</v>
      </c>
      <c r="AC11" s="21"/>
      <c r="AD11" s="21"/>
      <c r="AE11" s="3"/>
      <c r="AF11" s="3"/>
      <c r="AG11" s="3"/>
      <c r="AH11" s="3"/>
      <c r="AI11" s="3"/>
      <c r="AJ11" s="3"/>
      <c r="AK11" s="19" t="s">
        <v>4930</v>
      </c>
      <c r="AL11" s="5"/>
      <c r="AM11" s="5"/>
      <c r="AN11" s="5"/>
      <c r="AO11" s="5" t="s">
        <v>916</v>
      </c>
      <c r="AP11" s="5"/>
      <c r="AQ11" s="5"/>
      <c r="AR11" s="5"/>
      <c r="AS11" s="5"/>
      <c r="AT11" s="5"/>
      <c r="AU11" s="5"/>
      <c r="AV11" s="5"/>
      <c r="AW11" s="5"/>
      <c r="AX11" s="5"/>
      <c r="AY11" s="5"/>
      <c r="AZ11" s="5"/>
      <c r="BA11" s="5"/>
      <c r="BB11" s="5"/>
      <c r="BC11" s="5"/>
      <c r="BD11" s="5"/>
      <c r="BE11" s="5"/>
      <c r="BF11" s="5"/>
      <c r="BG11" s="5"/>
      <c r="BH11" s="5"/>
      <c r="BI11" s="5"/>
      <c r="BJ11" s="5" t="s">
        <v>908</v>
      </c>
      <c r="BK11" s="5" t="s">
        <v>917</v>
      </c>
      <c r="BL11" s="5" t="s">
        <v>918</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18" t="s">
        <v>48</v>
      </c>
      <c r="FS11" s="15" t="s">
        <v>188</v>
      </c>
      <c r="FT11" s="15" t="s">
        <v>189</v>
      </c>
      <c r="FU11" s="17" t="s">
        <v>85</v>
      </c>
      <c r="FV11" s="15"/>
      <c r="FW11" s="14"/>
    </row>
    <row r="12" spans="1:179" s="35" customFormat="1" ht="27.65" customHeight="1" x14ac:dyDescent="0.35">
      <c r="A12" s="11">
        <v>10</v>
      </c>
      <c r="B12" s="8">
        <v>41642</v>
      </c>
      <c r="C12" s="28" t="s">
        <v>3763</v>
      </c>
      <c r="D12" s="28" t="s">
        <v>3764</v>
      </c>
      <c r="E12" s="30">
        <v>41640</v>
      </c>
      <c r="F12" s="11" t="s">
        <v>0</v>
      </c>
      <c r="G12" s="28" t="s">
        <v>3678</v>
      </c>
      <c r="H12" s="11" t="s">
        <v>278</v>
      </c>
      <c r="I12" s="11" t="s">
        <v>5557</v>
      </c>
      <c r="J12" s="19" t="s">
        <v>4860</v>
      </c>
      <c r="K12" s="28" t="s">
        <v>4861</v>
      </c>
      <c r="L12" s="28"/>
      <c r="M12" s="28"/>
      <c r="N12" s="28"/>
      <c r="O12" s="11" t="s">
        <v>3750</v>
      </c>
      <c r="P12" s="11" t="s">
        <v>3691</v>
      </c>
      <c r="Q12" s="11" t="s">
        <v>3688</v>
      </c>
      <c r="R12" s="11" t="s">
        <v>92</v>
      </c>
      <c r="S12" s="11" t="s">
        <v>3789</v>
      </c>
      <c r="T12" s="11" t="s">
        <v>6910</v>
      </c>
      <c r="U12" s="11" t="s">
        <v>5622</v>
      </c>
      <c r="V12" s="11"/>
      <c r="W12" s="33">
        <f>COUNTIFS(data!Q:Q,T12)</f>
        <v>3</v>
      </c>
      <c r="X12" s="33">
        <f>COUNTIFS(data!$AH:$AH,X$2,data!$Q:$Q,$T12)</f>
        <v>3</v>
      </c>
      <c r="Y12" s="33">
        <f>COUNTIFS(data!$AH:$AH,Y$2,data!$Q:$Q,$T12)</f>
        <v>0</v>
      </c>
      <c r="Z12" s="33">
        <f>COUNTIFS(data!$AH:$AH,Z$2,data!$Q:$Q,$T12)</f>
        <v>0</v>
      </c>
      <c r="AA12" s="33">
        <f>COUNTIFS(data!$AH:$AH,AA$2,data!$Q:$Q,$T12)</f>
        <v>0</v>
      </c>
      <c r="AB12" s="33">
        <f>COUNTIFS(data!$AH:$AH,AB$2,data!$Q:$Q,$T12)</f>
        <v>0</v>
      </c>
      <c r="AC12" s="21" t="s">
        <v>782</v>
      </c>
      <c r="AD12" s="21"/>
      <c r="AE12" s="3"/>
      <c r="AF12" s="3"/>
      <c r="AG12" s="3"/>
      <c r="AH12" s="3"/>
      <c r="AI12" s="3"/>
      <c r="AJ12" s="3"/>
      <c r="AK12" s="19" t="s">
        <v>4929</v>
      </c>
      <c r="AL12" s="5" t="s">
        <v>960</v>
      </c>
      <c r="AM12" s="5"/>
      <c r="AN12" s="5" t="s">
        <v>961</v>
      </c>
      <c r="AO12" s="5"/>
      <c r="AP12" s="5"/>
      <c r="AQ12" s="5"/>
      <c r="AR12" s="5"/>
      <c r="AS12" s="5"/>
      <c r="AT12" s="5"/>
      <c r="AU12" s="5"/>
      <c r="AV12" s="5"/>
      <c r="AW12" s="5"/>
      <c r="AX12" s="5"/>
      <c r="AY12" s="5"/>
      <c r="AZ12" s="5"/>
      <c r="BA12" s="5"/>
      <c r="BB12" s="5"/>
      <c r="BC12" s="5"/>
      <c r="BD12" s="5"/>
      <c r="BE12" s="5"/>
      <c r="BF12" s="5"/>
      <c r="BG12" s="5"/>
      <c r="BH12" s="5"/>
      <c r="BI12" s="5" t="s">
        <v>960</v>
      </c>
      <c r="BJ12" s="5" t="s">
        <v>908</v>
      </c>
      <c r="BK12" s="5"/>
      <c r="BL12" s="5"/>
      <c r="BM12" s="5"/>
      <c r="BN12" s="5"/>
      <c r="BO12" s="5" t="s">
        <v>962</v>
      </c>
      <c r="BP12" s="5"/>
      <c r="BQ12" s="5"/>
      <c r="BR12" s="5"/>
      <c r="BS12" s="5"/>
      <c r="BT12" s="5"/>
      <c r="BU12" s="5"/>
      <c r="BV12" s="5" t="s">
        <v>963</v>
      </c>
      <c r="BW12" s="5" t="s">
        <v>942</v>
      </c>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18" t="s">
        <v>5579</v>
      </c>
      <c r="FS12" s="15" t="s">
        <v>42</v>
      </c>
      <c r="FT12" s="15" t="s">
        <v>89</v>
      </c>
      <c r="FU12" s="17" t="s">
        <v>107</v>
      </c>
      <c r="FV12" s="15"/>
      <c r="FW12" s="14"/>
    </row>
    <row r="13" spans="1:179" s="35" customFormat="1" ht="27.65" customHeight="1" x14ac:dyDescent="0.35">
      <c r="A13" s="11">
        <v>11</v>
      </c>
      <c r="B13" s="8">
        <v>41642</v>
      </c>
      <c r="C13" s="28" t="s">
        <v>3763</v>
      </c>
      <c r="D13" s="28" t="s">
        <v>3764</v>
      </c>
      <c r="E13" s="30">
        <v>41640</v>
      </c>
      <c r="F13" s="11" t="s">
        <v>2</v>
      </c>
      <c r="G13" s="28" t="s">
        <v>3678</v>
      </c>
      <c r="H13" s="11" t="s">
        <v>706</v>
      </c>
      <c r="I13" s="11" t="s">
        <v>3555</v>
      </c>
      <c r="J13" s="19" t="s">
        <v>4860</v>
      </c>
      <c r="K13" s="28" t="s">
        <v>4861</v>
      </c>
      <c r="L13" s="28"/>
      <c r="M13" s="28"/>
      <c r="N13" s="28"/>
      <c r="O13" s="11" t="s">
        <v>3750</v>
      </c>
      <c r="P13" s="11" t="s">
        <v>3691</v>
      </c>
      <c r="Q13" s="11" t="s">
        <v>3757</v>
      </c>
      <c r="R13" s="11" t="s">
        <v>92</v>
      </c>
      <c r="S13" s="11" t="s">
        <v>3789</v>
      </c>
      <c r="T13" s="11" t="s">
        <v>6911</v>
      </c>
      <c r="U13" s="11" t="s">
        <v>5319</v>
      </c>
      <c r="V13" s="11"/>
      <c r="W13" s="33">
        <f>COUNTIFS(data!Q:Q,T13)</f>
        <v>2</v>
      </c>
      <c r="X13" s="33">
        <f>COUNTIFS(data!$AH:$AH,X$2,data!$Q:$Q,$T13)</f>
        <v>2</v>
      </c>
      <c r="Y13" s="33">
        <f>COUNTIFS(data!$AH:$AH,Y$2,data!$Q:$Q,$T13)</f>
        <v>0</v>
      </c>
      <c r="Z13" s="33">
        <f>COUNTIFS(data!$AH:$AH,Z$2,data!$Q:$Q,$T13)</f>
        <v>0</v>
      </c>
      <c r="AA13" s="33">
        <f>COUNTIFS(data!$AH:$AH,AA$2,data!$Q:$Q,$T13)</f>
        <v>0</v>
      </c>
      <c r="AB13" s="33">
        <f>COUNTIFS(data!$AH:$AH,AB$2,data!$Q:$Q,$T13)</f>
        <v>0</v>
      </c>
      <c r="AC13" s="21" t="s">
        <v>758</v>
      </c>
      <c r="AD13" s="21"/>
      <c r="AE13" s="3"/>
      <c r="AF13" s="3"/>
      <c r="AG13" s="3"/>
      <c r="AH13" s="3"/>
      <c r="AI13" s="3"/>
      <c r="AJ13" s="3"/>
      <c r="AK13" s="19" t="s">
        <v>4930</v>
      </c>
      <c r="AL13" s="5" t="s">
        <v>905</v>
      </c>
      <c r="AM13" s="5"/>
      <c r="AN13" s="5" t="s">
        <v>906</v>
      </c>
      <c r="AO13" s="5" t="s">
        <v>907</v>
      </c>
      <c r="AP13" s="5"/>
      <c r="AQ13" s="5"/>
      <c r="AR13" s="5"/>
      <c r="AS13" s="5"/>
      <c r="AT13" s="5"/>
      <c r="AU13" s="5"/>
      <c r="AV13" s="5"/>
      <c r="AW13" s="5"/>
      <c r="AX13" s="5"/>
      <c r="AY13" s="5"/>
      <c r="AZ13" s="5"/>
      <c r="BA13" s="5"/>
      <c r="BB13" s="5"/>
      <c r="BC13" s="5"/>
      <c r="BD13" s="5"/>
      <c r="BE13" s="5"/>
      <c r="BF13" s="5"/>
      <c r="BG13" s="5"/>
      <c r="BH13" s="5"/>
      <c r="BI13" s="5"/>
      <c r="BJ13" s="5" t="s">
        <v>908</v>
      </c>
      <c r="BK13" s="5"/>
      <c r="BL13" s="5"/>
      <c r="BM13" s="5"/>
      <c r="BN13" s="5"/>
      <c r="BO13" s="5" t="s">
        <v>909</v>
      </c>
      <c r="BP13" s="5" t="s">
        <v>910</v>
      </c>
      <c r="BQ13" s="5" t="s">
        <v>911</v>
      </c>
      <c r="BR13" s="5"/>
      <c r="BS13" s="5"/>
      <c r="BT13" s="5"/>
      <c r="BU13" s="5"/>
      <c r="BV13" s="5"/>
      <c r="BW13" s="5" t="s">
        <v>912</v>
      </c>
      <c r="BX13" s="5" t="s">
        <v>913</v>
      </c>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18" t="s">
        <v>5623</v>
      </c>
      <c r="FS13" s="15" t="s">
        <v>42</v>
      </c>
      <c r="FT13" s="15" t="s">
        <v>89</v>
      </c>
      <c r="FU13" s="17" t="s">
        <v>85</v>
      </c>
      <c r="FV13" s="15"/>
      <c r="FW13" s="14"/>
    </row>
    <row r="14" spans="1:179" s="35" customFormat="1" ht="27.65" customHeight="1" x14ac:dyDescent="0.35">
      <c r="A14" s="11">
        <v>12</v>
      </c>
      <c r="B14" s="8">
        <v>41643</v>
      </c>
      <c r="C14" s="28" t="s">
        <v>3763</v>
      </c>
      <c r="D14" s="28" t="s">
        <v>3764</v>
      </c>
      <c r="E14" s="30">
        <v>41640</v>
      </c>
      <c r="F14" s="11" t="s">
        <v>4758</v>
      </c>
      <c r="G14" s="28" t="s">
        <v>3766</v>
      </c>
      <c r="H14" s="11" t="s">
        <v>4872</v>
      </c>
      <c r="I14" s="11" t="s">
        <v>5624</v>
      </c>
      <c r="J14" s="19" t="s">
        <v>4860</v>
      </c>
      <c r="K14" s="28" t="s">
        <v>4861</v>
      </c>
      <c r="L14" s="28"/>
      <c r="M14" s="28"/>
      <c r="N14" s="28"/>
      <c r="O14" s="11" t="s">
        <v>3750</v>
      </c>
      <c r="P14" s="11" t="s">
        <v>3752</v>
      </c>
      <c r="Q14" s="11" t="s">
        <v>3762</v>
      </c>
      <c r="R14" s="11" t="s">
        <v>5529</v>
      </c>
      <c r="S14" s="11" t="s">
        <v>3789</v>
      </c>
      <c r="T14" s="11" t="s">
        <v>6912</v>
      </c>
      <c r="U14" s="11" t="s">
        <v>5625</v>
      </c>
      <c r="V14" s="11"/>
      <c r="W14" s="33">
        <f>COUNTIFS(data!Q:Q,T14)</f>
        <v>1</v>
      </c>
      <c r="X14" s="33">
        <f>COUNTIFS(data!$AH:$AH,X$2,data!$Q:$Q,$T14)</f>
        <v>1</v>
      </c>
      <c r="Y14" s="33">
        <f>COUNTIFS(data!$AH:$AH,Y$2,data!$Q:$Q,$T14)</f>
        <v>0</v>
      </c>
      <c r="Z14" s="33">
        <f>COUNTIFS(data!$AH:$AH,Z$2,data!$Q:$Q,$T14)</f>
        <v>0</v>
      </c>
      <c r="AA14" s="33">
        <f>COUNTIFS(data!$AH:$AH,AA$2,data!$Q:$Q,$T14)</f>
        <v>0</v>
      </c>
      <c r="AB14" s="33">
        <f>COUNTIFS(data!$AH:$AH,AB$2,data!$Q:$Q,$T14)</f>
        <v>0</v>
      </c>
      <c r="AC14" s="21"/>
      <c r="AD14" s="21"/>
      <c r="AE14" s="3"/>
      <c r="AF14" s="3"/>
      <c r="AG14" s="3"/>
      <c r="AH14" s="3"/>
      <c r="AI14" s="3"/>
      <c r="AJ14" s="3"/>
      <c r="AK14" s="19" t="s">
        <v>4930</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t="s">
        <v>684</v>
      </c>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18" t="s">
        <v>48</v>
      </c>
      <c r="FS14" s="15" t="s">
        <v>42</v>
      </c>
      <c r="FT14" s="15" t="s">
        <v>89</v>
      </c>
      <c r="FU14" s="17" t="s">
        <v>105</v>
      </c>
      <c r="FV14" s="15"/>
      <c r="FW14" s="14"/>
    </row>
    <row r="15" spans="1:179" s="35" customFormat="1" ht="27.65" customHeight="1" x14ac:dyDescent="0.35">
      <c r="A15" s="11">
        <v>13</v>
      </c>
      <c r="B15" s="8">
        <v>41643</v>
      </c>
      <c r="C15" s="28" t="s">
        <v>3763</v>
      </c>
      <c r="D15" s="28" t="s">
        <v>3764</v>
      </c>
      <c r="E15" s="30">
        <v>41640</v>
      </c>
      <c r="F15" s="11" t="s">
        <v>7</v>
      </c>
      <c r="G15" s="28" t="s">
        <v>3767</v>
      </c>
      <c r="H15" s="11" t="s">
        <v>48</v>
      </c>
      <c r="I15" s="11" t="s">
        <v>3582</v>
      </c>
      <c r="J15" s="19" t="s">
        <v>4860</v>
      </c>
      <c r="K15" s="28" t="s">
        <v>4861</v>
      </c>
      <c r="L15" s="28"/>
      <c r="M15" s="28"/>
      <c r="N15" s="28"/>
      <c r="O15" s="11" t="s">
        <v>3748</v>
      </c>
      <c r="P15" s="11" t="s">
        <v>3691</v>
      </c>
      <c r="Q15" s="11" t="s">
        <v>3688</v>
      </c>
      <c r="R15" s="11" t="s">
        <v>1028</v>
      </c>
      <c r="S15" s="11" t="s">
        <v>3789</v>
      </c>
      <c r="T15" s="11" t="s">
        <v>6913</v>
      </c>
      <c r="U15" s="11" t="s">
        <v>1029</v>
      </c>
      <c r="V15" s="11"/>
      <c r="W15" s="33">
        <f>COUNTIFS(data!Q:Q,T15)</f>
        <v>4</v>
      </c>
      <c r="X15" s="33">
        <f>COUNTIFS(data!$AH:$AH,X$2,data!$Q:$Q,$T15)</f>
        <v>0</v>
      </c>
      <c r="Y15" s="33">
        <f>COUNTIFS(data!$AH:$AH,Y$2,data!$Q:$Q,$T15)</f>
        <v>0</v>
      </c>
      <c r="Z15" s="33">
        <f>COUNTIFS(data!$AH:$AH,Z$2,data!$Q:$Q,$T15)</f>
        <v>4</v>
      </c>
      <c r="AA15" s="33">
        <f>COUNTIFS(data!$AH:$AH,AA$2,data!$Q:$Q,$T15)</f>
        <v>0</v>
      </c>
      <c r="AB15" s="33">
        <f>COUNTIFS(data!$AH:$AH,AB$2,data!$Q:$Q,$T15)</f>
        <v>0</v>
      </c>
      <c r="AC15" s="21"/>
      <c r="AD15" s="21"/>
      <c r="AE15" s="3"/>
      <c r="AF15" s="3"/>
      <c r="AG15" s="3"/>
      <c r="AH15" s="3"/>
      <c r="AI15" s="3"/>
      <c r="AJ15" s="3"/>
      <c r="AK15" s="19" t="s">
        <v>4930</v>
      </c>
      <c r="AL15" s="5"/>
      <c r="AM15" s="5"/>
      <c r="AN15" s="5"/>
      <c r="AO15" s="5" t="s">
        <v>684</v>
      </c>
      <c r="AP15" s="5" t="s">
        <v>917</v>
      </c>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t="s">
        <v>918</v>
      </c>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18" t="s">
        <v>48</v>
      </c>
      <c r="FS15" s="15" t="s">
        <v>5275</v>
      </c>
      <c r="FT15" s="15" t="s">
        <v>5275</v>
      </c>
      <c r="FU15" s="17" t="s">
        <v>85</v>
      </c>
      <c r="FV15" s="15"/>
      <c r="FW15" s="14"/>
    </row>
    <row r="16" spans="1:179" s="35" customFormat="1" ht="27.65" customHeight="1" x14ac:dyDescent="0.35">
      <c r="A16" s="11">
        <v>14</v>
      </c>
      <c r="B16" s="8">
        <v>41643</v>
      </c>
      <c r="C16" s="28" t="s">
        <v>3763</v>
      </c>
      <c r="D16" s="28" t="s">
        <v>3764</v>
      </c>
      <c r="E16" s="30">
        <v>41640</v>
      </c>
      <c r="F16" s="11" t="s">
        <v>97</v>
      </c>
      <c r="G16" s="28" t="s">
        <v>3765</v>
      </c>
      <c r="H16" s="11" t="s">
        <v>48</v>
      </c>
      <c r="I16" s="11" t="s">
        <v>3577</v>
      </c>
      <c r="J16" s="19" t="s">
        <v>4860</v>
      </c>
      <c r="K16" s="28" t="s">
        <v>4861</v>
      </c>
      <c r="L16" s="28"/>
      <c r="M16" s="28"/>
      <c r="N16" s="28"/>
      <c r="O16" s="11" t="s">
        <v>3750</v>
      </c>
      <c r="P16" s="11" t="s">
        <v>3753</v>
      </c>
      <c r="Q16" s="11" t="s">
        <v>3452</v>
      </c>
      <c r="R16" s="11" t="s">
        <v>5556</v>
      </c>
      <c r="S16" s="11" t="s">
        <v>3789</v>
      </c>
      <c r="T16" s="11" t="s">
        <v>6914</v>
      </c>
      <c r="U16" s="11" t="s">
        <v>5628</v>
      </c>
      <c r="V16" s="11"/>
      <c r="W16" s="33">
        <f>COUNTIFS(data!Q:Q,T16)</f>
        <v>1</v>
      </c>
      <c r="X16" s="33">
        <f>COUNTIFS(data!$AH:$AH,X$2,data!$Q:$Q,$T16)</f>
        <v>0</v>
      </c>
      <c r="Y16" s="33">
        <f>COUNTIFS(data!$AH:$AH,Y$2,data!$Q:$Q,$T16)</f>
        <v>1</v>
      </c>
      <c r="Z16" s="33">
        <f>COUNTIFS(data!$AH:$AH,Z$2,data!$Q:$Q,$T16)</f>
        <v>0</v>
      </c>
      <c r="AA16" s="33">
        <f>COUNTIFS(data!$AH:$AH,AA$2,data!$Q:$Q,$T16)</f>
        <v>0</v>
      </c>
      <c r="AB16" s="33">
        <f>COUNTIFS(data!$AH:$AH,AB$2,data!$Q:$Q,$T16)</f>
        <v>0</v>
      </c>
      <c r="AC16" s="21"/>
      <c r="AD16" s="21"/>
      <c r="AE16" s="3"/>
      <c r="AF16" s="3"/>
      <c r="AG16" s="3"/>
      <c r="AH16" s="3"/>
      <c r="AI16" s="3"/>
      <c r="AJ16" s="3"/>
      <c r="AK16" s="19" t="s">
        <v>4930</v>
      </c>
      <c r="AL16" s="5"/>
      <c r="AM16" s="5"/>
      <c r="AN16" s="5"/>
      <c r="AO16" s="5" t="s">
        <v>1032</v>
      </c>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t="s">
        <v>684</v>
      </c>
      <c r="BW16" s="5" t="s">
        <v>1033</v>
      </c>
      <c r="BX16" s="5" t="s">
        <v>1034</v>
      </c>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18" t="s">
        <v>48</v>
      </c>
      <c r="FS16" s="15" t="s">
        <v>188</v>
      </c>
      <c r="FT16" s="15" t="s">
        <v>189</v>
      </c>
      <c r="FU16" s="17" t="s">
        <v>85</v>
      </c>
      <c r="FV16" s="15"/>
      <c r="FW16" s="14"/>
    </row>
    <row r="17" spans="1:179" s="35" customFormat="1" ht="27.65" customHeight="1" x14ac:dyDescent="0.35">
      <c r="A17" s="11">
        <v>15</v>
      </c>
      <c r="B17" s="8">
        <v>41644</v>
      </c>
      <c r="C17" s="28" t="s">
        <v>3763</v>
      </c>
      <c r="D17" s="28" t="s">
        <v>3764</v>
      </c>
      <c r="E17" s="30">
        <v>41640</v>
      </c>
      <c r="F17" s="11" t="s">
        <v>4762</v>
      </c>
      <c r="G17" s="28" t="s">
        <v>3766</v>
      </c>
      <c r="H17" s="11" t="s">
        <v>5116</v>
      </c>
      <c r="I17" s="11" t="s">
        <v>5600</v>
      </c>
      <c r="J17" s="19" t="s">
        <v>3770</v>
      </c>
      <c r="K17" s="28" t="s">
        <v>4862</v>
      </c>
      <c r="L17" s="28"/>
      <c r="M17" s="28"/>
      <c r="N17" s="28"/>
      <c r="O17" s="11" t="s">
        <v>3750</v>
      </c>
      <c r="P17" s="11" t="s">
        <v>3691</v>
      </c>
      <c r="Q17" s="11" t="s">
        <v>3688</v>
      </c>
      <c r="R17" s="11" t="s">
        <v>92</v>
      </c>
      <c r="S17" s="11" t="s">
        <v>3789</v>
      </c>
      <c r="T17" s="11" t="s">
        <v>6915</v>
      </c>
      <c r="U17" s="11" t="s">
        <v>5601</v>
      </c>
      <c r="V17" s="11"/>
      <c r="W17" s="33">
        <f>COUNTIFS(data!Q:Q,T17)</f>
        <v>1</v>
      </c>
      <c r="X17" s="33">
        <f>COUNTIFS(data!$AH:$AH,X$2,data!$Q:$Q,$T17)</f>
        <v>1</v>
      </c>
      <c r="Y17" s="33">
        <f>COUNTIFS(data!$AH:$AH,Y$2,data!$Q:$Q,$T17)</f>
        <v>0</v>
      </c>
      <c r="Z17" s="33">
        <f>COUNTIFS(data!$AH:$AH,Z$2,data!$Q:$Q,$T17)</f>
        <v>0</v>
      </c>
      <c r="AA17" s="33">
        <f>COUNTIFS(data!$AH:$AH,AA$2,data!$Q:$Q,$T17)</f>
        <v>0</v>
      </c>
      <c r="AB17" s="33">
        <f>COUNTIFS(data!$AH:$AH,AB$2,data!$Q:$Q,$T17)</f>
        <v>0</v>
      </c>
      <c r="AC17" s="21"/>
      <c r="AD17" s="21"/>
      <c r="AE17" s="3"/>
      <c r="AF17" s="3"/>
      <c r="AG17" s="3"/>
      <c r="AH17" s="3"/>
      <c r="AI17" s="3"/>
      <c r="AJ17" s="3"/>
      <c r="AK17" s="19" t="s">
        <v>4930</v>
      </c>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t="s">
        <v>1036</v>
      </c>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18" t="s">
        <v>5630</v>
      </c>
      <c r="FS17" s="15" t="s">
        <v>42</v>
      </c>
      <c r="FT17" s="15" t="s">
        <v>89</v>
      </c>
      <c r="FU17" s="17" t="s">
        <v>105</v>
      </c>
      <c r="FV17" s="15"/>
      <c r="FW17" s="14"/>
    </row>
    <row r="18" spans="1:179" s="35" customFormat="1" ht="27.65" customHeight="1" x14ac:dyDescent="0.35">
      <c r="A18" s="11">
        <v>16</v>
      </c>
      <c r="B18" s="8">
        <v>41644</v>
      </c>
      <c r="C18" s="28" t="s">
        <v>3763</v>
      </c>
      <c r="D18" s="28" t="s">
        <v>3764</v>
      </c>
      <c r="E18" s="30">
        <v>41640</v>
      </c>
      <c r="F18" s="11" t="s">
        <v>4758</v>
      </c>
      <c r="G18" s="28" t="s">
        <v>3766</v>
      </c>
      <c r="H18" s="11" t="s">
        <v>4831</v>
      </c>
      <c r="I18" s="11" t="s">
        <v>6845</v>
      </c>
      <c r="J18" s="19" t="s">
        <v>6886</v>
      </c>
      <c r="K18" s="28" t="s">
        <v>4861</v>
      </c>
      <c r="L18" s="28" t="s">
        <v>3896</v>
      </c>
      <c r="M18" s="28"/>
      <c r="N18" s="28" t="s">
        <v>4880</v>
      </c>
      <c r="O18" s="11" t="s">
        <v>4918</v>
      </c>
      <c r="P18" s="11" t="s">
        <v>3850</v>
      </c>
      <c r="Q18" s="11" t="s">
        <v>3759</v>
      </c>
      <c r="R18" s="11" t="s">
        <v>5476</v>
      </c>
      <c r="S18" s="11" t="s">
        <v>3789</v>
      </c>
      <c r="T18" s="11" t="s">
        <v>6916</v>
      </c>
      <c r="U18" s="11" t="s">
        <v>5510</v>
      </c>
      <c r="V18" s="11"/>
      <c r="W18" s="33">
        <f>COUNTIFS(data!Q:Q,T18)</f>
        <v>1</v>
      </c>
      <c r="X18" s="33">
        <f>COUNTIFS(data!$AH:$AH,X$2,data!$Q:$Q,$T18)</f>
        <v>1</v>
      </c>
      <c r="Y18" s="33">
        <f>COUNTIFS(data!$AH:$AH,Y$2,data!$Q:$Q,$T18)</f>
        <v>0</v>
      </c>
      <c r="Z18" s="33">
        <f>COUNTIFS(data!$AH:$AH,Z$2,data!$Q:$Q,$T18)</f>
        <v>0</v>
      </c>
      <c r="AA18" s="33">
        <f>COUNTIFS(data!$AH:$AH,AA$2,data!$Q:$Q,$T18)</f>
        <v>0</v>
      </c>
      <c r="AB18" s="33">
        <f>COUNTIFS(data!$AH:$AH,AB$2,data!$Q:$Q,$T18)</f>
        <v>0</v>
      </c>
      <c r="AC18" s="21" t="s">
        <v>5632</v>
      </c>
      <c r="AD18" s="21"/>
      <c r="AE18" s="3" t="s">
        <v>4122</v>
      </c>
      <c r="AF18" s="3" t="s">
        <v>6845</v>
      </c>
      <c r="AG18" s="3"/>
      <c r="AH18" s="3"/>
      <c r="AI18" s="3"/>
      <c r="AJ18" s="3"/>
      <c r="AK18" s="19" t="s">
        <v>4930</v>
      </c>
      <c r="AL18" s="5"/>
      <c r="AM18" s="5"/>
      <c r="AN18" s="5"/>
      <c r="AO18" s="5" t="s">
        <v>4265</v>
      </c>
      <c r="AP18" s="5"/>
      <c r="AQ18" s="5"/>
      <c r="AR18" s="5"/>
      <c r="AS18" s="5"/>
      <c r="AT18" s="5"/>
      <c r="AU18" s="5"/>
      <c r="AV18" s="5"/>
      <c r="AW18" s="5"/>
      <c r="AX18" s="5"/>
      <c r="AY18" s="5"/>
      <c r="AZ18" s="5"/>
      <c r="BA18" s="5"/>
      <c r="BB18" s="5"/>
      <c r="BC18" s="5"/>
      <c r="BD18" s="5"/>
      <c r="BE18" s="5"/>
      <c r="BF18" s="5"/>
      <c r="BG18" s="5"/>
      <c r="BH18" s="5"/>
      <c r="BI18" s="5" t="s">
        <v>4582</v>
      </c>
      <c r="BJ18" s="5" t="s">
        <v>3456</v>
      </c>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18" t="s">
        <v>48</v>
      </c>
      <c r="FS18" s="15"/>
      <c r="FT18" s="15"/>
      <c r="FU18" s="17" t="s">
        <v>85</v>
      </c>
      <c r="FV18" s="15"/>
      <c r="FW18" s="14"/>
    </row>
    <row r="19" spans="1:179" s="35" customFormat="1" ht="27.65" customHeight="1" x14ac:dyDescent="0.35">
      <c r="A19" s="11">
        <v>17</v>
      </c>
      <c r="B19" s="8">
        <v>41644</v>
      </c>
      <c r="C19" s="28" t="s">
        <v>3763</v>
      </c>
      <c r="D19" s="28" t="s">
        <v>3764</v>
      </c>
      <c r="E19" s="30">
        <v>41640</v>
      </c>
      <c r="F19" s="11" t="s">
        <v>4757</v>
      </c>
      <c r="G19" s="28" t="s">
        <v>3679</v>
      </c>
      <c r="H19" s="11" t="s">
        <v>4841</v>
      </c>
      <c r="I19" s="11" t="s">
        <v>3854</v>
      </c>
      <c r="J19" s="19" t="s">
        <v>6886</v>
      </c>
      <c r="K19" s="28" t="s">
        <v>4861</v>
      </c>
      <c r="L19" s="28" t="s">
        <v>3892</v>
      </c>
      <c r="M19" s="28"/>
      <c r="N19" s="28" t="s">
        <v>3897</v>
      </c>
      <c r="O19" s="11" t="s">
        <v>4918</v>
      </c>
      <c r="P19" s="11" t="s">
        <v>3850</v>
      </c>
      <c r="Q19" s="11" t="s">
        <v>3759</v>
      </c>
      <c r="R19" s="11" t="s">
        <v>5476</v>
      </c>
      <c r="S19" s="11" t="s">
        <v>3789</v>
      </c>
      <c r="T19" s="11" t="s">
        <v>6917</v>
      </c>
      <c r="U19" s="11" t="s">
        <v>5510</v>
      </c>
      <c r="V19" s="11"/>
      <c r="W19" s="33">
        <f>COUNTIFS(data!Q:Q,T19)</f>
        <v>1</v>
      </c>
      <c r="X19" s="33">
        <f>COUNTIFS(data!$AH:$AH,X$2,data!$Q:$Q,$T19)</f>
        <v>1</v>
      </c>
      <c r="Y19" s="33">
        <f>COUNTIFS(data!$AH:$AH,Y$2,data!$Q:$Q,$T19)</f>
        <v>0</v>
      </c>
      <c r="Z19" s="33">
        <f>COUNTIFS(data!$AH:$AH,Z$2,data!$Q:$Q,$T19)</f>
        <v>0</v>
      </c>
      <c r="AA19" s="33">
        <f>COUNTIFS(data!$AH:$AH,AA$2,data!$Q:$Q,$T19)</f>
        <v>0</v>
      </c>
      <c r="AB19" s="33">
        <f>COUNTIFS(data!$AH:$AH,AB$2,data!$Q:$Q,$T19)</f>
        <v>0</v>
      </c>
      <c r="AC19" s="21"/>
      <c r="AD19" s="21"/>
      <c r="AE19" s="3"/>
      <c r="AF19" s="3" t="s">
        <v>3854</v>
      </c>
      <c r="AG19" s="3"/>
      <c r="AH19" s="3"/>
      <c r="AI19" s="3"/>
      <c r="AJ19" s="3"/>
      <c r="AK19" s="19" t="s">
        <v>4930</v>
      </c>
      <c r="AL19" s="5"/>
      <c r="AM19" s="5"/>
      <c r="AN19" s="5"/>
      <c r="AO19" s="5" t="s">
        <v>4268</v>
      </c>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18" t="s">
        <v>48</v>
      </c>
      <c r="FS19" s="15"/>
      <c r="FT19" s="15"/>
      <c r="FU19" s="17" t="s">
        <v>85</v>
      </c>
      <c r="FV19" s="15"/>
      <c r="FW19" s="14"/>
    </row>
    <row r="20" spans="1:179" s="35" customFormat="1" ht="27.65" customHeight="1" x14ac:dyDescent="0.35">
      <c r="A20" s="11">
        <v>18</v>
      </c>
      <c r="B20" s="8">
        <v>41644</v>
      </c>
      <c r="C20" s="28" t="s">
        <v>3763</v>
      </c>
      <c r="D20" s="28" t="s">
        <v>3764</v>
      </c>
      <c r="E20" s="30">
        <v>41640</v>
      </c>
      <c r="F20" s="11" t="s">
        <v>4</v>
      </c>
      <c r="G20" s="28" t="s">
        <v>3679</v>
      </c>
      <c r="H20" s="11" t="s">
        <v>4842</v>
      </c>
      <c r="I20" s="11" t="s">
        <v>3541</v>
      </c>
      <c r="J20" s="19" t="s">
        <v>4860</v>
      </c>
      <c r="K20" s="28" t="s">
        <v>4861</v>
      </c>
      <c r="L20" s="28"/>
      <c r="M20" s="28"/>
      <c r="N20" s="28"/>
      <c r="O20" s="11" t="s">
        <v>3750</v>
      </c>
      <c r="P20" s="11" t="s">
        <v>3691</v>
      </c>
      <c r="Q20" s="11" t="s">
        <v>3688</v>
      </c>
      <c r="R20" s="11" t="s">
        <v>6841</v>
      </c>
      <c r="S20" s="11" t="s">
        <v>3747</v>
      </c>
      <c r="T20" s="11" t="s">
        <v>6918</v>
      </c>
      <c r="U20" s="11" t="s">
        <v>5320</v>
      </c>
      <c r="V20" s="11"/>
      <c r="W20" s="33">
        <f>COUNTIFS(data!Q:Q,T20)</f>
        <v>1</v>
      </c>
      <c r="X20" s="33">
        <f>COUNTIFS(data!$AH:$AH,X$2,data!$Q:$Q,$T20)</f>
        <v>1</v>
      </c>
      <c r="Y20" s="33">
        <f>COUNTIFS(data!$AH:$AH,Y$2,data!$Q:$Q,$T20)</f>
        <v>0</v>
      </c>
      <c r="Z20" s="33">
        <f>COUNTIFS(data!$AH:$AH,Z$2,data!$Q:$Q,$T20)</f>
        <v>0</v>
      </c>
      <c r="AA20" s="33">
        <f>COUNTIFS(data!$AH:$AH,AA$2,data!$Q:$Q,$T20)</f>
        <v>0</v>
      </c>
      <c r="AB20" s="33">
        <f>COUNTIFS(data!$AH:$AH,AB$2,data!$Q:$Q,$T20)</f>
        <v>0</v>
      </c>
      <c r="AC20" s="21" t="s">
        <v>3653</v>
      </c>
      <c r="AD20" s="21"/>
      <c r="AE20" s="3"/>
      <c r="AF20" s="3"/>
      <c r="AG20" s="3"/>
      <c r="AH20" s="3"/>
      <c r="AI20" s="3"/>
      <c r="AJ20" s="3"/>
      <c r="AK20" s="19" t="s">
        <v>4930</v>
      </c>
      <c r="AL20" s="5"/>
      <c r="AM20" s="5"/>
      <c r="AN20" s="5" t="s">
        <v>1040</v>
      </c>
      <c r="AO20" s="5" t="s">
        <v>1041</v>
      </c>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t="s">
        <v>1042</v>
      </c>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18" t="s">
        <v>48</v>
      </c>
      <c r="FS20" s="15" t="s">
        <v>42</v>
      </c>
      <c r="FT20" s="15" t="s">
        <v>89</v>
      </c>
      <c r="FU20" s="17" t="s">
        <v>85</v>
      </c>
      <c r="FV20" s="15"/>
      <c r="FW20" s="14"/>
    </row>
    <row r="21" spans="1:179" s="35" customFormat="1" ht="27.65" customHeight="1" x14ac:dyDescent="0.35">
      <c r="A21" s="11">
        <v>19</v>
      </c>
      <c r="B21" s="8">
        <v>41645</v>
      </c>
      <c r="C21" s="28" t="s">
        <v>3763</v>
      </c>
      <c r="D21" s="28" t="s">
        <v>3764</v>
      </c>
      <c r="E21" s="30">
        <v>41640</v>
      </c>
      <c r="F21" s="11" t="s">
        <v>4762</v>
      </c>
      <c r="G21" s="28" t="s">
        <v>3766</v>
      </c>
      <c r="H21" s="11" t="s">
        <v>279</v>
      </c>
      <c r="I21" s="11" t="s">
        <v>3903</v>
      </c>
      <c r="J21" s="19" t="s">
        <v>6886</v>
      </c>
      <c r="K21" s="28" t="s">
        <v>4861</v>
      </c>
      <c r="L21" s="28" t="s">
        <v>3706</v>
      </c>
      <c r="M21" s="28" t="s">
        <v>3903</v>
      </c>
      <c r="N21" s="28" t="s">
        <v>3903</v>
      </c>
      <c r="O21" s="11" t="s">
        <v>3750</v>
      </c>
      <c r="P21" s="11" t="s">
        <v>3850</v>
      </c>
      <c r="Q21" s="11" t="s">
        <v>3759</v>
      </c>
      <c r="R21" s="11" t="s">
        <v>5476</v>
      </c>
      <c r="S21" s="11" t="s">
        <v>3789</v>
      </c>
      <c r="T21" s="11" t="s">
        <v>6919</v>
      </c>
      <c r="U21" s="11" t="s">
        <v>5633</v>
      </c>
      <c r="V21" s="11"/>
      <c r="W21" s="33">
        <f>COUNTIFS(data!Q:Q,T21)</f>
        <v>1</v>
      </c>
      <c r="X21" s="33">
        <f>COUNTIFS(data!$AH:$AH,X$2,data!$Q:$Q,$T21)</f>
        <v>1</v>
      </c>
      <c r="Y21" s="33">
        <f>COUNTIFS(data!$AH:$AH,Y$2,data!$Q:$Q,$T21)</f>
        <v>0</v>
      </c>
      <c r="Z21" s="33">
        <f>COUNTIFS(data!$AH:$AH,Z$2,data!$Q:$Q,$T21)</f>
        <v>0</v>
      </c>
      <c r="AA21" s="33">
        <f>COUNTIFS(data!$AH:$AH,AA$2,data!$Q:$Q,$T21)</f>
        <v>0</v>
      </c>
      <c r="AB21" s="33">
        <f>COUNTIFS(data!$AH:$AH,AB$2,data!$Q:$Q,$T21)</f>
        <v>0</v>
      </c>
      <c r="AC21" s="21" t="s">
        <v>4144</v>
      </c>
      <c r="AD21" s="21"/>
      <c r="AE21" s="3" t="s">
        <v>5636</v>
      </c>
      <c r="AF21" s="3" t="s">
        <v>3903</v>
      </c>
      <c r="AG21" s="3"/>
      <c r="AH21" s="3"/>
      <c r="AI21" s="3"/>
      <c r="AJ21" s="3"/>
      <c r="AK21" s="19" t="s">
        <v>4930</v>
      </c>
      <c r="AL21" s="5" t="s">
        <v>4254</v>
      </c>
      <c r="AM21" s="5"/>
      <c r="AN21" s="5"/>
      <c r="AO21" s="5" t="s">
        <v>4269</v>
      </c>
      <c r="AP21" s="5"/>
      <c r="AQ21" s="5"/>
      <c r="AR21" s="5"/>
      <c r="AS21" s="5"/>
      <c r="AT21" s="5"/>
      <c r="AU21" s="5"/>
      <c r="AV21" s="5"/>
      <c r="AW21" s="5"/>
      <c r="AX21" s="5"/>
      <c r="AY21" s="5"/>
      <c r="AZ21" s="5"/>
      <c r="BA21" s="5"/>
      <c r="BB21" s="5"/>
      <c r="BC21" s="5"/>
      <c r="BD21" s="5"/>
      <c r="BE21" s="5"/>
      <c r="BF21" s="5"/>
      <c r="BG21" s="5"/>
      <c r="BH21" s="5"/>
      <c r="BI21" s="5" t="s">
        <v>862</v>
      </c>
      <c r="BJ21" s="5"/>
      <c r="BK21" s="5"/>
      <c r="BL21" s="5"/>
      <c r="BM21" s="5"/>
      <c r="BN21" s="5"/>
      <c r="BO21" s="5" t="s">
        <v>4583</v>
      </c>
      <c r="BP21" s="5"/>
      <c r="BQ21" s="5"/>
      <c r="BR21" s="5"/>
      <c r="BS21" s="5"/>
      <c r="BT21" s="5"/>
      <c r="BU21" s="5"/>
      <c r="BV21" s="5" t="s">
        <v>4640</v>
      </c>
      <c r="BW21" s="5" t="s">
        <v>4641</v>
      </c>
      <c r="BX21" s="5" t="s">
        <v>4642</v>
      </c>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18" t="s">
        <v>3925</v>
      </c>
      <c r="FS21" s="15"/>
      <c r="FT21" s="15"/>
      <c r="FU21" s="17" t="s">
        <v>85</v>
      </c>
      <c r="FV21" s="15"/>
      <c r="FW21" s="14"/>
    </row>
    <row r="22" spans="1:179" s="35" customFormat="1" ht="27.65" customHeight="1" x14ac:dyDescent="0.35">
      <c r="A22" s="11">
        <v>20</v>
      </c>
      <c r="B22" s="8">
        <v>41647</v>
      </c>
      <c r="C22" s="28" t="s">
        <v>3763</v>
      </c>
      <c r="D22" s="28" t="s">
        <v>3764</v>
      </c>
      <c r="E22" s="30">
        <v>41640</v>
      </c>
      <c r="F22" s="11" t="s">
        <v>4753</v>
      </c>
      <c r="G22" s="28" t="s">
        <v>3678</v>
      </c>
      <c r="H22" s="11" t="s">
        <v>5096</v>
      </c>
      <c r="I22" s="11" t="s">
        <v>5637</v>
      </c>
      <c r="J22" s="19" t="s">
        <v>3770</v>
      </c>
      <c r="K22" s="28" t="s">
        <v>4862</v>
      </c>
      <c r="L22" s="28"/>
      <c r="M22" s="28"/>
      <c r="N22" s="28"/>
      <c r="O22" s="11" t="s">
        <v>3750</v>
      </c>
      <c r="P22" s="11" t="s">
        <v>3691</v>
      </c>
      <c r="Q22" s="11" t="s">
        <v>3688</v>
      </c>
      <c r="R22" s="11" t="s">
        <v>92</v>
      </c>
      <c r="S22" s="11" t="s">
        <v>3789</v>
      </c>
      <c r="T22" s="11" t="s">
        <v>6920</v>
      </c>
      <c r="U22" s="11" t="s">
        <v>5638</v>
      </c>
      <c r="V22" s="11"/>
      <c r="W22" s="33">
        <f>COUNTIFS(data!Q:Q,T22)</f>
        <v>1</v>
      </c>
      <c r="X22" s="33">
        <f>COUNTIFS(data!$AH:$AH,X$2,data!$Q:$Q,$T22)</f>
        <v>1</v>
      </c>
      <c r="Y22" s="33">
        <f>COUNTIFS(data!$AH:$AH,Y$2,data!$Q:$Q,$T22)</f>
        <v>0</v>
      </c>
      <c r="Z22" s="33">
        <f>COUNTIFS(data!$AH:$AH,Z$2,data!$Q:$Q,$T22)</f>
        <v>0</v>
      </c>
      <c r="AA22" s="33">
        <f>COUNTIFS(data!$AH:$AH,AA$2,data!$Q:$Q,$T22)</f>
        <v>0</v>
      </c>
      <c r="AB22" s="33">
        <f>COUNTIFS(data!$AH:$AH,AB$2,data!$Q:$Q,$T22)</f>
        <v>0</v>
      </c>
      <c r="AC22" s="21"/>
      <c r="AD22" s="21"/>
      <c r="AE22" s="3"/>
      <c r="AF22" s="3"/>
      <c r="AG22" s="3"/>
      <c r="AH22" s="3"/>
      <c r="AI22" s="3"/>
      <c r="AJ22" s="3"/>
      <c r="AK22" s="19" t="s">
        <v>4930</v>
      </c>
      <c r="AL22" s="5" t="s">
        <v>1045</v>
      </c>
      <c r="AM22" s="5" t="s">
        <v>1046</v>
      </c>
      <c r="AN22" s="5"/>
      <c r="AO22" s="5" t="s">
        <v>1047</v>
      </c>
      <c r="AP22" s="5"/>
      <c r="AQ22" s="5"/>
      <c r="AR22" s="5"/>
      <c r="AS22" s="5"/>
      <c r="AT22" s="5"/>
      <c r="AU22" s="5"/>
      <c r="AV22" s="5"/>
      <c r="AW22" s="5"/>
      <c r="AX22" s="5"/>
      <c r="AY22" s="5"/>
      <c r="AZ22" s="5"/>
      <c r="BA22" s="5"/>
      <c r="BB22" s="5"/>
      <c r="BC22" s="5"/>
      <c r="BD22" s="5"/>
      <c r="BE22" s="5"/>
      <c r="BF22" s="5"/>
      <c r="BG22" s="5"/>
      <c r="BH22" s="5"/>
      <c r="BI22" s="5" t="s">
        <v>1048</v>
      </c>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18" t="s">
        <v>48</v>
      </c>
      <c r="FS22" s="15" t="s">
        <v>42</v>
      </c>
      <c r="FT22" s="15" t="s">
        <v>89</v>
      </c>
      <c r="FU22" s="17" t="s">
        <v>85</v>
      </c>
      <c r="FV22" s="15"/>
      <c r="FW22" s="14"/>
    </row>
    <row r="23" spans="1:179" s="35" customFormat="1" ht="27.65" customHeight="1" x14ac:dyDescent="0.35">
      <c r="A23" s="11">
        <v>21</v>
      </c>
      <c r="B23" s="8">
        <v>41648</v>
      </c>
      <c r="C23" s="28" t="s">
        <v>3763</v>
      </c>
      <c r="D23" s="28" t="s">
        <v>3764</v>
      </c>
      <c r="E23" s="30">
        <v>41640</v>
      </c>
      <c r="F23" s="11" t="s">
        <v>4757</v>
      </c>
      <c r="G23" s="28" t="s">
        <v>3679</v>
      </c>
      <c r="H23" s="11" t="s">
        <v>449</v>
      </c>
      <c r="I23" s="11" t="s">
        <v>91</v>
      </c>
      <c r="J23" s="19" t="s">
        <v>4860</v>
      </c>
      <c r="K23" s="28" t="s">
        <v>4861</v>
      </c>
      <c r="L23" s="28"/>
      <c r="M23" s="28"/>
      <c r="N23" s="28"/>
      <c r="O23" s="11" t="s">
        <v>3750</v>
      </c>
      <c r="P23" s="11" t="s">
        <v>3691</v>
      </c>
      <c r="Q23" s="11" t="s">
        <v>3757</v>
      </c>
      <c r="R23" s="11" t="s">
        <v>92</v>
      </c>
      <c r="S23" s="11" t="s">
        <v>3789</v>
      </c>
      <c r="T23" s="11" t="s">
        <v>6921</v>
      </c>
      <c r="U23" s="11" t="s">
        <v>5639</v>
      </c>
      <c r="V23" s="11"/>
      <c r="W23" s="33">
        <f>COUNTIFS(data!Q:Q,T23)</f>
        <v>1</v>
      </c>
      <c r="X23" s="33">
        <f>COUNTIFS(data!$AH:$AH,X$2,data!$Q:$Q,$T23)</f>
        <v>1</v>
      </c>
      <c r="Y23" s="33">
        <f>COUNTIFS(data!$AH:$AH,Y$2,data!$Q:$Q,$T23)</f>
        <v>0</v>
      </c>
      <c r="Z23" s="33">
        <f>COUNTIFS(data!$AH:$AH,Z$2,data!$Q:$Q,$T23)</f>
        <v>0</v>
      </c>
      <c r="AA23" s="33">
        <f>COUNTIFS(data!$AH:$AH,AA$2,data!$Q:$Q,$T23)</f>
        <v>0</v>
      </c>
      <c r="AB23" s="33">
        <f>COUNTIFS(data!$AH:$AH,AB$2,data!$Q:$Q,$T23)</f>
        <v>0</v>
      </c>
      <c r="AC23" s="21"/>
      <c r="AD23" s="21"/>
      <c r="AE23" s="3"/>
      <c r="AF23" s="3"/>
      <c r="AG23" s="3"/>
      <c r="AH23" s="3"/>
      <c r="AI23" s="3"/>
      <c r="AJ23" s="3"/>
      <c r="AK23" s="19" t="s">
        <v>4930</v>
      </c>
      <c r="AL23" s="5" t="s">
        <v>1053</v>
      </c>
      <c r="AM23" s="5"/>
      <c r="AN23" s="5" t="s">
        <v>1054</v>
      </c>
      <c r="AO23" s="5" t="s">
        <v>1055</v>
      </c>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t="s">
        <v>1056</v>
      </c>
      <c r="BP23" s="5" t="s">
        <v>1057</v>
      </c>
      <c r="BQ23" s="5" t="s">
        <v>1058</v>
      </c>
      <c r="BR23" s="5"/>
      <c r="BS23" s="5"/>
      <c r="BT23" s="5"/>
      <c r="BU23" s="5"/>
      <c r="BV23" s="5" t="s">
        <v>1059</v>
      </c>
      <c r="BW23" s="5" t="s">
        <v>1054</v>
      </c>
      <c r="BX23" s="5" t="s">
        <v>1060</v>
      </c>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18" t="s">
        <v>48</v>
      </c>
      <c r="FS23" s="15" t="s">
        <v>42</v>
      </c>
      <c r="FT23" s="15" t="s">
        <v>89</v>
      </c>
      <c r="FU23" s="17" t="s">
        <v>85</v>
      </c>
      <c r="FV23" s="15"/>
      <c r="FW23" s="14"/>
    </row>
    <row r="24" spans="1:179" s="35" customFormat="1" ht="27.65" customHeight="1" x14ac:dyDescent="0.35">
      <c r="A24" s="11">
        <v>22</v>
      </c>
      <c r="B24" s="8">
        <v>41648</v>
      </c>
      <c r="C24" s="28" t="s">
        <v>3763</v>
      </c>
      <c r="D24" s="28" t="s">
        <v>3764</v>
      </c>
      <c r="E24" s="30">
        <v>41640</v>
      </c>
      <c r="F24" s="11" t="s">
        <v>97</v>
      </c>
      <c r="G24" s="28" t="s">
        <v>3765</v>
      </c>
      <c r="H24" s="11" t="s">
        <v>108</v>
      </c>
      <c r="I24" s="11" t="s">
        <v>5558</v>
      </c>
      <c r="J24" s="19" t="s">
        <v>6886</v>
      </c>
      <c r="K24" s="28" t="s">
        <v>4861</v>
      </c>
      <c r="L24" s="28"/>
      <c r="M24" s="28"/>
      <c r="N24" s="28"/>
      <c r="O24" s="11" t="s">
        <v>3750</v>
      </c>
      <c r="P24" s="11" t="s">
        <v>3752</v>
      </c>
      <c r="Q24" s="11" t="s">
        <v>3762</v>
      </c>
      <c r="R24" s="11" t="s">
        <v>5528</v>
      </c>
      <c r="S24" s="11" t="s">
        <v>3789</v>
      </c>
      <c r="T24" s="11" t="s">
        <v>6922</v>
      </c>
      <c r="U24" s="11" t="s">
        <v>1067</v>
      </c>
      <c r="V24" s="11"/>
      <c r="W24" s="33">
        <f>COUNTIFS(data!Q:Q,T24)</f>
        <v>2</v>
      </c>
      <c r="X24" s="33">
        <f>COUNTIFS(data!$AH:$AH,X$2,data!$Q:$Q,$T24)</f>
        <v>0</v>
      </c>
      <c r="Y24" s="33">
        <f>COUNTIFS(data!$AH:$AH,Y$2,data!$Q:$Q,$T24)</f>
        <v>0</v>
      </c>
      <c r="Z24" s="33">
        <f>COUNTIFS(data!$AH:$AH,Z$2,data!$Q:$Q,$T24)</f>
        <v>0</v>
      </c>
      <c r="AA24" s="33">
        <f>COUNTIFS(data!$AH:$AH,AA$2,data!$Q:$Q,$T24)</f>
        <v>0</v>
      </c>
      <c r="AB24" s="33">
        <f>COUNTIFS(data!$AH:$AH,AB$2,data!$Q:$Q,$T24)</f>
        <v>2</v>
      </c>
      <c r="AC24" s="21"/>
      <c r="AD24" s="21"/>
      <c r="AE24" s="3"/>
      <c r="AF24" s="3"/>
      <c r="AG24" s="3"/>
      <c r="AH24" s="3"/>
      <c r="AI24" s="3"/>
      <c r="AJ24" s="3"/>
      <c r="AK24" s="19" t="s">
        <v>4930</v>
      </c>
      <c r="AL24" s="5"/>
      <c r="AM24" s="5"/>
      <c r="AN24" s="5"/>
      <c r="AO24" s="5" t="s">
        <v>1069</v>
      </c>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18" t="s">
        <v>48</v>
      </c>
      <c r="FS24" s="15" t="s">
        <v>790</v>
      </c>
      <c r="FT24" s="15" t="s">
        <v>89</v>
      </c>
      <c r="FU24" s="17" t="s">
        <v>85</v>
      </c>
      <c r="FV24" s="15"/>
      <c r="FW24" s="14"/>
    </row>
    <row r="25" spans="1:179" s="35" customFormat="1" ht="27.65" customHeight="1" x14ac:dyDescent="0.35">
      <c r="A25" s="11">
        <v>23</v>
      </c>
      <c r="B25" s="8">
        <v>41648</v>
      </c>
      <c r="C25" s="28" t="s">
        <v>3763</v>
      </c>
      <c r="D25" s="28" t="s">
        <v>3764</v>
      </c>
      <c r="E25" s="30">
        <v>41640</v>
      </c>
      <c r="F25" s="11" t="s">
        <v>97</v>
      </c>
      <c r="G25" s="28" t="s">
        <v>3765</v>
      </c>
      <c r="H25" s="11" t="s">
        <v>5080</v>
      </c>
      <c r="I25" s="11" t="s">
        <v>768</v>
      </c>
      <c r="J25" s="19" t="s">
        <v>4860</v>
      </c>
      <c r="K25" s="28" t="s">
        <v>4861</v>
      </c>
      <c r="L25" s="28"/>
      <c r="M25" s="28"/>
      <c r="N25" s="28"/>
      <c r="O25" s="11" t="s">
        <v>3750</v>
      </c>
      <c r="P25" s="11" t="s">
        <v>3753</v>
      </c>
      <c r="Q25" s="11" t="s">
        <v>304</v>
      </c>
      <c r="R25" s="11" t="s">
        <v>3692</v>
      </c>
      <c r="S25" s="11" t="s">
        <v>3789</v>
      </c>
      <c r="T25" s="11" t="s">
        <v>6923</v>
      </c>
      <c r="U25" s="11" t="s">
        <v>3463</v>
      </c>
      <c r="V25" s="11"/>
      <c r="W25" s="33">
        <f>COUNTIFS(data!Q:Q,T25)</f>
        <v>1</v>
      </c>
      <c r="X25" s="33">
        <f>COUNTIFS(data!$AH:$AH,X$2,data!$Q:$Q,$T25)</f>
        <v>0</v>
      </c>
      <c r="Y25" s="33">
        <f>COUNTIFS(data!$AH:$AH,Y$2,data!$Q:$Q,$T25)</f>
        <v>1</v>
      </c>
      <c r="Z25" s="33">
        <f>COUNTIFS(data!$AH:$AH,Z$2,data!$Q:$Q,$T25)</f>
        <v>0</v>
      </c>
      <c r="AA25" s="33">
        <f>COUNTIFS(data!$AH:$AH,AA$2,data!$Q:$Q,$T25)</f>
        <v>0</v>
      </c>
      <c r="AB25" s="33">
        <f>COUNTIFS(data!$AH:$AH,AB$2,data!$Q:$Q,$T25)</f>
        <v>0</v>
      </c>
      <c r="AC25" s="21"/>
      <c r="AD25" s="21"/>
      <c r="AE25" s="3"/>
      <c r="AF25" s="3"/>
      <c r="AG25" s="3"/>
      <c r="AH25" s="3"/>
      <c r="AI25" s="3"/>
      <c r="AJ25" s="3"/>
      <c r="AK25" s="19" t="s">
        <v>4930</v>
      </c>
      <c r="AL25" s="5" t="s">
        <v>3486</v>
      </c>
      <c r="AM25" s="5"/>
      <c r="AN25" s="5"/>
      <c r="AO25" s="5" t="s">
        <v>3464</v>
      </c>
      <c r="AP25" s="5" t="s">
        <v>831</v>
      </c>
      <c r="AQ25" s="5" t="s">
        <v>3465</v>
      </c>
      <c r="AR25" s="5" t="s">
        <v>3466</v>
      </c>
      <c r="AS25" s="5" t="s">
        <v>831</v>
      </c>
      <c r="AT25" s="5" t="s">
        <v>3466</v>
      </c>
      <c r="AU25" s="5" t="s">
        <v>3487</v>
      </c>
      <c r="AV25" s="5" t="s">
        <v>832</v>
      </c>
      <c r="AW25" s="5" t="s">
        <v>1062</v>
      </c>
      <c r="AX25" s="5"/>
      <c r="AY25" s="5"/>
      <c r="AZ25" s="5"/>
      <c r="BA25" s="5"/>
      <c r="BB25" s="5"/>
      <c r="BC25" s="5"/>
      <c r="BD25" s="5"/>
      <c r="BE25" s="5"/>
      <c r="BF25" s="5"/>
      <c r="BG25" s="5"/>
      <c r="BH25" s="5"/>
      <c r="BI25" s="5"/>
      <c r="BJ25" s="5"/>
      <c r="BK25" s="5"/>
      <c r="BL25" s="5"/>
      <c r="BM25" s="5"/>
      <c r="BN25" s="5"/>
      <c r="BO25" s="5"/>
      <c r="BP25" s="5"/>
      <c r="BQ25" s="5"/>
      <c r="BR25" s="5"/>
      <c r="BS25" s="5" t="s">
        <v>448</v>
      </c>
      <c r="BT25" s="5"/>
      <c r="BU25" s="5" t="s">
        <v>3488</v>
      </c>
      <c r="BV25" s="5" t="s">
        <v>3467</v>
      </c>
      <c r="BW25" s="5" t="s">
        <v>3468</v>
      </c>
      <c r="BX25" s="5" t="s">
        <v>3469</v>
      </c>
      <c r="BY25" s="5" t="s">
        <v>3470</v>
      </c>
      <c r="BZ25" s="5" t="s">
        <v>3471</v>
      </c>
      <c r="CA25" s="5" t="s">
        <v>3472</v>
      </c>
      <c r="CB25" s="5" t="s">
        <v>3473</v>
      </c>
      <c r="CC25" s="5" t="s">
        <v>3474</v>
      </c>
      <c r="CD25" s="5" t="s">
        <v>3475</v>
      </c>
      <c r="CE25" s="5" t="s">
        <v>3476</v>
      </c>
      <c r="CF25" s="5" t="s">
        <v>3477</v>
      </c>
      <c r="CG25" s="5" t="s">
        <v>3478</v>
      </c>
      <c r="CH25" s="5" t="s">
        <v>3479</v>
      </c>
      <c r="CI25" s="5" t="s">
        <v>1062</v>
      </c>
      <c r="CJ25" s="5" t="s">
        <v>3480</v>
      </c>
      <c r="CK25" s="5" t="s">
        <v>3481</v>
      </c>
      <c r="CL25" s="5" t="s">
        <v>3482</v>
      </c>
      <c r="CM25" s="5" t="s">
        <v>3483</v>
      </c>
      <c r="CN25" s="5" t="s">
        <v>3461</v>
      </c>
      <c r="CO25" s="5" t="s">
        <v>3462</v>
      </c>
      <c r="CP25" s="5" t="s">
        <v>839</v>
      </c>
      <c r="CQ25" s="5" t="s">
        <v>840</v>
      </c>
      <c r="CR25" s="5" t="s">
        <v>841</v>
      </c>
      <c r="CS25" s="5" t="s">
        <v>842</v>
      </c>
      <c r="CT25" s="5" t="s">
        <v>843</v>
      </c>
      <c r="CU25" s="5" t="s">
        <v>844</v>
      </c>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18" t="s">
        <v>5642</v>
      </c>
      <c r="FS25" s="15" t="s">
        <v>188</v>
      </c>
      <c r="FT25" s="15" t="s">
        <v>189</v>
      </c>
      <c r="FU25" s="17" t="s">
        <v>85</v>
      </c>
      <c r="FV25" s="15"/>
      <c r="FW25" s="14" t="s">
        <v>5643</v>
      </c>
    </row>
    <row r="26" spans="1:179" s="35" customFormat="1" ht="27.65" customHeight="1" x14ac:dyDescent="0.35">
      <c r="A26" s="11">
        <v>24</v>
      </c>
      <c r="B26" s="8">
        <v>41648</v>
      </c>
      <c r="C26" s="28" t="s">
        <v>3763</v>
      </c>
      <c r="D26" s="28" t="s">
        <v>3764</v>
      </c>
      <c r="E26" s="30">
        <v>41640</v>
      </c>
      <c r="F26" s="11" t="s">
        <v>97</v>
      </c>
      <c r="G26" s="28" t="s">
        <v>3765</v>
      </c>
      <c r="H26" s="11" t="s">
        <v>5070</v>
      </c>
      <c r="I26" s="11" t="s">
        <v>3603</v>
      </c>
      <c r="J26" s="19" t="s">
        <v>6886</v>
      </c>
      <c r="K26" s="28" t="s">
        <v>4861</v>
      </c>
      <c r="L26" s="28"/>
      <c r="M26" s="28"/>
      <c r="N26" s="28"/>
      <c r="O26" s="11" t="s">
        <v>3750</v>
      </c>
      <c r="P26" s="11" t="s">
        <v>3753</v>
      </c>
      <c r="Q26" s="11" t="s">
        <v>304</v>
      </c>
      <c r="R26" s="11" t="s">
        <v>867</v>
      </c>
      <c r="S26" s="11" t="s">
        <v>3789</v>
      </c>
      <c r="T26" s="11" t="s">
        <v>6924</v>
      </c>
      <c r="U26" s="11" t="s">
        <v>1050</v>
      </c>
      <c r="V26" s="11"/>
      <c r="W26" s="33">
        <f>COUNTIFS(data!Q:Q,T26)</f>
        <v>10</v>
      </c>
      <c r="X26" s="33">
        <f>COUNTIFS(data!$AH:$AH,X$2,data!$Q:$Q,$T26)</f>
        <v>0</v>
      </c>
      <c r="Y26" s="33">
        <f>COUNTIFS(data!$AH:$AH,Y$2,data!$Q:$Q,$T26)</f>
        <v>0</v>
      </c>
      <c r="Z26" s="33">
        <f>COUNTIFS(data!$AH:$AH,Z$2,data!$Q:$Q,$T26)</f>
        <v>5</v>
      </c>
      <c r="AA26" s="33">
        <f>COUNTIFS(data!$AH:$AH,AA$2,data!$Q:$Q,$T26)</f>
        <v>0</v>
      </c>
      <c r="AB26" s="33">
        <f>COUNTIFS(data!$AH:$AH,AB$2,data!$Q:$Q,$T26)</f>
        <v>5</v>
      </c>
      <c r="AC26" s="21"/>
      <c r="AD26" s="21"/>
      <c r="AE26" s="3"/>
      <c r="AF26" s="3"/>
      <c r="AG26" s="3"/>
      <c r="AH26" s="3"/>
      <c r="AI26" s="3"/>
      <c r="AJ26" s="3"/>
      <c r="AK26" s="19" t="s">
        <v>4930</v>
      </c>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18" t="s">
        <v>48</v>
      </c>
      <c r="FS26" s="15" t="s">
        <v>5275</v>
      </c>
      <c r="FT26" s="15" t="s">
        <v>5275</v>
      </c>
      <c r="FU26" s="17" t="s">
        <v>105</v>
      </c>
      <c r="FV26" s="15"/>
      <c r="FW26" s="14"/>
    </row>
    <row r="27" spans="1:179" s="35" customFormat="1" ht="27.65" customHeight="1" x14ac:dyDescent="0.35">
      <c r="A27" s="11">
        <v>25</v>
      </c>
      <c r="B27" s="8">
        <v>41648</v>
      </c>
      <c r="C27" s="28" t="s">
        <v>3763</v>
      </c>
      <c r="D27" s="28" t="s">
        <v>3764</v>
      </c>
      <c r="E27" s="30">
        <v>41640</v>
      </c>
      <c r="F27" s="11" t="s">
        <v>97</v>
      </c>
      <c r="G27" s="28" t="s">
        <v>3765</v>
      </c>
      <c r="H27" s="11" t="s">
        <v>48</v>
      </c>
      <c r="I27" s="11" t="s">
        <v>1049</v>
      </c>
      <c r="J27" s="19" t="s">
        <v>4860</v>
      </c>
      <c r="K27" s="28" t="s">
        <v>4861</v>
      </c>
      <c r="L27" s="28"/>
      <c r="M27" s="28"/>
      <c r="N27" s="28"/>
      <c r="O27" s="11" t="s">
        <v>3750</v>
      </c>
      <c r="P27" s="11" t="s">
        <v>3753</v>
      </c>
      <c r="Q27" s="11" t="s">
        <v>14</v>
      </c>
      <c r="R27" s="11" t="s">
        <v>90</v>
      </c>
      <c r="S27" s="11" t="s">
        <v>3789</v>
      </c>
      <c r="T27" s="11" t="s">
        <v>6925</v>
      </c>
      <c r="U27" s="11" t="s">
        <v>1065</v>
      </c>
      <c r="V27" s="11"/>
      <c r="W27" s="33">
        <f>COUNTIFS(data!Q:Q,T27)</f>
        <v>1</v>
      </c>
      <c r="X27" s="33">
        <f>COUNTIFS(data!$AH:$AH,X$2,data!$Q:$Q,$T27)</f>
        <v>1</v>
      </c>
      <c r="Y27" s="33">
        <f>COUNTIFS(data!$AH:$AH,Y$2,data!$Q:$Q,$T27)</f>
        <v>0</v>
      </c>
      <c r="Z27" s="33">
        <f>COUNTIFS(data!$AH:$AH,Z$2,data!$Q:$Q,$T27)</f>
        <v>0</v>
      </c>
      <c r="AA27" s="33">
        <f>COUNTIFS(data!$AH:$AH,AA$2,data!$Q:$Q,$T27)</f>
        <v>0</v>
      </c>
      <c r="AB27" s="33">
        <f>COUNTIFS(data!$AH:$AH,AB$2,data!$Q:$Q,$T27)</f>
        <v>0</v>
      </c>
      <c r="AC27" s="21"/>
      <c r="AD27" s="21"/>
      <c r="AE27" s="3"/>
      <c r="AF27" s="3"/>
      <c r="AG27" s="3"/>
      <c r="AH27" s="3"/>
      <c r="AI27" s="3"/>
      <c r="AJ27" s="3"/>
      <c r="AK27" s="19" t="s">
        <v>4930</v>
      </c>
      <c r="AL27" s="5"/>
      <c r="AM27" s="5"/>
      <c r="AN27" s="5"/>
      <c r="AO27" s="5" t="s">
        <v>832</v>
      </c>
      <c r="AP27" s="5" t="s">
        <v>1062</v>
      </c>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18" t="s">
        <v>48</v>
      </c>
      <c r="FS27" s="15" t="s">
        <v>42</v>
      </c>
      <c r="FT27" s="15" t="s">
        <v>89</v>
      </c>
      <c r="FU27" s="17" t="s">
        <v>85</v>
      </c>
      <c r="FV27" s="15"/>
      <c r="FW27" s="14"/>
    </row>
    <row r="28" spans="1:179" s="35" customFormat="1" ht="27.65" customHeight="1" x14ac:dyDescent="0.35">
      <c r="A28" s="11">
        <v>26</v>
      </c>
      <c r="B28" s="8">
        <v>41649</v>
      </c>
      <c r="C28" s="28" t="s">
        <v>3763</v>
      </c>
      <c r="D28" s="28" t="s">
        <v>3764</v>
      </c>
      <c r="E28" s="30">
        <v>41640</v>
      </c>
      <c r="F28" s="11" t="s">
        <v>4762</v>
      </c>
      <c r="G28" s="28" t="s">
        <v>3766</v>
      </c>
      <c r="H28" s="11" t="s">
        <v>5135</v>
      </c>
      <c r="I28" s="11" t="s">
        <v>3595</v>
      </c>
      <c r="J28" s="19" t="s">
        <v>4860</v>
      </c>
      <c r="K28" s="28" t="s">
        <v>4861</v>
      </c>
      <c r="L28" s="28"/>
      <c r="M28" s="28"/>
      <c r="N28" s="28"/>
      <c r="O28" s="11" t="s">
        <v>3750</v>
      </c>
      <c r="P28" s="11" t="s">
        <v>3691</v>
      </c>
      <c r="Q28" s="11" t="s">
        <v>3757</v>
      </c>
      <c r="R28" s="11" t="s">
        <v>92</v>
      </c>
      <c r="S28" s="11" t="s">
        <v>3789</v>
      </c>
      <c r="T28" s="11" t="s">
        <v>6926</v>
      </c>
      <c r="U28" s="11" t="s">
        <v>5644</v>
      </c>
      <c r="V28" s="11"/>
      <c r="W28" s="33">
        <f>COUNTIFS(data!Q:Q,T28)</f>
        <v>1</v>
      </c>
      <c r="X28" s="33">
        <f>COUNTIFS(data!$AH:$AH,X$2,data!$Q:$Q,$T28)</f>
        <v>1</v>
      </c>
      <c r="Y28" s="33">
        <f>COUNTIFS(data!$AH:$AH,Y$2,data!$Q:$Q,$T28)</f>
        <v>0</v>
      </c>
      <c r="Z28" s="33">
        <f>COUNTIFS(data!$AH:$AH,Z$2,data!$Q:$Q,$T28)</f>
        <v>0</v>
      </c>
      <c r="AA28" s="33">
        <f>COUNTIFS(data!$AH:$AH,AA$2,data!$Q:$Q,$T28)</f>
        <v>0</v>
      </c>
      <c r="AB28" s="33">
        <f>COUNTIFS(data!$AH:$AH,AB$2,data!$Q:$Q,$T28)</f>
        <v>0</v>
      </c>
      <c r="AC28" s="21"/>
      <c r="AD28" s="21"/>
      <c r="AE28" s="3"/>
      <c r="AF28" s="3"/>
      <c r="AG28" s="3"/>
      <c r="AH28" s="3"/>
      <c r="AI28" s="3"/>
      <c r="AJ28" s="3"/>
      <c r="AK28" s="19" t="s">
        <v>4929</v>
      </c>
      <c r="AL28" s="5" t="s">
        <v>1099</v>
      </c>
      <c r="AM28" s="5"/>
      <c r="AN28" s="5" t="s">
        <v>1100</v>
      </c>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t="s">
        <v>1101</v>
      </c>
      <c r="BP28" s="5"/>
      <c r="BQ28" s="5"/>
      <c r="BR28" s="5"/>
      <c r="BS28" s="5"/>
      <c r="BT28" s="5"/>
      <c r="BU28" s="5"/>
      <c r="BV28" s="5" t="s">
        <v>1102</v>
      </c>
      <c r="BW28" s="5" t="s">
        <v>1102</v>
      </c>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18" t="s">
        <v>48</v>
      </c>
      <c r="FS28" s="15" t="s">
        <v>42</v>
      </c>
      <c r="FT28" s="15" t="s">
        <v>89</v>
      </c>
      <c r="FU28" s="17" t="s">
        <v>107</v>
      </c>
      <c r="FV28" s="15"/>
      <c r="FW28" s="14"/>
    </row>
    <row r="29" spans="1:179" s="35" customFormat="1" ht="27.65" customHeight="1" x14ac:dyDescent="0.35">
      <c r="A29" s="11">
        <v>27</v>
      </c>
      <c r="B29" s="8">
        <v>41649</v>
      </c>
      <c r="C29" s="28" t="s">
        <v>3763</v>
      </c>
      <c r="D29" s="28" t="s">
        <v>3764</v>
      </c>
      <c r="E29" s="30">
        <v>41640</v>
      </c>
      <c r="F29" s="11" t="s">
        <v>4754</v>
      </c>
      <c r="G29" s="28" t="s">
        <v>3766</v>
      </c>
      <c r="H29" s="11" t="s">
        <v>5129</v>
      </c>
      <c r="I29" s="11" t="s">
        <v>5646</v>
      </c>
      <c r="J29" s="19" t="s">
        <v>4860</v>
      </c>
      <c r="K29" s="28" t="s">
        <v>4861</v>
      </c>
      <c r="L29" s="28"/>
      <c r="M29" s="28"/>
      <c r="N29" s="28"/>
      <c r="O29" s="11" t="s">
        <v>3750</v>
      </c>
      <c r="P29" s="11" t="s">
        <v>3691</v>
      </c>
      <c r="Q29" s="11" t="s">
        <v>3757</v>
      </c>
      <c r="R29" s="11" t="s">
        <v>92</v>
      </c>
      <c r="S29" s="11" t="s">
        <v>3789</v>
      </c>
      <c r="T29" s="11" t="s">
        <v>6927</v>
      </c>
      <c r="U29" s="11" t="s">
        <v>5321</v>
      </c>
      <c r="V29" s="11"/>
      <c r="W29" s="33">
        <f>COUNTIFS(data!Q:Q,T29)</f>
        <v>1</v>
      </c>
      <c r="X29" s="33">
        <f>COUNTIFS(data!$AH:$AH,X$2,data!$Q:$Q,$T29)</f>
        <v>1</v>
      </c>
      <c r="Y29" s="33">
        <f>COUNTIFS(data!$AH:$AH,Y$2,data!$Q:$Q,$T29)</f>
        <v>0</v>
      </c>
      <c r="Z29" s="33">
        <f>COUNTIFS(data!$AH:$AH,Z$2,data!$Q:$Q,$T29)</f>
        <v>0</v>
      </c>
      <c r="AA29" s="33">
        <f>COUNTIFS(data!$AH:$AH,AA$2,data!$Q:$Q,$T29)</f>
        <v>0</v>
      </c>
      <c r="AB29" s="33">
        <f>COUNTIFS(data!$AH:$AH,AB$2,data!$Q:$Q,$T29)</f>
        <v>0</v>
      </c>
      <c r="AC29" s="21"/>
      <c r="AD29" s="21" t="s">
        <v>5495</v>
      </c>
      <c r="AE29" s="3"/>
      <c r="AF29" s="3"/>
      <c r="AG29" s="3"/>
      <c r="AH29" s="3"/>
      <c r="AI29" s="3"/>
      <c r="AJ29" s="3"/>
      <c r="AK29" s="19" t="s">
        <v>4930</v>
      </c>
      <c r="AL29" s="5"/>
      <c r="AM29" s="5"/>
      <c r="AN29" s="5" t="s">
        <v>1085</v>
      </c>
      <c r="AO29" s="5" t="s">
        <v>1086</v>
      </c>
      <c r="AP29" s="5" t="s">
        <v>1087</v>
      </c>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t="s">
        <v>1088</v>
      </c>
      <c r="BW29" s="5" t="s">
        <v>1088</v>
      </c>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18" t="s">
        <v>48</v>
      </c>
      <c r="FS29" s="15" t="s">
        <v>42</v>
      </c>
      <c r="FT29" s="15" t="s">
        <v>89</v>
      </c>
      <c r="FU29" s="17" t="s">
        <v>85</v>
      </c>
      <c r="FV29" s="15"/>
      <c r="FW29" s="14"/>
    </row>
    <row r="30" spans="1:179" s="35" customFormat="1" ht="27.65" customHeight="1" x14ac:dyDescent="0.35">
      <c r="A30" s="11">
        <v>28</v>
      </c>
      <c r="B30" s="8">
        <v>41649</v>
      </c>
      <c r="C30" s="28" t="s">
        <v>3763</v>
      </c>
      <c r="D30" s="28" t="s">
        <v>3764</v>
      </c>
      <c r="E30" s="30">
        <v>41640</v>
      </c>
      <c r="F30" s="11" t="s">
        <v>4755</v>
      </c>
      <c r="G30" s="28" t="s">
        <v>3767</v>
      </c>
      <c r="H30" s="11" t="s">
        <v>5125</v>
      </c>
      <c r="I30" s="11" t="s">
        <v>3593</v>
      </c>
      <c r="J30" s="19" t="s">
        <v>3769</v>
      </c>
      <c r="K30" s="28" t="s">
        <v>4861</v>
      </c>
      <c r="L30" s="28"/>
      <c r="M30" s="28"/>
      <c r="N30" s="28"/>
      <c r="O30" s="11" t="s">
        <v>3750</v>
      </c>
      <c r="P30" s="11" t="s">
        <v>3691</v>
      </c>
      <c r="Q30" s="11" t="s">
        <v>3688</v>
      </c>
      <c r="R30" s="11" t="s">
        <v>92</v>
      </c>
      <c r="S30" s="11" t="s">
        <v>3789</v>
      </c>
      <c r="T30" s="11" t="s">
        <v>6928</v>
      </c>
      <c r="U30" s="11" t="s">
        <v>5383</v>
      </c>
      <c r="V30" s="11"/>
      <c r="W30" s="33">
        <f>COUNTIFS(data!Q:Q,T30)</f>
        <v>1</v>
      </c>
      <c r="X30" s="33">
        <f>COUNTIFS(data!$AH:$AH,X$2,data!$Q:$Q,$T30)</f>
        <v>1</v>
      </c>
      <c r="Y30" s="33">
        <f>COUNTIFS(data!$AH:$AH,Y$2,data!$Q:$Q,$T30)</f>
        <v>0</v>
      </c>
      <c r="Z30" s="33">
        <f>COUNTIFS(data!$AH:$AH,Z$2,data!$Q:$Q,$T30)</f>
        <v>0</v>
      </c>
      <c r="AA30" s="33">
        <f>COUNTIFS(data!$AH:$AH,AA$2,data!$Q:$Q,$T30)</f>
        <v>0</v>
      </c>
      <c r="AB30" s="33">
        <f>COUNTIFS(data!$AH:$AH,AB$2,data!$Q:$Q,$T30)</f>
        <v>0</v>
      </c>
      <c r="AC30" s="21"/>
      <c r="AD30" s="21"/>
      <c r="AE30" s="3"/>
      <c r="AF30" s="3"/>
      <c r="AG30" s="3"/>
      <c r="AH30" s="3"/>
      <c r="AI30" s="3"/>
      <c r="AJ30" s="3"/>
      <c r="AK30" s="19" t="s">
        <v>4930</v>
      </c>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18" t="s">
        <v>48</v>
      </c>
      <c r="FS30" s="15" t="s">
        <v>42</v>
      </c>
      <c r="FT30" s="15" t="s">
        <v>89</v>
      </c>
      <c r="FU30" s="17" t="s">
        <v>105</v>
      </c>
      <c r="FV30" s="15"/>
      <c r="FW30" s="14"/>
    </row>
    <row r="31" spans="1:179" s="35" customFormat="1" ht="27.65" customHeight="1" x14ac:dyDescent="0.35">
      <c r="A31" s="11">
        <v>29</v>
      </c>
      <c r="B31" s="8">
        <v>41649</v>
      </c>
      <c r="C31" s="28" t="s">
        <v>3763</v>
      </c>
      <c r="D31" s="28" t="s">
        <v>3764</v>
      </c>
      <c r="E31" s="30">
        <v>41640</v>
      </c>
      <c r="F31" s="11" t="s">
        <v>7</v>
      </c>
      <c r="G31" s="28" t="s">
        <v>3767</v>
      </c>
      <c r="H31" s="11" t="s">
        <v>9</v>
      </c>
      <c r="I31" s="11" t="s">
        <v>1071</v>
      </c>
      <c r="J31" s="19" t="s">
        <v>4860</v>
      </c>
      <c r="K31" s="28" t="s">
        <v>4861</v>
      </c>
      <c r="L31" s="28"/>
      <c r="M31" s="28"/>
      <c r="N31" s="28"/>
      <c r="O31" s="11" t="s">
        <v>3750</v>
      </c>
      <c r="P31" s="11" t="s">
        <v>3691</v>
      </c>
      <c r="Q31" s="11" t="s">
        <v>3757</v>
      </c>
      <c r="R31" s="11" t="s">
        <v>92</v>
      </c>
      <c r="S31" s="11" t="s">
        <v>3789</v>
      </c>
      <c r="T31" s="11" t="s">
        <v>6929</v>
      </c>
      <c r="U31" s="11" t="s">
        <v>5322</v>
      </c>
      <c r="V31" s="11"/>
      <c r="W31" s="33">
        <f>COUNTIFS(data!Q:Q,T31)</f>
        <v>3</v>
      </c>
      <c r="X31" s="33">
        <f>COUNTIFS(data!$AH:$AH,X$2,data!$Q:$Q,$T31)</f>
        <v>3</v>
      </c>
      <c r="Y31" s="33">
        <f>COUNTIFS(data!$AH:$AH,Y$2,data!$Q:$Q,$T31)</f>
        <v>0</v>
      </c>
      <c r="Z31" s="33">
        <f>COUNTIFS(data!$AH:$AH,Z$2,data!$Q:$Q,$T31)</f>
        <v>0</v>
      </c>
      <c r="AA31" s="33">
        <f>COUNTIFS(data!$AH:$AH,AA$2,data!$Q:$Q,$T31)</f>
        <v>0</v>
      </c>
      <c r="AB31" s="33">
        <f>COUNTIFS(data!$AH:$AH,AB$2,data!$Q:$Q,$T31)</f>
        <v>0</v>
      </c>
      <c r="AC31" s="21"/>
      <c r="AD31" s="21" t="s">
        <v>5647</v>
      </c>
      <c r="AE31" s="3"/>
      <c r="AF31" s="3"/>
      <c r="AG31" s="3"/>
      <c r="AH31" s="3"/>
      <c r="AI31" s="3"/>
      <c r="AJ31" s="3"/>
      <c r="AK31" s="19" t="s">
        <v>4930</v>
      </c>
      <c r="AL31" s="5" t="s">
        <v>1073</v>
      </c>
      <c r="AM31" s="5"/>
      <c r="AN31" s="5" t="s">
        <v>1074</v>
      </c>
      <c r="AO31" s="5" t="s">
        <v>1075</v>
      </c>
      <c r="AP31" s="5"/>
      <c r="AQ31" s="5"/>
      <c r="AR31" s="5"/>
      <c r="AS31" s="5"/>
      <c r="AT31" s="5"/>
      <c r="AU31" s="5"/>
      <c r="AV31" s="5"/>
      <c r="AW31" s="5"/>
      <c r="AX31" s="5"/>
      <c r="AY31" s="5"/>
      <c r="AZ31" s="5"/>
      <c r="BA31" s="5"/>
      <c r="BB31" s="5"/>
      <c r="BC31" s="5"/>
      <c r="BD31" s="5"/>
      <c r="BE31" s="5"/>
      <c r="BF31" s="5"/>
      <c r="BG31" s="5"/>
      <c r="BH31" s="5"/>
      <c r="BI31" s="5"/>
      <c r="BJ31" s="5" t="s">
        <v>1073</v>
      </c>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18" t="s">
        <v>48</v>
      </c>
      <c r="FS31" s="15" t="s">
        <v>42</v>
      </c>
      <c r="FT31" s="15" t="s">
        <v>89</v>
      </c>
      <c r="FU31" s="17" t="s">
        <v>85</v>
      </c>
      <c r="FV31" s="15"/>
      <c r="FW31" s="14"/>
    </row>
    <row r="32" spans="1:179" s="35" customFormat="1" ht="27.65" customHeight="1" x14ac:dyDescent="0.35">
      <c r="A32" s="11">
        <v>30</v>
      </c>
      <c r="B32" s="8">
        <v>41649</v>
      </c>
      <c r="C32" s="28" t="s">
        <v>3763</v>
      </c>
      <c r="D32" s="28" t="s">
        <v>3764</v>
      </c>
      <c r="E32" s="30">
        <v>41640</v>
      </c>
      <c r="F32" s="11" t="s">
        <v>4753</v>
      </c>
      <c r="G32" s="28" t="s">
        <v>3678</v>
      </c>
      <c r="H32" s="11" t="s">
        <v>283</v>
      </c>
      <c r="I32" s="11" t="s">
        <v>5648</v>
      </c>
      <c r="J32" s="19" t="s">
        <v>4860</v>
      </c>
      <c r="K32" s="28" t="s">
        <v>4861</v>
      </c>
      <c r="L32" s="28"/>
      <c r="M32" s="28"/>
      <c r="N32" s="28"/>
      <c r="O32" s="11" t="s">
        <v>4917</v>
      </c>
      <c r="P32" s="11" t="s">
        <v>3691</v>
      </c>
      <c r="Q32" s="11" t="s">
        <v>3688</v>
      </c>
      <c r="R32" s="11" t="s">
        <v>6841</v>
      </c>
      <c r="S32" s="11" t="s">
        <v>3747</v>
      </c>
      <c r="T32" s="11" t="s">
        <v>6930</v>
      </c>
      <c r="U32" s="11" t="s">
        <v>5649</v>
      </c>
      <c r="V32" s="11"/>
      <c r="W32" s="33">
        <f>COUNTIFS(data!Q:Q,T32)</f>
        <v>1</v>
      </c>
      <c r="X32" s="33">
        <f>COUNTIFS(data!$AH:$AH,X$2,data!$Q:$Q,$T32)</f>
        <v>1</v>
      </c>
      <c r="Y32" s="33">
        <f>COUNTIFS(data!$AH:$AH,Y$2,data!$Q:$Q,$T32)</f>
        <v>0</v>
      </c>
      <c r="Z32" s="33">
        <f>COUNTIFS(data!$AH:$AH,Z$2,data!$Q:$Q,$T32)</f>
        <v>0</v>
      </c>
      <c r="AA32" s="33">
        <f>COUNTIFS(data!$AH:$AH,AA$2,data!$Q:$Q,$T32)</f>
        <v>0</v>
      </c>
      <c r="AB32" s="33">
        <f>COUNTIFS(data!$AH:$AH,AB$2,data!$Q:$Q,$T32)</f>
        <v>0</v>
      </c>
      <c r="AC32" s="21" t="s">
        <v>630</v>
      </c>
      <c r="AD32" s="21"/>
      <c r="AE32" s="3"/>
      <c r="AF32" s="3"/>
      <c r="AG32" s="3"/>
      <c r="AH32" s="3"/>
      <c r="AI32" s="3"/>
      <c r="AJ32" s="3"/>
      <c r="AK32" s="19" t="s">
        <v>4930</v>
      </c>
      <c r="AL32" s="5"/>
      <c r="AM32" s="5"/>
      <c r="AN32" s="5"/>
      <c r="AO32" s="5" t="s">
        <v>1091</v>
      </c>
      <c r="AP32" s="5"/>
      <c r="AQ32" s="5"/>
      <c r="AR32" s="5"/>
      <c r="AS32" s="5" t="s">
        <v>1092</v>
      </c>
      <c r="AT32" s="5"/>
      <c r="AU32" s="5"/>
      <c r="AV32" s="5"/>
      <c r="AW32" s="5"/>
      <c r="AX32" s="5"/>
      <c r="AY32" s="5"/>
      <c r="AZ32" s="5"/>
      <c r="BA32" s="5"/>
      <c r="BB32" s="5"/>
      <c r="BC32" s="5"/>
      <c r="BD32" s="5"/>
      <c r="BE32" s="5"/>
      <c r="BF32" s="5"/>
      <c r="BG32" s="5"/>
      <c r="BH32" s="5"/>
      <c r="BI32" s="5" t="s">
        <v>1093</v>
      </c>
      <c r="BJ32" s="5"/>
      <c r="BK32" s="5"/>
      <c r="BL32" s="5"/>
      <c r="BM32" s="5"/>
      <c r="BN32" s="5"/>
      <c r="BO32" s="5"/>
      <c r="BP32" s="5"/>
      <c r="BQ32" s="5"/>
      <c r="BR32" s="5"/>
      <c r="BS32" s="5"/>
      <c r="BT32" s="5"/>
      <c r="BU32" s="5"/>
      <c r="BV32" s="5" t="s">
        <v>1092</v>
      </c>
      <c r="BW32" s="5" t="s">
        <v>1094</v>
      </c>
      <c r="BX32" s="5" t="s">
        <v>1095</v>
      </c>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18" t="s">
        <v>1090</v>
      </c>
      <c r="FS32" s="15" t="s">
        <v>42</v>
      </c>
      <c r="FT32" s="15" t="s">
        <v>89</v>
      </c>
      <c r="FU32" s="17" t="s">
        <v>85</v>
      </c>
      <c r="FV32" s="15"/>
      <c r="FW32" s="14"/>
    </row>
    <row r="33" spans="1:179" s="35" customFormat="1" ht="27.65" customHeight="1" x14ac:dyDescent="0.35">
      <c r="A33" s="11">
        <v>31</v>
      </c>
      <c r="B33" s="8">
        <v>41649</v>
      </c>
      <c r="C33" s="28" t="s">
        <v>3763</v>
      </c>
      <c r="D33" s="28" t="s">
        <v>3764</v>
      </c>
      <c r="E33" s="30">
        <v>41640</v>
      </c>
      <c r="F33" s="11" t="s">
        <v>97</v>
      </c>
      <c r="G33" s="28" t="s">
        <v>3765</v>
      </c>
      <c r="H33" s="11" t="s">
        <v>108</v>
      </c>
      <c r="I33" s="11" t="s">
        <v>3583</v>
      </c>
      <c r="J33" s="19" t="s">
        <v>4860</v>
      </c>
      <c r="K33" s="28" t="s">
        <v>4861</v>
      </c>
      <c r="L33" s="28"/>
      <c r="M33" s="28"/>
      <c r="N33" s="28"/>
      <c r="O33" s="11" t="s">
        <v>3750</v>
      </c>
      <c r="P33" s="11" t="s">
        <v>3753</v>
      </c>
      <c r="Q33" s="11" t="s">
        <v>304</v>
      </c>
      <c r="R33" s="11" t="s">
        <v>3692</v>
      </c>
      <c r="S33" s="11" t="s">
        <v>3789</v>
      </c>
      <c r="T33" s="11" t="s">
        <v>6931</v>
      </c>
      <c r="U33" s="11" t="s">
        <v>5650</v>
      </c>
      <c r="V33" s="11"/>
      <c r="W33" s="33">
        <f>COUNTIFS(data!Q:Q,T33)</f>
        <v>1</v>
      </c>
      <c r="X33" s="33">
        <f>COUNTIFS(data!$AH:$AH,X$2,data!$Q:$Q,$T33)</f>
        <v>0</v>
      </c>
      <c r="Y33" s="33">
        <f>COUNTIFS(data!$AH:$AH,Y$2,data!$Q:$Q,$T33)</f>
        <v>1</v>
      </c>
      <c r="Z33" s="33">
        <f>COUNTIFS(data!$AH:$AH,Z$2,data!$Q:$Q,$T33)</f>
        <v>0</v>
      </c>
      <c r="AA33" s="33">
        <f>COUNTIFS(data!$AH:$AH,AA$2,data!$Q:$Q,$T33)</f>
        <v>0</v>
      </c>
      <c r="AB33" s="33">
        <f>COUNTIFS(data!$AH:$AH,AB$2,data!$Q:$Q,$T33)</f>
        <v>0</v>
      </c>
      <c r="AC33" s="21"/>
      <c r="AD33" s="21"/>
      <c r="AE33" s="3"/>
      <c r="AF33" s="3"/>
      <c r="AG33" s="3"/>
      <c r="AH33" s="3"/>
      <c r="AI33" s="3"/>
      <c r="AJ33" s="3"/>
      <c r="AK33" s="19" t="s">
        <v>4930</v>
      </c>
      <c r="AL33" s="5"/>
      <c r="AM33" s="5"/>
      <c r="AN33" s="5"/>
      <c r="AO33" s="5" t="s">
        <v>1082</v>
      </c>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18" t="s">
        <v>48</v>
      </c>
      <c r="FS33" s="15" t="s">
        <v>188</v>
      </c>
      <c r="FT33" s="15" t="s">
        <v>189</v>
      </c>
      <c r="FU33" s="17" t="s">
        <v>85</v>
      </c>
      <c r="FV33" s="15"/>
      <c r="FW33" s="14"/>
    </row>
    <row r="34" spans="1:179" s="35" customFormat="1" ht="27.65" customHeight="1" x14ac:dyDescent="0.35">
      <c r="A34" s="11">
        <v>32</v>
      </c>
      <c r="B34" s="8">
        <v>41649</v>
      </c>
      <c r="C34" s="28" t="s">
        <v>3763</v>
      </c>
      <c r="D34" s="28" t="s">
        <v>3764</v>
      </c>
      <c r="E34" s="30">
        <v>41640</v>
      </c>
      <c r="F34" s="11" t="s">
        <v>97</v>
      </c>
      <c r="G34" s="28" t="s">
        <v>3765</v>
      </c>
      <c r="H34" s="11" t="s">
        <v>583</v>
      </c>
      <c r="I34" s="11" t="s">
        <v>3526</v>
      </c>
      <c r="J34" s="19" t="s">
        <v>4860</v>
      </c>
      <c r="K34" s="28" t="s">
        <v>4861</v>
      </c>
      <c r="L34" s="28"/>
      <c r="M34" s="28"/>
      <c r="N34" s="28"/>
      <c r="O34" s="11" t="s">
        <v>3750</v>
      </c>
      <c r="P34" s="11" t="s">
        <v>3752</v>
      </c>
      <c r="Q34" s="11" t="s">
        <v>3762</v>
      </c>
      <c r="R34" s="11" t="s">
        <v>5528</v>
      </c>
      <c r="S34" s="11" t="s">
        <v>3789</v>
      </c>
      <c r="T34" s="11" t="s">
        <v>6932</v>
      </c>
      <c r="U34" s="11" t="s">
        <v>5651</v>
      </c>
      <c r="V34" s="11"/>
      <c r="W34" s="33">
        <f>COUNTIFS(data!Q:Q,T34)</f>
        <v>1</v>
      </c>
      <c r="X34" s="33">
        <f>COUNTIFS(data!$AH:$AH,X$2,data!$Q:$Q,$T34)</f>
        <v>0</v>
      </c>
      <c r="Y34" s="33">
        <f>COUNTIFS(data!$AH:$AH,Y$2,data!$Q:$Q,$T34)</f>
        <v>0</v>
      </c>
      <c r="Z34" s="33">
        <f>COUNTIFS(data!$AH:$AH,Z$2,data!$Q:$Q,$T34)</f>
        <v>0</v>
      </c>
      <c r="AA34" s="33">
        <f>COUNTIFS(data!$AH:$AH,AA$2,data!$Q:$Q,$T34)</f>
        <v>0</v>
      </c>
      <c r="AB34" s="33">
        <f>COUNTIFS(data!$AH:$AH,AB$2,data!$Q:$Q,$T34)</f>
        <v>1</v>
      </c>
      <c r="AC34" s="21"/>
      <c r="AD34" s="21"/>
      <c r="AE34" s="3"/>
      <c r="AF34" s="3"/>
      <c r="AG34" s="3"/>
      <c r="AH34" s="3"/>
      <c r="AI34" s="3"/>
      <c r="AJ34" s="3"/>
      <c r="AK34" s="19" t="s">
        <v>4930</v>
      </c>
      <c r="AL34" s="5"/>
      <c r="AM34" s="5"/>
      <c r="AN34" s="5"/>
      <c r="AO34" s="5" t="s">
        <v>1096</v>
      </c>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18" t="s">
        <v>48</v>
      </c>
      <c r="FS34" s="15" t="s">
        <v>790</v>
      </c>
      <c r="FT34" s="15" t="s">
        <v>89</v>
      </c>
      <c r="FU34" s="17" t="s">
        <v>85</v>
      </c>
      <c r="FV34" s="15"/>
      <c r="FW34" s="14"/>
    </row>
    <row r="35" spans="1:179" s="35" customFormat="1" ht="27.65" customHeight="1" x14ac:dyDescent="0.35">
      <c r="A35" s="11">
        <v>33</v>
      </c>
      <c r="B35" s="8">
        <v>41650</v>
      </c>
      <c r="C35" s="28" t="s">
        <v>3763</v>
      </c>
      <c r="D35" s="28" t="s">
        <v>3764</v>
      </c>
      <c r="E35" s="30">
        <v>41640</v>
      </c>
      <c r="F35" s="11" t="s">
        <v>4763</v>
      </c>
      <c r="G35" s="28" t="s">
        <v>3679</v>
      </c>
      <c r="H35" s="11" t="s">
        <v>4819</v>
      </c>
      <c r="I35" s="11" t="s">
        <v>5539</v>
      </c>
      <c r="J35" s="19" t="s">
        <v>6886</v>
      </c>
      <c r="K35" s="28" t="s">
        <v>4861</v>
      </c>
      <c r="L35" s="28" t="s">
        <v>3706</v>
      </c>
      <c r="M35" s="28" t="s">
        <v>3906</v>
      </c>
      <c r="N35" s="28" t="s">
        <v>3907</v>
      </c>
      <c r="O35" s="11" t="s">
        <v>4918</v>
      </c>
      <c r="P35" s="11" t="s">
        <v>3850</v>
      </c>
      <c r="Q35" s="11" t="s">
        <v>3759</v>
      </c>
      <c r="R35" s="11" t="s">
        <v>5476</v>
      </c>
      <c r="S35" s="11" t="s">
        <v>3789</v>
      </c>
      <c r="T35" s="11" t="s">
        <v>6933</v>
      </c>
      <c r="U35" s="11" t="s">
        <v>5653</v>
      </c>
      <c r="V35" s="11"/>
      <c r="W35" s="33">
        <f>COUNTIFS(data!Q:Q,T35)</f>
        <v>1</v>
      </c>
      <c r="X35" s="33">
        <f>COUNTIFS(data!$AH:$AH,X$2,data!$Q:$Q,$T35)</f>
        <v>1</v>
      </c>
      <c r="Y35" s="33">
        <f>COUNTIFS(data!$AH:$AH,Y$2,data!$Q:$Q,$T35)</f>
        <v>0</v>
      </c>
      <c r="Z35" s="33">
        <f>COUNTIFS(data!$AH:$AH,Z$2,data!$Q:$Q,$T35)</f>
        <v>0</v>
      </c>
      <c r="AA35" s="33">
        <f>COUNTIFS(data!$AH:$AH,AA$2,data!$Q:$Q,$T35)</f>
        <v>0</v>
      </c>
      <c r="AB35" s="33">
        <f>COUNTIFS(data!$AH:$AH,AB$2,data!$Q:$Q,$T35)</f>
        <v>0</v>
      </c>
      <c r="AC35" s="21" t="s">
        <v>5540</v>
      </c>
      <c r="AD35" s="21"/>
      <c r="AE35" s="3" t="s">
        <v>5514</v>
      </c>
      <c r="AF35" s="3" t="s">
        <v>5539</v>
      </c>
      <c r="AG35" s="3" t="s">
        <v>5423</v>
      </c>
      <c r="AH35" s="3"/>
      <c r="AI35" s="3"/>
      <c r="AJ35" s="3"/>
      <c r="AK35" s="19" t="s">
        <v>4930</v>
      </c>
      <c r="AL35" s="5"/>
      <c r="AM35" s="5"/>
      <c r="AN35" s="5"/>
      <c r="AO35" s="5" t="s">
        <v>4270</v>
      </c>
      <c r="AP35" s="5" t="s">
        <v>4271</v>
      </c>
      <c r="AQ35" s="5" t="s">
        <v>4270</v>
      </c>
      <c r="AR35" s="5" t="s">
        <v>4272</v>
      </c>
      <c r="AS35" s="5" t="s">
        <v>4273</v>
      </c>
      <c r="AT35" s="5" t="s">
        <v>4274</v>
      </c>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t="s">
        <v>4643</v>
      </c>
      <c r="BW35" s="5" t="s">
        <v>4644</v>
      </c>
      <c r="BX35" s="5" t="s">
        <v>4271</v>
      </c>
      <c r="BY35" s="5" t="s">
        <v>4645</v>
      </c>
      <c r="BZ35" s="5" t="s">
        <v>4644</v>
      </c>
      <c r="CA35" s="5" t="s">
        <v>4271</v>
      </c>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18" t="s">
        <v>48</v>
      </c>
      <c r="FS35" s="15"/>
      <c r="FT35" s="15"/>
      <c r="FU35" s="17" t="s">
        <v>85</v>
      </c>
      <c r="FV35" s="15"/>
      <c r="FW35" s="14"/>
    </row>
    <row r="36" spans="1:179" s="35" customFormat="1" ht="27.65" customHeight="1" x14ac:dyDescent="0.35">
      <c r="A36" s="11">
        <v>34</v>
      </c>
      <c r="B36" s="8">
        <v>41650</v>
      </c>
      <c r="C36" s="28" t="s">
        <v>3763</v>
      </c>
      <c r="D36" s="28" t="s">
        <v>3764</v>
      </c>
      <c r="E36" s="30">
        <v>41640</v>
      </c>
      <c r="F36" s="11" t="s">
        <v>4753</v>
      </c>
      <c r="G36" s="28" t="s">
        <v>3678</v>
      </c>
      <c r="H36" s="11" t="s">
        <v>5096</v>
      </c>
      <c r="I36" s="11" t="s">
        <v>5637</v>
      </c>
      <c r="J36" s="19" t="s">
        <v>3770</v>
      </c>
      <c r="K36" s="28" t="s">
        <v>4862</v>
      </c>
      <c r="L36" s="28"/>
      <c r="M36" s="28"/>
      <c r="N36" s="28"/>
      <c r="O36" s="11" t="s">
        <v>3750</v>
      </c>
      <c r="P36" s="11" t="s">
        <v>3691</v>
      </c>
      <c r="Q36" s="11" t="s">
        <v>3688</v>
      </c>
      <c r="R36" s="11" t="s">
        <v>92</v>
      </c>
      <c r="S36" s="11" t="s">
        <v>3789</v>
      </c>
      <c r="T36" s="11" t="s">
        <v>6934</v>
      </c>
      <c r="U36" s="11" t="s">
        <v>5601</v>
      </c>
      <c r="V36" s="11"/>
      <c r="W36" s="33">
        <f>COUNTIFS(data!Q:Q,T36)</f>
        <v>1</v>
      </c>
      <c r="X36" s="33">
        <f>COUNTIFS(data!$AH:$AH,X$2,data!$Q:$Q,$T36)</f>
        <v>1</v>
      </c>
      <c r="Y36" s="33">
        <f>COUNTIFS(data!$AH:$AH,Y$2,data!$Q:$Q,$T36)</f>
        <v>0</v>
      </c>
      <c r="Z36" s="33">
        <f>COUNTIFS(data!$AH:$AH,Z$2,data!$Q:$Q,$T36)</f>
        <v>0</v>
      </c>
      <c r="AA36" s="33">
        <f>COUNTIFS(data!$AH:$AH,AA$2,data!$Q:$Q,$T36)</f>
        <v>0</v>
      </c>
      <c r="AB36" s="33">
        <f>COUNTIFS(data!$AH:$AH,AB$2,data!$Q:$Q,$T36)</f>
        <v>0</v>
      </c>
      <c r="AC36" s="21"/>
      <c r="AD36" s="21"/>
      <c r="AE36" s="3"/>
      <c r="AF36" s="3"/>
      <c r="AG36" s="3"/>
      <c r="AH36" s="3"/>
      <c r="AI36" s="3"/>
      <c r="AJ36" s="3"/>
      <c r="AK36" s="19" t="s">
        <v>4930</v>
      </c>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t="s">
        <v>881</v>
      </c>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18" t="s">
        <v>48</v>
      </c>
      <c r="FS36" s="15" t="s">
        <v>42</v>
      </c>
      <c r="FT36" s="15" t="s">
        <v>89</v>
      </c>
      <c r="FU36" s="17" t="s">
        <v>105</v>
      </c>
      <c r="FV36" s="15"/>
      <c r="FW36" s="14"/>
    </row>
    <row r="37" spans="1:179" s="35" customFormat="1" ht="27.65" customHeight="1" x14ac:dyDescent="0.35">
      <c r="A37" s="11">
        <v>35</v>
      </c>
      <c r="B37" s="8">
        <v>41651</v>
      </c>
      <c r="C37" s="28" t="s">
        <v>3763</v>
      </c>
      <c r="D37" s="28" t="s">
        <v>3764</v>
      </c>
      <c r="E37" s="30">
        <v>41640</v>
      </c>
      <c r="F37" s="11" t="s">
        <v>4762</v>
      </c>
      <c r="G37" s="28" t="s">
        <v>3766</v>
      </c>
      <c r="H37" s="11" t="s">
        <v>5085</v>
      </c>
      <c r="I37" s="11" t="s">
        <v>91</v>
      </c>
      <c r="J37" s="19" t="s">
        <v>6886</v>
      </c>
      <c r="K37" s="28" t="s">
        <v>4861</v>
      </c>
      <c r="L37" s="28" t="s">
        <v>3896</v>
      </c>
      <c r="M37" s="28"/>
      <c r="N37" s="28" t="s">
        <v>5086</v>
      </c>
      <c r="O37" s="11" t="s">
        <v>3750</v>
      </c>
      <c r="P37" s="11" t="s">
        <v>3691</v>
      </c>
      <c r="Q37" s="11" t="s">
        <v>3688</v>
      </c>
      <c r="R37" s="11" t="s">
        <v>92</v>
      </c>
      <c r="S37" s="11" t="s">
        <v>3789</v>
      </c>
      <c r="T37" s="11" t="s">
        <v>6935</v>
      </c>
      <c r="U37" s="11" t="s">
        <v>5659</v>
      </c>
      <c r="V37" s="11"/>
      <c r="W37" s="33">
        <f>COUNTIFS(data!Q:Q,T37)</f>
        <v>1</v>
      </c>
      <c r="X37" s="33">
        <f>COUNTIFS(data!$AH:$AH,X$2,data!$Q:$Q,$T37)</f>
        <v>1</v>
      </c>
      <c r="Y37" s="33">
        <f>COUNTIFS(data!$AH:$AH,Y$2,data!$Q:$Q,$T37)</f>
        <v>0</v>
      </c>
      <c r="Z37" s="33">
        <f>COUNTIFS(data!$AH:$AH,Z$2,data!$Q:$Q,$T37)</f>
        <v>0</v>
      </c>
      <c r="AA37" s="33">
        <f>COUNTIFS(data!$AH:$AH,AA$2,data!$Q:$Q,$T37)</f>
        <v>0</v>
      </c>
      <c r="AB37" s="33">
        <f>COUNTIFS(data!$AH:$AH,AB$2,data!$Q:$Q,$T37)</f>
        <v>0</v>
      </c>
      <c r="AC37" s="21"/>
      <c r="AD37" s="21"/>
      <c r="AE37" s="3"/>
      <c r="AF37" s="3"/>
      <c r="AG37" s="3"/>
      <c r="AH37" s="3"/>
      <c r="AI37" s="3"/>
      <c r="AJ37" s="3"/>
      <c r="AK37" s="19" t="s">
        <v>4929</v>
      </c>
      <c r="AL37" s="5" t="s">
        <v>1120</v>
      </c>
      <c r="AM37" s="5"/>
      <c r="AN37" s="5" t="s">
        <v>1121</v>
      </c>
      <c r="AO37" s="5"/>
      <c r="AP37" s="5"/>
      <c r="AQ37" s="5"/>
      <c r="AR37" s="5"/>
      <c r="AS37" s="5"/>
      <c r="AT37" s="5"/>
      <c r="AU37" s="5"/>
      <c r="AV37" s="5"/>
      <c r="AW37" s="5"/>
      <c r="AX37" s="5"/>
      <c r="AY37" s="5"/>
      <c r="AZ37" s="5"/>
      <c r="BA37" s="5"/>
      <c r="BB37" s="5"/>
      <c r="BC37" s="5"/>
      <c r="BD37" s="5"/>
      <c r="BE37" s="5"/>
      <c r="BF37" s="5"/>
      <c r="BG37" s="5"/>
      <c r="BH37" s="5"/>
      <c r="BI37" s="5"/>
      <c r="BJ37" s="5" t="s">
        <v>1122</v>
      </c>
      <c r="BK37" s="5" t="s">
        <v>1123</v>
      </c>
      <c r="BL37" s="5"/>
      <c r="BM37" s="5" t="s">
        <v>1124</v>
      </c>
      <c r="BN37" s="5"/>
      <c r="BO37" s="5" t="s">
        <v>1125</v>
      </c>
      <c r="BP37" s="5"/>
      <c r="BQ37" s="5"/>
      <c r="BR37" s="5"/>
      <c r="BS37" s="5"/>
      <c r="BT37" s="5"/>
      <c r="BU37" s="5"/>
      <c r="BV37" s="5" t="s">
        <v>1126</v>
      </c>
      <c r="BW37" s="5" t="s">
        <v>1127</v>
      </c>
      <c r="BX37" s="5" t="s">
        <v>1128</v>
      </c>
      <c r="BY37" s="5" t="s">
        <v>1129</v>
      </c>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18" t="s">
        <v>665</v>
      </c>
      <c r="FS37" s="15" t="s">
        <v>42</v>
      </c>
      <c r="FT37" s="15" t="s">
        <v>89</v>
      </c>
      <c r="FU37" s="17" t="s">
        <v>107</v>
      </c>
      <c r="FV37" s="15"/>
      <c r="FW37" s="14"/>
    </row>
    <row r="38" spans="1:179" s="35" customFormat="1" ht="27.65" customHeight="1" x14ac:dyDescent="0.35">
      <c r="A38" s="11">
        <v>36</v>
      </c>
      <c r="B38" s="8">
        <v>41651</v>
      </c>
      <c r="C38" s="28" t="s">
        <v>3763</v>
      </c>
      <c r="D38" s="28" t="s">
        <v>3764</v>
      </c>
      <c r="E38" s="30">
        <v>41640</v>
      </c>
      <c r="F38" s="11" t="s">
        <v>4762</v>
      </c>
      <c r="G38" s="28" t="s">
        <v>3766</v>
      </c>
      <c r="H38" s="11" t="s">
        <v>640</v>
      </c>
      <c r="I38" s="11" t="s">
        <v>5657</v>
      </c>
      <c r="J38" s="19" t="s">
        <v>3770</v>
      </c>
      <c r="K38" s="28" t="s">
        <v>4862</v>
      </c>
      <c r="L38" s="28"/>
      <c r="M38" s="28"/>
      <c r="N38" s="28"/>
      <c r="O38" s="11" t="s">
        <v>3750</v>
      </c>
      <c r="P38" s="11" t="s">
        <v>3691</v>
      </c>
      <c r="Q38" s="11" t="s">
        <v>3688</v>
      </c>
      <c r="R38" s="11" t="s">
        <v>92</v>
      </c>
      <c r="S38" s="11" t="s">
        <v>3789</v>
      </c>
      <c r="T38" s="11" t="s">
        <v>6936</v>
      </c>
      <c r="U38" s="11" t="s">
        <v>5658</v>
      </c>
      <c r="V38" s="11"/>
      <c r="W38" s="33">
        <f>COUNTIFS(data!Q:Q,T38)</f>
        <v>1</v>
      </c>
      <c r="X38" s="33">
        <f>COUNTIFS(data!$AH:$AH,X$2,data!$Q:$Q,$T38)</f>
        <v>1</v>
      </c>
      <c r="Y38" s="33">
        <f>COUNTIFS(data!$AH:$AH,Y$2,data!$Q:$Q,$T38)</f>
        <v>0</v>
      </c>
      <c r="Z38" s="33">
        <f>COUNTIFS(data!$AH:$AH,Z$2,data!$Q:$Q,$T38)</f>
        <v>0</v>
      </c>
      <c r="AA38" s="33">
        <f>COUNTIFS(data!$AH:$AH,AA$2,data!$Q:$Q,$T38)</f>
        <v>0</v>
      </c>
      <c r="AB38" s="33">
        <f>COUNTIFS(data!$AH:$AH,AB$2,data!$Q:$Q,$T38)</f>
        <v>0</v>
      </c>
      <c r="AC38" s="21"/>
      <c r="AD38" s="21"/>
      <c r="AE38" s="3"/>
      <c r="AF38" s="3"/>
      <c r="AG38" s="3"/>
      <c r="AH38" s="3"/>
      <c r="AI38" s="3"/>
      <c r="AJ38" s="3"/>
      <c r="AK38" s="19" t="s">
        <v>4929</v>
      </c>
      <c r="AL38" s="5" t="s">
        <v>1108</v>
      </c>
      <c r="AM38" s="5"/>
      <c r="AN38" s="5" t="s">
        <v>1109</v>
      </c>
      <c r="AO38" s="5"/>
      <c r="AP38" s="5"/>
      <c r="AQ38" s="5"/>
      <c r="AR38" s="5"/>
      <c r="AS38" s="5"/>
      <c r="AT38" s="5"/>
      <c r="AU38" s="5"/>
      <c r="AV38" s="5"/>
      <c r="AW38" s="5"/>
      <c r="AX38" s="5"/>
      <c r="AY38" s="5"/>
      <c r="AZ38" s="5"/>
      <c r="BA38" s="5"/>
      <c r="BB38" s="5"/>
      <c r="BC38" s="5"/>
      <c r="BD38" s="5"/>
      <c r="BE38" s="5"/>
      <c r="BF38" s="5"/>
      <c r="BG38" s="5"/>
      <c r="BH38" s="5"/>
      <c r="BI38" s="5" t="s">
        <v>1110</v>
      </c>
      <c r="BJ38" s="5" t="s">
        <v>1111</v>
      </c>
      <c r="BK38" s="5" t="s">
        <v>1112</v>
      </c>
      <c r="BL38" s="5"/>
      <c r="BM38" s="5" t="s">
        <v>1113</v>
      </c>
      <c r="BN38" s="5"/>
      <c r="BO38" s="5" t="s">
        <v>1114</v>
      </c>
      <c r="BP38" s="5" t="s">
        <v>1115</v>
      </c>
      <c r="BQ38" s="5" t="s">
        <v>1116</v>
      </c>
      <c r="BR38" s="5"/>
      <c r="BS38" s="5"/>
      <c r="BT38" s="5"/>
      <c r="BU38" s="5"/>
      <c r="BV38" s="5" t="s">
        <v>1117</v>
      </c>
      <c r="BW38" s="5" t="s">
        <v>1114</v>
      </c>
      <c r="BX38" s="5" t="s">
        <v>881</v>
      </c>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18" t="s">
        <v>48</v>
      </c>
      <c r="FS38" s="15" t="s">
        <v>42</v>
      </c>
      <c r="FT38" s="15" t="s">
        <v>89</v>
      </c>
      <c r="FU38" s="17" t="s">
        <v>107</v>
      </c>
      <c r="FV38" s="15"/>
      <c r="FW38" s="14"/>
    </row>
    <row r="39" spans="1:179" s="35" customFormat="1" ht="27.65" customHeight="1" x14ac:dyDescent="0.35">
      <c r="A39" s="11">
        <v>37</v>
      </c>
      <c r="B39" s="8">
        <v>41652</v>
      </c>
      <c r="C39" s="28" t="s">
        <v>3763</v>
      </c>
      <c r="D39" s="28" t="s">
        <v>3764</v>
      </c>
      <c r="E39" s="30">
        <v>41640</v>
      </c>
      <c r="F39" s="11" t="s">
        <v>4761</v>
      </c>
      <c r="G39" s="28" t="s">
        <v>3679</v>
      </c>
      <c r="H39" s="11" t="s">
        <v>33</v>
      </c>
      <c r="I39" s="11" t="s">
        <v>3626</v>
      </c>
      <c r="J39" s="19" t="s">
        <v>6886</v>
      </c>
      <c r="K39" s="28" t="s">
        <v>4861</v>
      </c>
      <c r="L39" s="28" t="s">
        <v>3896</v>
      </c>
      <c r="M39" s="28"/>
      <c r="N39" s="28" t="s">
        <v>3626</v>
      </c>
      <c r="O39" s="11" t="s">
        <v>4918</v>
      </c>
      <c r="P39" s="11" t="s">
        <v>3850</v>
      </c>
      <c r="Q39" s="11" t="s">
        <v>3759</v>
      </c>
      <c r="R39" s="11" t="s">
        <v>5476</v>
      </c>
      <c r="S39" s="11" t="s">
        <v>3789</v>
      </c>
      <c r="T39" s="11" t="s">
        <v>6937</v>
      </c>
      <c r="U39" s="11" t="s">
        <v>6847</v>
      </c>
      <c r="V39" s="11"/>
      <c r="W39" s="33">
        <f>COUNTIFS(data!Q:Q,T39)</f>
        <v>1</v>
      </c>
      <c r="X39" s="33">
        <f>COUNTIFS(data!$AH:$AH,X$2,data!$Q:$Q,$T39)</f>
        <v>1</v>
      </c>
      <c r="Y39" s="33">
        <f>COUNTIFS(data!$AH:$AH,Y$2,data!$Q:$Q,$T39)</f>
        <v>0</v>
      </c>
      <c r="Z39" s="33">
        <f>COUNTIFS(data!$AH:$AH,Z$2,data!$Q:$Q,$T39)</f>
        <v>0</v>
      </c>
      <c r="AA39" s="33">
        <f>COUNTIFS(data!$AH:$AH,AA$2,data!$Q:$Q,$T39)</f>
        <v>0</v>
      </c>
      <c r="AB39" s="33">
        <f>COUNTIFS(data!$AH:$AH,AB$2,data!$Q:$Q,$T39)</f>
        <v>0</v>
      </c>
      <c r="AC39" s="21"/>
      <c r="AD39" s="21"/>
      <c r="AE39" s="3" t="s">
        <v>4122</v>
      </c>
      <c r="AF39" s="3" t="s">
        <v>3626</v>
      </c>
      <c r="AG39" s="3"/>
      <c r="AH39" s="3" t="s">
        <v>6784</v>
      </c>
      <c r="AI39" s="3"/>
      <c r="AJ39" s="3"/>
      <c r="AK39" s="19" t="s">
        <v>4930</v>
      </c>
      <c r="AL39" s="5"/>
      <c r="AM39" s="5"/>
      <c r="AN39" s="5"/>
      <c r="AO39" s="5" t="s">
        <v>4275</v>
      </c>
      <c r="AP39" s="5" t="s">
        <v>4276</v>
      </c>
      <c r="AQ39" s="5" t="s">
        <v>4276</v>
      </c>
      <c r="AR39" s="5" t="s">
        <v>4277</v>
      </c>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t="s">
        <v>4646</v>
      </c>
      <c r="BW39" s="5" t="s">
        <v>4275</v>
      </c>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18" t="s">
        <v>4745</v>
      </c>
      <c r="FS39" s="15"/>
      <c r="FT39" s="15"/>
      <c r="FU39" s="17" t="s">
        <v>85</v>
      </c>
      <c r="FV39" s="15"/>
      <c r="FW39" s="14"/>
    </row>
    <row r="40" spans="1:179" s="35" customFormat="1" ht="27.65" customHeight="1" x14ac:dyDescent="0.35">
      <c r="A40" s="11">
        <v>38</v>
      </c>
      <c r="B40" s="8">
        <v>41652</v>
      </c>
      <c r="C40" s="28" t="s">
        <v>3763</v>
      </c>
      <c r="D40" s="28" t="s">
        <v>3764</v>
      </c>
      <c r="E40" s="30">
        <v>41640</v>
      </c>
      <c r="F40" s="11" t="s">
        <v>97</v>
      </c>
      <c r="G40" s="28" t="s">
        <v>3765</v>
      </c>
      <c r="H40" s="11" t="s">
        <v>108</v>
      </c>
      <c r="I40" s="11" t="s">
        <v>5660</v>
      </c>
      <c r="J40" s="19" t="s">
        <v>4860</v>
      </c>
      <c r="K40" s="28" t="s">
        <v>4861</v>
      </c>
      <c r="L40" s="28"/>
      <c r="M40" s="28"/>
      <c r="N40" s="28"/>
      <c r="O40" s="11" t="s">
        <v>3750</v>
      </c>
      <c r="P40" s="11" t="s">
        <v>3753</v>
      </c>
      <c r="Q40" s="11" t="s">
        <v>3452</v>
      </c>
      <c r="R40" s="11" t="s">
        <v>5661</v>
      </c>
      <c r="S40" s="11" t="s">
        <v>3789</v>
      </c>
      <c r="T40" s="11" t="s">
        <v>6938</v>
      </c>
      <c r="U40" s="11" t="s">
        <v>5662</v>
      </c>
      <c r="V40" s="11"/>
      <c r="W40" s="33">
        <f>COUNTIFS(data!Q:Q,T40)</f>
        <v>2</v>
      </c>
      <c r="X40" s="33">
        <f>COUNTIFS(data!$AH:$AH,X$2,data!$Q:$Q,$T40)</f>
        <v>2</v>
      </c>
      <c r="Y40" s="33">
        <f>COUNTIFS(data!$AH:$AH,Y$2,data!$Q:$Q,$T40)</f>
        <v>0</v>
      </c>
      <c r="Z40" s="33">
        <f>COUNTIFS(data!$AH:$AH,Z$2,data!$Q:$Q,$T40)</f>
        <v>0</v>
      </c>
      <c r="AA40" s="33">
        <f>COUNTIFS(data!$AH:$AH,AA$2,data!$Q:$Q,$T40)</f>
        <v>0</v>
      </c>
      <c r="AB40" s="33">
        <f>COUNTIFS(data!$AH:$AH,AB$2,data!$Q:$Q,$T40)</f>
        <v>0</v>
      </c>
      <c r="AC40" s="21"/>
      <c r="AD40" s="21"/>
      <c r="AE40" s="3"/>
      <c r="AF40" s="3"/>
      <c r="AG40" s="3"/>
      <c r="AH40" s="3"/>
      <c r="AI40" s="3"/>
      <c r="AJ40" s="3"/>
      <c r="AK40" s="19" t="s">
        <v>4930</v>
      </c>
      <c r="AL40" s="5"/>
      <c r="AM40" s="5"/>
      <c r="AN40" s="5"/>
      <c r="AO40" s="5" t="s">
        <v>777</v>
      </c>
      <c r="AP40" s="5" t="s">
        <v>1130</v>
      </c>
      <c r="AQ40" s="5" t="s">
        <v>1131</v>
      </c>
      <c r="AR40" s="5" t="s">
        <v>1132</v>
      </c>
      <c r="AS40" s="5" t="s">
        <v>1133</v>
      </c>
      <c r="AT40" s="5" t="s">
        <v>1133</v>
      </c>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18" t="s">
        <v>48</v>
      </c>
      <c r="FS40" s="15" t="s">
        <v>42</v>
      </c>
      <c r="FT40" s="15" t="s">
        <v>89</v>
      </c>
      <c r="FU40" s="17" t="s">
        <v>85</v>
      </c>
      <c r="FV40" s="15"/>
      <c r="FW40" s="14"/>
    </row>
    <row r="41" spans="1:179" s="35" customFormat="1" ht="27.65" customHeight="1" x14ac:dyDescent="0.35">
      <c r="A41" s="11">
        <v>39</v>
      </c>
      <c r="B41" s="8">
        <v>41652</v>
      </c>
      <c r="C41" s="28" t="s">
        <v>3763</v>
      </c>
      <c r="D41" s="28" t="s">
        <v>3764</v>
      </c>
      <c r="E41" s="30">
        <v>41640</v>
      </c>
      <c r="F41" s="11" t="s">
        <v>97</v>
      </c>
      <c r="G41" s="28" t="s">
        <v>3765</v>
      </c>
      <c r="H41" s="11" t="s">
        <v>583</v>
      </c>
      <c r="I41" s="11" t="s">
        <v>91</v>
      </c>
      <c r="J41" s="19" t="s">
        <v>4860</v>
      </c>
      <c r="K41" s="28" t="s">
        <v>4861</v>
      </c>
      <c r="L41" s="28"/>
      <c r="M41" s="28"/>
      <c r="N41" s="28"/>
      <c r="O41" s="11" t="s">
        <v>3750</v>
      </c>
      <c r="P41" s="11" t="s">
        <v>3753</v>
      </c>
      <c r="Q41" s="11" t="s">
        <v>3688</v>
      </c>
      <c r="R41" s="11" t="s">
        <v>3697</v>
      </c>
      <c r="S41" s="11" t="s">
        <v>3788</v>
      </c>
      <c r="T41" s="11" t="s">
        <v>6939</v>
      </c>
      <c r="U41" s="11" t="s">
        <v>5664</v>
      </c>
      <c r="V41" s="11"/>
      <c r="W41" s="33">
        <f>COUNTIFS(data!Q:Q,T41)</f>
        <v>7</v>
      </c>
      <c r="X41" s="33">
        <f>COUNTIFS(data!$AH:$AH,X$2,data!$Q:$Q,$T41)</f>
        <v>7</v>
      </c>
      <c r="Y41" s="33">
        <f>COUNTIFS(data!$AH:$AH,Y$2,data!$Q:$Q,$T41)</f>
        <v>0</v>
      </c>
      <c r="Z41" s="33">
        <f>COUNTIFS(data!$AH:$AH,Z$2,data!$Q:$Q,$T41)</f>
        <v>0</v>
      </c>
      <c r="AA41" s="33">
        <f>COUNTIFS(data!$AH:$AH,AA$2,data!$Q:$Q,$T41)</f>
        <v>0</v>
      </c>
      <c r="AB41" s="33">
        <f>COUNTIFS(data!$AH:$AH,AB$2,data!$Q:$Q,$T41)</f>
        <v>0</v>
      </c>
      <c r="AC41" s="21"/>
      <c r="AD41" s="21"/>
      <c r="AE41" s="3"/>
      <c r="AF41" s="3"/>
      <c r="AG41" s="3"/>
      <c r="AH41" s="3"/>
      <c r="AI41" s="3"/>
      <c r="AJ41" s="3"/>
      <c r="AK41" s="19" t="s">
        <v>4929</v>
      </c>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t="s">
        <v>1134</v>
      </c>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18" t="s">
        <v>48</v>
      </c>
      <c r="FS41" s="15" t="s">
        <v>42</v>
      </c>
      <c r="FT41" s="15" t="s">
        <v>89</v>
      </c>
      <c r="FU41" s="17" t="s">
        <v>107</v>
      </c>
      <c r="FV41" s="15"/>
      <c r="FW41" s="14"/>
    </row>
    <row r="42" spans="1:179" s="35" customFormat="1" ht="27.65" customHeight="1" x14ac:dyDescent="0.35">
      <c r="A42" s="11">
        <v>40</v>
      </c>
      <c r="B42" s="8">
        <v>41653</v>
      </c>
      <c r="C42" s="28" t="s">
        <v>3763</v>
      </c>
      <c r="D42" s="28" t="s">
        <v>3764</v>
      </c>
      <c r="E42" s="30">
        <v>41640</v>
      </c>
      <c r="F42" s="11" t="s">
        <v>4758</v>
      </c>
      <c r="G42" s="28" t="s">
        <v>3766</v>
      </c>
      <c r="H42" s="11" t="s">
        <v>4779</v>
      </c>
      <c r="I42" s="11" t="s">
        <v>91</v>
      </c>
      <c r="J42" s="19" t="s">
        <v>4860</v>
      </c>
      <c r="K42" s="28" t="s">
        <v>4861</v>
      </c>
      <c r="L42" s="28"/>
      <c r="M42" s="28"/>
      <c r="N42" s="28"/>
      <c r="O42" s="11" t="s">
        <v>3750</v>
      </c>
      <c r="P42" s="11" t="s">
        <v>3691</v>
      </c>
      <c r="Q42" s="11" t="s">
        <v>3688</v>
      </c>
      <c r="R42" s="11" t="s">
        <v>92</v>
      </c>
      <c r="S42" s="11" t="s">
        <v>3789</v>
      </c>
      <c r="T42" s="11" t="s">
        <v>6940</v>
      </c>
      <c r="U42" s="11" t="s">
        <v>5323</v>
      </c>
      <c r="V42" s="11" t="s">
        <v>6881</v>
      </c>
      <c r="W42" s="33">
        <f>COUNTIFS(data!Q:Q,T42)</f>
        <v>1</v>
      </c>
      <c r="X42" s="33">
        <f>COUNTIFS(data!$AH:$AH,X$2,data!$Q:$Q,$T42)</f>
        <v>1</v>
      </c>
      <c r="Y42" s="33">
        <f>COUNTIFS(data!$AH:$AH,Y$2,data!$Q:$Q,$T42)</f>
        <v>0</v>
      </c>
      <c r="Z42" s="33">
        <f>COUNTIFS(data!$AH:$AH,Z$2,data!$Q:$Q,$T42)</f>
        <v>0</v>
      </c>
      <c r="AA42" s="33">
        <f>COUNTIFS(data!$AH:$AH,AA$2,data!$Q:$Q,$T42)</f>
        <v>0</v>
      </c>
      <c r="AB42" s="33">
        <f>COUNTIFS(data!$AH:$AH,AB$2,data!$Q:$Q,$T42)</f>
        <v>0</v>
      </c>
      <c r="AC42" s="21"/>
      <c r="AD42" s="21"/>
      <c r="AE42" s="3"/>
      <c r="AF42" s="3"/>
      <c r="AG42" s="3"/>
      <c r="AH42" s="3"/>
      <c r="AI42" s="3"/>
      <c r="AJ42" s="3"/>
      <c r="AK42" s="19" t="s">
        <v>4930</v>
      </c>
      <c r="AL42" s="5" t="s">
        <v>1136</v>
      </c>
      <c r="AM42" s="5"/>
      <c r="AN42" s="5" t="s">
        <v>1137</v>
      </c>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t="s">
        <v>1138</v>
      </c>
      <c r="BW42" s="5" t="s">
        <v>1139</v>
      </c>
      <c r="BX42" s="5" t="s">
        <v>1140</v>
      </c>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18" t="s">
        <v>48</v>
      </c>
      <c r="FS42" s="15" t="s">
        <v>42</v>
      </c>
      <c r="FT42" s="15" t="s">
        <v>89</v>
      </c>
      <c r="FU42" s="17" t="s">
        <v>105</v>
      </c>
      <c r="FV42" s="15"/>
      <c r="FW42" s="14"/>
    </row>
    <row r="43" spans="1:179" s="35" customFormat="1" ht="27.65" customHeight="1" x14ac:dyDescent="0.35">
      <c r="A43" s="11">
        <v>41</v>
      </c>
      <c r="B43" s="8">
        <v>41653</v>
      </c>
      <c r="C43" s="28" t="s">
        <v>3763</v>
      </c>
      <c r="D43" s="28" t="s">
        <v>3764</v>
      </c>
      <c r="E43" s="30">
        <v>41640</v>
      </c>
      <c r="F43" s="11" t="s">
        <v>4758</v>
      </c>
      <c r="G43" s="28" t="s">
        <v>3766</v>
      </c>
      <c r="H43" s="11" t="s">
        <v>4833</v>
      </c>
      <c r="I43" s="11" t="s">
        <v>5666</v>
      </c>
      <c r="J43" s="19" t="s">
        <v>4860</v>
      </c>
      <c r="K43" s="28" t="s">
        <v>4861</v>
      </c>
      <c r="L43" s="28"/>
      <c r="M43" s="28"/>
      <c r="N43" s="28"/>
      <c r="O43" s="11" t="s">
        <v>3750</v>
      </c>
      <c r="P43" s="11" t="s">
        <v>3691</v>
      </c>
      <c r="Q43" s="11" t="s">
        <v>3688</v>
      </c>
      <c r="R43" s="11" t="s">
        <v>92</v>
      </c>
      <c r="S43" s="11" t="s">
        <v>3789</v>
      </c>
      <c r="T43" s="11" t="s">
        <v>6941</v>
      </c>
      <c r="U43" s="11" t="s">
        <v>5667</v>
      </c>
      <c r="V43" s="11" t="s">
        <v>6881</v>
      </c>
      <c r="W43" s="33">
        <f>COUNTIFS(data!Q:Q,T43)</f>
        <v>1</v>
      </c>
      <c r="X43" s="33">
        <f>COUNTIFS(data!$AH:$AH,X$2,data!$Q:$Q,$T43)</f>
        <v>1</v>
      </c>
      <c r="Y43" s="33">
        <f>COUNTIFS(data!$AH:$AH,Y$2,data!$Q:$Q,$T43)</f>
        <v>0</v>
      </c>
      <c r="Z43" s="33">
        <f>COUNTIFS(data!$AH:$AH,Z$2,data!$Q:$Q,$T43)</f>
        <v>0</v>
      </c>
      <c r="AA43" s="33">
        <f>COUNTIFS(data!$AH:$AH,AA$2,data!$Q:$Q,$T43)</f>
        <v>0</v>
      </c>
      <c r="AB43" s="33">
        <f>COUNTIFS(data!$AH:$AH,AB$2,data!$Q:$Q,$T43)</f>
        <v>0</v>
      </c>
      <c r="AC43" s="21"/>
      <c r="AD43" s="21"/>
      <c r="AE43" s="3"/>
      <c r="AF43" s="3"/>
      <c r="AG43" s="3"/>
      <c r="AH43" s="3"/>
      <c r="AI43" s="3"/>
      <c r="AJ43" s="3"/>
      <c r="AK43" s="19" t="s">
        <v>4929</v>
      </c>
      <c r="AL43" s="5" t="s">
        <v>1191</v>
      </c>
      <c r="AM43" s="5"/>
      <c r="AN43" s="5"/>
      <c r="AO43" s="5"/>
      <c r="AP43" s="5"/>
      <c r="AQ43" s="5"/>
      <c r="AR43" s="5"/>
      <c r="AS43" s="5"/>
      <c r="AT43" s="5"/>
      <c r="AU43" s="5"/>
      <c r="AV43" s="5"/>
      <c r="AW43" s="5"/>
      <c r="AX43" s="5"/>
      <c r="AY43" s="5"/>
      <c r="AZ43" s="5"/>
      <c r="BA43" s="5"/>
      <c r="BB43" s="5"/>
      <c r="BC43" s="5"/>
      <c r="BD43" s="5"/>
      <c r="BE43" s="5"/>
      <c r="BF43" s="5"/>
      <c r="BG43" s="5"/>
      <c r="BH43" s="5"/>
      <c r="BI43" s="5" t="s">
        <v>1149</v>
      </c>
      <c r="BJ43" s="5"/>
      <c r="BK43" s="5"/>
      <c r="BL43" s="5"/>
      <c r="BM43" s="5"/>
      <c r="BN43" s="5"/>
      <c r="BO43" s="5"/>
      <c r="BP43" s="5"/>
      <c r="BQ43" s="5"/>
      <c r="BR43" s="5"/>
      <c r="BS43" s="5"/>
      <c r="BT43" s="5"/>
      <c r="BU43" s="5"/>
      <c r="BV43" s="5"/>
      <c r="BW43" s="5" t="s">
        <v>1192</v>
      </c>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18" t="s">
        <v>48</v>
      </c>
      <c r="FS43" s="15" t="s">
        <v>42</v>
      </c>
      <c r="FT43" s="15" t="s">
        <v>89</v>
      </c>
      <c r="FU43" s="17" t="s">
        <v>107</v>
      </c>
      <c r="FV43" s="15"/>
      <c r="FW43" s="14"/>
    </row>
    <row r="44" spans="1:179" s="35" customFormat="1" ht="27.65" customHeight="1" x14ac:dyDescent="0.35">
      <c r="A44" s="11">
        <v>42</v>
      </c>
      <c r="B44" s="8">
        <v>41653</v>
      </c>
      <c r="C44" s="28" t="s">
        <v>3763</v>
      </c>
      <c r="D44" s="28" t="s">
        <v>3764</v>
      </c>
      <c r="E44" s="30">
        <v>41640</v>
      </c>
      <c r="F44" s="11" t="s">
        <v>4758</v>
      </c>
      <c r="G44" s="28" t="s">
        <v>3766</v>
      </c>
      <c r="H44" s="11" t="s">
        <v>4850</v>
      </c>
      <c r="I44" s="11" t="s">
        <v>5668</v>
      </c>
      <c r="J44" s="19" t="s">
        <v>4860</v>
      </c>
      <c r="K44" s="28" t="s">
        <v>4861</v>
      </c>
      <c r="L44" s="28"/>
      <c r="M44" s="28"/>
      <c r="N44" s="28"/>
      <c r="O44" s="11" t="s">
        <v>3750</v>
      </c>
      <c r="P44" s="11" t="s">
        <v>3691</v>
      </c>
      <c r="Q44" s="11" t="s">
        <v>3688</v>
      </c>
      <c r="R44" s="11" t="s">
        <v>92</v>
      </c>
      <c r="S44" s="11" t="s">
        <v>3789</v>
      </c>
      <c r="T44" s="11" t="s">
        <v>6942</v>
      </c>
      <c r="U44" s="11" t="s">
        <v>5669</v>
      </c>
      <c r="V44" s="11" t="s">
        <v>6881</v>
      </c>
      <c r="W44" s="33">
        <f>COUNTIFS(data!Q:Q,T44)</f>
        <v>5</v>
      </c>
      <c r="X44" s="33">
        <f>COUNTIFS(data!$AH:$AH,X$2,data!$Q:$Q,$T44)</f>
        <v>5</v>
      </c>
      <c r="Y44" s="33">
        <f>COUNTIFS(data!$AH:$AH,Y$2,data!$Q:$Q,$T44)</f>
        <v>0</v>
      </c>
      <c r="Z44" s="33">
        <f>COUNTIFS(data!$AH:$AH,Z$2,data!$Q:$Q,$T44)</f>
        <v>0</v>
      </c>
      <c r="AA44" s="33">
        <f>COUNTIFS(data!$AH:$AH,AA$2,data!$Q:$Q,$T44)</f>
        <v>0</v>
      </c>
      <c r="AB44" s="33">
        <f>COUNTIFS(data!$AH:$AH,AB$2,data!$Q:$Q,$T44)</f>
        <v>0</v>
      </c>
      <c r="AC44" s="21" t="s">
        <v>292</v>
      </c>
      <c r="AD44" s="21"/>
      <c r="AE44" s="3"/>
      <c r="AF44" s="3"/>
      <c r="AG44" s="3"/>
      <c r="AH44" s="3"/>
      <c r="AI44" s="3"/>
      <c r="AJ44" s="3"/>
      <c r="AK44" s="19" t="s">
        <v>4930</v>
      </c>
      <c r="AL44" s="5"/>
      <c r="AM44" s="5"/>
      <c r="AN44" s="5"/>
      <c r="AO44" s="5" t="s">
        <v>1141</v>
      </c>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t="s">
        <v>1142</v>
      </c>
      <c r="BV44" s="5" t="s">
        <v>1143</v>
      </c>
      <c r="BW44" s="5" t="s">
        <v>1142</v>
      </c>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18" t="s">
        <v>5578</v>
      </c>
      <c r="FS44" s="15" t="s">
        <v>42</v>
      </c>
      <c r="FT44" s="15" t="s">
        <v>89</v>
      </c>
      <c r="FU44" s="17" t="s">
        <v>85</v>
      </c>
      <c r="FV44" s="15"/>
      <c r="FW44" s="14"/>
    </row>
    <row r="45" spans="1:179" s="35" customFormat="1" ht="27.65" customHeight="1" x14ac:dyDescent="0.35">
      <c r="A45" s="11">
        <v>43</v>
      </c>
      <c r="B45" s="8">
        <v>41653</v>
      </c>
      <c r="C45" s="28" t="s">
        <v>3763</v>
      </c>
      <c r="D45" s="28" t="s">
        <v>3764</v>
      </c>
      <c r="E45" s="30">
        <v>41640</v>
      </c>
      <c r="F45" s="11" t="s">
        <v>12</v>
      </c>
      <c r="G45" s="28" t="s">
        <v>3678</v>
      </c>
      <c r="H45" s="11" t="s">
        <v>4101</v>
      </c>
      <c r="I45" s="11" t="s">
        <v>91</v>
      </c>
      <c r="J45" s="19" t="s">
        <v>4860</v>
      </c>
      <c r="K45" s="28" t="s">
        <v>4861</v>
      </c>
      <c r="L45" s="28"/>
      <c r="M45" s="28"/>
      <c r="N45" s="28"/>
      <c r="O45" s="11" t="s">
        <v>3750</v>
      </c>
      <c r="P45" s="11" t="s">
        <v>3691</v>
      </c>
      <c r="Q45" s="11" t="s">
        <v>3757</v>
      </c>
      <c r="R45" s="11" t="s">
        <v>92</v>
      </c>
      <c r="S45" s="11" t="s">
        <v>3789</v>
      </c>
      <c r="T45" s="11" t="s">
        <v>6943</v>
      </c>
      <c r="U45" s="11" t="s">
        <v>5324</v>
      </c>
      <c r="V45" s="11" t="s">
        <v>6881</v>
      </c>
      <c r="W45" s="33">
        <f>COUNTIFS(data!Q:Q,T45)</f>
        <v>1</v>
      </c>
      <c r="X45" s="33">
        <f>COUNTIFS(data!$AH:$AH,X$2,data!$Q:$Q,$T45)</f>
        <v>1</v>
      </c>
      <c r="Y45" s="33">
        <f>COUNTIFS(data!$AH:$AH,Y$2,data!$Q:$Q,$T45)</f>
        <v>0</v>
      </c>
      <c r="Z45" s="33">
        <f>COUNTIFS(data!$AH:$AH,Z$2,data!$Q:$Q,$T45)</f>
        <v>0</v>
      </c>
      <c r="AA45" s="33">
        <f>COUNTIFS(data!$AH:$AH,AA$2,data!$Q:$Q,$T45)</f>
        <v>0</v>
      </c>
      <c r="AB45" s="33">
        <f>COUNTIFS(data!$AH:$AH,AB$2,data!$Q:$Q,$T45)</f>
        <v>0</v>
      </c>
      <c r="AC45" s="21"/>
      <c r="AD45" s="21"/>
      <c r="AE45" s="3"/>
      <c r="AF45" s="3"/>
      <c r="AG45" s="3"/>
      <c r="AH45" s="3"/>
      <c r="AI45" s="3"/>
      <c r="AJ45" s="3"/>
      <c r="AK45" s="19" t="s">
        <v>4929</v>
      </c>
      <c r="AL45" s="5" t="s">
        <v>1187</v>
      </c>
      <c r="AM45" s="5"/>
      <c r="AN45" s="5" t="s">
        <v>1188</v>
      </c>
      <c r="AO45" s="5"/>
      <c r="AP45" s="5"/>
      <c r="AQ45" s="5"/>
      <c r="AR45" s="5"/>
      <c r="AS45" s="5"/>
      <c r="AT45" s="5"/>
      <c r="AU45" s="5"/>
      <c r="AV45" s="5"/>
      <c r="AW45" s="5"/>
      <c r="AX45" s="5"/>
      <c r="AY45" s="5"/>
      <c r="AZ45" s="5"/>
      <c r="BA45" s="5"/>
      <c r="BB45" s="5"/>
      <c r="BC45" s="5"/>
      <c r="BD45" s="5"/>
      <c r="BE45" s="5"/>
      <c r="BF45" s="5"/>
      <c r="BG45" s="5"/>
      <c r="BH45" s="5"/>
      <c r="BI45" s="5" t="s">
        <v>1149</v>
      </c>
      <c r="BJ45" s="5"/>
      <c r="BK45" s="5"/>
      <c r="BL45" s="5"/>
      <c r="BM45" s="5"/>
      <c r="BN45" s="5"/>
      <c r="BO45" s="5"/>
      <c r="BP45" s="5"/>
      <c r="BQ45" s="5"/>
      <c r="BR45" s="5"/>
      <c r="BS45" s="5"/>
      <c r="BT45" s="5"/>
      <c r="BU45" s="5"/>
      <c r="BV45" s="5"/>
      <c r="BW45" s="5" t="s">
        <v>1189</v>
      </c>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18" t="s">
        <v>48</v>
      </c>
      <c r="FS45" s="15" t="s">
        <v>42</v>
      </c>
      <c r="FT45" s="15" t="s">
        <v>89</v>
      </c>
      <c r="FU45" s="17" t="s">
        <v>107</v>
      </c>
      <c r="FV45" s="15"/>
      <c r="FW45" s="14"/>
    </row>
    <row r="46" spans="1:179" s="35" customFormat="1" ht="27.65" customHeight="1" x14ac:dyDescent="0.35">
      <c r="A46" s="11">
        <v>44</v>
      </c>
      <c r="B46" s="8">
        <v>41653</v>
      </c>
      <c r="C46" s="28" t="s">
        <v>3763</v>
      </c>
      <c r="D46" s="28" t="s">
        <v>3764</v>
      </c>
      <c r="E46" s="30">
        <v>41640</v>
      </c>
      <c r="F46" s="11" t="s">
        <v>1</v>
      </c>
      <c r="G46" s="28" t="s">
        <v>3678</v>
      </c>
      <c r="H46" s="11" t="s">
        <v>5104</v>
      </c>
      <c r="I46" s="11" t="s">
        <v>5672</v>
      </c>
      <c r="J46" s="19" t="s">
        <v>4860</v>
      </c>
      <c r="K46" s="28" t="s">
        <v>4861</v>
      </c>
      <c r="L46" s="28"/>
      <c r="M46" s="28"/>
      <c r="N46" s="28"/>
      <c r="O46" s="11" t="s">
        <v>3750</v>
      </c>
      <c r="P46" s="11" t="s">
        <v>3691</v>
      </c>
      <c r="Q46" s="11" t="s">
        <v>3688</v>
      </c>
      <c r="R46" s="11" t="s">
        <v>92</v>
      </c>
      <c r="S46" s="11" t="s">
        <v>3789</v>
      </c>
      <c r="T46" s="11" t="s">
        <v>6944</v>
      </c>
      <c r="U46" s="11" t="s">
        <v>5325</v>
      </c>
      <c r="V46" s="11" t="s">
        <v>6881</v>
      </c>
      <c r="W46" s="33">
        <f>COUNTIFS(data!Q:Q,T46)</f>
        <v>4</v>
      </c>
      <c r="X46" s="33">
        <f>COUNTIFS(data!$AH:$AH,X$2,data!$Q:$Q,$T46)</f>
        <v>4</v>
      </c>
      <c r="Y46" s="33">
        <f>COUNTIFS(data!$AH:$AH,Y$2,data!$Q:$Q,$T46)</f>
        <v>0</v>
      </c>
      <c r="Z46" s="33">
        <f>COUNTIFS(data!$AH:$AH,Z$2,data!$Q:$Q,$T46)</f>
        <v>0</v>
      </c>
      <c r="AA46" s="33">
        <f>COUNTIFS(data!$AH:$AH,AA$2,data!$Q:$Q,$T46)</f>
        <v>0</v>
      </c>
      <c r="AB46" s="33">
        <f>COUNTIFS(data!$AH:$AH,AB$2,data!$Q:$Q,$T46)</f>
        <v>0</v>
      </c>
      <c r="AC46" s="21"/>
      <c r="AD46" s="21"/>
      <c r="AE46" s="3"/>
      <c r="AF46" s="3"/>
      <c r="AG46" s="3"/>
      <c r="AH46" s="3"/>
      <c r="AI46" s="3"/>
      <c r="AJ46" s="3"/>
      <c r="AK46" s="19" t="s">
        <v>4930</v>
      </c>
      <c r="AL46" s="5" t="s">
        <v>1160</v>
      </c>
      <c r="AM46" s="5"/>
      <c r="AN46" s="5" t="s">
        <v>1161</v>
      </c>
      <c r="AO46" s="5" t="s">
        <v>1162</v>
      </c>
      <c r="AP46" s="5"/>
      <c r="AQ46" s="5"/>
      <c r="AR46" s="5"/>
      <c r="AS46" s="5"/>
      <c r="AT46" s="5"/>
      <c r="AU46" s="5"/>
      <c r="AV46" s="5"/>
      <c r="AW46" s="5"/>
      <c r="AX46" s="5"/>
      <c r="AY46" s="5"/>
      <c r="AZ46" s="5"/>
      <c r="BA46" s="5"/>
      <c r="BB46" s="5"/>
      <c r="BC46" s="5"/>
      <c r="BD46" s="5"/>
      <c r="BE46" s="5"/>
      <c r="BF46" s="5"/>
      <c r="BG46" s="5"/>
      <c r="BH46" s="5"/>
      <c r="BI46" s="5"/>
      <c r="BJ46" s="5" t="s">
        <v>1149</v>
      </c>
      <c r="BK46" s="5"/>
      <c r="BL46" s="5"/>
      <c r="BM46" s="5"/>
      <c r="BN46" s="5"/>
      <c r="BO46" s="5"/>
      <c r="BP46" s="5"/>
      <c r="BQ46" s="5"/>
      <c r="BR46" s="5"/>
      <c r="BS46" s="5"/>
      <c r="BT46" s="5"/>
      <c r="BU46" s="5"/>
      <c r="BV46" s="5"/>
      <c r="BW46" s="5" t="s">
        <v>1163</v>
      </c>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18" t="s">
        <v>324</v>
      </c>
      <c r="FS46" s="15" t="s">
        <v>42</v>
      </c>
      <c r="FT46" s="15" t="s">
        <v>89</v>
      </c>
      <c r="FU46" s="17" t="s">
        <v>85</v>
      </c>
      <c r="FV46" s="15"/>
      <c r="FW46" s="14"/>
    </row>
    <row r="47" spans="1:179" s="35" customFormat="1" ht="27.65" customHeight="1" x14ac:dyDescent="0.35">
      <c r="A47" s="11">
        <v>45</v>
      </c>
      <c r="B47" s="8">
        <v>41653</v>
      </c>
      <c r="C47" s="28" t="s">
        <v>3763</v>
      </c>
      <c r="D47" s="28" t="s">
        <v>3764</v>
      </c>
      <c r="E47" s="30">
        <v>41640</v>
      </c>
      <c r="F47" s="11" t="s">
        <v>1</v>
      </c>
      <c r="G47" s="28" t="s">
        <v>3678</v>
      </c>
      <c r="H47" s="11" t="s">
        <v>5104</v>
      </c>
      <c r="I47" s="11"/>
      <c r="J47" s="19" t="s">
        <v>6886</v>
      </c>
      <c r="K47" s="28" t="s">
        <v>4861</v>
      </c>
      <c r="L47" s="28" t="s">
        <v>3896</v>
      </c>
      <c r="M47" s="28"/>
      <c r="N47" s="28" t="s">
        <v>5105</v>
      </c>
      <c r="O47" s="11" t="s">
        <v>4918</v>
      </c>
      <c r="P47" s="11" t="s">
        <v>3850</v>
      </c>
      <c r="Q47" s="11" t="s">
        <v>3759</v>
      </c>
      <c r="R47" s="11" t="s">
        <v>5476</v>
      </c>
      <c r="S47" s="11" t="s">
        <v>3789</v>
      </c>
      <c r="T47" s="11" t="s">
        <v>6945</v>
      </c>
      <c r="U47" s="11" t="s">
        <v>5674</v>
      </c>
      <c r="V47" s="11"/>
      <c r="W47" s="33">
        <f>COUNTIFS(data!Q:Q,T47)</f>
        <v>1</v>
      </c>
      <c r="X47" s="33">
        <f>COUNTIFS(data!$AH:$AH,X$2,data!$Q:$Q,$T47)</f>
        <v>1</v>
      </c>
      <c r="Y47" s="33">
        <f>COUNTIFS(data!$AH:$AH,Y$2,data!$Q:$Q,$T47)</f>
        <v>0</v>
      </c>
      <c r="Z47" s="33">
        <f>COUNTIFS(data!$AH:$AH,Z$2,data!$Q:$Q,$T47)</f>
        <v>0</v>
      </c>
      <c r="AA47" s="33">
        <f>COUNTIFS(data!$AH:$AH,AA$2,data!$Q:$Q,$T47)</f>
        <v>0</v>
      </c>
      <c r="AB47" s="33">
        <f>COUNTIFS(data!$AH:$AH,AB$2,data!$Q:$Q,$T47)</f>
        <v>0</v>
      </c>
      <c r="AC47" s="21"/>
      <c r="AD47" s="21"/>
      <c r="AE47" s="3" t="s">
        <v>4122</v>
      </c>
      <c r="AF47" s="3" t="s">
        <v>3446</v>
      </c>
      <c r="AG47" s="3"/>
      <c r="AH47" s="3"/>
      <c r="AI47" s="3"/>
      <c r="AJ47" s="3" t="s">
        <v>5675</v>
      </c>
      <c r="AK47" s="19" t="s">
        <v>4930</v>
      </c>
      <c r="AL47" s="5" t="s">
        <v>4255</v>
      </c>
      <c r="AM47" s="5"/>
      <c r="AN47" s="5" t="s">
        <v>4256</v>
      </c>
      <c r="AO47" s="5" t="s">
        <v>4278</v>
      </c>
      <c r="AP47" s="5"/>
      <c r="AQ47" s="5"/>
      <c r="AR47" s="5"/>
      <c r="AS47" s="5"/>
      <c r="AT47" s="5"/>
      <c r="AU47" s="5"/>
      <c r="AV47" s="5"/>
      <c r="AW47" s="5"/>
      <c r="AX47" s="5"/>
      <c r="AY47" s="5"/>
      <c r="AZ47" s="5"/>
      <c r="BA47" s="5"/>
      <c r="BB47" s="5"/>
      <c r="BC47" s="5"/>
      <c r="BD47" s="5"/>
      <c r="BE47" s="5"/>
      <c r="BF47" s="5"/>
      <c r="BG47" s="5"/>
      <c r="BH47" s="5"/>
      <c r="BI47" s="5" t="s">
        <v>862</v>
      </c>
      <c r="BJ47" s="5" t="s">
        <v>1149</v>
      </c>
      <c r="BK47" s="5" t="s">
        <v>1149</v>
      </c>
      <c r="BL47" s="5"/>
      <c r="BM47" s="5"/>
      <c r="BN47" s="5"/>
      <c r="BO47" s="5"/>
      <c r="BP47" s="5" t="s">
        <v>4584</v>
      </c>
      <c r="BQ47" s="5"/>
      <c r="BR47" s="5"/>
      <c r="BS47" s="5"/>
      <c r="BT47" s="5"/>
      <c r="BU47" s="5"/>
      <c r="BV47" s="5" t="s">
        <v>4647</v>
      </c>
      <c r="BW47" s="5" t="s">
        <v>1163</v>
      </c>
      <c r="BX47" s="5" t="s">
        <v>4647</v>
      </c>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18" t="s">
        <v>48</v>
      </c>
      <c r="FS47" s="15"/>
      <c r="FT47" s="15"/>
      <c r="FU47" s="17" t="s">
        <v>85</v>
      </c>
      <c r="FV47" s="15"/>
      <c r="FW47" s="14"/>
    </row>
    <row r="48" spans="1:179" s="35" customFormat="1" ht="27.65" customHeight="1" x14ac:dyDescent="0.35">
      <c r="A48" s="11">
        <v>46</v>
      </c>
      <c r="B48" s="8">
        <v>41653</v>
      </c>
      <c r="C48" s="28" t="s">
        <v>3763</v>
      </c>
      <c r="D48" s="28" t="s">
        <v>3764</v>
      </c>
      <c r="E48" s="30">
        <v>41640</v>
      </c>
      <c r="F48" s="11" t="s">
        <v>97</v>
      </c>
      <c r="G48" s="28" t="s">
        <v>3765</v>
      </c>
      <c r="H48" s="11" t="s">
        <v>4830</v>
      </c>
      <c r="I48" s="11" t="s">
        <v>1164</v>
      </c>
      <c r="J48" s="19" t="s">
        <v>4860</v>
      </c>
      <c r="K48" s="28" t="s">
        <v>4861</v>
      </c>
      <c r="L48" s="28"/>
      <c r="M48" s="28"/>
      <c r="N48" s="28"/>
      <c r="O48" s="11" t="s">
        <v>3750</v>
      </c>
      <c r="P48" s="11" t="s">
        <v>3752</v>
      </c>
      <c r="Q48" s="11" t="s">
        <v>3762</v>
      </c>
      <c r="R48" s="11" t="s">
        <v>5528</v>
      </c>
      <c r="S48" s="11" t="s">
        <v>3789</v>
      </c>
      <c r="T48" s="11" t="s">
        <v>6946</v>
      </c>
      <c r="U48" s="11" t="s">
        <v>5676</v>
      </c>
      <c r="V48" s="11"/>
      <c r="W48" s="33">
        <f>COUNTIFS(data!Q:Q,T48)</f>
        <v>6</v>
      </c>
      <c r="X48" s="33">
        <f>COUNTIFS(data!$AH:$AH,X$2,data!$Q:$Q,$T48)</f>
        <v>2</v>
      </c>
      <c r="Y48" s="33">
        <f>COUNTIFS(data!$AH:$AH,Y$2,data!$Q:$Q,$T48)</f>
        <v>0</v>
      </c>
      <c r="Z48" s="33">
        <f>COUNTIFS(data!$AH:$AH,Z$2,data!$Q:$Q,$T48)</f>
        <v>0</v>
      </c>
      <c r="AA48" s="33">
        <f>COUNTIFS(data!$AH:$AH,AA$2,data!$Q:$Q,$T48)</f>
        <v>0</v>
      </c>
      <c r="AB48" s="33">
        <f>COUNTIFS(data!$AH:$AH,AB$2,data!$Q:$Q,$T48)</f>
        <v>4</v>
      </c>
      <c r="AC48" s="21"/>
      <c r="AD48" s="21"/>
      <c r="AE48" s="3"/>
      <c r="AF48" s="3"/>
      <c r="AG48" s="3"/>
      <c r="AH48" s="3"/>
      <c r="AI48" s="3"/>
      <c r="AJ48" s="3"/>
      <c r="AK48" s="19" t="s">
        <v>4930</v>
      </c>
      <c r="AL48" s="5"/>
      <c r="AM48" s="5"/>
      <c r="AN48" s="5"/>
      <c r="AO48" s="5" t="s">
        <v>1133</v>
      </c>
      <c r="AP48" s="5" t="s">
        <v>1133</v>
      </c>
      <c r="AQ48" s="5" t="s">
        <v>1133</v>
      </c>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18" t="s">
        <v>48</v>
      </c>
      <c r="FS48" s="15" t="s">
        <v>790</v>
      </c>
      <c r="FT48" s="15" t="s">
        <v>89</v>
      </c>
      <c r="FU48" s="17" t="s">
        <v>85</v>
      </c>
      <c r="FV48" s="15"/>
      <c r="FW48" s="14"/>
    </row>
    <row r="49" spans="1:179" s="35" customFormat="1" ht="27.65" customHeight="1" x14ac:dyDescent="0.35">
      <c r="A49" s="11">
        <v>47</v>
      </c>
      <c r="B49" s="8">
        <v>41654</v>
      </c>
      <c r="C49" s="28" t="s">
        <v>3763</v>
      </c>
      <c r="D49" s="28" t="s">
        <v>3764</v>
      </c>
      <c r="E49" s="30">
        <v>41640</v>
      </c>
      <c r="F49" s="11" t="s">
        <v>97</v>
      </c>
      <c r="G49" s="28" t="s">
        <v>3765</v>
      </c>
      <c r="H49" s="11" t="s">
        <v>108</v>
      </c>
      <c r="I49" s="11" t="s">
        <v>3514</v>
      </c>
      <c r="J49" s="19" t="s">
        <v>4860</v>
      </c>
      <c r="K49" s="28" t="s">
        <v>4861</v>
      </c>
      <c r="L49" s="28"/>
      <c r="M49" s="28"/>
      <c r="N49" s="28"/>
      <c r="O49" s="11" t="s">
        <v>3750</v>
      </c>
      <c r="P49" s="11" t="s">
        <v>3753</v>
      </c>
      <c r="Q49" s="11" t="s">
        <v>304</v>
      </c>
      <c r="R49" s="11" t="s">
        <v>90</v>
      </c>
      <c r="S49" s="11" t="s">
        <v>3789</v>
      </c>
      <c r="T49" s="11" t="s">
        <v>6947</v>
      </c>
      <c r="U49" s="11" t="s">
        <v>1194</v>
      </c>
      <c r="V49" s="11"/>
      <c r="W49" s="33">
        <f>COUNTIFS(data!Q:Q,T49)</f>
        <v>1</v>
      </c>
      <c r="X49" s="33">
        <f>COUNTIFS(data!$AH:$AH,X$2,data!$Q:$Q,$T49)</f>
        <v>1</v>
      </c>
      <c r="Y49" s="33">
        <f>COUNTIFS(data!$AH:$AH,Y$2,data!$Q:$Q,$T49)</f>
        <v>0</v>
      </c>
      <c r="Z49" s="33">
        <f>COUNTIFS(data!$AH:$AH,Z$2,data!$Q:$Q,$T49)</f>
        <v>0</v>
      </c>
      <c r="AA49" s="33">
        <f>COUNTIFS(data!$AH:$AH,AA$2,data!$Q:$Q,$T49)</f>
        <v>0</v>
      </c>
      <c r="AB49" s="33">
        <f>COUNTIFS(data!$AH:$AH,AB$2,data!$Q:$Q,$T49)</f>
        <v>0</v>
      </c>
      <c r="AC49" s="21" t="s">
        <v>3644</v>
      </c>
      <c r="AD49" s="21"/>
      <c r="AE49" s="3"/>
      <c r="AF49" s="3"/>
      <c r="AG49" s="3"/>
      <c r="AH49" s="3"/>
      <c r="AI49" s="3"/>
      <c r="AJ49" s="3"/>
      <c r="AK49" s="19" t="s">
        <v>4930</v>
      </c>
      <c r="AL49" s="5"/>
      <c r="AM49" s="5"/>
      <c r="AN49" s="5"/>
      <c r="AO49" s="5" t="s">
        <v>1196</v>
      </c>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t="s">
        <v>110</v>
      </c>
      <c r="CW49" s="5" t="s">
        <v>111</v>
      </c>
      <c r="CX49" s="5" t="s">
        <v>5377</v>
      </c>
      <c r="CY49" s="5" t="s">
        <v>112</v>
      </c>
      <c r="CZ49" s="5" t="s">
        <v>113</v>
      </c>
      <c r="DA49" s="5" t="s">
        <v>114</v>
      </c>
      <c r="DB49" s="5" t="s">
        <v>115</v>
      </c>
      <c r="DC49" s="5" t="s">
        <v>116</v>
      </c>
      <c r="DD49" s="5" t="s">
        <v>117</v>
      </c>
      <c r="DE49" s="5" t="s">
        <v>118</v>
      </c>
      <c r="DF49" s="5" t="s">
        <v>119</v>
      </c>
      <c r="DG49" s="5" t="s">
        <v>120</v>
      </c>
      <c r="DH49" s="5" t="s">
        <v>121</v>
      </c>
      <c r="DI49" s="5" t="s">
        <v>122</v>
      </c>
      <c r="DJ49" s="5" t="s">
        <v>123</v>
      </c>
      <c r="DK49" s="5" t="s">
        <v>124</v>
      </c>
      <c r="DL49" s="5" t="s">
        <v>125</v>
      </c>
      <c r="DM49" s="5" t="s">
        <v>126</v>
      </c>
      <c r="DN49" s="5" t="s">
        <v>127</v>
      </c>
      <c r="DO49" s="5" t="s">
        <v>128</v>
      </c>
      <c r="DP49" s="5" t="s">
        <v>129</v>
      </c>
      <c r="DQ49" s="5" t="s">
        <v>130</v>
      </c>
      <c r="DR49" s="5" t="s">
        <v>131</v>
      </c>
      <c r="DS49" s="5" t="s">
        <v>132</v>
      </c>
      <c r="DT49" s="5" t="s">
        <v>133</v>
      </c>
      <c r="DU49" s="5" t="s">
        <v>134</v>
      </c>
      <c r="DV49" s="5" t="s">
        <v>133</v>
      </c>
      <c r="DW49" s="5" t="s">
        <v>135</v>
      </c>
      <c r="DX49" s="5" t="s">
        <v>136</v>
      </c>
      <c r="DY49" s="5" t="s">
        <v>137</v>
      </c>
      <c r="DZ49" s="5" t="s">
        <v>138</v>
      </c>
      <c r="EA49" s="5" t="s">
        <v>139</v>
      </c>
      <c r="EB49" s="5" t="s">
        <v>140</v>
      </c>
      <c r="EC49" s="5" t="s">
        <v>141</v>
      </c>
      <c r="ED49" s="5" t="s">
        <v>142</v>
      </c>
      <c r="EE49" s="5" t="s">
        <v>143</v>
      </c>
      <c r="EF49" s="5" t="s">
        <v>144</v>
      </c>
      <c r="EG49" s="5" t="s">
        <v>145</v>
      </c>
      <c r="EH49" s="5" t="s">
        <v>146</v>
      </c>
      <c r="EI49" s="5" t="s">
        <v>147</v>
      </c>
      <c r="EJ49" s="5" t="s">
        <v>148</v>
      </c>
      <c r="EK49" s="5" t="s">
        <v>149</v>
      </c>
      <c r="EL49" s="5" t="s">
        <v>150</v>
      </c>
      <c r="EM49" s="5" t="s">
        <v>151</v>
      </c>
      <c r="EN49" s="5" t="s">
        <v>152</v>
      </c>
      <c r="EO49" s="5" t="s">
        <v>153</v>
      </c>
      <c r="EP49" s="5" t="s">
        <v>154</v>
      </c>
      <c r="EQ49" s="5" t="s">
        <v>155</v>
      </c>
      <c r="ER49" s="5" t="s">
        <v>156</v>
      </c>
      <c r="ES49" s="5" t="s">
        <v>157</v>
      </c>
      <c r="ET49" s="5" t="s">
        <v>158</v>
      </c>
      <c r="EU49" s="5" t="s">
        <v>159</v>
      </c>
      <c r="EV49" s="5" t="s">
        <v>160</v>
      </c>
      <c r="EW49" s="5" t="s">
        <v>161</v>
      </c>
      <c r="EX49" s="5" t="s">
        <v>162</v>
      </c>
      <c r="EY49" s="5" t="s">
        <v>163</v>
      </c>
      <c r="EZ49" s="5" t="s">
        <v>164</v>
      </c>
      <c r="FA49" s="5" t="s">
        <v>165</v>
      </c>
      <c r="FB49" s="5" t="s">
        <v>166</v>
      </c>
      <c r="FC49" s="5" t="s">
        <v>167</v>
      </c>
      <c r="FD49" s="5" t="s">
        <v>162</v>
      </c>
      <c r="FE49" s="5" t="s">
        <v>168</v>
      </c>
      <c r="FF49" s="5" t="s">
        <v>169</v>
      </c>
      <c r="FG49" s="5" t="s">
        <v>170</v>
      </c>
      <c r="FH49" s="5" t="s">
        <v>171</v>
      </c>
      <c r="FI49" s="5" t="s">
        <v>172</v>
      </c>
      <c r="FJ49" s="5" t="s">
        <v>173</v>
      </c>
      <c r="FK49" s="5" t="s">
        <v>174</v>
      </c>
      <c r="FL49" s="5" t="s">
        <v>175</v>
      </c>
      <c r="FM49" s="5" t="s">
        <v>176</v>
      </c>
      <c r="FN49" s="5" t="s">
        <v>177</v>
      </c>
      <c r="FO49" s="5" t="s">
        <v>178</v>
      </c>
      <c r="FP49" s="5" t="s">
        <v>6771</v>
      </c>
      <c r="FQ49" s="5" t="s">
        <v>179</v>
      </c>
      <c r="FR49" s="18" t="s">
        <v>48</v>
      </c>
      <c r="FS49" s="15" t="s">
        <v>42</v>
      </c>
      <c r="FT49" s="15" t="s">
        <v>89</v>
      </c>
      <c r="FU49" s="17" t="s">
        <v>85</v>
      </c>
      <c r="FV49" s="15"/>
      <c r="FW49" s="14"/>
    </row>
    <row r="50" spans="1:179" s="35" customFormat="1" ht="27.65" customHeight="1" x14ac:dyDescent="0.35">
      <c r="A50" s="11">
        <v>48</v>
      </c>
      <c r="B50" s="8">
        <v>41654</v>
      </c>
      <c r="C50" s="28" t="s">
        <v>3763</v>
      </c>
      <c r="D50" s="28" t="s">
        <v>3764</v>
      </c>
      <c r="E50" s="30">
        <v>41640</v>
      </c>
      <c r="F50" s="11" t="s">
        <v>97</v>
      </c>
      <c r="G50" s="28" t="s">
        <v>3765</v>
      </c>
      <c r="H50" s="11" t="s">
        <v>4830</v>
      </c>
      <c r="I50" s="11" t="s">
        <v>5680</v>
      </c>
      <c r="J50" s="19" t="s">
        <v>4860</v>
      </c>
      <c r="K50" s="28" t="s">
        <v>4861</v>
      </c>
      <c r="L50" s="28"/>
      <c r="M50" s="28"/>
      <c r="N50" s="28"/>
      <c r="O50" s="11" t="s">
        <v>3750</v>
      </c>
      <c r="P50" s="11" t="s">
        <v>3752</v>
      </c>
      <c r="Q50" s="11" t="s">
        <v>3762</v>
      </c>
      <c r="R50" s="11" t="s">
        <v>5528</v>
      </c>
      <c r="S50" s="11" t="s">
        <v>3789</v>
      </c>
      <c r="T50" s="11" t="s">
        <v>6948</v>
      </c>
      <c r="U50" s="11" t="s">
        <v>5681</v>
      </c>
      <c r="V50" s="11"/>
      <c r="W50" s="33">
        <f>COUNTIFS(data!Q:Q,T50)</f>
        <v>1</v>
      </c>
      <c r="X50" s="33">
        <f>COUNTIFS(data!$AH:$AH,X$2,data!$Q:$Q,$T50)</f>
        <v>0</v>
      </c>
      <c r="Y50" s="33">
        <f>COUNTIFS(data!$AH:$AH,Y$2,data!$Q:$Q,$T50)</f>
        <v>0</v>
      </c>
      <c r="Z50" s="33">
        <f>COUNTIFS(data!$AH:$AH,Z$2,data!$Q:$Q,$T50)</f>
        <v>0</v>
      </c>
      <c r="AA50" s="33">
        <f>COUNTIFS(data!$AH:$AH,AA$2,data!$Q:$Q,$T50)</f>
        <v>0</v>
      </c>
      <c r="AB50" s="33">
        <f>COUNTIFS(data!$AH:$AH,AB$2,data!$Q:$Q,$T50)</f>
        <v>1</v>
      </c>
      <c r="AC50" s="21"/>
      <c r="AD50" s="21"/>
      <c r="AE50" s="3"/>
      <c r="AF50" s="3"/>
      <c r="AG50" s="3"/>
      <c r="AH50" s="3"/>
      <c r="AI50" s="3"/>
      <c r="AJ50" s="3"/>
      <c r="AK50" s="19" t="s">
        <v>4930</v>
      </c>
      <c r="AL50" s="5"/>
      <c r="AM50" s="5"/>
      <c r="AN50" s="5"/>
      <c r="AO50" s="5" t="s">
        <v>777</v>
      </c>
      <c r="AP50" s="5" t="s">
        <v>1197</v>
      </c>
      <c r="AQ50" s="5" t="s">
        <v>1198</v>
      </c>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18" t="s">
        <v>48</v>
      </c>
      <c r="FS50" s="15" t="s">
        <v>790</v>
      </c>
      <c r="FT50" s="15" t="s">
        <v>89</v>
      </c>
      <c r="FU50" s="17" t="s">
        <v>85</v>
      </c>
      <c r="FV50" s="15"/>
      <c r="FW50" s="14"/>
    </row>
    <row r="51" spans="1:179" s="35" customFormat="1" ht="27.65" customHeight="1" x14ac:dyDescent="0.35">
      <c r="A51" s="11">
        <v>49</v>
      </c>
      <c r="B51" s="8">
        <v>41654</v>
      </c>
      <c r="C51" s="28" t="s">
        <v>3763</v>
      </c>
      <c r="D51" s="28" t="s">
        <v>3764</v>
      </c>
      <c r="E51" s="30">
        <v>41640</v>
      </c>
      <c r="F51" s="11" t="s">
        <v>97</v>
      </c>
      <c r="G51" s="28" t="s">
        <v>3765</v>
      </c>
      <c r="H51" s="11" t="s">
        <v>4830</v>
      </c>
      <c r="I51" s="11" t="s">
        <v>5683</v>
      </c>
      <c r="J51" s="19" t="s">
        <v>4860</v>
      </c>
      <c r="K51" s="28" t="s">
        <v>4861</v>
      </c>
      <c r="L51" s="28"/>
      <c r="M51" s="28"/>
      <c r="N51" s="28"/>
      <c r="O51" s="11" t="s">
        <v>3750</v>
      </c>
      <c r="P51" s="11" t="s">
        <v>3752</v>
      </c>
      <c r="Q51" s="11" t="s">
        <v>3762</v>
      </c>
      <c r="R51" s="11" t="s">
        <v>5528</v>
      </c>
      <c r="S51" s="11" t="s">
        <v>3789</v>
      </c>
      <c r="T51" s="11" t="s">
        <v>6949</v>
      </c>
      <c r="U51" s="11" t="s">
        <v>5684</v>
      </c>
      <c r="V51" s="11"/>
      <c r="W51" s="33">
        <f>COUNTIFS(data!Q:Q,T51)</f>
        <v>1</v>
      </c>
      <c r="X51" s="33">
        <f>COUNTIFS(data!$AH:$AH,X$2,data!$Q:$Q,$T51)</f>
        <v>1</v>
      </c>
      <c r="Y51" s="33">
        <f>COUNTIFS(data!$AH:$AH,Y$2,data!$Q:$Q,$T51)</f>
        <v>0</v>
      </c>
      <c r="Z51" s="33">
        <f>COUNTIFS(data!$AH:$AH,Z$2,data!$Q:$Q,$T51)</f>
        <v>0</v>
      </c>
      <c r="AA51" s="33">
        <f>COUNTIFS(data!$AH:$AH,AA$2,data!$Q:$Q,$T51)</f>
        <v>0</v>
      </c>
      <c r="AB51" s="33">
        <f>COUNTIFS(data!$AH:$AH,AB$2,data!$Q:$Q,$T51)</f>
        <v>0</v>
      </c>
      <c r="AC51" s="21"/>
      <c r="AD51" s="21"/>
      <c r="AE51" s="3"/>
      <c r="AF51" s="3"/>
      <c r="AG51" s="3"/>
      <c r="AH51" s="3"/>
      <c r="AI51" s="3"/>
      <c r="AJ51" s="3"/>
      <c r="AK51" s="19" t="s">
        <v>4930</v>
      </c>
      <c r="AL51" s="5"/>
      <c r="AM51" s="5"/>
      <c r="AN51" s="5"/>
      <c r="AO51" s="5" t="s">
        <v>777</v>
      </c>
      <c r="AP51" s="5" t="s">
        <v>1200</v>
      </c>
      <c r="AQ51" s="5" t="s">
        <v>1201</v>
      </c>
      <c r="AR51" s="5" t="s">
        <v>1202</v>
      </c>
      <c r="AS51" s="5"/>
      <c r="AT51" s="5"/>
      <c r="AU51" s="5"/>
      <c r="AV51" s="5" t="s">
        <v>1133</v>
      </c>
      <c r="AW51" s="5" t="s">
        <v>1133</v>
      </c>
      <c r="AX51" s="5" t="s">
        <v>1133</v>
      </c>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t="s">
        <v>1203</v>
      </c>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18" t="s">
        <v>48</v>
      </c>
      <c r="FS51" s="15" t="s">
        <v>42</v>
      </c>
      <c r="FT51" s="15" t="s">
        <v>89</v>
      </c>
      <c r="FU51" s="17" t="s">
        <v>85</v>
      </c>
      <c r="FV51" s="15"/>
      <c r="FW51" s="14"/>
    </row>
    <row r="52" spans="1:179" s="35" customFormat="1" ht="27.65" customHeight="1" x14ac:dyDescent="0.35">
      <c r="A52" s="11">
        <v>50</v>
      </c>
      <c r="B52" s="8">
        <v>41655</v>
      </c>
      <c r="C52" s="28" t="s">
        <v>3763</v>
      </c>
      <c r="D52" s="28" t="s">
        <v>3764</v>
      </c>
      <c r="E52" s="30">
        <v>41640</v>
      </c>
      <c r="F52" s="11" t="s">
        <v>4758</v>
      </c>
      <c r="G52" s="28" t="s">
        <v>3766</v>
      </c>
      <c r="H52" s="11" t="s">
        <v>4872</v>
      </c>
      <c r="I52" s="11" t="s">
        <v>5686</v>
      </c>
      <c r="J52" s="19" t="s">
        <v>3770</v>
      </c>
      <c r="K52" s="28" t="s">
        <v>4862</v>
      </c>
      <c r="L52" s="28"/>
      <c r="M52" s="28"/>
      <c r="N52" s="28"/>
      <c r="O52" s="11" t="s">
        <v>3750</v>
      </c>
      <c r="P52" s="11" t="s">
        <v>3691</v>
      </c>
      <c r="Q52" s="11" t="s">
        <v>3688</v>
      </c>
      <c r="R52" s="11" t="s">
        <v>92</v>
      </c>
      <c r="S52" s="11" t="s">
        <v>3789</v>
      </c>
      <c r="T52" s="11" t="s">
        <v>6950</v>
      </c>
      <c r="U52" s="11" t="s">
        <v>5687</v>
      </c>
      <c r="V52" s="11"/>
      <c r="W52" s="33">
        <f>COUNTIFS(data!Q:Q,T52)</f>
        <v>3</v>
      </c>
      <c r="X52" s="33">
        <f>COUNTIFS(data!$AH:$AH,X$2,data!$Q:$Q,$T52)</f>
        <v>3</v>
      </c>
      <c r="Y52" s="33">
        <f>COUNTIFS(data!$AH:$AH,Y$2,data!$Q:$Q,$T52)</f>
        <v>0</v>
      </c>
      <c r="Z52" s="33">
        <f>COUNTIFS(data!$AH:$AH,Z$2,data!$Q:$Q,$T52)</f>
        <v>0</v>
      </c>
      <c r="AA52" s="33">
        <f>COUNTIFS(data!$AH:$AH,AA$2,data!$Q:$Q,$T52)</f>
        <v>0</v>
      </c>
      <c r="AB52" s="33">
        <f>COUNTIFS(data!$AH:$AH,AB$2,data!$Q:$Q,$T52)</f>
        <v>0</v>
      </c>
      <c r="AC52" s="21"/>
      <c r="AD52" s="21"/>
      <c r="AE52" s="3"/>
      <c r="AF52" s="3"/>
      <c r="AG52" s="3"/>
      <c r="AH52" s="3"/>
      <c r="AI52" s="3"/>
      <c r="AJ52" s="3"/>
      <c r="AK52" s="19" t="s">
        <v>4930</v>
      </c>
      <c r="AL52" s="5" t="s">
        <v>1204</v>
      </c>
      <c r="AM52" s="5" t="s">
        <v>1205</v>
      </c>
      <c r="AN52" s="5"/>
      <c r="AO52" s="5" t="s">
        <v>1206</v>
      </c>
      <c r="AP52" s="5"/>
      <c r="AQ52" s="5"/>
      <c r="AR52" s="5"/>
      <c r="AS52" s="5"/>
      <c r="AT52" s="5"/>
      <c r="AU52" s="5"/>
      <c r="AV52" s="5"/>
      <c r="AW52" s="5"/>
      <c r="AX52" s="5"/>
      <c r="AY52" s="5"/>
      <c r="AZ52" s="5"/>
      <c r="BA52" s="5"/>
      <c r="BB52" s="5"/>
      <c r="BC52" s="5"/>
      <c r="BD52" s="5"/>
      <c r="BE52" s="5"/>
      <c r="BF52" s="5"/>
      <c r="BG52" s="5"/>
      <c r="BH52" s="5"/>
      <c r="BI52" s="5" t="s">
        <v>1207</v>
      </c>
      <c r="BJ52" s="5" t="s">
        <v>1208</v>
      </c>
      <c r="BK52" s="5"/>
      <c r="BL52" s="5"/>
      <c r="BM52" s="5"/>
      <c r="BN52" s="5"/>
      <c r="BO52" s="5" t="s">
        <v>1209</v>
      </c>
      <c r="BP52" s="5" t="s">
        <v>1210</v>
      </c>
      <c r="BQ52" s="5"/>
      <c r="BR52" s="5"/>
      <c r="BS52" s="5"/>
      <c r="BT52" s="5"/>
      <c r="BU52" s="5"/>
      <c r="BV52" s="5" t="s">
        <v>1211</v>
      </c>
      <c r="BW52" s="5" t="s">
        <v>1212</v>
      </c>
      <c r="BX52" s="5" t="s">
        <v>881</v>
      </c>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18" t="s">
        <v>48</v>
      </c>
      <c r="FS52" s="15" t="s">
        <v>42</v>
      </c>
      <c r="FT52" s="15" t="s">
        <v>89</v>
      </c>
      <c r="FU52" s="17" t="s">
        <v>85</v>
      </c>
      <c r="FV52" s="15"/>
      <c r="FW52" s="14"/>
    </row>
    <row r="53" spans="1:179" s="35" customFormat="1" ht="27.65" customHeight="1" x14ac:dyDescent="0.35">
      <c r="A53" s="11">
        <v>51</v>
      </c>
      <c r="B53" s="8">
        <v>41656</v>
      </c>
      <c r="C53" s="28" t="s">
        <v>3763</v>
      </c>
      <c r="D53" s="28" t="s">
        <v>3764</v>
      </c>
      <c r="E53" s="30">
        <v>41640</v>
      </c>
      <c r="F53" s="11" t="s">
        <v>4762</v>
      </c>
      <c r="G53" s="28" t="s">
        <v>3766</v>
      </c>
      <c r="H53" s="11" t="s">
        <v>196</v>
      </c>
      <c r="I53" s="11" t="s">
        <v>3538</v>
      </c>
      <c r="J53" s="19" t="s">
        <v>4860</v>
      </c>
      <c r="K53" s="28" t="s">
        <v>4861</v>
      </c>
      <c r="L53" s="28"/>
      <c r="M53" s="28"/>
      <c r="N53" s="28"/>
      <c r="O53" s="11" t="s">
        <v>3750</v>
      </c>
      <c r="P53" s="11" t="s">
        <v>3691</v>
      </c>
      <c r="Q53" s="11" t="s">
        <v>3688</v>
      </c>
      <c r="R53" s="11" t="s">
        <v>92</v>
      </c>
      <c r="S53" s="11" t="s">
        <v>3789</v>
      </c>
      <c r="T53" s="11" t="s">
        <v>6951</v>
      </c>
      <c r="U53" s="11" t="s">
        <v>5326</v>
      </c>
      <c r="V53" s="11"/>
      <c r="W53" s="33">
        <f>COUNTIFS(data!Q:Q,T53)</f>
        <v>4</v>
      </c>
      <c r="X53" s="33">
        <f>COUNTIFS(data!$AH:$AH,X$2,data!$Q:$Q,$T53)</f>
        <v>4</v>
      </c>
      <c r="Y53" s="33">
        <f>COUNTIFS(data!$AH:$AH,Y$2,data!$Q:$Q,$T53)</f>
        <v>0</v>
      </c>
      <c r="Z53" s="33">
        <f>COUNTIFS(data!$AH:$AH,Z$2,data!$Q:$Q,$T53)</f>
        <v>0</v>
      </c>
      <c r="AA53" s="33">
        <f>COUNTIFS(data!$AH:$AH,AA$2,data!$Q:$Q,$T53)</f>
        <v>0</v>
      </c>
      <c r="AB53" s="33">
        <f>COUNTIFS(data!$AH:$AH,AB$2,data!$Q:$Q,$T53)</f>
        <v>0</v>
      </c>
      <c r="AC53" s="21"/>
      <c r="AD53" s="21"/>
      <c r="AE53" s="3"/>
      <c r="AF53" s="3"/>
      <c r="AG53" s="3"/>
      <c r="AH53" s="3"/>
      <c r="AI53" s="3"/>
      <c r="AJ53" s="3"/>
      <c r="AK53" s="19" t="s">
        <v>4929</v>
      </c>
      <c r="AL53" s="5"/>
      <c r="AM53" s="5"/>
      <c r="AN53" s="5"/>
      <c r="AO53" s="5"/>
      <c r="AP53" s="5"/>
      <c r="AQ53" s="5"/>
      <c r="AR53" s="5"/>
      <c r="AS53" s="5"/>
      <c r="AT53" s="5"/>
      <c r="AU53" s="5"/>
      <c r="AV53" s="5"/>
      <c r="AW53" s="5"/>
      <c r="AX53" s="5"/>
      <c r="AY53" s="5"/>
      <c r="AZ53" s="5"/>
      <c r="BA53" s="5"/>
      <c r="BB53" s="5"/>
      <c r="BC53" s="5"/>
      <c r="BD53" s="5"/>
      <c r="BE53" s="5"/>
      <c r="BF53" s="5"/>
      <c r="BG53" s="5"/>
      <c r="BH53" s="5"/>
      <c r="BI53" s="5" t="s">
        <v>1247</v>
      </c>
      <c r="BJ53" s="5"/>
      <c r="BK53" s="5"/>
      <c r="BL53" s="5"/>
      <c r="BM53" s="5"/>
      <c r="BN53" s="5"/>
      <c r="BO53" s="5"/>
      <c r="BP53" s="5"/>
      <c r="BQ53" s="5"/>
      <c r="BR53" s="5"/>
      <c r="BS53" s="5"/>
      <c r="BT53" s="5"/>
      <c r="BU53" s="5"/>
      <c r="BV53" s="5"/>
      <c r="BW53" s="5"/>
      <c r="BX53" s="5" t="s">
        <v>1248</v>
      </c>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18" t="s">
        <v>48</v>
      </c>
      <c r="FS53" s="15" t="s">
        <v>42</v>
      </c>
      <c r="FT53" s="15" t="s">
        <v>89</v>
      </c>
      <c r="FU53" s="17" t="s">
        <v>107</v>
      </c>
      <c r="FV53" s="15"/>
      <c r="FW53" s="14"/>
    </row>
    <row r="54" spans="1:179" s="35" customFormat="1" ht="27.65" customHeight="1" x14ac:dyDescent="0.35">
      <c r="A54" s="11">
        <v>52</v>
      </c>
      <c r="B54" s="8">
        <v>41656</v>
      </c>
      <c r="C54" s="28" t="s">
        <v>3763</v>
      </c>
      <c r="D54" s="28" t="s">
        <v>3764</v>
      </c>
      <c r="E54" s="30">
        <v>41640</v>
      </c>
      <c r="F54" s="11" t="s">
        <v>4758</v>
      </c>
      <c r="G54" s="28" t="s">
        <v>3766</v>
      </c>
      <c r="H54" s="11" t="s">
        <v>5097</v>
      </c>
      <c r="I54" s="11" t="s">
        <v>3525</v>
      </c>
      <c r="J54" s="19" t="s">
        <v>4860</v>
      </c>
      <c r="K54" s="28" t="s">
        <v>4861</v>
      </c>
      <c r="L54" s="28"/>
      <c r="M54" s="28"/>
      <c r="N54" s="28"/>
      <c r="O54" s="11" t="s">
        <v>3750</v>
      </c>
      <c r="P54" s="11" t="s">
        <v>3691</v>
      </c>
      <c r="Q54" s="11" t="s">
        <v>3757</v>
      </c>
      <c r="R54" s="11" t="s">
        <v>92</v>
      </c>
      <c r="S54" s="11" t="s">
        <v>3789</v>
      </c>
      <c r="T54" s="11" t="s">
        <v>6952</v>
      </c>
      <c r="U54" s="11" t="s">
        <v>5327</v>
      </c>
      <c r="V54" s="11"/>
      <c r="W54" s="33">
        <f>COUNTIFS(data!Q:Q,T54)</f>
        <v>2</v>
      </c>
      <c r="X54" s="33">
        <f>COUNTIFS(data!$AH:$AH,X$2,data!$Q:$Q,$T54)</f>
        <v>2</v>
      </c>
      <c r="Y54" s="33">
        <f>COUNTIFS(data!$AH:$AH,Y$2,data!$Q:$Q,$T54)</f>
        <v>0</v>
      </c>
      <c r="Z54" s="33">
        <f>COUNTIFS(data!$AH:$AH,Z$2,data!$Q:$Q,$T54)</f>
        <v>0</v>
      </c>
      <c r="AA54" s="33">
        <f>COUNTIFS(data!$AH:$AH,AA$2,data!$Q:$Q,$T54)</f>
        <v>0</v>
      </c>
      <c r="AB54" s="33">
        <f>COUNTIFS(data!$AH:$AH,AB$2,data!$Q:$Q,$T54)</f>
        <v>0</v>
      </c>
      <c r="AC54" s="21"/>
      <c r="AD54" s="21"/>
      <c r="AE54" s="3"/>
      <c r="AF54" s="3"/>
      <c r="AG54" s="3"/>
      <c r="AH54" s="3"/>
      <c r="AI54" s="3"/>
      <c r="AJ54" s="3"/>
      <c r="AK54" s="19" t="s">
        <v>4929</v>
      </c>
      <c r="AL54" s="5" t="s">
        <v>1257</v>
      </c>
      <c r="AM54" s="5"/>
      <c r="AN54" s="5" t="s">
        <v>1258</v>
      </c>
      <c r="AO54" s="5"/>
      <c r="AP54" s="5"/>
      <c r="AQ54" s="5"/>
      <c r="AR54" s="5"/>
      <c r="AS54" s="5"/>
      <c r="AT54" s="5"/>
      <c r="AU54" s="5"/>
      <c r="AV54" s="5"/>
      <c r="AW54" s="5"/>
      <c r="AX54" s="5"/>
      <c r="AY54" s="5"/>
      <c r="AZ54" s="5"/>
      <c r="BA54" s="5"/>
      <c r="BB54" s="5"/>
      <c r="BC54" s="5"/>
      <c r="BD54" s="5"/>
      <c r="BE54" s="5"/>
      <c r="BF54" s="5"/>
      <c r="BG54" s="5"/>
      <c r="BH54" s="5"/>
      <c r="BI54" s="5"/>
      <c r="BJ54" s="5" t="s">
        <v>1259</v>
      </c>
      <c r="BK54" s="5"/>
      <c r="BL54" s="5"/>
      <c r="BM54" s="5"/>
      <c r="BN54" s="5"/>
      <c r="BO54" s="5" t="s">
        <v>1260</v>
      </c>
      <c r="BP54" s="5"/>
      <c r="BQ54" s="5"/>
      <c r="BR54" s="5"/>
      <c r="BS54" s="5"/>
      <c r="BT54" s="5"/>
      <c r="BU54" s="5"/>
      <c r="BV54" s="5" t="s">
        <v>1261</v>
      </c>
      <c r="BW54" s="5" t="s">
        <v>1262</v>
      </c>
      <c r="BX54" s="5" t="s">
        <v>1263</v>
      </c>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18" t="s">
        <v>48</v>
      </c>
      <c r="FS54" s="15" t="s">
        <v>42</v>
      </c>
      <c r="FT54" s="15" t="s">
        <v>89</v>
      </c>
      <c r="FU54" s="17" t="s">
        <v>107</v>
      </c>
      <c r="FV54" s="15"/>
      <c r="FW54" s="14"/>
    </row>
    <row r="55" spans="1:179" s="35" customFormat="1" ht="27.65" customHeight="1" x14ac:dyDescent="0.35">
      <c r="A55" s="11">
        <v>53</v>
      </c>
      <c r="B55" s="8">
        <v>41656</v>
      </c>
      <c r="C55" s="28" t="s">
        <v>3763</v>
      </c>
      <c r="D55" s="28" t="s">
        <v>3764</v>
      </c>
      <c r="E55" s="30">
        <v>41640</v>
      </c>
      <c r="F55" s="11" t="s">
        <v>15</v>
      </c>
      <c r="G55" s="28" t="s">
        <v>3767</v>
      </c>
      <c r="H55" s="11" t="s">
        <v>670</v>
      </c>
      <c r="I55" s="11" t="s">
        <v>5692</v>
      </c>
      <c r="J55" s="19" t="s">
        <v>4860</v>
      </c>
      <c r="K55" s="28" t="s">
        <v>4861</v>
      </c>
      <c r="L55" s="28"/>
      <c r="M55" s="28"/>
      <c r="N55" s="28"/>
      <c r="O55" s="11" t="s">
        <v>3750</v>
      </c>
      <c r="P55" s="11" t="s">
        <v>3752</v>
      </c>
      <c r="Q55" s="11" t="s">
        <v>3762</v>
      </c>
      <c r="R55" s="11" t="s">
        <v>5529</v>
      </c>
      <c r="S55" s="11" t="s">
        <v>3789</v>
      </c>
      <c r="T55" s="11" t="s">
        <v>6953</v>
      </c>
      <c r="U55" s="11" t="s">
        <v>5693</v>
      </c>
      <c r="V55" s="11"/>
      <c r="W55" s="33">
        <f>COUNTIFS(data!Q:Q,T55)</f>
        <v>1</v>
      </c>
      <c r="X55" s="33">
        <f>COUNTIFS(data!$AH:$AH,X$2,data!$Q:$Q,$T55)</f>
        <v>1</v>
      </c>
      <c r="Y55" s="33">
        <f>COUNTIFS(data!$AH:$AH,Y$2,data!$Q:$Q,$T55)</f>
        <v>0</v>
      </c>
      <c r="Z55" s="33">
        <f>COUNTIFS(data!$AH:$AH,Z$2,data!$Q:$Q,$T55)</f>
        <v>0</v>
      </c>
      <c r="AA55" s="33">
        <f>COUNTIFS(data!$AH:$AH,AA$2,data!$Q:$Q,$T55)</f>
        <v>0</v>
      </c>
      <c r="AB55" s="33">
        <f>COUNTIFS(data!$AH:$AH,AB$2,data!$Q:$Q,$T55)</f>
        <v>0</v>
      </c>
      <c r="AC55" s="21"/>
      <c r="AD55" s="21"/>
      <c r="AE55" s="3"/>
      <c r="AF55" s="3"/>
      <c r="AG55" s="3"/>
      <c r="AH55" s="3"/>
      <c r="AI55" s="3"/>
      <c r="AJ55" s="3"/>
      <c r="AK55" s="19" t="s">
        <v>4930</v>
      </c>
      <c r="AL55" s="5"/>
      <c r="AM55" s="5"/>
      <c r="AN55" s="5"/>
      <c r="AO55" s="5" t="s">
        <v>1239</v>
      </c>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18" t="s">
        <v>48</v>
      </c>
      <c r="FS55" s="15" t="s">
        <v>42</v>
      </c>
      <c r="FT55" s="15" t="s">
        <v>89</v>
      </c>
      <c r="FU55" s="17" t="s">
        <v>85</v>
      </c>
      <c r="FV55" s="15"/>
      <c r="FW55" s="14"/>
    </row>
    <row r="56" spans="1:179" s="35" customFormat="1" ht="27.65" customHeight="1" x14ac:dyDescent="0.35">
      <c r="A56" s="11">
        <v>54</v>
      </c>
      <c r="B56" s="8">
        <v>41656</v>
      </c>
      <c r="C56" s="28" t="s">
        <v>3763</v>
      </c>
      <c r="D56" s="28" t="s">
        <v>3764</v>
      </c>
      <c r="E56" s="30">
        <v>41640</v>
      </c>
      <c r="F56" s="11" t="s">
        <v>0</v>
      </c>
      <c r="G56" s="28" t="s">
        <v>3678</v>
      </c>
      <c r="H56" s="11" t="s">
        <v>278</v>
      </c>
      <c r="I56" s="11" t="s">
        <v>3556</v>
      </c>
      <c r="J56" s="19" t="s">
        <v>4860</v>
      </c>
      <c r="K56" s="28" t="s">
        <v>4861</v>
      </c>
      <c r="L56" s="28"/>
      <c r="M56" s="28"/>
      <c r="N56" s="28"/>
      <c r="O56" s="11" t="s">
        <v>3750</v>
      </c>
      <c r="P56" s="11" t="s">
        <v>3691</v>
      </c>
      <c r="Q56" s="11" t="s">
        <v>3757</v>
      </c>
      <c r="R56" s="11" t="s">
        <v>92</v>
      </c>
      <c r="S56" s="11" t="s">
        <v>3789</v>
      </c>
      <c r="T56" s="11" t="s">
        <v>6954</v>
      </c>
      <c r="U56" s="11" t="s">
        <v>5328</v>
      </c>
      <c r="V56" s="11"/>
      <c r="W56" s="33">
        <f>COUNTIFS(data!Q:Q,T56)</f>
        <v>1</v>
      </c>
      <c r="X56" s="33">
        <f>COUNTIFS(data!$AH:$AH,X$2,data!$Q:$Q,$T56)</f>
        <v>1</v>
      </c>
      <c r="Y56" s="33">
        <f>COUNTIFS(data!$AH:$AH,Y$2,data!$Q:$Q,$T56)</f>
        <v>0</v>
      </c>
      <c r="Z56" s="33">
        <f>COUNTIFS(data!$AH:$AH,Z$2,data!$Q:$Q,$T56)</f>
        <v>0</v>
      </c>
      <c r="AA56" s="33">
        <f>COUNTIFS(data!$AH:$AH,AA$2,data!$Q:$Q,$T56)</f>
        <v>0</v>
      </c>
      <c r="AB56" s="33">
        <f>COUNTIFS(data!$AH:$AH,AB$2,data!$Q:$Q,$T56)</f>
        <v>0</v>
      </c>
      <c r="AC56" s="21"/>
      <c r="AD56" s="21"/>
      <c r="AE56" s="3"/>
      <c r="AF56" s="3"/>
      <c r="AG56" s="3"/>
      <c r="AH56" s="3"/>
      <c r="AI56" s="3"/>
      <c r="AJ56" s="3"/>
      <c r="AK56" s="19" t="s">
        <v>4930</v>
      </c>
      <c r="AL56" s="5" t="s">
        <v>1227</v>
      </c>
      <c r="AM56" s="5"/>
      <c r="AN56" s="5" t="s">
        <v>1228</v>
      </c>
      <c r="AO56" s="5" t="s">
        <v>1229</v>
      </c>
      <c r="AP56" s="5"/>
      <c r="AQ56" s="5"/>
      <c r="AR56" s="5"/>
      <c r="AS56" s="5"/>
      <c r="AT56" s="5"/>
      <c r="AU56" s="5"/>
      <c r="AV56" s="5"/>
      <c r="AW56" s="5"/>
      <c r="AX56" s="5"/>
      <c r="AY56" s="5"/>
      <c r="AZ56" s="5"/>
      <c r="BA56" s="5"/>
      <c r="BB56" s="5"/>
      <c r="BC56" s="5"/>
      <c r="BD56" s="5"/>
      <c r="BE56" s="5"/>
      <c r="BF56" s="5"/>
      <c r="BG56" s="5"/>
      <c r="BH56" s="5"/>
      <c r="BI56" s="5" t="s">
        <v>1230</v>
      </c>
      <c r="BJ56" s="5"/>
      <c r="BK56" s="5"/>
      <c r="BL56" s="5"/>
      <c r="BM56" s="5"/>
      <c r="BN56" s="5"/>
      <c r="BO56" s="5" t="s">
        <v>1231</v>
      </c>
      <c r="BP56" s="5" t="s">
        <v>1232</v>
      </c>
      <c r="BQ56" s="5"/>
      <c r="BR56" s="5"/>
      <c r="BS56" s="5"/>
      <c r="BT56" s="5"/>
      <c r="BU56" s="5"/>
      <c r="BV56" s="5" t="s">
        <v>1233</v>
      </c>
      <c r="BW56" s="5" t="s">
        <v>1233</v>
      </c>
      <c r="BX56" s="5" t="s">
        <v>1234</v>
      </c>
      <c r="BY56" s="5" t="s">
        <v>1235</v>
      </c>
      <c r="BZ56" s="5" t="s">
        <v>1236</v>
      </c>
      <c r="CA56" s="5" t="s">
        <v>1237</v>
      </c>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18" t="s">
        <v>796</v>
      </c>
      <c r="FS56" s="15" t="s">
        <v>42</v>
      </c>
      <c r="FT56" s="15" t="s">
        <v>89</v>
      </c>
      <c r="FU56" s="17" t="s">
        <v>85</v>
      </c>
      <c r="FV56" s="15"/>
      <c r="FW56" s="14"/>
    </row>
    <row r="57" spans="1:179" s="35" customFormat="1" ht="27.65" customHeight="1" x14ac:dyDescent="0.35">
      <c r="A57" s="11">
        <v>55</v>
      </c>
      <c r="B57" s="8">
        <v>41656</v>
      </c>
      <c r="C57" s="28" t="s">
        <v>3763</v>
      </c>
      <c r="D57" s="28" t="s">
        <v>3764</v>
      </c>
      <c r="E57" s="30">
        <v>41640</v>
      </c>
      <c r="F57" s="11" t="s">
        <v>2</v>
      </c>
      <c r="G57" s="28" t="s">
        <v>3678</v>
      </c>
      <c r="H57" s="11" t="s">
        <v>783</v>
      </c>
      <c r="I57" s="11" t="s">
        <v>3581</v>
      </c>
      <c r="J57" s="19" t="s">
        <v>4860</v>
      </c>
      <c r="K57" s="28" t="s">
        <v>4861</v>
      </c>
      <c r="L57" s="28"/>
      <c r="M57" s="28"/>
      <c r="N57" s="28"/>
      <c r="O57" s="11" t="s">
        <v>3750</v>
      </c>
      <c r="P57" s="11" t="s">
        <v>3691</v>
      </c>
      <c r="Q57" s="11" t="s">
        <v>3688</v>
      </c>
      <c r="R57" s="11" t="s">
        <v>92</v>
      </c>
      <c r="S57" s="11" t="s">
        <v>3789</v>
      </c>
      <c r="T57" s="11" t="s">
        <v>6955</v>
      </c>
      <c r="U57" s="11" t="s">
        <v>5695</v>
      </c>
      <c r="V57" s="11"/>
      <c r="W57" s="33">
        <f>COUNTIFS(data!Q:Q,T57)</f>
        <v>1</v>
      </c>
      <c r="X57" s="33">
        <f>COUNTIFS(data!$AH:$AH,X$2,data!$Q:$Q,$T57)</f>
        <v>1</v>
      </c>
      <c r="Y57" s="33">
        <f>COUNTIFS(data!$AH:$AH,Y$2,data!$Q:$Q,$T57)</f>
        <v>0</v>
      </c>
      <c r="Z57" s="33">
        <f>COUNTIFS(data!$AH:$AH,Z$2,data!$Q:$Q,$T57)</f>
        <v>0</v>
      </c>
      <c r="AA57" s="33">
        <f>COUNTIFS(data!$AH:$AH,AA$2,data!$Q:$Q,$T57)</f>
        <v>0</v>
      </c>
      <c r="AB57" s="33">
        <f>COUNTIFS(data!$AH:$AH,AB$2,data!$Q:$Q,$T57)</f>
        <v>0</v>
      </c>
      <c r="AC57" s="21" t="s">
        <v>690</v>
      </c>
      <c r="AD57" s="21" t="s">
        <v>807</v>
      </c>
      <c r="AE57" s="3"/>
      <c r="AF57" s="3"/>
      <c r="AG57" s="3"/>
      <c r="AH57" s="3"/>
      <c r="AI57" s="3"/>
      <c r="AJ57" s="3"/>
      <c r="AK57" s="19" t="s">
        <v>4930</v>
      </c>
      <c r="AL57" s="5"/>
      <c r="AM57" s="5"/>
      <c r="AN57" s="5" t="s">
        <v>1242</v>
      </c>
      <c r="AO57" s="5" t="s">
        <v>1243</v>
      </c>
      <c r="AP57" s="5"/>
      <c r="AQ57" s="5"/>
      <c r="AR57" s="5"/>
      <c r="AS57" s="5"/>
      <c r="AT57" s="5"/>
      <c r="AU57" s="5"/>
      <c r="AV57" s="5"/>
      <c r="AW57" s="5"/>
      <c r="AX57" s="5"/>
      <c r="AY57" s="5"/>
      <c r="AZ57" s="5"/>
      <c r="BA57" s="5"/>
      <c r="BB57" s="5"/>
      <c r="BC57" s="5"/>
      <c r="BD57" s="5"/>
      <c r="BE57" s="5"/>
      <c r="BF57" s="5"/>
      <c r="BG57" s="5"/>
      <c r="BH57" s="5"/>
      <c r="BI57" s="5"/>
      <c r="BJ57" s="5" t="s">
        <v>1244</v>
      </c>
      <c r="BK57" s="5"/>
      <c r="BL57" s="5"/>
      <c r="BM57" s="5"/>
      <c r="BN57" s="5"/>
      <c r="BO57" s="5"/>
      <c r="BP57" s="5"/>
      <c r="BQ57" s="5"/>
      <c r="BR57" s="5"/>
      <c r="BS57" s="5"/>
      <c r="BT57" s="5"/>
      <c r="BU57" s="5"/>
      <c r="BV57" s="5"/>
      <c r="BW57" s="5"/>
      <c r="BX57" s="5" t="s">
        <v>1245</v>
      </c>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18" t="s">
        <v>5696</v>
      </c>
      <c r="FS57" s="15" t="s">
        <v>42</v>
      </c>
      <c r="FT57" s="15" t="s">
        <v>89</v>
      </c>
      <c r="FU57" s="17" t="s">
        <v>85</v>
      </c>
      <c r="FV57" s="15"/>
      <c r="FW57" s="14"/>
    </row>
    <row r="58" spans="1:179" s="35" customFormat="1" ht="27.65" customHeight="1" x14ac:dyDescent="0.35">
      <c r="A58" s="11">
        <v>56</v>
      </c>
      <c r="B58" s="8">
        <v>41657</v>
      </c>
      <c r="C58" s="28" t="s">
        <v>3763</v>
      </c>
      <c r="D58" s="28" t="s">
        <v>3764</v>
      </c>
      <c r="E58" s="30">
        <v>41640</v>
      </c>
      <c r="F58" s="11" t="s">
        <v>97</v>
      </c>
      <c r="G58" s="28" t="s">
        <v>3765</v>
      </c>
      <c r="H58" s="11" t="s">
        <v>583</v>
      </c>
      <c r="I58" s="11" t="s">
        <v>5592</v>
      </c>
      <c r="J58" s="19" t="s">
        <v>4860</v>
      </c>
      <c r="K58" s="28" t="s">
        <v>4861</v>
      </c>
      <c r="L58" s="28"/>
      <c r="M58" s="28"/>
      <c r="N58" s="28"/>
      <c r="O58" s="11" t="s">
        <v>3750</v>
      </c>
      <c r="P58" s="11" t="s">
        <v>3752</v>
      </c>
      <c r="Q58" s="11" t="s">
        <v>3762</v>
      </c>
      <c r="R58" s="11" t="s">
        <v>5528</v>
      </c>
      <c r="S58" s="11" t="s">
        <v>3789</v>
      </c>
      <c r="T58" s="11" t="s">
        <v>6956</v>
      </c>
      <c r="U58" s="11" t="s">
        <v>5697</v>
      </c>
      <c r="V58" s="11"/>
      <c r="W58" s="33">
        <f>COUNTIFS(data!Q:Q,T58)</f>
        <v>4</v>
      </c>
      <c r="X58" s="33">
        <f>COUNTIFS(data!$AH:$AH,X$2,data!$Q:$Q,$T58)</f>
        <v>4</v>
      </c>
      <c r="Y58" s="33">
        <f>COUNTIFS(data!$AH:$AH,Y$2,data!$Q:$Q,$T58)</f>
        <v>0</v>
      </c>
      <c r="Z58" s="33">
        <f>COUNTIFS(data!$AH:$AH,Z$2,data!$Q:$Q,$T58)</f>
        <v>0</v>
      </c>
      <c r="AA58" s="33">
        <f>COUNTIFS(data!$AH:$AH,AA$2,data!$Q:$Q,$T58)</f>
        <v>0</v>
      </c>
      <c r="AB58" s="33">
        <f>COUNTIFS(data!$AH:$AH,AB$2,data!$Q:$Q,$T58)</f>
        <v>0</v>
      </c>
      <c r="AC58" s="21"/>
      <c r="AD58" s="21"/>
      <c r="AE58" s="3"/>
      <c r="AF58" s="3"/>
      <c r="AG58" s="3"/>
      <c r="AH58" s="3"/>
      <c r="AI58" s="3"/>
      <c r="AJ58" s="3"/>
      <c r="AK58" s="19" t="s">
        <v>4930</v>
      </c>
      <c r="AL58" s="5"/>
      <c r="AM58" s="5"/>
      <c r="AN58" s="5"/>
      <c r="AO58" s="5" t="s">
        <v>777</v>
      </c>
      <c r="AP58" s="5" t="s">
        <v>1197</v>
      </c>
      <c r="AQ58" s="5" t="s">
        <v>1272</v>
      </c>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18" t="s">
        <v>48</v>
      </c>
      <c r="FS58" s="15" t="s">
        <v>42</v>
      </c>
      <c r="FT58" s="15" t="s">
        <v>89</v>
      </c>
      <c r="FU58" s="17" t="s">
        <v>85</v>
      </c>
      <c r="FV58" s="15"/>
      <c r="FW58" s="14"/>
    </row>
    <row r="59" spans="1:179" s="35" customFormat="1" ht="27.65" customHeight="1" x14ac:dyDescent="0.35">
      <c r="A59" s="11">
        <v>57</v>
      </c>
      <c r="B59" s="8">
        <v>41658</v>
      </c>
      <c r="C59" s="28" t="s">
        <v>3763</v>
      </c>
      <c r="D59" s="28" t="s">
        <v>3764</v>
      </c>
      <c r="E59" s="30">
        <v>41640</v>
      </c>
      <c r="F59" s="11" t="s">
        <v>4762</v>
      </c>
      <c r="G59" s="28" t="s">
        <v>3766</v>
      </c>
      <c r="H59" s="11" t="s">
        <v>5135</v>
      </c>
      <c r="I59" s="11" t="s">
        <v>205</v>
      </c>
      <c r="J59" s="19" t="s">
        <v>6886</v>
      </c>
      <c r="K59" s="28" t="s">
        <v>4861</v>
      </c>
      <c r="L59" s="28" t="s">
        <v>3896</v>
      </c>
      <c r="M59" s="28"/>
      <c r="N59" s="28" t="s">
        <v>4879</v>
      </c>
      <c r="O59" s="11" t="s">
        <v>4918</v>
      </c>
      <c r="P59" s="11" t="s">
        <v>3850</v>
      </c>
      <c r="Q59" s="11" t="s">
        <v>3759</v>
      </c>
      <c r="R59" s="11" t="s">
        <v>5476</v>
      </c>
      <c r="S59" s="11" t="s">
        <v>3789</v>
      </c>
      <c r="T59" s="11" t="s">
        <v>6957</v>
      </c>
      <c r="U59" s="11" t="s">
        <v>5554</v>
      </c>
      <c r="V59" s="11"/>
      <c r="W59" s="33">
        <f>COUNTIFS(data!Q:Q,T59)</f>
        <v>1</v>
      </c>
      <c r="X59" s="33">
        <f>COUNTIFS(data!$AH:$AH,X$2,data!$Q:$Q,$T59)</f>
        <v>1</v>
      </c>
      <c r="Y59" s="33">
        <f>COUNTIFS(data!$AH:$AH,Y$2,data!$Q:$Q,$T59)</f>
        <v>0</v>
      </c>
      <c r="Z59" s="33">
        <f>COUNTIFS(data!$AH:$AH,Z$2,data!$Q:$Q,$T59)</f>
        <v>0</v>
      </c>
      <c r="AA59" s="33">
        <f>COUNTIFS(data!$AH:$AH,AA$2,data!$Q:$Q,$T59)</f>
        <v>0</v>
      </c>
      <c r="AB59" s="33">
        <f>COUNTIFS(data!$AH:$AH,AB$2,data!$Q:$Q,$T59)</f>
        <v>0</v>
      </c>
      <c r="AC59" s="21"/>
      <c r="AD59" s="21"/>
      <c r="AE59" s="3"/>
      <c r="AF59" s="3"/>
      <c r="AG59" s="3"/>
      <c r="AH59" s="3"/>
      <c r="AI59" s="3"/>
      <c r="AJ59" s="3"/>
      <c r="AK59" s="19" t="s">
        <v>4930</v>
      </c>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t="s">
        <v>4317</v>
      </c>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18" t="s">
        <v>48</v>
      </c>
      <c r="FS59" s="15"/>
      <c r="FT59" s="15"/>
      <c r="FU59" s="17" t="s">
        <v>105</v>
      </c>
      <c r="FV59" s="15"/>
      <c r="FW59" s="14"/>
    </row>
    <row r="60" spans="1:179" s="35" customFormat="1" ht="27.65" customHeight="1" x14ac:dyDescent="0.35">
      <c r="A60" s="11">
        <v>58</v>
      </c>
      <c r="B60" s="8">
        <v>41658</v>
      </c>
      <c r="C60" s="28" t="s">
        <v>3763</v>
      </c>
      <c r="D60" s="28" t="s">
        <v>3764</v>
      </c>
      <c r="E60" s="30">
        <v>41640</v>
      </c>
      <c r="F60" s="11" t="s">
        <v>4762</v>
      </c>
      <c r="G60" s="28" t="s">
        <v>3766</v>
      </c>
      <c r="H60" s="11" t="s">
        <v>5135</v>
      </c>
      <c r="I60" s="11" t="s">
        <v>6843</v>
      </c>
      <c r="J60" s="19" t="s">
        <v>6886</v>
      </c>
      <c r="K60" s="28" t="s">
        <v>4861</v>
      </c>
      <c r="L60" s="28" t="s">
        <v>3896</v>
      </c>
      <c r="M60" s="28"/>
      <c r="N60" s="28" t="s">
        <v>4879</v>
      </c>
      <c r="O60" s="11" t="s">
        <v>4918</v>
      </c>
      <c r="P60" s="11" t="s">
        <v>3850</v>
      </c>
      <c r="Q60" s="11" t="s">
        <v>3759</v>
      </c>
      <c r="R60" s="11" t="s">
        <v>5476</v>
      </c>
      <c r="S60" s="11" t="s">
        <v>3789</v>
      </c>
      <c r="T60" s="11" t="s">
        <v>6958</v>
      </c>
      <c r="U60" s="11" t="s">
        <v>5510</v>
      </c>
      <c r="V60" s="11"/>
      <c r="W60" s="33">
        <f>COUNTIFS(data!Q:Q,T60)</f>
        <v>1</v>
      </c>
      <c r="X60" s="33">
        <f>COUNTIFS(data!$AH:$AH,X$2,data!$Q:$Q,$T60)</f>
        <v>1</v>
      </c>
      <c r="Y60" s="33">
        <f>COUNTIFS(data!$AH:$AH,Y$2,data!$Q:$Q,$T60)</f>
        <v>0</v>
      </c>
      <c r="Z60" s="33">
        <f>COUNTIFS(data!$AH:$AH,Z$2,data!$Q:$Q,$T60)</f>
        <v>0</v>
      </c>
      <c r="AA60" s="33">
        <f>COUNTIFS(data!$AH:$AH,AA$2,data!$Q:$Q,$T60)</f>
        <v>0</v>
      </c>
      <c r="AB60" s="33">
        <f>COUNTIFS(data!$AH:$AH,AB$2,data!$Q:$Q,$T60)</f>
        <v>0</v>
      </c>
      <c r="AC60" s="21"/>
      <c r="AD60" s="21"/>
      <c r="AE60" s="3"/>
      <c r="AF60" s="3" t="s">
        <v>6843</v>
      </c>
      <c r="AG60" s="3"/>
      <c r="AH60" s="3"/>
      <c r="AI60" s="3"/>
      <c r="AJ60" s="3"/>
      <c r="AK60" s="19" t="s">
        <v>4930</v>
      </c>
      <c r="AL60" s="5"/>
      <c r="AM60" s="5"/>
      <c r="AN60" s="5"/>
      <c r="AO60" s="5" t="s">
        <v>4265</v>
      </c>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18" t="s">
        <v>48</v>
      </c>
      <c r="FS60" s="15"/>
      <c r="FT60" s="15"/>
      <c r="FU60" s="17" t="s">
        <v>85</v>
      </c>
      <c r="FV60" s="15"/>
      <c r="FW60" s="14"/>
    </row>
    <row r="61" spans="1:179" s="35" customFormat="1" ht="27.65" customHeight="1" x14ac:dyDescent="0.35">
      <c r="A61" s="11">
        <v>59</v>
      </c>
      <c r="B61" s="8">
        <v>41658</v>
      </c>
      <c r="C61" s="28" t="s">
        <v>3763</v>
      </c>
      <c r="D61" s="28" t="s">
        <v>3764</v>
      </c>
      <c r="E61" s="30">
        <v>41640</v>
      </c>
      <c r="F61" s="11" t="s">
        <v>7</v>
      </c>
      <c r="G61" s="28" t="s">
        <v>3767</v>
      </c>
      <c r="H61" s="11" t="s">
        <v>4849</v>
      </c>
      <c r="I61" s="11" t="s">
        <v>5549</v>
      </c>
      <c r="J61" s="19" t="s">
        <v>6886</v>
      </c>
      <c r="K61" s="28" t="s">
        <v>4861</v>
      </c>
      <c r="L61" s="28" t="s">
        <v>3892</v>
      </c>
      <c r="M61" s="28"/>
      <c r="N61" s="28" t="s">
        <v>3911</v>
      </c>
      <c r="O61" s="11" t="s">
        <v>4918</v>
      </c>
      <c r="P61" s="11" t="s">
        <v>3850</v>
      </c>
      <c r="Q61" s="11" t="s">
        <v>3759</v>
      </c>
      <c r="R61" s="11" t="s">
        <v>5476</v>
      </c>
      <c r="S61" s="11" t="s">
        <v>3789</v>
      </c>
      <c r="T61" s="11" t="s">
        <v>6959</v>
      </c>
      <c r="U61" s="11" t="s">
        <v>5699</v>
      </c>
      <c r="V61" s="11"/>
      <c r="W61" s="33">
        <f>COUNTIFS(data!Q:Q,T61)</f>
        <v>1</v>
      </c>
      <c r="X61" s="33">
        <f>COUNTIFS(data!$AH:$AH,X$2,data!$Q:$Q,$T61)</f>
        <v>1</v>
      </c>
      <c r="Y61" s="33">
        <f>COUNTIFS(data!$AH:$AH,Y$2,data!$Q:$Q,$T61)</f>
        <v>0</v>
      </c>
      <c r="Z61" s="33">
        <f>COUNTIFS(data!$AH:$AH,Z$2,data!$Q:$Q,$T61)</f>
        <v>0</v>
      </c>
      <c r="AA61" s="33">
        <f>COUNTIFS(data!$AH:$AH,AA$2,data!$Q:$Q,$T61)</f>
        <v>0</v>
      </c>
      <c r="AB61" s="33">
        <f>COUNTIFS(data!$AH:$AH,AB$2,data!$Q:$Q,$T61)</f>
        <v>0</v>
      </c>
      <c r="AC61" s="21" t="s">
        <v>72</v>
      </c>
      <c r="AD61" s="21"/>
      <c r="AE61" s="3" t="s">
        <v>5702</v>
      </c>
      <c r="AF61" s="3" t="s">
        <v>5549</v>
      </c>
      <c r="AG61" s="3"/>
      <c r="AH61" s="3"/>
      <c r="AI61" s="3"/>
      <c r="AJ61" s="3" t="s">
        <v>4736</v>
      </c>
      <c r="AK61" s="19" t="s">
        <v>4929</v>
      </c>
      <c r="AL61" s="5"/>
      <c r="AM61" s="5"/>
      <c r="AN61" s="5"/>
      <c r="AO61" s="5"/>
      <c r="AP61" s="5"/>
      <c r="AQ61" s="5"/>
      <c r="AR61" s="5"/>
      <c r="AS61" s="5"/>
      <c r="AT61" s="5"/>
      <c r="AU61" s="5"/>
      <c r="AV61" s="5"/>
      <c r="AW61" s="5"/>
      <c r="AX61" s="5"/>
      <c r="AY61" s="5"/>
      <c r="AZ61" s="5"/>
      <c r="BA61" s="5"/>
      <c r="BB61" s="5"/>
      <c r="BC61" s="5"/>
      <c r="BD61" s="5"/>
      <c r="BE61" s="5"/>
      <c r="BF61" s="5"/>
      <c r="BG61" s="5"/>
      <c r="BH61" s="5"/>
      <c r="BI61" s="5" t="s">
        <v>5703</v>
      </c>
      <c r="BJ61" s="5" t="s">
        <v>4581</v>
      </c>
      <c r="BK61" s="5" t="s">
        <v>3454</v>
      </c>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18" t="s">
        <v>48</v>
      </c>
      <c r="FS61" s="15"/>
      <c r="FT61" s="15"/>
      <c r="FU61" s="17" t="s">
        <v>107</v>
      </c>
      <c r="FV61" s="15"/>
      <c r="FW61" s="14"/>
    </row>
    <row r="62" spans="1:179" s="35" customFormat="1" ht="27.65" customHeight="1" x14ac:dyDescent="0.35">
      <c r="A62" s="11">
        <v>60</v>
      </c>
      <c r="B62" s="8">
        <v>41658</v>
      </c>
      <c r="C62" s="28" t="s">
        <v>3763</v>
      </c>
      <c r="D62" s="28" t="s">
        <v>3764</v>
      </c>
      <c r="E62" s="30">
        <v>41640</v>
      </c>
      <c r="F62" s="11" t="s">
        <v>12</v>
      </c>
      <c r="G62" s="28" t="s">
        <v>3678</v>
      </c>
      <c r="H62" s="11" t="s">
        <v>595</v>
      </c>
      <c r="I62" s="11" t="s">
        <v>3932</v>
      </c>
      <c r="J62" s="19" t="s">
        <v>6886</v>
      </c>
      <c r="K62" s="28" t="s">
        <v>4861</v>
      </c>
      <c r="L62" s="28" t="s">
        <v>3896</v>
      </c>
      <c r="M62" s="28"/>
      <c r="N62" s="28" t="s">
        <v>3932</v>
      </c>
      <c r="O62" s="11" t="s">
        <v>4918</v>
      </c>
      <c r="P62" s="11" t="s">
        <v>3850</v>
      </c>
      <c r="Q62" s="11" t="s">
        <v>3759</v>
      </c>
      <c r="R62" s="11" t="s">
        <v>5476</v>
      </c>
      <c r="S62" s="11" t="s">
        <v>3789</v>
      </c>
      <c r="T62" s="11" t="s">
        <v>6960</v>
      </c>
      <c r="U62" s="11" t="s">
        <v>6848</v>
      </c>
      <c r="V62" s="11"/>
      <c r="W62" s="33">
        <f>COUNTIFS(data!Q:Q,T62)</f>
        <v>1</v>
      </c>
      <c r="X62" s="33">
        <f>COUNTIFS(data!$AH:$AH,X$2,data!$Q:$Q,$T62)</f>
        <v>1</v>
      </c>
      <c r="Y62" s="33">
        <f>COUNTIFS(data!$AH:$AH,Y$2,data!$Q:$Q,$T62)</f>
        <v>0</v>
      </c>
      <c r="Z62" s="33">
        <f>COUNTIFS(data!$AH:$AH,Z$2,data!$Q:$Q,$T62)</f>
        <v>0</v>
      </c>
      <c r="AA62" s="33">
        <f>COUNTIFS(data!$AH:$AH,AA$2,data!$Q:$Q,$T62)</f>
        <v>0</v>
      </c>
      <c r="AB62" s="33">
        <f>COUNTIFS(data!$AH:$AH,AB$2,data!$Q:$Q,$T62)</f>
        <v>0</v>
      </c>
      <c r="AC62" s="21" t="s">
        <v>3643</v>
      </c>
      <c r="AD62" s="21"/>
      <c r="AE62" s="3" t="s">
        <v>5705</v>
      </c>
      <c r="AF62" s="3" t="s">
        <v>3932</v>
      </c>
      <c r="AG62" s="3"/>
      <c r="AH62" s="3" t="s">
        <v>5255</v>
      </c>
      <c r="AI62" s="3"/>
      <c r="AJ62" s="3"/>
      <c r="AK62" s="19" t="s">
        <v>4930</v>
      </c>
      <c r="AL62" s="5"/>
      <c r="AM62" s="5"/>
      <c r="AN62" s="5"/>
      <c r="AO62" s="5" t="s">
        <v>4279</v>
      </c>
      <c r="AP62" s="5" t="s">
        <v>4280</v>
      </c>
      <c r="AQ62" s="5" t="s">
        <v>4281</v>
      </c>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t="s">
        <v>4279</v>
      </c>
      <c r="BW62" s="5" t="s">
        <v>4280</v>
      </c>
      <c r="BX62" s="5" t="s">
        <v>4648</v>
      </c>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18" t="s">
        <v>4748</v>
      </c>
      <c r="FS62" s="15"/>
      <c r="FT62" s="15"/>
      <c r="FU62" s="17" t="s">
        <v>85</v>
      </c>
      <c r="FV62" s="15"/>
      <c r="FW62" s="14"/>
    </row>
    <row r="63" spans="1:179" s="35" customFormat="1" ht="27.65" customHeight="1" x14ac:dyDescent="0.35">
      <c r="A63" s="11">
        <v>61</v>
      </c>
      <c r="B63" s="8">
        <v>41661</v>
      </c>
      <c r="C63" s="28" t="s">
        <v>3763</v>
      </c>
      <c r="D63" s="28" t="s">
        <v>3764</v>
      </c>
      <c r="E63" s="30">
        <v>41640</v>
      </c>
      <c r="F63" s="11" t="s">
        <v>4764</v>
      </c>
      <c r="G63" s="28" t="s">
        <v>3679</v>
      </c>
      <c r="H63" s="11" t="s">
        <v>625</v>
      </c>
      <c r="I63" s="11" t="s">
        <v>91</v>
      </c>
      <c r="J63" s="19" t="s">
        <v>4860</v>
      </c>
      <c r="K63" s="28" t="s">
        <v>4861</v>
      </c>
      <c r="L63" s="28"/>
      <c r="M63" s="28"/>
      <c r="N63" s="28"/>
      <c r="O63" s="11" t="s">
        <v>3750</v>
      </c>
      <c r="P63" s="11" t="s">
        <v>3691</v>
      </c>
      <c r="Q63" s="11" t="s">
        <v>3688</v>
      </c>
      <c r="R63" s="11" t="s">
        <v>6841</v>
      </c>
      <c r="S63" s="11" t="s">
        <v>3747</v>
      </c>
      <c r="T63" s="11" t="s">
        <v>6961</v>
      </c>
      <c r="U63" s="11" t="s">
        <v>5329</v>
      </c>
      <c r="V63" s="11"/>
      <c r="W63" s="33">
        <f>COUNTIFS(data!Q:Q,T63)</f>
        <v>1</v>
      </c>
      <c r="X63" s="33">
        <f>COUNTIFS(data!$AH:$AH,X$2,data!$Q:$Q,$T63)</f>
        <v>1</v>
      </c>
      <c r="Y63" s="33">
        <f>COUNTIFS(data!$AH:$AH,Y$2,data!$Q:$Q,$T63)</f>
        <v>0</v>
      </c>
      <c r="Z63" s="33">
        <f>COUNTIFS(data!$AH:$AH,Z$2,data!$Q:$Q,$T63)</f>
        <v>0</v>
      </c>
      <c r="AA63" s="33">
        <f>COUNTIFS(data!$AH:$AH,AA$2,data!$Q:$Q,$T63)</f>
        <v>0</v>
      </c>
      <c r="AB63" s="33">
        <f>COUNTIFS(data!$AH:$AH,AB$2,data!$Q:$Q,$T63)</f>
        <v>0</v>
      </c>
      <c r="AC63" s="21"/>
      <c r="AD63" s="21"/>
      <c r="AE63" s="3"/>
      <c r="AF63" s="3"/>
      <c r="AG63" s="3"/>
      <c r="AH63" s="3"/>
      <c r="AI63" s="3"/>
      <c r="AJ63" s="3"/>
      <c r="AK63" s="19" t="s">
        <v>4930</v>
      </c>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t="s">
        <v>1275</v>
      </c>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18" t="s">
        <v>48</v>
      </c>
      <c r="FS63" s="15" t="s">
        <v>42</v>
      </c>
      <c r="FT63" s="15" t="s">
        <v>89</v>
      </c>
      <c r="FU63" s="17" t="s">
        <v>105</v>
      </c>
      <c r="FV63" s="15"/>
      <c r="FW63" s="14"/>
    </row>
    <row r="64" spans="1:179" s="35" customFormat="1" ht="27.65" customHeight="1" x14ac:dyDescent="0.35">
      <c r="A64" s="11">
        <v>62</v>
      </c>
      <c r="B64" s="8">
        <v>41661</v>
      </c>
      <c r="C64" s="28" t="s">
        <v>3763</v>
      </c>
      <c r="D64" s="28" t="s">
        <v>3764</v>
      </c>
      <c r="E64" s="30">
        <v>41640</v>
      </c>
      <c r="F64" s="11" t="s">
        <v>12</v>
      </c>
      <c r="G64" s="28" t="s">
        <v>3678</v>
      </c>
      <c r="H64" s="11" t="s">
        <v>4829</v>
      </c>
      <c r="I64" s="11" t="s">
        <v>3517</v>
      </c>
      <c r="J64" s="19" t="s">
        <v>4860</v>
      </c>
      <c r="K64" s="28" t="s">
        <v>4861</v>
      </c>
      <c r="L64" s="28"/>
      <c r="M64" s="28"/>
      <c r="N64" s="28"/>
      <c r="O64" s="11" t="s">
        <v>3750</v>
      </c>
      <c r="P64" s="11" t="s">
        <v>3753</v>
      </c>
      <c r="Q64" s="11" t="s">
        <v>304</v>
      </c>
      <c r="R64" s="11" t="s">
        <v>3692</v>
      </c>
      <c r="S64" s="11" t="s">
        <v>3789</v>
      </c>
      <c r="T64" s="11" t="s">
        <v>6962</v>
      </c>
      <c r="U64" s="11" t="s">
        <v>5452</v>
      </c>
      <c r="V64" s="11"/>
      <c r="W64" s="33">
        <f>COUNTIFS(data!Q:Q,T64)</f>
        <v>1</v>
      </c>
      <c r="X64" s="33">
        <f>COUNTIFS(data!$AH:$AH,X$2,data!$Q:$Q,$T64)</f>
        <v>0</v>
      </c>
      <c r="Y64" s="33">
        <f>COUNTIFS(data!$AH:$AH,Y$2,data!$Q:$Q,$T64)</f>
        <v>0</v>
      </c>
      <c r="Z64" s="33">
        <f>COUNTIFS(data!$AH:$AH,Z$2,data!$Q:$Q,$T64)</f>
        <v>1</v>
      </c>
      <c r="AA64" s="33">
        <f>COUNTIFS(data!$AH:$AH,AA$2,data!$Q:$Q,$T64)</f>
        <v>0</v>
      </c>
      <c r="AB64" s="33">
        <f>COUNTIFS(data!$AH:$AH,AB$2,data!$Q:$Q,$T64)</f>
        <v>0</v>
      </c>
      <c r="AC64" s="21" t="s">
        <v>1278</v>
      </c>
      <c r="AD64" s="21"/>
      <c r="AE64" s="3"/>
      <c r="AF64" s="3"/>
      <c r="AG64" s="3"/>
      <c r="AH64" s="3"/>
      <c r="AI64" s="3"/>
      <c r="AJ64" s="3"/>
      <c r="AK64" s="19" t="s">
        <v>4930</v>
      </c>
      <c r="AL64" s="5"/>
      <c r="AM64" s="5"/>
      <c r="AN64" s="5" t="s">
        <v>1279</v>
      </c>
      <c r="AO64" s="5" t="s">
        <v>1280</v>
      </c>
      <c r="AP64" s="5" t="s">
        <v>1281</v>
      </c>
      <c r="AQ64" s="5" t="s">
        <v>1282</v>
      </c>
      <c r="AR64" s="5" t="s">
        <v>1283</v>
      </c>
      <c r="AS64" s="5" t="s">
        <v>1284</v>
      </c>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t="s">
        <v>1285</v>
      </c>
      <c r="BV64" s="5" t="s">
        <v>1285</v>
      </c>
      <c r="BW64" s="5" t="s">
        <v>1285</v>
      </c>
      <c r="BX64" s="5" t="s">
        <v>1286</v>
      </c>
      <c r="BY64" s="5" t="s">
        <v>1287</v>
      </c>
      <c r="BZ64" s="5" t="s">
        <v>1288</v>
      </c>
      <c r="CA64" s="5" t="s">
        <v>1289</v>
      </c>
      <c r="CB64" s="5" t="s">
        <v>1286</v>
      </c>
      <c r="CC64" s="5" t="s">
        <v>1282</v>
      </c>
      <c r="CD64" s="5" t="s">
        <v>1290</v>
      </c>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18" t="s">
        <v>1277</v>
      </c>
      <c r="FS64" s="15" t="s">
        <v>5275</v>
      </c>
      <c r="FT64" s="15" t="s">
        <v>5275</v>
      </c>
      <c r="FU64" s="17" t="s">
        <v>85</v>
      </c>
      <c r="FV64" s="15"/>
      <c r="FW64" s="14"/>
    </row>
    <row r="65" spans="1:179" s="35" customFormat="1" ht="27.65" customHeight="1" x14ac:dyDescent="0.35">
      <c r="A65" s="11">
        <v>63</v>
      </c>
      <c r="B65" s="8">
        <v>41661</v>
      </c>
      <c r="C65" s="28" t="s">
        <v>3763</v>
      </c>
      <c r="D65" s="28" t="s">
        <v>3764</v>
      </c>
      <c r="E65" s="30">
        <v>41640</v>
      </c>
      <c r="F65" s="11" t="s">
        <v>97</v>
      </c>
      <c r="G65" s="28" t="s">
        <v>3765</v>
      </c>
      <c r="H65" s="11" t="s">
        <v>583</v>
      </c>
      <c r="I65" s="11" t="s">
        <v>5706</v>
      </c>
      <c r="J65" s="19" t="s">
        <v>4860</v>
      </c>
      <c r="K65" s="28" t="s">
        <v>4861</v>
      </c>
      <c r="L65" s="28"/>
      <c r="M65" s="28"/>
      <c r="N65" s="28"/>
      <c r="O65" s="11" t="s">
        <v>3750</v>
      </c>
      <c r="P65" s="11" t="s">
        <v>3753</v>
      </c>
      <c r="Q65" s="11" t="s">
        <v>304</v>
      </c>
      <c r="R65" s="11" t="s">
        <v>90</v>
      </c>
      <c r="S65" s="11" t="s">
        <v>3789</v>
      </c>
      <c r="T65" s="11" t="s">
        <v>6963</v>
      </c>
      <c r="U65" s="11" t="s">
        <v>5707</v>
      </c>
      <c r="V65" s="11"/>
      <c r="W65" s="33">
        <f>COUNTIFS(data!Q:Q,T65)</f>
        <v>2</v>
      </c>
      <c r="X65" s="33">
        <f>COUNTIFS(data!$AH:$AH,X$2,data!$Q:$Q,$T65)</f>
        <v>2</v>
      </c>
      <c r="Y65" s="33">
        <f>COUNTIFS(data!$AH:$AH,Y$2,data!$Q:$Q,$T65)</f>
        <v>0</v>
      </c>
      <c r="Z65" s="33">
        <f>COUNTIFS(data!$AH:$AH,Z$2,data!$Q:$Q,$T65)</f>
        <v>0</v>
      </c>
      <c r="AA65" s="33">
        <f>COUNTIFS(data!$AH:$AH,AA$2,data!$Q:$Q,$T65)</f>
        <v>0</v>
      </c>
      <c r="AB65" s="33">
        <f>COUNTIFS(data!$AH:$AH,AB$2,data!$Q:$Q,$T65)</f>
        <v>0</v>
      </c>
      <c r="AC65" s="21"/>
      <c r="AD65" s="21"/>
      <c r="AE65" s="3"/>
      <c r="AF65" s="3"/>
      <c r="AG65" s="3"/>
      <c r="AH65" s="3"/>
      <c r="AI65" s="3"/>
      <c r="AJ65" s="3"/>
      <c r="AK65" s="19" t="s">
        <v>4930</v>
      </c>
      <c r="AL65" s="5"/>
      <c r="AM65" s="5"/>
      <c r="AN65" s="5"/>
      <c r="AO65" s="5" t="s">
        <v>1292</v>
      </c>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18" t="s">
        <v>48</v>
      </c>
      <c r="FS65" s="15" t="s">
        <v>42</v>
      </c>
      <c r="FT65" s="15" t="s">
        <v>89</v>
      </c>
      <c r="FU65" s="17" t="s">
        <v>85</v>
      </c>
      <c r="FV65" s="15"/>
      <c r="FW65" s="14"/>
    </row>
    <row r="66" spans="1:179" s="35" customFormat="1" ht="27.65" customHeight="1" x14ac:dyDescent="0.35">
      <c r="A66" s="11">
        <v>64</v>
      </c>
      <c r="B66" s="8">
        <v>41662</v>
      </c>
      <c r="C66" s="28" t="s">
        <v>3763</v>
      </c>
      <c r="D66" s="28" t="s">
        <v>3764</v>
      </c>
      <c r="E66" s="30">
        <v>41640</v>
      </c>
      <c r="F66" s="11" t="s">
        <v>4754</v>
      </c>
      <c r="G66" s="28" t="s">
        <v>3766</v>
      </c>
      <c r="H66" s="11" t="s">
        <v>830</v>
      </c>
      <c r="I66" s="11" t="s">
        <v>5709</v>
      </c>
      <c r="J66" s="19" t="s">
        <v>3770</v>
      </c>
      <c r="K66" s="28" t="s">
        <v>4862</v>
      </c>
      <c r="L66" s="28"/>
      <c r="M66" s="28"/>
      <c r="N66" s="28"/>
      <c r="O66" s="11" t="s">
        <v>3750</v>
      </c>
      <c r="P66" s="11" t="s">
        <v>3691</v>
      </c>
      <c r="Q66" s="11" t="s">
        <v>3688</v>
      </c>
      <c r="R66" s="11" t="s">
        <v>92</v>
      </c>
      <c r="S66" s="11" t="s">
        <v>3789</v>
      </c>
      <c r="T66" s="11" t="s">
        <v>6964</v>
      </c>
      <c r="U66" s="11" t="s">
        <v>5710</v>
      </c>
      <c r="V66" s="11"/>
      <c r="W66" s="33">
        <f>COUNTIFS(data!Q:Q,T66)</f>
        <v>1</v>
      </c>
      <c r="X66" s="33">
        <f>COUNTIFS(data!$AH:$AH,X$2,data!$Q:$Q,$T66)</f>
        <v>1</v>
      </c>
      <c r="Y66" s="33">
        <f>COUNTIFS(data!$AH:$AH,Y$2,data!$Q:$Q,$T66)</f>
        <v>0</v>
      </c>
      <c r="Z66" s="33">
        <f>COUNTIFS(data!$AH:$AH,Z$2,data!$Q:$Q,$T66)</f>
        <v>0</v>
      </c>
      <c r="AA66" s="33">
        <f>COUNTIFS(data!$AH:$AH,AA$2,data!$Q:$Q,$T66)</f>
        <v>0</v>
      </c>
      <c r="AB66" s="33">
        <f>COUNTIFS(data!$AH:$AH,AB$2,data!$Q:$Q,$T66)</f>
        <v>0</v>
      </c>
      <c r="AC66" s="21"/>
      <c r="AD66" s="21" t="s">
        <v>5495</v>
      </c>
      <c r="AE66" s="3"/>
      <c r="AF66" s="3"/>
      <c r="AG66" s="3"/>
      <c r="AH66" s="3"/>
      <c r="AI66" s="3"/>
      <c r="AJ66" s="3"/>
      <c r="AK66" s="19" t="s">
        <v>4930</v>
      </c>
      <c r="AL66" s="5"/>
      <c r="AM66" s="5" t="s">
        <v>1295</v>
      </c>
      <c r="AN66" s="5" t="s">
        <v>1296</v>
      </c>
      <c r="AO66" s="5" t="s">
        <v>1297</v>
      </c>
      <c r="AP66" s="5" t="s">
        <v>1297</v>
      </c>
      <c r="AQ66" s="5" t="s">
        <v>1298</v>
      </c>
      <c r="AR66" s="5" t="s">
        <v>1299</v>
      </c>
      <c r="AS66" s="5" t="s">
        <v>1282</v>
      </c>
      <c r="AT66" s="5"/>
      <c r="AU66" s="5"/>
      <c r="AV66" s="5"/>
      <c r="AW66" s="5"/>
      <c r="AX66" s="5"/>
      <c r="AY66" s="5"/>
      <c r="AZ66" s="5"/>
      <c r="BA66" s="5"/>
      <c r="BB66" s="5"/>
      <c r="BC66" s="5"/>
      <c r="BD66" s="5"/>
      <c r="BE66" s="5"/>
      <c r="BF66" s="5"/>
      <c r="BG66" s="5"/>
      <c r="BH66" s="5"/>
      <c r="BI66" s="5" t="s">
        <v>1300</v>
      </c>
      <c r="BJ66" s="5" t="s">
        <v>1301</v>
      </c>
      <c r="BK66" s="5" t="s">
        <v>1302</v>
      </c>
      <c r="BL66" s="5"/>
      <c r="BM66" s="5"/>
      <c r="BN66" s="5"/>
      <c r="BO66" s="5" t="s">
        <v>1303</v>
      </c>
      <c r="BP66" s="5" t="s">
        <v>1304</v>
      </c>
      <c r="BQ66" s="5" t="s">
        <v>1305</v>
      </c>
      <c r="BR66" s="5"/>
      <c r="BS66" s="5"/>
      <c r="BT66" s="5"/>
      <c r="BU66" s="5"/>
      <c r="BV66" s="5" t="s">
        <v>1306</v>
      </c>
      <c r="BW66" s="5" t="s">
        <v>1307</v>
      </c>
      <c r="BX66" s="5" t="s">
        <v>1308</v>
      </c>
      <c r="BY66" s="5" t="s">
        <v>1309</v>
      </c>
      <c r="BZ66" s="5" t="s">
        <v>1310</v>
      </c>
      <c r="CA66" s="5" t="s">
        <v>1311</v>
      </c>
      <c r="CB66" s="5" t="s">
        <v>1312</v>
      </c>
      <c r="CC66" s="5" t="s">
        <v>1313</v>
      </c>
      <c r="CD66" s="5" t="s">
        <v>1314</v>
      </c>
      <c r="CE66" s="5" t="s">
        <v>1315</v>
      </c>
      <c r="CF66" s="5" t="s">
        <v>1316</v>
      </c>
      <c r="CG66" s="5" t="s">
        <v>881</v>
      </c>
      <c r="CH66" s="5" t="s">
        <v>1317</v>
      </c>
      <c r="CI66" s="5" t="s">
        <v>1313</v>
      </c>
      <c r="CJ66" s="5" t="s">
        <v>1318</v>
      </c>
      <c r="CK66" s="5" t="s">
        <v>1319</v>
      </c>
      <c r="CL66" s="5" t="s">
        <v>1314</v>
      </c>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18" t="s">
        <v>48</v>
      </c>
      <c r="FS66" s="15" t="s">
        <v>42</v>
      </c>
      <c r="FT66" s="15" t="s">
        <v>89</v>
      </c>
      <c r="FU66" s="17" t="s">
        <v>85</v>
      </c>
      <c r="FV66" s="15"/>
      <c r="FW66" s="14"/>
    </row>
    <row r="67" spans="1:179" s="35" customFormat="1" ht="27.65" customHeight="1" x14ac:dyDescent="0.35">
      <c r="A67" s="11">
        <v>65</v>
      </c>
      <c r="B67" s="8">
        <v>41662</v>
      </c>
      <c r="C67" s="28" t="s">
        <v>3763</v>
      </c>
      <c r="D67" s="28" t="s">
        <v>3764</v>
      </c>
      <c r="E67" s="30">
        <v>41640</v>
      </c>
      <c r="F67" s="11" t="s">
        <v>12</v>
      </c>
      <c r="G67" s="28" t="s">
        <v>3678</v>
      </c>
      <c r="H67" s="11" t="s">
        <v>4829</v>
      </c>
      <c r="I67" s="11" t="s">
        <v>91</v>
      </c>
      <c r="J67" s="19" t="s">
        <v>4860</v>
      </c>
      <c r="K67" s="28" t="s">
        <v>4861</v>
      </c>
      <c r="L67" s="28"/>
      <c r="M67" s="28"/>
      <c r="N67" s="28"/>
      <c r="O67" s="11" t="s">
        <v>3750</v>
      </c>
      <c r="P67" s="11" t="s">
        <v>3753</v>
      </c>
      <c r="Q67" s="11" t="s">
        <v>304</v>
      </c>
      <c r="R67" s="11" t="s">
        <v>3692</v>
      </c>
      <c r="S67" s="11" t="s">
        <v>3789</v>
      </c>
      <c r="T67" s="11" t="s">
        <v>6965</v>
      </c>
      <c r="U67" s="11" t="s">
        <v>5452</v>
      </c>
      <c r="V67" s="11"/>
      <c r="W67" s="33">
        <f>COUNTIFS(data!Q:Q,T67)</f>
        <v>3</v>
      </c>
      <c r="X67" s="33">
        <f>COUNTIFS(data!$AH:$AH,X$2,data!$Q:$Q,$T67)</f>
        <v>0</v>
      </c>
      <c r="Y67" s="33">
        <f>COUNTIFS(data!$AH:$AH,Y$2,data!$Q:$Q,$T67)</f>
        <v>0</v>
      </c>
      <c r="Z67" s="33">
        <f>COUNTIFS(data!$AH:$AH,Z$2,data!$Q:$Q,$T67)</f>
        <v>3</v>
      </c>
      <c r="AA67" s="33">
        <f>COUNTIFS(data!$AH:$AH,AA$2,data!$Q:$Q,$T67)</f>
        <v>0</v>
      </c>
      <c r="AB67" s="33">
        <f>COUNTIFS(data!$AH:$AH,AB$2,data!$Q:$Q,$T67)</f>
        <v>0</v>
      </c>
      <c r="AC67" s="21" t="s">
        <v>1278</v>
      </c>
      <c r="AD67" s="21"/>
      <c r="AE67" s="3"/>
      <c r="AF67" s="3"/>
      <c r="AG67" s="3"/>
      <c r="AH67" s="3"/>
      <c r="AI67" s="3"/>
      <c r="AJ67" s="3"/>
      <c r="AK67" s="19" t="s">
        <v>4930</v>
      </c>
      <c r="AL67" s="5"/>
      <c r="AM67" s="5"/>
      <c r="AN67" s="5" t="s">
        <v>1279</v>
      </c>
      <c r="AO67" s="5" t="s">
        <v>1280</v>
      </c>
      <c r="AP67" s="5" t="s">
        <v>1281</v>
      </c>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t="s">
        <v>1287</v>
      </c>
      <c r="BW67" s="5" t="s">
        <v>1288</v>
      </c>
      <c r="BX67" s="5" t="s">
        <v>1289</v>
      </c>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18" t="s">
        <v>5519</v>
      </c>
      <c r="FS67" s="15" t="s">
        <v>5275</v>
      </c>
      <c r="FT67" s="15" t="s">
        <v>5275</v>
      </c>
      <c r="FU67" s="17" t="s">
        <v>85</v>
      </c>
      <c r="FV67" s="15"/>
      <c r="FW67" s="14"/>
    </row>
    <row r="68" spans="1:179" s="35" customFormat="1" ht="27.65" customHeight="1" x14ac:dyDescent="0.35">
      <c r="A68" s="11">
        <v>66</v>
      </c>
      <c r="B68" s="8">
        <v>41662</v>
      </c>
      <c r="C68" s="28" t="s">
        <v>3763</v>
      </c>
      <c r="D68" s="28" t="s">
        <v>3764</v>
      </c>
      <c r="E68" s="30">
        <v>41640</v>
      </c>
      <c r="F68" s="11" t="s">
        <v>12</v>
      </c>
      <c r="G68" s="28" t="s">
        <v>3678</v>
      </c>
      <c r="H68" s="11" t="s">
        <v>4829</v>
      </c>
      <c r="I68" s="11" t="s">
        <v>5453</v>
      </c>
      <c r="J68" s="19" t="s">
        <v>4860</v>
      </c>
      <c r="K68" s="28" t="s">
        <v>4861</v>
      </c>
      <c r="L68" s="28"/>
      <c r="M68" s="28"/>
      <c r="N68" s="28"/>
      <c r="O68" s="11" t="s">
        <v>3750</v>
      </c>
      <c r="P68" s="11" t="s">
        <v>3753</v>
      </c>
      <c r="Q68" s="11" t="s">
        <v>304</v>
      </c>
      <c r="R68" s="11" t="s">
        <v>3692</v>
      </c>
      <c r="S68" s="11" t="s">
        <v>3789</v>
      </c>
      <c r="T68" s="11" t="s">
        <v>6966</v>
      </c>
      <c r="U68" s="11" t="s">
        <v>5452</v>
      </c>
      <c r="V68" s="11"/>
      <c r="W68" s="33">
        <f>COUNTIFS(data!Q:Q,T68)</f>
        <v>1</v>
      </c>
      <c r="X68" s="33">
        <f>COUNTIFS(data!$AH:$AH,X$2,data!$Q:$Q,$T68)</f>
        <v>0</v>
      </c>
      <c r="Y68" s="33">
        <f>COUNTIFS(data!$AH:$AH,Y$2,data!$Q:$Q,$T68)</f>
        <v>0</v>
      </c>
      <c r="Z68" s="33">
        <f>COUNTIFS(data!$AH:$AH,Z$2,data!$Q:$Q,$T68)</f>
        <v>1</v>
      </c>
      <c r="AA68" s="33">
        <f>COUNTIFS(data!$AH:$AH,AA$2,data!$Q:$Q,$T68)</f>
        <v>0</v>
      </c>
      <c r="AB68" s="33">
        <f>COUNTIFS(data!$AH:$AH,AB$2,data!$Q:$Q,$T68)</f>
        <v>0</v>
      </c>
      <c r="AC68" s="21" t="s">
        <v>1278</v>
      </c>
      <c r="AD68" s="21"/>
      <c r="AE68" s="3"/>
      <c r="AF68" s="3"/>
      <c r="AG68" s="3"/>
      <c r="AH68" s="3"/>
      <c r="AI68" s="3"/>
      <c r="AJ68" s="3"/>
      <c r="AK68" s="19" t="s">
        <v>4930</v>
      </c>
      <c r="AL68" s="5"/>
      <c r="AM68" s="5"/>
      <c r="AN68" s="5" t="s">
        <v>1279</v>
      </c>
      <c r="AO68" s="5" t="s">
        <v>1283</v>
      </c>
      <c r="AP68" s="5" t="s">
        <v>1284</v>
      </c>
      <c r="AQ68" s="5" t="s">
        <v>1282</v>
      </c>
      <c r="AR68" s="5" t="s">
        <v>1280</v>
      </c>
      <c r="AS68" s="5" t="s">
        <v>1281</v>
      </c>
      <c r="AT68" s="5" t="s">
        <v>1282</v>
      </c>
      <c r="AU68" s="5" t="s">
        <v>1283</v>
      </c>
      <c r="AV68" s="5" t="s">
        <v>1284</v>
      </c>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t="s">
        <v>1286</v>
      </c>
      <c r="BW68" s="5" t="s">
        <v>1287</v>
      </c>
      <c r="BX68" s="5" t="s">
        <v>1288</v>
      </c>
      <c r="BY68" s="5" t="s">
        <v>1289</v>
      </c>
      <c r="BZ68" s="5" t="s">
        <v>1286</v>
      </c>
      <c r="CA68" s="5" t="s">
        <v>1282</v>
      </c>
      <c r="CB68" s="5" t="s">
        <v>1290</v>
      </c>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18" t="s">
        <v>5712</v>
      </c>
      <c r="FS68" s="15" t="s">
        <v>5275</v>
      </c>
      <c r="FT68" s="15" t="s">
        <v>5275</v>
      </c>
      <c r="FU68" s="17" t="s">
        <v>85</v>
      </c>
      <c r="FV68" s="15"/>
      <c r="FW68" s="14"/>
    </row>
    <row r="69" spans="1:179" s="35" customFormat="1" ht="27.65" customHeight="1" x14ac:dyDescent="0.35">
      <c r="A69" s="11">
        <v>67</v>
      </c>
      <c r="B69" s="8">
        <v>41663</v>
      </c>
      <c r="C69" s="28" t="s">
        <v>3763</v>
      </c>
      <c r="D69" s="28" t="s">
        <v>3764</v>
      </c>
      <c r="E69" s="30">
        <v>41640</v>
      </c>
      <c r="F69" s="11" t="s">
        <v>4762</v>
      </c>
      <c r="G69" s="28" t="s">
        <v>3766</v>
      </c>
      <c r="H69" s="11" t="s">
        <v>4768</v>
      </c>
      <c r="I69" s="11" t="s">
        <v>5713</v>
      </c>
      <c r="J69" s="19" t="s">
        <v>6886</v>
      </c>
      <c r="K69" s="28" t="s">
        <v>4861</v>
      </c>
      <c r="L69" s="28"/>
      <c r="M69" s="28"/>
      <c r="N69" s="28"/>
      <c r="O69" s="11" t="s">
        <v>3750</v>
      </c>
      <c r="P69" s="11" t="s">
        <v>3753</v>
      </c>
      <c r="Q69" s="11" t="s">
        <v>3452</v>
      </c>
      <c r="R69" s="11" t="s">
        <v>5556</v>
      </c>
      <c r="S69" s="11" t="s">
        <v>3789</v>
      </c>
      <c r="T69" s="11" t="s">
        <v>6967</v>
      </c>
      <c r="U69" s="11" t="s">
        <v>5714</v>
      </c>
      <c r="V69" s="11"/>
      <c r="W69" s="33">
        <f>COUNTIFS(data!Q:Q,T69)</f>
        <v>4</v>
      </c>
      <c r="X69" s="33">
        <f>COUNTIFS(data!$AH:$AH,X$2,data!$Q:$Q,$T69)</f>
        <v>1</v>
      </c>
      <c r="Y69" s="33">
        <f>COUNTIFS(data!$AH:$AH,Y$2,data!$Q:$Q,$T69)</f>
        <v>0</v>
      </c>
      <c r="Z69" s="33">
        <f>COUNTIFS(data!$AH:$AH,Z$2,data!$Q:$Q,$T69)</f>
        <v>3</v>
      </c>
      <c r="AA69" s="33">
        <f>COUNTIFS(data!$AH:$AH,AA$2,data!$Q:$Q,$T69)</f>
        <v>0</v>
      </c>
      <c r="AB69" s="33">
        <f>COUNTIFS(data!$AH:$AH,AB$2,data!$Q:$Q,$T69)</f>
        <v>0</v>
      </c>
      <c r="AC69" s="21"/>
      <c r="AD69" s="21" t="s">
        <v>5504</v>
      </c>
      <c r="AE69" s="3"/>
      <c r="AF69" s="3"/>
      <c r="AG69" s="3"/>
      <c r="AH69" s="3"/>
      <c r="AI69" s="3"/>
      <c r="AJ69" s="3"/>
      <c r="AK69" s="19" t="s">
        <v>4930</v>
      </c>
      <c r="AL69" s="5"/>
      <c r="AM69" s="5"/>
      <c r="AN69" s="5" t="s">
        <v>1391</v>
      </c>
      <c r="AO69" s="5" t="s">
        <v>1392</v>
      </c>
      <c r="AP69" s="5" t="s">
        <v>1393</v>
      </c>
      <c r="AQ69" s="5" t="s">
        <v>1394</v>
      </c>
      <c r="AR69" s="5"/>
      <c r="AS69" s="5"/>
      <c r="AT69" s="5"/>
      <c r="AU69" s="5"/>
      <c r="AV69" s="5"/>
      <c r="AW69" s="5"/>
      <c r="AX69" s="5"/>
      <c r="AY69" s="5"/>
      <c r="AZ69" s="5"/>
      <c r="BA69" s="5"/>
      <c r="BB69" s="5"/>
      <c r="BC69" s="5"/>
      <c r="BD69" s="5"/>
      <c r="BE69" s="5"/>
      <c r="BF69" s="5"/>
      <c r="BG69" s="5"/>
      <c r="BH69" s="5"/>
      <c r="BI69" s="5" t="s">
        <v>1334</v>
      </c>
      <c r="BJ69" s="5"/>
      <c r="BK69" s="5"/>
      <c r="BL69" s="5"/>
      <c r="BM69" s="5"/>
      <c r="BN69" s="5"/>
      <c r="BO69" s="5"/>
      <c r="BP69" s="5"/>
      <c r="BQ69" s="5"/>
      <c r="BR69" s="5"/>
      <c r="BS69" s="5"/>
      <c r="BT69" s="5"/>
      <c r="BU69" s="5"/>
      <c r="BV69" s="5" t="s">
        <v>1395</v>
      </c>
      <c r="BW69" s="5" t="s">
        <v>1395</v>
      </c>
      <c r="BX69" s="5" t="s">
        <v>1396</v>
      </c>
      <c r="BY69" s="5" t="s">
        <v>1393</v>
      </c>
      <c r="BZ69" s="5" t="s">
        <v>1393</v>
      </c>
      <c r="CA69" s="5" t="s">
        <v>1394</v>
      </c>
      <c r="CB69" s="5" t="s">
        <v>1394</v>
      </c>
      <c r="CC69" s="5" t="s">
        <v>1393</v>
      </c>
      <c r="CD69" s="5" t="s">
        <v>1397</v>
      </c>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18" t="s">
        <v>5715</v>
      </c>
      <c r="FS69" s="15" t="s">
        <v>5275</v>
      </c>
      <c r="FT69" s="15" t="s">
        <v>5275</v>
      </c>
      <c r="FU69" s="17" t="s">
        <v>85</v>
      </c>
      <c r="FV69" s="15"/>
      <c r="FW69" s="14"/>
    </row>
    <row r="70" spans="1:179" s="35" customFormat="1" ht="27.65" customHeight="1" x14ac:dyDescent="0.35">
      <c r="A70" s="11">
        <v>68</v>
      </c>
      <c r="B70" s="8">
        <v>41663</v>
      </c>
      <c r="C70" s="28" t="s">
        <v>3763</v>
      </c>
      <c r="D70" s="28" t="s">
        <v>3764</v>
      </c>
      <c r="E70" s="30">
        <v>41640</v>
      </c>
      <c r="F70" s="11" t="s">
        <v>4762</v>
      </c>
      <c r="G70" s="28" t="s">
        <v>3766</v>
      </c>
      <c r="H70" s="11" t="s">
        <v>106</v>
      </c>
      <c r="I70" s="11" t="s">
        <v>91</v>
      </c>
      <c r="J70" s="19" t="s">
        <v>4860</v>
      </c>
      <c r="K70" s="28" t="s">
        <v>4861</v>
      </c>
      <c r="L70" s="28"/>
      <c r="M70" s="28"/>
      <c r="N70" s="28"/>
      <c r="O70" s="11" t="s">
        <v>3750</v>
      </c>
      <c r="P70" s="11" t="s">
        <v>3691</v>
      </c>
      <c r="Q70" s="11" t="s">
        <v>3688</v>
      </c>
      <c r="R70" s="11" t="s">
        <v>92</v>
      </c>
      <c r="S70" s="11" t="s">
        <v>3789</v>
      </c>
      <c r="T70" s="11" t="s">
        <v>6968</v>
      </c>
      <c r="U70" s="11" t="s">
        <v>5330</v>
      </c>
      <c r="V70" s="11"/>
      <c r="W70" s="33">
        <f>COUNTIFS(data!Q:Q,T70)</f>
        <v>3</v>
      </c>
      <c r="X70" s="33">
        <f>COUNTIFS(data!$AH:$AH,X$2,data!$Q:$Q,$T70)</f>
        <v>3</v>
      </c>
      <c r="Y70" s="33">
        <f>COUNTIFS(data!$AH:$AH,Y$2,data!$Q:$Q,$T70)</f>
        <v>0</v>
      </c>
      <c r="Z70" s="33">
        <f>COUNTIFS(data!$AH:$AH,Z$2,data!$Q:$Q,$T70)</f>
        <v>0</v>
      </c>
      <c r="AA70" s="33">
        <f>COUNTIFS(data!$AH:$AH,AA$2,data!$Q:$Q,$T70)</f>
        <v>0</v>
      </c>
      <c r="AB70" s="33">
        <f>COUNTIFS(data!$AH:$AH,AB$2,data!$Q:$Q,$T70)</f>
        <v>0</v>
      </c>
      <c r="AC70" s="21"/>
      <c r="AD70" s="21"/>
      <c r="AE70" s="3"/>
      <c r="AF70" s="3"/>
      <c r="AG70" s="3"/>
      <c r="AH70" s="3"/>
      <c r="AI70" s="3"/>
      <c r="AJ70" s="3"/>
      <c r="AK70" s="19" t="s">
        <v>4929</v>
      </c>
      <c r="AL70" s="5" t="s">
        <v>1441</v>
      </c>
      <c r="AM70" s="5"/>
      <c r="AN70" s="5"/>
      <c r="AO70" s="5"/>
      <c r="AP70" s="5"/>
      <c r="AQ70" s="5"/>
      <c r="AR70" s="5"/>
      <c r="AS70" s="5"/>
      <c r="AT70" s="5"/>
      <c r="AU70" s="5"/>
      <c r="AV70" s="5"/>
      <c r="AW70" s="5"/>
      <c r="AX70" s="5"/>
      <c r="AY70" s="5"/>
      <c r="AZ70" s="5"/>
      <c r="BA70" s="5"/>
      <c r="BB70" s="5"/>
      <c r="BC70" s="5"/>
      <c r="BD70" s="5"/>
      <c r="BE70" s="5"/>
      <c r="BF70" s="5"/>
      <c r="BG70" s="5"/>
      <c r="BH70" s="5"/>
      <c r="BI70" s="5" t="s">
        <v>1334</v>
      </c>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18" t="s">
        <v>48</v>
      </c>
      <c r="FS70" s="15" t="s">
        <v>42</v>
      </c>
      <c r="FT70" s="15" t="s">
        <v>89</v>
      </c>
      <c r="FU70" s="17" t="s">
        <v>107</v>
      </c>
      <c r="FV70" s="15"/>
      <c r="FW70" s="14"/>
    </row>
    <row r="71" spans="1:179" s="35" customFormat="1" ht="27.65" customHeight="1" x14ac:dyDescent="0.35">
      <c r="A71" s="11">
        <v>69</v>
      </c>
      <c r="B71" s="8">
        <v>41663</v>
      </c>
      <c r="C71" s="28" t="s">
        <v>3763</v>
      </c>
      <c r="D71" s="28" t="s">
        <v>3764</v>
      </c>
      <c r="E71" s="30">
        <v>41640</v>
      </c>
      <c r="F71" s="11" t="s">
        <v>4762</v>
      </c>
      <c r="G71" s="28" t="s">
        <v>3766</v>
      </c>
      <c r="H71" s="11" t="s">
        <v>196</v>
      </c>
      <c r="I71" s="11" t="s">
        <v>91</v>
      </c>
      <c r="J71" s="19" t="s">
        <v>4860</v>
      </c>
      <c r="K71" s="28" t="s">
        <v>4861</v>
      </c>
      <c r="L71" s="28"/>
      <c r="M71" s="28"/>
      <c r="N71" s="28"/>
      <c r="O71" s="11" t="s">
        <v>3750</v>
      </c>
      <c r="P71" s="11" t="s">
        <v>3691</v>
      </c>
      <c r="Q71" s="11" t="s">
        <v>3688</v>
      </c>
      <c r="R71" s="11" t="s">
        <v>92</v>
      </c>
      <c r="S71" s="11" t="s">
        <v>3789</v>
      </c>
      <c r="T71" s="11" t="s">
        <v>6969</v>
      </c>
      <c r="U71" s="11" t="s">
        <v>5331</v>
      </c>
      <c r="V71" s="11"/>
      <c r="W71" s="33">
        <f>COUNTIFS(data!Q:Q,T71)</f>
        <v>4</v>
      </c>
      <c r="X71" s="33">
        <f>COUNTIFS(data!$AH:$AH,X$2,data!$Q:$Q,$T71)</f>
        <v>4</v>
      </c>
      <c r="Y71" s="33">
        <f>COUNTIFS(data!$AH:$AH,Y$2,data!$Q:$Q,$T71)</f>
        <v>0</v>
      </c>
      <c r="Z71" s="33">
        <f>COUNTIFS(data!$AH:$AH,Z$2,data!$Q:$Q,$T71)</f>
        <v>0</v>
      </c>
      <c r="AA71" s="33">
        <f>COUNTIFS(data!$AH:$AH,AA$2,data!$Q:$Q,$T71)</f>
        <v>0</v>
      </c>
      <c r="AB71" s="33">
        <f>COUNTIFS(data!$AH:$AH,AB$2,data!$Q:$Q,$T71)</f>
        <v>0</v>
      </c>
      <c r="AC71" s="21"/>
      <c r="AD71" s="21"/>
      <c r="AE71" s="3"/>
      <c r="AF71" s="3"/>
      <c r="AG71" s="3"/>
      <c r="AH71" s="3"/>
      <c r="AI71" s="3"/>
      <c r="AJ71" s="3"/>
      <c r="AK71" s="19" t="s">
        <v>4930</v>
      </c>
      <c r="AL71" s="5"/>
      <c r="AM71" s="5"/>
      <c r="AN71" s="5"/>
      <c r="AO71" s="5" t="s">
        <v>1327</v>
      </c>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18" t="s">
        <v>48</v>
      </c>
      <c r="FS71" s="15" t="s">
        <v>42</v>
      </c>
      <c r="FT71" s="15" t="s">
        <v>89</v>
      </c>
      <c r="FU71" s="17" t="s">
        <v>85</v>
      </c>
      <c r="FV71" s="15"/>
      <c r="FW71" s="14"/>
    </row>
    <row r="72" spans="1:179" s="35" customFormat="1" ht="27.65" customHeight="1" x14ac:dyDescent="0.35">
      <c r="A72" s="11">
        <v>70</v>
      </c>
      <c r="B72" s="8">
        <v>41663</v>
      </c>
      <c r="C72" s="28" t="s">
        <v>3763</v>
      </c>
      <c r="D72" s="28" t="s">
        <v>3764</v>
      </c>
      <c r="E72" s="30">
        <v>41640</v>
      </c>
      <c r="F72" s="11" t="s">
        <v>4762</v>
      </c>
      <c r="G72" s="28" t="s">
        <v>3766</v>
      </c>
      <c r="H72" s="11" t="s">
        <v>5114</v>
      </c>
      <c r="I72" s="11" t="s">
        <v>91</v>
      </c>
      <c r="J72" s="19" t="s">
        <v>4860</v>
      </c>
      <c r="K72" s="28" t="s">
        <v>4861</v>
      </c>
      <c r="L72" s="28"/>
      <c r="M72" s="28"/>
      <c r="N72" s="28"/>
      <c r="O72" s="11" t="s">
        <v>3750</v>
      </c>
      <c r="P72" s="11" t="s">
        <v>3752</v>
      </c>
      <c r="Q72" s="11" t="s">
        <v>3762</v>
      </c>
      <c r="R72" s="11" t="s">
        <v>5529</v>
      </c>
      <c r="S72" s="11" t="s">
        <v>3789</v>
      </c>
      <c r="T72" s="11" t="s">
        <v>6970</v>
      </c>
      <c r="U72" s="11" t="s">
        <v>86</v>
      </c>
      <c r="V72" s="11"/>
      <c r="W72" s="33">
        <f>COUNTIFS(data!Q:Q,T72)</f>
        <v>1</v>
      </c>
      <c r="X72" s="33">
        <f>COUNTIFS(data!$AH:$AH,X$2,data!$Q:$Q,$T72)</f>
        <v>1</v>
      </c>
      <c r="Y72" s="33">
        <f>COUNTIFS(data!$AH:$AH,Y$2,data!$Q:$Q,$T72)</f>
        <v>0</v>
      </c>
      <c r="Z72" s="33">
        <f>COUNTIFS(data!$AH:$AH,Z$2,data!$Q:$Q,$T72)</f>
        <v>0</v>
      </c>
      <c r="AA72" s="33">
        <f>COUNTIFS(data!$AH:$AH,AA$2,data!$Q:$Q,$T72)</f>
        <v>0</v>
      </c>
      <c r="AB72" s="33">
        <f>COUNTIFS(data!$AH:$AH,AB$2,data!$Q:$Q,$T72)</f>
        <v>0</v>
      </c>
      <c r="AC72" s="21"/>
      <c r="AD72" s="21"/>
      <c r="AE72" s="3"/>
      <c r="AF72" s="3"/>
      <c r="AG72" s="3"/>
      <c r="AH72" s="3"/>
      <c r="AI72" s="3"/>
      <c r="AJ72" s="3"/>
      <c r="AK72" s="19" t="s">
        <v>4929</v>
      </c>
      <c r="AL72" s="5"/>
      <c r="AM72" s="5"/>
      <c r="AN72" s="5"/>
      <c r="AO72" s="5"/>
      <c r="AP72" s="5"/>
      <c r="AQ72" s="5"/>
      <c r="AR72" s="5"/>
      <c r="AS72" s="5"/>
      <c r="AT72" s="5"/>
      <c r="AU72" s="5"/>
      <c r="AV72" s="5"/>
      <c r="AW72" s="5"/>
      <c r="AX72" s="5"/>
      <c r="AY72" s="5"/>
      <c r="AZ72" s="5"/>
      <c r="BA72" s="5"/>
      <c r="BB72" s="5"/>
      <c r="BC72" s="5"/>
      <c r="BD72" s="5"/>
      <c r="BE72" s="5"/>
      <c r="BF72" s="5"/>
      <c r="BG72" s="5"/>
      <c r="BH72" s="5"/>
      <c r="BI72" s="5" t="s">
        <v>1469</v>
      </c>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18" t="s">
        <v>48</v>
      </c>
      <c r="FS72" s="15" t="s">
        <v>42</v>
      </c>
      <c r="FT72" s="15" t="s">
        <v>89</v>
      </c>
      <c r="FU72" s="17" t="s">
        <v>107</v>
      </c>
      <c r="FV72" s="15"/>
      <c r="FW72" s="14"/>
    </row>
    <row r="73" spans="1:179" s="35" customFormat="1" ht="27.65" customHeight="1" x14ac:dyDescent="0.35">
      <c r="A73" s="11">
        <v>71</v>
      </c>
      <c r="B73" s="8">
        <v>41663</v>
      </c>
      <c r="C73" s="28" t="s">
        <v>3763</v>
      </c>
      <c r="D73" s="28" t="s">
        <v>3764</v>
      </c>
      <c r="E73" s="30">
        <v>41640</v>
      </c>
      <c r="F73" s="11" t="s">
        <v>4762</v>
      </c>
      <c r="G73" s="28" t="s">
        <v>3766</v>
      </c>
      <c r="H73" s="11" t="s">
        <v>5114</v>
      </c>
      <c r="I73" s="11" t="s">
        <v>3563</v>
      </c>
      <c r="J73" s="19" t="s">
        <v>4860</v>
      </c>
      <c r="K73" s="28" t="s">
        <v>4861</v>
      </c>
      <c r="L73" s="28"/>
      <c r="M73" s="28"/>
      <c r="N73" s="28"/>
      <c r="O73" s="11" t="s">
        <v>3750</v>
      </c>
      <c r="P73" s="11" t="s">
        <v>3691</v>
      </c>
      <c r="Q73" s="11" t="s">
        <v>3688</v>
      </c>
      <c r="R73" s="11" t="s">
        <v>92</v>
      </c>
      <c r="S73" s="11" t="s">
        <v>3789</v>
      </c>
      <c r="T73" s="11" t="s">
        <v>6971</v>
      </c>
      <c r="U73" s="11" t="s">
        <v>5719</v>
      </c>
      <c r="V73" s="11"/>
      <c r="W73" s="33">
        <f>COUNTIFS(data!Q:Q,T73)</f>
        <v>1</v>
      </c>
      <c r="X73" s="33">
        <f>COUNTIFS(data!$AH:$AH,X$2,data!$Q:$Q,$T73)</f>
        <v>1</v>
      </c>
      <c r="Y73" s="33">
        <f>COUNTIFS(data!$AH:$AH,Y$2,data!$Q:$Q,$T73)</f>
        <v>0</v>
      </c>
      <c r="Z73" s="33">
        <f>COUNTIFS(data!$AH:$AH,Z$2,data!$Q:$Q,$T73)</f>
        <v>0</v>
      </c>
      <c r="AA73" s="33">
        <f>COUNTIFS(data!$AH:$AH,AA$2,data!$Q:$Q,$T73)</f>
        <v>0</v>
      </c>
      <c r="AB73" s="33">
        <f>COUNTIFS(data!$AH:$AH,AB$2,data!$Q:$Q,$T73)</f>
        <v>0</v>
      </c>
      <c r="AC73" s="21"/>
      <c r="AD73" s="21"/>
      <c r="AE73" s="3"/>
      <c r="AF73" s="3"/>
      <c r="AG73" s="3"/>
      <c r="AH73" s="3"/>
      <c r="AI73" s="3"/>
      <c r="AJ73" s="3"/>
      <c r="AK73" s="19" t="s">
        <v>4929</v>
      </c>
      <c r="AL73" s="5"/>
      <c r="AM73" s="5"/>
      <c r="AN73" s="5" t="s">
        <v>1449</v>
      </c>
      <c r="AO73" s="5"/>
      <c r="AP73" s="5"/>
      <c r="AQ73" s="5"/>
      <c r="AR73" s="5"/>
      <c r="AS73" s="5"/>
      <c r="AT73" s="5"/>
      <c r="AU73" s="5"/>
      <c r="AV73" s="5"/>
      <c r="AW73" s="5"/>
      <c r="AX73" s="5"/>
      <c r="AY73" s="5"/>
      <c r="AZ73" s="5"/>
      <c r="BA73" s="5"/>
      <c r="BB73" s="5"/>
      <c r="BC73" s="5"/>
      <c r="BD73" s="5"/>
      <c r="BE73" s="5"/>
      <c r="BF73" s="5"/>
      <c r="BG73" s="5"/>
      <c r="BH73" s="5"/>
      <c r="BI73" s="5" t="s">
        <v>1334</v>
      </c>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18" t="s">
        <v>1448</v>
      </c>
      <c r="FS73" s="15" t="s">
        <v>42</v>
      </c>
      <c r="FT73" s="15" t="s">
        <v>89</v>
      </c>
      <c r="FU73" s="17" t="s">
        <v>107</v>
      </c>
      <c r="FV73" s="15"/>
      <c r="FW73" s="14"/>
    </row>
    <row r="74" spans="1:179" s="35" customFormat="1" ht="27.65" customHeight="1" x14ac:dyDescent="0.35">
      <c r="A74" s="11">
        <v>72</v>
      </c>
      <c r="B74" s="8">
        <v>41663</v>
      </c>
      <c r="C74" s="28" t="s">
        <v>3763</v>
      </c>
      <c r="D74" s="28" t="s">
        <v>3764</v>
      </c>
      <c r="E74" s="30">
        <v>41640</v>
      </c>
      <c r="F74" s="11" t="s">
        <v>4758</v>
      </c>
      <c r="G74" s="28" t="s">
        <v>3766</v>
      </c>
      <c r="H74" s="11" t="s">
        <v>4767</v>
      </c>
      <c r="I74" s="11" t="s">
        <v>3590</v>
      </c>
      <c r="J74" s="19" t="s">
        <v>4860</v>
      </c>
      <c r="K74" s="28" t="s">
        <v>4861</v>
      </c>
      <c r="L74" s="28"/>
      <c r="M74" s="28"/>
      <c r="N74" s="28"/>
      <c r="O74" s="11" t="s">
        <v>3750</v>
      </c>
      <c r="P74" s="11" t="s">
        <v>3753</v>
      </c>
      <c r="Q74" s="11" t="s">
        <v>3452</v>
      </c>
      <c r="R74" s="11" t="s">
        <v>5556</v>
      </c>
      <c r="S74" s="11" t="s">
        <v>3789</v>
      </c>
      <c r="T74" s="11" t="s">
        <v>6972</v>
      </c>
      <c r="U74" s="11" t="s">
        <v>1443</v>
      </c>
      <c r="V74" s="11"/>
      <c r="W74" s="33">
        <f>COUNTIFS(data!Q:Q,T74)</f>
        <v>1</v>
      </c>
      <c r="X74" s="33">
        <f>COUNTIFS(data!$AH:$AH,X$2,data!$Q:$Q,$T74)</f>
        <v>1</v>
      </c>
      <c r="Y74" s="33">
        <f>COUNTIFS(data!$AH:$AH,Y$2,data!$Q:$Q,$T74)</f>
        <v>0</v>
      </c>
      <c r="Z74" s="33">
        <f>COUNTIFS(data!$AH:$AH,Z$2,data!$Q:$Q,$T74)</f>
        <v>0</v>
      </c>
      <c r="AA74" s="33">
        <f>COUNTIFS(data!$AH:$AH,AA$2,data!$Q:$Q,$T74)</f>
        <v>0</v>
      </c>
      <c r="AB74" s="33">
        <f>COUNTIFS(data!$AH:$AH,AB$2,data!$Q:$Q,$T74)</f>
        <v>0</v>
      </c>
      <c r="AC74" s="21"/>
      <c r="AD74" s="21"/>
      <c r="AE74" s="3"/>
      <c r="AF74" s="3"/>
      <c r="AG74" s="3"/>
      <c r="AH74" s="3"/>
      <c r="AI74" s="3"/>
      <c r="AJ74" s="3"/>
      <c r="AK74" s="19" t="s">
        <v>4929</v>
      </c>
      <c r="AL74" s="5"/>
      <c r="AM74" s="5"/>
      <c r="AN74" s="5" t="s">
        <v>1445</v>
      </c>
      <c r="AO74" s="5"/>
      <c r="AP74" s="5"/>
      <c r="AQ74" s="5"/>
      <c r="AR74" s="5"/>
      <c r="AS74" s="5"/>
      <c r="AT74" s="5"/>
      <c r="AU74" s="5"/>
      <c r="AV74" s="5"/>
      <c r="AW74" s="5"/>
      <c r="AX74" s="5"/>
      <c r="AY74" s="5"/>
      <c r="AZ74" s="5"/>
      <c r="BA74" s="5"/>
      <c r="BB74" s="5"/>
      <c r="BC74" s="5"/>
      <c r="BD74" s="5"/>
      <c r="BE74" s="5"/>
      <c r="BF74" s="5"/>
      <c r="BG74" s="5"/>
      <c r="BH74" s="5"/>
      <c r="BI74" s="5" t="s">
        <v>1334</v>
      </c>
      <c r="BJ74" s="5"/>
      <c r="BK74" s="5"/>
      <c r="BL74" s="5"/>
      <c r="BM74" s="5"/>
      <c r="BN74" s="5"/>
      <c r="BO74" s="5"/>
      <c r="BP74" s="5"/>
      <c r="BQ74" s="5"/>
      <c r="BR74" s="5"/>
      <c r="BS74" s="5"/>
      <c r="BT74" s="5"/>
      <c r="BU74" s="5"/>
      <c r="BV74" s="5" t="s">
        <v>1446</v>
      </c>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18" t="s">
        <v>48</v>
      </c>
      <c r="FS74" s="15" t="s">
        <v>42</v>
      </c>
      <c r="FT74" s="15" t="s">
        <v>89</v>
      </c>
      <c r="FU74" s="17" t="s">
        <v>107</v>
      </c>
      <c r="FV74" s="15"/>
      <c r="FW74" s="14"/>
    </row>
    <row r="75" spans="1:179" s="35" customFormat="1" ht="27.65" customHeight="1" x14ac:dyDescent="0.35">
      <c r="A75" s="11">
        <v>73</v>
      </c>
      <c r="B75" s="8">
        <v>41663</v>
      </c>
      <c r="C75" s="28" t="s">
        <v>3763</v>
      </c>
      <c r="D75" s="28" t="s">
        <v>3764</v>
      </c>
      <c r="E75" s="30">
        <v>41640</v>
      </c>
      <c r="F75" s="11" t="s">
        <v>4758</v>
      </c>
      <c r="G75" s="28" t="s">
        <v>3766</v>
      </c>
      <c r="H75" s="11" t="s">
        <v>286</v>
      </c>
      <c r="I75" s="11" t="s">
        <v>3589</v>
      </c>
      <c r="J75" s="19" t="s">
        <v>4860</v>
      </c>
      <c r="K75" s="28" t="s">
        <v>4861</v>
      </c>
      <c r="L75" s="28"/>
      <c r="M75" s="28"/>
      <c r="N75" s="28"/>
      <c r="O75" s="11" t="s">
        <v>3750</v>
      </c>
      <c r="P75" s="11" t="s">
        <v>3753</v>
      </c>
      <c r="Q75" s="11" t="s">
        <v>3452</v>
      </c>
      <c r="R75" s="11" t="s">
        <v>5556</v>
      </c>
      <c r="S75" s="11" t="s">
        <v>3789</v>
      </c>
      <c r="T75" s="11" t="s">
        <v>6973</v>
      </c>
      <c r="U75" s="11" t="s">
        <v>5721</v>
      </c>
      <c r="V75" s="11"/>
      <c r="W75" s="33">
        <f>COUNTIFS(data!Q:Q,T75)</f>
        <v>2</v>
      </c>
      <c r="X75" s="33">
        <f>COUNTIFS(data!$AH:$AH,X$2,data!$Q:$Q,$T75)</f>
        <v>0</v>
      </c>
      <c r="Y75" s="33">
        <f>COUNTIFS(data!$AH:$AH,Y$2,data!$Q:$Q,$T75)</f>
        <v>0</v>
      </c>
      <c r="Z75" s="33">
        <f>COUNTIFS(data!$AH:$AH,Z$2,data!$Q:$Q,$T75)</f>
        <v>2</v>
      </c>
      <c r="AA75" s="33">
        <f>COUNTIFS(data!$AH:$AH,AA$2,data!$Q:$Q,$T75)</f>
        <v>0</v>
      </c>
      <c r="AB75" s="33">
        <f>COUNTIFS(data!$AH:$AH,AB$2,data!$Q:$Q,$T75)</f>
        <v>0</v>
      </c>
      <c r="AC75" s="21" t="s">
        <v>5295</v>
      </c>
      <c r="AD75" s="21"/>
      <c r="AE75" s="3"/>
      <c r="AF75" s="3"/>
      <c r="AG75" s="3"/>
      <c r="AH75" s="3"/>
      <c r="AI75" s="3"/>
      <c r="AJ75" s="3"/>
      <c r="AK75" s="19" t="s">
        <v>4930</v>
      </c>
      <c r="AL75" s="5"/>
      <c r="AM75" s="5"/>
      <c r="AN75" s="5"/>
      <c r="AO75" s="5" t="s">
        <v>1357</v>
      </c>
      <c r="AP75" s="5" t="s">
        <v>1358</v>
      </c>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t="s">
        <v>1359</v>
      </c>
      <c r="BW75" s="5" t="s">
        <v>1358</v>
      </c>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18" t="s">
        <v>48</v>
      </c>
      <c r="FS75" s="15" t="s">
        <v>5275</v>
      </c>
      <c r="FT75" s="15" t="s">
        <v>5275</v>
      </c>
      <c r="FU75" s="17" t="s">
        <v>85</v>
      </c>
      <c r="FV75" s="15"/>
      <c r="FW75" s="14"/>
    </row>
    <row r="76" spans="1:179" s="35" customFormat="1" ht="27.65" customHeight="1" x14ac:dyDescent="0.35">
      <c r="A76" s="11">
        <v>74</v>
      </c>
      <c r="B76" s="8">
        <v>41663</v>
      </c>
      <c r="C76" s="28" t="s">
        <v>3763</v>
      </c>
      <c r="D76" s="28" t="s">
        <v>3764</v>
      </c>
      <c r="E76" s="30">
        <v>41640</v>
      </c>
      <c r="F76" s="11" t="s">
        <v>4758</v>
      </c>
      <c r="G76" s="28" t="s">
        <v>3766</v>
      </c>
      <c r="H76" s="11" t="s">
        <v>4831</v>
      </c>
      <c r="I76" s="11" t="s">
        <v>5725</v>
      </c>
      <c r="J76" s="19" t="s">
        <v>4860</v>
      </c>
      <c r="K76" s="28" t="s">
        <v>4861</v>
      </c>
      <c r="L76" s="28"/>
      <c r="M76" s="28"/>
      <c r="N76" s="28"/>
      <c r="O76" s="11" t="s">
        <v>3750</v>
      </c>
      <c r="P76" s="11" t="s">
        <v>3691</v>
      </c>
      <c r="Q76" s="11" t="s">
        <v>3688</v>
      </c>
      <c r="R76" s="11" t="s">
        <v>92</v>
      </c>
      <c r="S76" s="11" t="s">
        <v>3789</v>
      </c>
      <c r="T76" s="11" t="s">
        <v>6974</v>
      </c>
      <c r="U76" s="11" t="s">
        <v>5726</v>
      </c>
      <c r="V76" s="11"/>
      <c r="W76" s="33">
        <f>COUNTIFS(data!Q:Q,T76)</f>
        <v>3</v>
      </c>
      <c r="X76" s="33">
        <f>COUNTIFS(data!$AH:$AH,X$2,data!$Q:$Q,$T76)</f>
        <v>3</v>
      </c>
      <c r="Y76" s="33">
        <f>COUNTIFS(data!$AH:$AH,Y$2,data!$Q:$Q,$T76)</f>
        <v>0</v>
      </c>
      <c r="Z76" s="33">
        <f>COUNTIFS(data!$AH:$AH,Z$2,data!$Q:$Q,$T76)</f>
        <v>0</v>
      </c>
      <c r="AA76" s="33">
        <f>COUNTIFS(data!$AH:$AH,AA$2,data!$Q:$Q,$T76)</f>
        <v>0</v>
      </c>
      <c r="AB76" s="33">
        <f>COUNTIFS(data!$AH:$AH,AB$2,data!$Q:$Q,$T76)</f>
        <v>0</v>
      </c>
      <c r="AC76" s="21"/>
      <c r="AD76" s="21"/>
      <c r="AE76" s="3"/>
      <c r="AF76" s="3"/>
      <c r="AG76" s="3"/>
      <c r="AH76" s="3"/>
      <c r="AI76" s="3"/>
      <c r="AJ76" s="3"/>
      <c r="AK76" s="19" t="s">
        <v>4930</v>
      </c>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t="s">
        <v>1326</v>
      </c>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18" t="s">
        <v>5727</v>
      </c>
      <c r="FS76" s="15" t="s">
        <v>42</v>
      </c>
      <c r="FT76" s="15" t="s">
        <v>89</v>
      </c>
      <c r="FU76" s="17" t="s">
        <v>105</v>
      </c>
      <c r="FV76" s="15"/>
      <c r="FW76" s="14"/>
    </row>
    <row r="77" spans="1:179" s="35" customFormat="1" ht="27.65" customHeight="1" x14ac:dyDescent="0.35">
      <c r="A77" s="11">
        <v>75</v>
      </c>
      <c r="B77" s="8">
        <v>41663</v>
      </c>
      <c r="C77" s="28" t="s">
        <v>3763</v>
      </c>
      <c r="D77" s="28" t="s">
        <v>3764</v>
      </c>
      <c r="E77" s="30">
        <v>41640</v>
      </c>
      <c r="F77" s="11" t="s">
        <v>4754</v>
      </c>
      <c r="G77" s="28" t="s">
        <v>3766</v>
      </c>
      <c r="H77" s="11" t="s">
        <v>285</v>
      </c>
      <c r="I77" s="11" t="s">
        <v>3545</v>
      </c>
      <c r="J77" s="19" t="s">
        <v>4860</v>
      </c>
      <c r="K77" s="28" t="s">
        <v>4861</v>
      </c>
      <c r="L77" s="28"/>
      <c r="M77" s="28"/>
      <c r="N77" s="28"/>
      <c r="O77" s="11" t="s">
        <v>3750</v>
      </c>
      <c r="P77" s="11" t="s">
        <v>3691</v>
      </c>
      <c r="Q77" s="11" t="s">
        <v>3757</v>
      </c>
      <c r="R77" s="11" t="s">
        <v>92</v>
      </c>
      <c r="S77" s="11" t="s">
        <v>3789</v>
      </c>
      <c r="T77" s="11" t="s">
        <v>6975</v>
      </c>
      <c r="U77" s="11" t="s">
        <v>5729</v>
      </c>
      <c r="V77" s="11"/>
      <c r="W77" s="33">
        <f>COUNTIFS(data!Q:Q,T77)</f>
        <v>1</v>
      </c>
      <c r="X77" s="33">
        <f>COUNTIFS(data!$AH:$AH,X$2,data!$Q:$Q,$T77)</f>
        <v>1</v>
      </c>
      <c r="Y77" s="33">
        <f>COUNTIFS(data!$AH:$AH,Y$2,data!$Q:$Q,$T77)</f>
        <v>0</v>
      </c>
      <c r="Z77" s="33">
        <f>COUNTIFS(data!$AH:$AH,Z$2,data!$Q:$Q,$T77)</f>
        <v>0</v>
      </c>
      <c r="AA77" s="33">
        <f>COUNTIFS(data!$AH:$AH,AA$2,data!$Q:$Q,$T77)</f>
        <v>0</v>
      </c>
      <c r="AB77" s="33">
        <f>COUNTIFS(data!$AH:$AH,AB$2,data!$Q:$Q,$T77)</f>
        <v>0</v>
      </c>
      <c r="AC77" s="21"/>
      <c r="AD77" s="21"/>
      <c r="AE77" s="3"/>
      <c r="AF77" s="3"/>
      <c r="AG77" s="3"/>
      <c r="AH77" s="3"/>
      <c r="AI77" s="3"/>
      <c r="AJ77" s="3"/>
      <c r="AK77" s="19" t="s">
        <v>4929</v>
      </c>
      <c r="AL77" s="5" t="s">
        <v>1437</v>
      </c>
      <c r="AM77" s="5"/>
      <c r="AN77" s="5"/>
      <c r="AO77" s="5"/>
      <c r="AP77" s="5"/>
      <c r="AQ77" s="5"/>
      <c r="AR77" s="5"/>
      <c r="AS77" s="5"/>
      <c r="AT77" s="5"/>
      <c r="AU77" s="5"/>
      <c r="AV77" s="5"/>
      <c r="AW77" s="5"/>
      <c r="AX77" s="5"/>
      <c r="AY77" s="5"/>
      <c r="AZ77" s="5"/>
      <c r="BA77" s="5"/>
      <c r="BB77" s="5"/>
      <c r="BC77" s="5"/>
      <c r="BD77" s="5"/>
      <c r="BE77" s="5"/>
      <c r="BF77" s="5"/>
      <c r="BG77" s="5"/>
      <c r="BH77" s="5"/>
      <c r="BI77" s="5" t="s">
        <v>1334</v>
      </c>
      <c r="BJ77" s="5"/>
      <c r="BK77" s="5"/>
      <c r="BL77" s="5"/>
      <c r="BM77" s="5"/>
      <c r="BN77" s="5"/>
      <c r="BO77" s="5" t="s">
        <v>1437</v>
      </c>
      <c r="BP77" s="5"/>
      <c r="BQ77" s="5"/>
      <c r="BR77" s="5"/>
      <c r="BS77" s="5"/>
      <c r="BT77" s="5"/>
      <c r="BU77" s="5"/>
      <c r="BV77" s="5" t="s">
        <v>1438</v>
      </c>
      <c r="BW77" s="5" t="s">
        <v>1439</v>
      </c>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18" t="s">
        <v>48</v>
      </c>
      <c r="FS77" s="15" t="s">
        <v>42</v>
      </c>
      <c r="FT77" s="15" t="s">
        <v>89</v>
      </c>
      <c r="FU77" s="17" t="s">
        <v>107</v>
      </c>
      <c r="FV77" s="15"/>
      <c r="FW77" s="14"/>
    </row>
    <row r="78" spans="1:179" s="35" customFormat="1" ht="27.65" customHeight="1" x14ac:dyDescent="0.35">
      <c r="A78" s="11">
        <v>76</v>
      </c>
      <c r="B78" s="8">
        <v>41663</v>
      </c>
      <c r="C78" s="28" t="s">
        <v>3763</v>
      </c>
      <c r="D78" s="28" t="s">
        <v>3764</v>
      </c>
      <c r="E78" s="30">
        <v>41640</v>
      </c>
      <c r="F78" s="11" t="s">
        <v>4757</v>
      </c>
      <c r="G78" s="28" t="s">
        <v>3679</v>
      </c>
      <c r="H78" s="11" t="s">
        <v>321</v>
      </c>
      <c r="I78" s="11" t="s">
        <v>91</v>
      </c>
      <c r="J78" s="19" t="s">
        <v>4860</v>
      </c>
      <c r="K78" s="28" t="s">
        <v>4861</v>
      </c>
      <c r="L78" s="28"/>
      <c r="M78" s="28"/>
      <c r="N78" s="28"/>
      <c r="O78" s="11" t="s">
        <v>3750</v>
      </c>
      <c r="P78" s="11" t="s">
        <v>3691</v>
      </c>
      <c r="Q78" s="11" t="s">
        <v>3688</v>
      </c>
      <c r="R78" s="11" t="s">
        <v>92</v>
      </c>
      <c r="S78" s="11" t="s">
        <v>3789</v>
      </c>
      <c r="T78" s="11" t="s">
        <v>6976</v>
      </c>
      <c r="U78" s="11" t="s">
        <v>5332</v>
      </c>
      <c r="V78" s="11"/>
      <c r="W78" s="33">
        <f>COUNTIFS(data!Q:Q,T78)</f>
        <v>2</v>
      </c>
      <c r="X78" s="33">
        <f>COUNTIFS(data!$AH:$AH,X$2,data!$Q:$Q,$T78)</f>
        <v>2</v>
      </c>
      <c r="Y78" s="33">
        <f>COUNTIFS(data!$AH:$AH,Y$2,data!$Q:$Q,$T78)</f>
        <v>0</v>
      </c>
      <c r="Z78" s="33">
        <f>COUNTIFS(data!$AH:$AH,Z$2,data!$Q:$Q,$T78)</f>
        <v>0</v>
      </c>
      <c r="AA78" s="33">
        <f>COUNTIFS(data!$AH:$AH,AA$2,data!$Q:$Q,$T78)</f>
        <v>0</v>
      </c>
      <c r="AB78" s="33">
        <f>COUNTIFS(data!$AH:$AH,AB$2,data!$Q:$Q,$T78)</f>
        <v>0</v>
      </c>
      <c r="AC78" s="21"/>
      <c r="AD78" s="21"/>
      <c r="AE78" s="3"/>
      <c r="AF78" s="3"/>
      <c r="AG78" s="3"/>
      <c r="AH78" s="3"/>
      <c r="AI78" s="3"/>
      <c r="AJ78" s="3"/>
      <c r="AK78" s="19" t="s">
        <v>4930</v>
      </c>
      <c r="AL78" s="5"/>
      <c r="AM78" s="5"/>
      <c r="AN78" s="5"/>
      <c r="AO78" s="5" t="s">
        <v>1333</v>
      </c>
      <c r="AP78" s="5"/>
      <c r="AQ78" s="5"/>
      <c r="AR78" s="5"/>
      <c r="AS78" s="5"/>
      <c r="AT78" s="5"/>
      <c r="AU78" s="5"/>
      <c r="AV78" s="5"/>
      <c r="AW78" s="5"/>
      <c r="AX78" s="5"/>
      <c r="AY78" s="5"/>
      <c r="AZ78" s="5"/>
      <c r="BA78" s="5"/>
      <c r="BB78" s="5"/>
      <c r="BC78" s="5"/>
      <c r="BD78" s="5"/>
      <c r="BE78" s="5"/>
      <c r="BF78" s="5"/>
      <c r="BG78" s="5"/>
      <c r="BH78" s="5"/>
      <c r="BI78" s="5" t="s">
        <v>1334</v>
      </c>
      <c r="BJ78" s="5"/>
      <c r="BK78" s="5"/>
      <c r="BL78" s="5"/>
      <c r="BM78" s="5"/>
      <c r="BN78" s="5"/>
      <c r="BO78" s="5"/>
      <c r="BP78" s="5"/>
      <c r="BQ78" s="5"/>
      <c r="BR78" s="5"/>
      <c r="BS78" s="5"/>
      <c r="BT78" s="5"/>
      <c r="BU78" s="5"/>
      <c r="BV78" s="5"/>
      <c r="BW78" s="5" t="s">
        <v>1340</v>
      </c>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18" t="s">
        <v>48</v>
      </c>
      <c r="FS78" s="15" t="s">
        <v>42</v>
      </c>
      <c r="FT78" s="15" t="s">
        <v>89</v>
      </c>
      <c r="FU78" s="17" t="s">
        <v>85</v>
      </c>
      <c r="FV78" s="15"/>
      <c r="FW78" s="14"/>
    </row>
    <row r="79" spans="1:179" s="35" customFormat="1" ht="27.65" customHeight="1" x14ac:dyDescent="0.35">
      <c r="A79" s="11">
        <v>77</v>
      </c>
      <c r="B79" s="8">
        <v>41663</v>
      </c>
      <c r="C79" s="28" t="s">
        <v>3763</v>
      </c>
      <c r="D79" s="28" t="s">
        <v>3764</v>
      </c>
      <c r="E79" s="30">
        <v>41640</v>
      </c>
      <c r="F79" s="11" t="s">
        <v>4</v>
      </c>
      <c r="G79" s="28" t="s">
        <v>3679</v>
      </c>
      <c r="H79" s="11" t="s">
        <v>4842</v>
      </c>
      <c r="I79" s="11" t="s">
        <v>91</v>
      </c>
      <c r="J79" s="19" t="s">
        <v>4860</v>
      </c>
      <c r="K79" s="28" t="s">
        <v>4861</v>
      </c>
      <c r="L79" s="28"/>
      <c r="M79" s="28"/>
      <c r="N79" s="28"/>
      <c r="O79" s="11" t="s">
        <v>3750</v>
      </c>
      <c r="P79" s="11" t="s">
        <v>3691</v>
      </c>
      <c r="Q79" s="11" t="s">
        <v>3688</v>
      </c>
      <c r="R79" s="11" t="s">
        <v>92</v>
      </c>
      <c r="S79" s="11" t="s">
        <v>3789</v>
      </c>
      <c r="T79" s="11" t="s">
        <v>6977</v>
      </c>
      <c r="U79" s="11" t="s">
        <v>5730</v>
      </c>
      <c r="V79" s="11"/>
      <c r="W79" s="33">
        <f>COUNTIFS(data!Q:Q,T79)</f>
        <v>1</v>
      </c>
      <c r="X79" s="33">
        <f>COUNTIFS(data!$AH:$AH,X$2,data!$Q:$Q,$T79)</f>
        <v>1</v>
      </c>
      <c r="Y79" s="33">
        <f>COUNTIFS(data!$AH:$AH,Y$2,data!$Q:$Q,$T79)</f>
        <v>0</v>
      </c>
      <c r="Z79" s="33">
        <f>COUNTIFS(data!$AH:$AH,Z$2,data!$Q:$Q,$T79)</f>
        <v>0</v>
      </c>
      <c r="AA79" s="33">
        <f>COUNTIFS(data!$AH:$AH,AA$2,data!$Q:$Q,$T79)</f>
        <v>0</v>
      </c>
      <c r="AB79" s="33">
        <f>COUNTIFS(data!$AH:$AH,AB$2,data!$Q:$Q,$T79)</f>
        <v>0</v>
      </c>
      <c r="AC79" s="21"/>
      <c r="AD79" s="21"/>
      <c r="AE79" s="3"/>
      <c r="AF79" s="3"/>
      <c r="AG79" s="3"/>
      <c r="AH79" s="3"/>
      <c r="AI79" s="3"/>
      <c r="AJ79" s="3"/>
      <c r="AK79" s="19" t="s">
        <v>4930</v>
      </c>
      <c r="AL79" s="5" t="s">
        <v>1344</v>
      </c>
      <c r="AM79" s="5"/>
      <c r="AN79" s="5" t="s">
        <v>1345</v>
      </c>
      <c r="AO79" s="5" t="s">
        <v>1333</v>
      </c>
      <c r="AP79" s="5"/>
      <c r="AQ79" s="5"/>
      <c r="AR79" s="5"/>
      <c r="AS79" s="5"/>
      <c r="AT79" s="5"/>
      <c r="AU79" s="5"/>
      <c r="AV79" s="5"/>
      <c r="AW79" s="5"/>
      <c r="AX79" s="5"/>
      <c r="AY79" s="5"/>
      <c r="AZ79" s="5"/>
      <c r="BA79" s="5"/>
      <c r="BB79" s="5"/>
      <c r="BC79" s="5"/>
      <c r="BD79" s="5"/>
      <c r="BE79" s="5"/>
      <c r="BF79" s="5"/>
      <c r="BG79" s="5"/>
      <c r="BH79" s="5"/>
      <c r="BI79" s="5" t="s">
        <v>1334</v>
      </c>
      <c r="BJ79" s="5" t="s">
        <v>1346</v>
      </c>
      <c r="BK79" s="5" t="s">
        <v>1347</v>
      </c>
      <c r="BL79" s="5"/>
      <c r="BM79" s="5"/>
      <c r="BN79" s="5"/>
      <c r="BO79" s="5" t="s">
        <v>1348</v>
      </c>
      <c r="BP79" s="5" t="s">
        <v>1349</v>
      </c>
      <c r="BQ79" s="5"/>
      <c r="BR79" s="5"/>
      <c r="BS79" s="5"/>
      <c r="BT79" s="5"/>
      <c r="BU79" s="5"/>
      <c r="BV79" s="5" t="s">
        <v>1350</v>
      </c>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18" t="s">
        <v>1343</v>
      </c>
      <c r="FS79" s="15" t="s">
        <v>42</v>
      </c>
      <c r="FT79" s="15" t="s">
        <v>89</v>
      </c>
      <c r="FU79" s="17" t="s">
        <v>85</v>
      </c>
      <c r="FV79" s="15"/>
      <c r="FW79" s="14"/>
    </row>
    <row r="80" spans="1:179" s="35" customFormat="1" ht="27.65" customHeight="1" x14ac:dyDescent="0.35">
      <c r="A80" s="11">
        <v>78</v>
      </c>
      <c r="B80" s="8">
        <v>41663</v>
      </c>
      <c r="C80" s="28" t="s">
        <v>3763</v>
      </c>
      <c r="D80" s="28" t="s">
        <v>3764</v>
      </c>
      <c r="E80" s="30">
        <v>41640</v>
      </c>
      <c r="F80" s="11" t="s">
        <v>0</v>
      </c>
      <c r="G80" s="28" t="s">
        <v>3678</v>
      </c>
      <c r="H80" s="11" t="s">
        <v>278</v>
      </c>
      <c r="I80" s="11" t="s">
        <v>3565</v>
      </c>
      <c r="J80" s="19" t="s">
        <v>4860</v>
      </c>
      <c r="K80" s="28" t="s">
        <v>4861</v>
      </c>
      <c r="L80" s="28"/>
      <c r="M80" s="28"/>
      <c r="N80" s="28"/>
      <c r="O80" s="11" t="s">
        <v>3750</v>
      </c>
      <c r="P80" s="11" t="s">
        <v>3691</v>
      </c>
      <c r="Q80" s="11" t="s">
        <v>3688</v>
      </c>
      <c r="R80" s="11" t="s">
        <v>92</v>
      </c>
      <c r="S80" s="11" t="s">
        <v>3789</v>
      </c>
      <c r="T80" s="11" t="s">
        <v>6978</v>
      </c>
      <c r="U80" s="11" t="s">
        <v>5333</v>
      </c>
      <c r="V80" s="11"/>
      <c r="W80" s="33">
        <f>COUNTIFS(data!Q:Q,T80)</f>
        <v>3</v>
      </c>
      <c r="X80" s="33">
        <f>COUNTIFS(data!$AH:$AH,X$2,data!$Q:$Q,$T80)</f>
        <v>3</v>
      </c>
      <c r="Y80" s="33">
        <f>COUNTIFS(data!$AH:$AH,Y$2,data!$Q:$Q,$T80)</f>
        <v>0</v>
      </c>
      <c r="Z80" s="33">
        <f>COUNTIFS(data!$AH:$AH,Z$2,data!$Q:$Q,$T80)</f>
        <v>0</v>
      </c>
      <c r="AA80" s="33">
        <f>COUNTIFS(data!$AH:$AH,AA$2,data!$Q:$Q,$T80)</f>
        <v>0</v>
      </c>
      <c r="AB80" s="33">
        <f>COUNTIFS(data!$AH:$AH,AB$2,data!$Q:$Q,$T80)</f>
        <v>0</v>
      </c>
      <c r="AC80" s="21" t="s">
        <v>782</v>
      </c>
      <c r="AD80" s="21"/>
      <c r="AE80" s="3"/>
      <c r="AF80" s="3"/>
      <c r="AG80" s="3"/>
      <c r="AH80" s="3"/>
      <c r="AI80" s="3"/>
      <c r="AJ80" s="3"/>
      <c r="AK80" s="19" t="s">
        <v>4930</v>
      </c>
      <c r="AL80" s="5"/>
      <c r="AM80" s="5"/>
      <c r="AN80" s="5"/>
      <c r="AO80" s="5" t="s">
        <v>1361</v>
      </c>
      <c r="AP80" s="5"/>
      <c r="AQ80" s="5"/>
      <c r="AR80" s="5"/>
      <c r="AS80" s="5"/>
      <c r="AT80" s="5"/>
      <c r="AU80" s="5"/>
      <c r="AV80" s="5"/>
      <c r="AW80" s="5"/>
      <c r="AX80" s="5"/>
      <c r="AY80" s="5"/>
      <c r="AZ80" s="5"/>
      <c r="BA80" s="5"/>
      <c r="BB80" s="5"/>
      <c r="BC80" s="5"/>
      <c r="BD80" s="5"/>
      <c r="BE80" s="5"/>
      <c r="BF80" s="5"/>
      <c r="BG80" s="5"/>
      <c r="BH80" s="5"/>
      <c r="BI80" s="5" t="s">
        <v>1334</v>
      </c>
      <c r="BJ80" s="5"/>
      <c r="BK80" s="5"/>
      <c r="BL80" s="5"/>
      <c r="BM80" s="5"/>
      <c r="BN80" s="5"/>
      <c r="BO80" s="5"/>
      <c r="BP80" s="5"/>
      <c r="BQ80" s="5"/>
      <c r="BR80" s="5"/>
      <c r="BS80" s="5"/>
      <c r="BT80" s="5"/>
      <c r="BU80" s="5"/>
      <c r="BV80" s="5"/>
      <c r="BW80" s="5"/>
      <c r="BX80" s="5" t="s">
        <v>1333</v>
      </c>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18" t="s">
        <v>1360</v>
      </c>
      <c r="FS80" s="15" t="s">
        <v>42</v>
      </c>
      <c r="FT80" s="15" t="s">
        <v>89</v>
      </c>
      <c r="FU80" s="17" t="s">
        <v>85</v>
      </c>
      <c r="FV80" s="15"/>
      <c r="FW80" s="14"/>
    </row>
    <row r="81" spans="1:179" s="35" customFormat="1" ht="27.65" customHeight="1" x14ac:dyDescent="0.35">
      <c r="A81" s="11">
        <v>79</v>
      </c>
      <c r="B81" s="8">
        <v>41663</v>
      </c>
      <c r="C81" s="28" t="s">
        <v>3763</v>
      </c>
      <c r="D81" s="28" t="s">
        <v>3764</v>
      </c>
      <c r="E81" s="30">
        <v>41640</v>
      </c>
      <c r="F81" s="11" t="s">
        <v>12</v>
      </c>
      <c r="G81" s="28" t="s">
        <v>3678</v>
      </c>
      <c r="H81" s="11" t="s">
        <v>605</v>
      </c>
      <c r="I81" s="11" t="s">
        <v>5736</v>
      </c>
      <c r="J81" s="19" t="s">
        <v>4860</v>
      </c>
      <c r="K81" s="28" t="s">
        <v>4861</v>
      </c>
      <c r="L81" s="28"/>
      <c r="M81" s="28"/>
      <c r="N81" s="28"/>
      <c r="O81" s="11" t="s">
        <v>3750</v>
      </c>
      <c r="P81" s="11" t="s">
        <v>3691</v>
      </c>
      <c r="Q81" s="11" t="s">
        <v>3688</v>
      </c>
      <c r="R81" s="11" t="s">
        <v>92</v>
      </c>
      <c r="S81" s="11" t="s">
        <v>3789</v>
      </c>
      <c r="T81" s="11" t="s">
        <v>6979</v>
      </c>
      <c r="U81" s="11" t="s">
        <v>5737</v>
      </c>
      <c r="V81" s="11"/>
      <c r="W81" s="33">
        <f>COUNTIFS(data!Q:Q,T81)</f>
        <v>5</v>
      </c>
      <c r="X81" s="33">
        <f>COUNTIFS(data!$AH:$AH,X$2,data!$Q:$Q,$T81)</f>
        <v>5</v>
      </c>
      <c r="Y81" s="33">
        <f>COUNTIFS(data!$AH:$AH,Y$2,data!$Q:$Q,$T81)</f>
        <v>0</v>
      </c>
      <c r="Z81" s="33">
        <f>COUNTIFS(data!$AH:$AH,Z$2,data!$Q:$Q,$T81)</f>
        <v>0</v>
      </c>
      <c r="AA81" s="33">
        <f>COUNTIFS(data!$AH:$AH,AA$2,data!$Q:$Q,$T81)</f>
        <v>0</v>
      </c>
      <c r="AB81" s="33">
        <f>COUNTIFS(data!$AH:$AH,AB$2,data!$Q:$Q,$T81)</f>
        <v>0</v>
      </c>
      <c r="AC81" s="21" t="s">
        <v>678</v>
      </c>
      <c r="AD81" s="21"/>
      <c r="AE81" s="3"/>
      <c r="AF81" s="3"/>
      <c r="AG81" s="3"/>
      <c r="AH81" s="3"/>
      <c r="AI81" s="3"/>
      <c r="AJ81" s="3"/>
      <c r="AK81" s="19" t="s">
        <v>4930</v>
      </c>
      <c r="AL81" s="5"/>
      <c r="AM81" s="5"/>
      <c r="AN81" s="5"/>
      <c r="AO81" s="5" t="s">
        <v>1353</v>
      </c>
      <c r="AP81" s="5"/>
      <c r="AQ81" s="5"/>
      <c r="AR81" s="5"/>
      <c r="AS81" s="5"/>
      <c r="AT81" s="5"/>
      <c r="AU81" s="5"/>
      <c r="AV81" s="5"/>
      <c r="AW81" s="5"/>
      <c r="AX81" s="5"/>
      <c r="AY81" s="5"/>
      <c r="AZ81" s="5"/>
      <c r="BA81" s="5"/>
      <c r="BB81" s="5"/>
      <c r="BC81" s="5"/>
      <c r="BD81" s="5"/>
      <c r="BE81" s="5"/>
      <c r="BF81" s="5"/>
      <c r="BG81" s="5"/>
      <c r="BH81" s="5"/>
      <c r="BI81" s="5" t="s">
        <v>1334</v>
      </c>
      <c r="BJ81" s="5"/>
      <c r="BK81" s="5"/>
      <c r="BL81" s="5"/>
      <c r="BM81" s="5"/>
      <c r="BN81" s="5"/>
      <c r="BO81" s="5"/>
      <c r="BP81" s="5"/>
      <c r="BQ81" s="5"/>
      <c r="BR81" s="5"/>
      <c r="BS81" s="5"/>
      <c r="BT81" s="5"/>
      <c r="BU81" s="5"/>
      <c r="BV81" s="5"/>
      <c r="BW81" s="5" t="s">
        <v>1354</v>
      </c>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18" t="s">
        <v>1352</v>
      </c>
      <c r="FS81" s="15" t="s">
        <v>42</v>
      </c>
      <c r="FT81" s="15" t="s">
        <v>89</v>
      </c>
      <c r="FU81" s="17" t="s">
        <v>85</v>
      </c>
      <c r="FV81" s="15"/>
      <c r="FW81" s="14"/>
    </row>
    <row r="82" spans="1:179" s="35" customFormat="1" ht="27.65" customHeight="1" x14ac:dyDescent="0.35">
      <c r="A82" s="11">
        <v>80</v>
      </c>
      <c r="B82" s="8">
        <v>41663</v>
      </c>
      <c r="C82" s="28" t="s">
        <v>3763</v>
      </c>
      <c r="D82" s="28" t="s">
        <v>3764</v>
      </c>
      <c r="E82" s="30">
        <v>41640</v>
      </c>
      <c r="F82" s="11" t="s">
        <v>2</v>
      </c>
      <c r="G82" s="28" t="s">
        <v>3678</v>
      </c>
      <c r="H82" s="11" t="s">
        <v>17</v>
      </c>
      <c r="I82" s="11" t="s">
        <v>91</v>
      </c>
      <c r="J82" s="19" t="s">
        <v>4860</v>
      </c>
      <c r="K82" s="28" t="s">
        <v>4861</v>
      </c>
      <c r="L82" s="28"/>
      <c r="M82" s="28"/>
      <c r="N82" s="28"/>
      <c r="O82" s="11" t="s">
        <v>3750</v>
      </c>
      <c r="P82" s="11" t="s">
        <v>3691</v>
      </c>
      <c r="Q82" s="11" t="s">
        <v>3688</v>
      </c>
      <c r="R82" s="11" t="s">
        <v>92</v>
      </c>
      <c r="S82" s="11" t="s">
        <v>3789</v>
      </c>
      <c r="T82" s="11" t="s">
        <v>6980</v>
      </c>
      <c r="U82" s="11" t="s">
        <v>5334</v>
      </c>
      <c r="V82" s="11"/>
      <c r="W82" s="33">
        <f>COUNTIFS(data!Q:Q,T82)</f>
        <v>2</v>
      </c>
      <c r="X82" s="33">
        <f>COUNTIFS(data!$AH:$AH,X$2,data!$Q:$Q,$T82)</f>
        <v>2</v>
      </c>
      <c r="Y82" s="33">
        <f>COUNTIFS(data!$AH:$AH,Y$2,data!$Q:$Q,$T82)</f>
        <v>0</v>
      </c>
      <c r="Z82" s="33">
        <f>COUNTIFS(data!$AH:$AH,Z$2,data!$Q:$Q,$T82)</f>
        <v>0</v>
      </c>
      <c r="AA82" s="33">
        <f>COUNTIFS(data!$AH:$AH,AA$2,data!$Q:$Q,$T82)</f>
        <v>0</v>
      </c>
      <c r="AB82" s="33">
        <f>COUNTIFS(data!$AH:$AH,AB$2,data!$Q:$Q,$T82)</f>
        <v>0</v>
      </c>
      <c r="AC82" s="21"/>
      <c r="AD82" s="21"/>
      <c r="AE82" s="3"/>
      <c r="AF82" s="3"/>
      <c r="AG82" s="3"/>
      <c r="AH82" s="3"/>
      <c r="AI82" s="3"/>
      <c r="AJ82" s="3"/>
      <c r="AK82" s="19" t="s">
        <v>4930</v>
      </c>
      <c r="AL82" s="5"/>
      <c r="AM82" s="5"/>
      <c r="AN82" s="5"/>
      <c r="AO82" s="5" t="s">
        <v>1367</v>
      </c>
      <c r="AP82" s="5" t="s">
        <v>1368</v>
      </c>
      <c r="AQ82" s="5" t="s">
        <v>1369</v>
      </c>
      <c r="AR82" s="5" t="s">
        <v>1369</v>
      </c>
      <c r="AS82" s="5"/>
      <c r="AT82" s="5"/>
      <c r="AU82" s="5"/>
      <c r="AV82" s="5"/>
      <c r="AW82" s="5"/>
      <c r="AX82" s="5"/>
      <c r="AY82" s="5"/>
      <c r="AZ82" s="5"/>
      <c r="BA82" s="5"/>
      <c r="BB82" s="5"/>
      <c r="BC82" s="5"/>
      <c r="BD82" s="5"/>
      <c r="BE82" s="5"/>
      <c r="BF82" s="5"/>
      <c r="BG82" s="5"/>
      <c r="BH82" s="5"/>
      <c r="BI82" s="5" t="s">
        <v>1334</v>
      </c>
      <c r="BJ82" s="5" t="s">
        <v>1370</v>
      </c>
      <c r="BK82" s="5"/>
      <c r="BL82" s="5"/>
      <c r="BM82" s="5"/>
      <c r="BN82" s="5"/>
      <c r="BO82" s="5"/>
      <c r="BP82" s="5"/>
      <c r="BQ82" s="5"/>
      <c r="BR82" s="5"/>
      <c r="BS82" s="5"/>
      <c r="BT82" s="5"/>
      <c r="BU82" s="5" t="s">
        <v>1368</v>
      </c>
      <c r="BV82" s="5" t="s">
        <v>864</v>
      </c>
      <c r="BW82" s="5" t="s">
        <v>1369</v>
      </c>
      <c r="BX82" s="5" t="s">
        <v>1369</v>
      </c>
      <c r="BY82" s="5" t="s">
        <v>864</v>
      </c>
      <c r="BZ82" s="5" t="s">
        <v>1371</v>
      </c>
      <c r="CA82" s="5" t="s">
        <v>1367</v>
      </c>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18" t="s">
        <v>48</v>
      </c>
      <c r="FS82" s="15" t="s">
        <v>42</v>
      </c>
      <c r="FT82" s="15" t="s">
        <v>89</v>
      </c>
      <c r="FU82" s="17" t="s">
        <v>85</v>
      </c>
      <c r="FV82" s="15"/>
      <c r="FW82" s="14"/>
    </row>
    <row r="83" spans="1:179" s="35" customFormat="1" ht="27.65" customHeight="1" x14ac:dyDescent="0.35">
      <c r="A83" s="11">
        <v>81</v>
      </c>
      <c r="B83" s="8">
        <v>41663</v>
      </c>
      <c r="C83" s="28" t="s">
        <v>3763</v>
      </c>
      <c r="D83" s="28" t="s">
        <v>3764</v>
      </c>
      <c r="E83" s="30">
        <v>41640</v>
      </c>
      <c r="F83" s="11" t="s">
        <v>5</v>
      </c>
      <c r="G83" s="28" t="s">
        <v>3678</v>
      </c>
      <c r="H83" s="11" t="s">
        <v>1328</v>
      </c>
      <c r="I83" s="11" t="s">
        <v>5740</v>
      </c>
      <c r="J83" s="19" t="s">
        <v>4860</v>
      </c>
      <c r="K83" s="28" t="s">
        <v>4861</v>
      </c>
      <c r="L83" s="28"/>
      <c r="M83" s="28"/>
      <c r="N83" s="28"/>
      <c r="O83" s="11" t="s">
        <v>3750</v>
      </c>
      <c r="P83" s="11" t="s">
        <v>3691</v>
      </c>
      <c r="Q83" s="11" t="s">
        <v>3688</v>
      </c>
      <c r="R83" s="11" t="s">
        <v>92</v>
      </c>
      <c r="S83" s="11" t="s">
        <v>3789</v>
      </c>
      <c r="T83" s="11" t="s">
        <v>6981</v>
      </c>
      <c r="U83" s="11" t="s">
        <v>5741</v>
      </c>
      <c r="V83" s="11"/>
      <c r="W83" s="33">
        <f>COUNTIFS(data!Q:Q,T83)</f>
        <v>1</v>
      </c>
      <c r="X83" s="33">
        <f>COUNTIFS(data!$AH:$AH,X$2,data!$Q:$Q,$T83)</f>
        <v>1</v>
      </c>
      <c r="Y83" s="33">
        <f>COUNTIFS(data!$AH:$AH,Y$2,data!$Q:$Q,$T83)</f>
        <v>0</v>
      </c>
      <c r="Z83" s="33">
        <f>COUNTIFS(data!$AH:$AH,Z$2,data!$Q:$Q,$T83)</f>
        <v>0</v>
      </c>
      <c r="AA83" s="33">
        <f>COUNTIFS(data!$AH:$AH,AA$2,data!$Q:$Q,$T83)</f>
        <v>0</v>
      </c>
      <c r="AB83" s="33">
        <f>COUNTIFS(data!$AH:$AH,AB$2,data!$Q:$Q,$T83)</f>
        <v>0</v>
      </c>
      <c r="AC83" s="21"/>
      <c r="AD83" s="21"/>
      <c r="AE83" s="3"/>
      <c r="AF83" s="3"/>
      <c r="AG83" s="3"/>
      <c r="AH83" s="3"/>
      <c r="AI83" s="3"/>
      <c r="AJ83" s="3"/>
      <c r="AK83" s="19" t="s">
        <v>4930</v>
      </c>
      <c r="AL83" s="5" t="s">
        <v>1331</v>
      </c>
      <c r="AM83" s="5"/>
      <c r="AN83" s="5" t="s">
        <v>1332</v>
      </c>
      <c r="AO83" s="5" t="s">
        <v>1333</v>
      </c>
      <c r="AP83" s="5"/>
      <c r="AQ83" s="5"/>
      <c r="AR83" s="5"/>
      <c r="AS83" s="5"/>
      <c r="AT83" s="5"/>
      <c r="AU83" s="5"/>
      <c r="AV83" s="5"/>
      <c r="AW83" s="5"/>
      <c r="AX83" s="5"/>
      <c r="AY83" s="5"/>
      <c r="AZ83" s="5"/>
      <c r="BA83" s="5"/>
      <c r="BB83" s="5"/>
      <c r="BC83" s="5"/>
      <c r="BD83" s="5"/>
      <c r="BE83" s="5"/>
      <c r="BF83" s="5"/>
      <c r="BG83" s="5"/>
      <c r="BH83" s="5"/>
      <c r="BI83" s="5" t="s">
        <v>1334</v>
      </c>
      <c r="BJ83" s="5"/>
      <c r="BK83" s="5"/>
      <c r="BL83" s="5"/>
      <c r="BM83" s="5"/>
      <c r="BN83" s="5"/>
      <c r="BO83" s="5" t="s">
        <v>1335</v>
      </c>
      <c r="BP83" s="5" t="s">
        <v>1336</v>
      </c>
      <c r="BQ83" s="5" t="s">
        <v>1337</v>
      </c>
      <c r="BR83" s="5"/>
      <c r="BS83" s="5"/>
      <c r="BT83" s="5"/>
      <c r="BU83" s="5"/>
      <c r="BV83" s="5" t="s">
        <v>1338</v>
      </c>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18" t="s">
        <v>48</v>
      </c>
      <c r="FS83" s="15" t="s">
        <v>42</v>
      </c>
      <c r="FT83" s="15" t="s">
        <v>89</v>
      </c>
      <c r="FU83" s="17" t="s">
        <v>85</v>
      </c>
      <c r="FV83" s="15" t="s">
        <v>5212</v>
      </c>
      <c r="FW83" s="14"/>
    </row>
    <row r="84" spans="1:179" s="35" customFormat="1" ht="27.65" customHeight="1" x14ac:dyDescent="0.35">
      <c r="A84" s="11">
        <v>82</v>
      </c>
      <c r="B84" s="8">
        <v>41663</v>
      </c>
      <c r="C84" s="28" t="s">
        <v>3763</v>
      </c>
      <c r="D84" s="28" t="s">
        <v>3764</v>
      </c>
      <c r="E84" s="30">
        <v>41640</v>
      </c>
      <c r="F84" s="11" t="s">
        <v>97</v>
      </c>
      <c r="G84" s="28" t="s">
        <v>3765</v>
      </c>
      <c r="H84" s="11" t="s">
        <v>108</v>
      </c>
      <c r="I84" s="11" t="s">
        <v>5742</v>
      </c>
      <c r="J84" s="19" t="s">
        <v>4860</v>
      </c>
      <c r="K84" s="28" t="s">
        <v>4861</v>
      </c>
      <c r="L84" s="28"/>
      <c r="M84" s="28"/>
      <c r="N84" s="28"/>
      <c r="O84" s="11" t="s">
        <v>3750</v>
      </c>
      <c r="P84" s="11" t="s">
        <v>3753</v>
      </c>
      <c r="Q84" s="11" t="s">
        <v>3758</v>
      </c>
      <c r="R84" s="11" t="s">
        <v>90</v>
      </c>
      <c r="S84" s="11" t="s">
        <v>3789</v>
      </c>
      <c r="T84" s="11" t="s">
        <v>6982</v>
      </c>
      <c r="U84" s="11" t="s">
        <v>5743</v>
      </c>
      <c r="V84" s="11"/>
      <c r="W84" s="33">
        <f>COUNTIFS(data!Q:Q,T84)</f>
        <v>1</v>
      </c>
      <c r="X84" s="33">
        <f>COUNTIFS(data!$AH:$AH,X$2,data!$Q:$Q,$T84)</f>
        <v>0</v>
      </c>
      <c r="Y84" s="33">
        <f>COUNTIFS(data!$AH:$AH,Y$2,data!$Q:$Q,$T84)</f>
        <v>1</v>
      </c>
      <c r="Z84" s="33">
        <f>COUNTIFS(data!$AH:$AH,Z$2,data!$Q:$Q,$T84)</f>
        <v>0</v>
      </c>
      <c r="AA84" s="33">
        <f>COUNTIFS(data!$AH:$AH,AA$2,data!$Q:$Q,$T84)</f>
        <v>0</v>
      </c>
      <c r="AB84" s="33">
        <f>COUNTIFS(data!$AH:$AH,AB$2,data!$Q:$Q,$T84)</f>
        <v>0</v>
      </c>
      <c r="AC84" s="21" t="s">
        <v>3448</v>
      </c>
      <c r="AD84" s="21"/>
      <c r="AE84" s="3"/>
      <c r="AF84" s="3"/>
      <c r="AG84" s="3"/>
      <c r="AH84" s="3"/>
      <c r="AI84" s="3"/>
      <c r="AJ84" s="3" t="s">
        <v>5745</v>
      </c>
      <c r="AK84" s="19" t="s">
        <v>4930</v>
      </c>
      <c r="AL84" s="5" t="s">
        <v>1402</v>
      </c>
      <c r="AM84" s="5"/>
      <c r="AN84" s="5" t="s">
        <v>1403</v>
      </c>
      <c r="AO84" s="5" t="s">
        <v>1404</v>
      </c>
      <c r="AP84" s="5" t="s">
        <v>819</v>
      </c>
      <c r="AQ84" s="5" t="s">
        <v>1405</v>
      </c>
      <c r="AR84" s="5" t="s">
        <v>821</v>
      </c>
      <c r="AS84" s="5" t="s">
        <v>822</v>
      </c>
      <c r="AT84" s="5" t="s">
        <v>823</v>
      </c>
      <c r="AU84" s="5" t="s">
        <v>824</v>
      </c>
      <c r="AV84" s="5" t="s">
        <v>815</v>
      </c>
      <c r="AW84" s="5" t="s">
        <v>816</v>
      </c>
      <c r="AX84" s="5" t="s">
        <v>817</v>
      </c>
      <c r="AY84" s="5" t="s">
        <v>818</v>
      </c>
      <c r="AZ84" s="5" t="s">
        <v>1406</v>
      </c>
      <c r="BA84" s="5" t="s">
        <v>818</v>
      </c>
      <c r="BB84" s="5" t="s">
        <v>1407</v>
      </c>
      <c r="BC84" s="5" t="s">
        <v>1408</v>
      </c>
      <c r="BD84" s="5" t="s">
        <v>815</v>
      </c>
      <c r="BE84" s="5" t="s">
        <v>1409</v>
      </c>
      <c r="BF84" s="5"/>
      <c r="BG84" s="5"/>
      <c r="BH84" s="5"/>
      <c r="BI84" s="5"/>
      <c r="BJ84" s="5"/>
      <c r="BK84" s="5"/>
      <c r="BL84" s="5"/>
      <c r="BM84" s="5"/>
      <c r="BN84" s="5"/>
      <c r="BO84" s="5" t="s">
        <v>823</v>
      </c>
      <c r="BP84" s="5" t="s">
        <v>1410</v>
      </c>
      <c r="BQ84" s="5" t="s">
        <v>1411</v>
      </c>
      <c r="BR84" s="5"/>
      <c r="BS84" s="5"/>
      <c r="BT84" s="5"/>
      <c r="BU84" s="5" t="s">
        <v>1412</v>
      </c>
      <c r="BV84" s="5" t="s">
        <v>642</v>
      </c>
      <c r="BW84" s="5" t="s">
        <v>952</v>
      </c>
      <c r="BX84" s="5" t="s">
        <v>817</v>
      </c>
      <c r="BY84" s="5" t="s">
        <v>1410</v>
      </c>
      <c r="BZ84" s="5" t="s">
        <v>1413</v>
      </c>
      <c r="CA84" s="5" t="s">
        <v>1414</v>
      </c>
      <c r="CB84" s="5" t="s">
        <v>1415</v>
      </c>
      <c r="CC84" s="5" t="s">
        <v>1416</v>
      </c>
      <c r="CD84" s="5" t="s">
        <v>1417</v>
      </c>
      <c r="CE84" s="5" t="s">
        <v>1418</v>
      </c>
      <c r="CF84" s="5" t="s">
        <v>1419</v>
      </c>
      <c r="CG84" s="5" t="s">
        <v>1420</v>
      </c>
      <c r="CH84" s="5" t="s">
        <v>1409</v>
      </c>
      <c r="CI84" s="5" t="s">
        <v>1421</v>
      </c>
      <c r="CJ84" s="5" t="s">
        <v>952</v>
      </c>
      <c r="CK84" s="5" t="s">
        <v>1422</v>
      </c>
      <c r="CL84" s="5" t="s">
        <v>1422</v>
      </c>
      <c r="CM84" s="5" t="s">
        <v>6831</v>
      </c>
      <c r="CN84" s="5" t="s">
        <v>1415</v>
      </c>
      <c r="CO84" s="5" t="s">
        <v>1423</v>
      </c>
      <c r="CP84" s="5" t="s">
        <v>824</v>
      </c>
      <c r="CQ84" s="5" t="s">
        <v>1424</v>
      </c>
      <c r="CR84" s="5" t="s">
        <v>1413</v>
      </c>
      <c r="CS84" s="5" t="s">
        <v>1409</v>
      </c>
      <c r="CT84" s="5" t="s">
        <v>1421</v>
      </c>
      <c r="CU84" s="5" t="s">
        <v>1425</v>
      </c>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18" t="s">
        <v>5746</v>
      </c>
      <c r="FS84" s="15" t="s">
        <v>188</v>
      </c>
      <c r="FT84" s="15" t="s">
        <v>189</v>
      </c>
      <c r="FU84" s="17" t="s">
        <v>85</v>
      </c>
      <c r="FV84" s="15"/>
      <c r="FW84" s="14"/>
    </row>
    <row r="85" spans="1:179" s="35" customFormat="1" ht="27.65" customHeight="1" x14ac:dyDescent="0.35">
      <c r="A85" s="11">
        <v>83</v>
      </c>
      <c r="B85" s="8">
        <v>41664</v>
      </c>
      <c r="C85" s="28" t="s">
        <v>3763</v>
      </c>
      <c r="D85" s="28" t="s">
        <v>3764</v>
      </c>
      <c r="E85" s="30">
        <v>41640</v>
      </c>
      <c r="F85" s="11" t="s">
        <v>4762</v>
      </c>
      <c r="G85" s="28" t="s">
        <v>3766</v>
      </c>
      <c r="H85" s="11" t="s">
        <v>4796</v>
      </c>
      <c r="I85" s="11" t="s">
        <v>3561</v>
      </c>
      <c r="J85" s="19" t="s">
        <v>4860</v>
      </c>
      <c r="K85" s="28" t="s">
        <v>4861</v>
      </c>
      <c r="L85" s="28"/>
      <c r="M85" s="28"/>
      <c r="N85" s="28"/>
      <c r="O85" s="11" t="s">
        <v>3750</v>
      </c>
      <c r="P85" s="11" t="s">
        <v>3691</v>
      </c>
      <c r="Q85" s="11" t="s">
        <v>3757</v>
      </c>
      <c r="R85" s="11" t="s">
        <v>92</v>
      </c>
      <c r="S85" s="11" t="s">
        <v>3789</v>
      </c>
      <c r="T85" s="11" t="s">
        <v>6983</v>
      </c>
      <c r="U85" s="11" t="s">
        <v>5335</v>
      </c>
      <c r="V85" s="11" t="s">
        <v>6880</v>
      </c>
      <c r="W85" s="33">
        <f>COUNTIFS(data!Q:Q,T85)</f>
        <v>1</v>
      </c>
      <c r="X85" s="33">
        <f>COUNTIFS(data!$AH:$AH,X$2,data!$Q:$Q,$T85)</f>
        <v>1</v>
      </c>
      <c r="Y85" s="33">
        <f>COUNTIFS(data!$AH:$AH,Y$2,data!$Q:$Q,$T85)</f>
        <v>0</v>
      </c>
      <c r="Z85" s="33">
        <f>COUNTIFS(data!$AH:$AH,Z$2,data!$Q:$Q,$T85)</f>
        <v>0</v>
      </c>
      <c r="AA85" s="33">
        <f>COUNTIFS(data!$AH:$AH,AA$2,data!$Q:$Q,$T85)</f>
        <v>0</v>
      </c>
      <c r="AB85" s="33">
        <f>COUNTIFS(data!$AH:$AH,AB$2,data!$Q:$Q,$T85)</f>
        <v>0</v>
      </c>
      <c r="AC85" s="21"/>
      <c r="AD85" s="21"/>
      <c r="AE85" s="3"/>
      <c r="AF85" s="3"/>
      <c r="AG85" s="3"/>
      <c r="AH85" s="3"/>
      <c r="AI85" s="3"/>
      <c r="AJ85" s="3"/>
      <c r="AK85" s="19" t="s">
        <v>4929</v>
      </c>
      <c r="AL85" s="5" t="s">
        <v>1678</v>
      </c>
      <c r="AM85" s="5"/>
      <c r="AN85" s="5"/>
      <c r="AO85" s="5"/>
      <c r="AP85" s="5"/>
      <c r="AQ85" s="5"/>
      <c r="AR85" s="5"/>
      <c r="AS85" s="5"/>
      <c r="AT85" s="5"/>
      <c r="AU85" s="5"/>
      <c r="AV85" s="5"/>
      <c r="AW85" s="5"/>
      <c r="AX85" s="5"/>
      <c r="AY85" s="5"/>
      <c r="AZ85" s="5"/>
      <c r="BA85" s="5"/>
      <c r="BB85" s="5"/>
      <c r="BC85" s="5"/>
      <c r="BD85" s="5"/>
      <c r="BE85" s="5"/>
      <c r="BF85" s="5"/>
      <c r="BG85" s="5"/>
      <c r="BH85" s="5"/>
      <c r="BI85" s="5" t="s">
        <v>1492</v>
      </c>
      <c r="BJ85" s="5" t="s">
        <v>1377</v>
      </c>
      <c r="BK85" s="5"/>
      <c r="BL85" s="5"/>
      <c r="BM85" s="5"/>
      <c r="BN85" s="5"/>
      <c r="BO85" s="5" t="s">
        <v>1678</v>
      </c>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18" t="s">
        <v>48</v>
      </c>
      <c r="FS85" s="15" t="s">
        <v>42</v>
      </c>
      <c r="FT85" s="15" t="s">
        <v>89</v>
      </c>
      <c r="FU85" s="17" t="s">
        <v>107</v>
      </c>
      <c r="FV85" s="15"/>
      <c r="FW85" s="14"/>
    </row>
    <row r="86" spans="1:179" s="35" customFormat="1" ht="27.65" customHeight="1" x14ac:dyDescent="0.35">
      <c r="A86" s="11">
        <v>84</v>
      </c>
      <c r="B86" s="8">
        <v>41664</v>
      </c>
      <c r="C86" s="28" t="s">
        <v>3763</v>
      </c>
      <c r="D86" s="28" t="s">
        <v>3764</v>
      </c>
      <c r="E86" s="30">
        <v>41640</v>
      </c>
      <c r="F86" s="11" t="s">
        <v>4762</v>
      </c>
      <c r="G86" s="28" t="s">
        <v>3766</v>
      </c>
      <c r="H86" s="11" t="s">
        <v>5135</v>
      </c>
      <c r="I86" s="11" t="s">
        <v>5747</v>
      </c>
      <c r="J86" s="19" t="s">
        <v>4860</v>
      </c>
      <c r="K86" s="28" t="s">
        <v>4861</v>
      </c>
      <c r="L86" s="28"/>
      <c r="M86" s="28"/>
      <c r="N86" s="28"/>
      <c r="O86" s="11" t="s">
        <v>3750</v>
      </c>
      <c r="P86" s="11" t="s">
        <v>3691</v>
      </c>
      <c r="Q86" s="11" t="s">
        <v>3688</v>
      </c>
      <c r="R86" s="11" t="s">
        <v>92</v>
      </c>
      <c r="S86" s="11" t="s">
        <v>3789</v>
      </c>
      <c r="T86" s="11" t="s">
        <v>6984</v>
      </c>
      <c r="U86" s="11" t="s">
        <v>5336</v>
      </c>
      <c r="V86" s="11" t="s">
        <v>6880</v>
      </c>
      <c r="W86" s="33">
        <f>COUNTIFS(data!Q:Q,T86)</f>
        <v>32</v>
      </c>
      <c r="X86" s="33">
        <f>COUNTIFS(data!$AH:$AH,X$2,data!$Q:$Q,$T86)</f>
        <v>32</v>
      </c>
      <c r="Y86" s="33">
        <f>COUNTIFS(data!$AH:$AH,Y$2,data!$Q:$Q,$T86)</f>
        <v>0</v>
      </c>
      <c r="Z86" s="33">
        <f>COUNTIFS(data!$AH:$AH,Z$2,data!$Q:$Q,$T86)</f>
        <v>0</v>
      </c>
      <c r="AA86" s="33">
        <f>COUNTIFS(data!$AH:$AH,AA$2,data!$Q:$Q,$T86)</f>
        <v>0</v>
      </c>
      <c r="AB86" s="33">
        <f>COUNTIFS(data!$AH:$AH,AB$2,data!$Q:$Q,$T86)</f>
        <v>0</v>
      </c>
      <c r="AC86" s="21"/>
      <c r="AD86" s="21"/>
      <c r="AE86" s="3"/>
      <c r="AF86" s="3"/>
      <c r="AG86" s="3"/>
      <c r="AH86" s="3"/>
      <c r="AI86" s="3"/>
      <c r="AJ86" s="3"/>
      <c r="AK86" s="19" t="s">
        <v>4930</v>
      </c>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t="s">
        <v>1479</v>
      </c>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18" t="s">
        <v>48</v>
      </c>
      <c r="FS86" s="15" t="s">
        <v>42</v>
      </c>
      <c r="FT86" s="15" t="s">
        <v>89</v>
      </c>
      <c r="FU86" s="17" t="s">
        <v>105</v>
      </c>
      <c r="FV86" s="15"/>
      <c r="FW86" s="14"/>
    </row>
    <row r="87" spans="1:179" s="35" customFormat="1" ht="27.65" customHeight="1" x14ac:dyDescent="0.35">
      <c r="A87" s="11">
        <v>85</v>
      </c>
      <c r="B87" s="8">
        <v>41664</v>
      </c>
      <c r="C87" s="28" t="s">
        <v>3763</v>
      </c>
      <c r="D87" s="28" t="s">
        <v>3764</v>
      </c>
      <c r="E87" s="30">
        <v>41640</v>
      </c>
      <c r="F87" s="11" t="s">
        <v>4762</v>
      </c>
      <c r="G87" s="28" t="s">
        <v>3766</v>
      </c>
      <c r="H87" s="11" t="s">
        <v>4827</v>
      </c>
      <c r="I87" s="11" t="s">
        <v>91</v>
      </c>
      <c r="J87" s="19" t="s">
        <v>4860</v>
      </c>
      <c r="K87" s="28" t="s">
        <v>4861</v>
      </c>
      <c r="L87" s="28"/>
      <c r="M87" s="28"/>
      <c r="N87" s="28"/>
      <c r="O87" s="11" t="s">
        <v>3750</v>
      </c>
      <c r="P87" s="11" t="s">
        <v>3691</v>
      </c>
      <c r="Q87" s="11" t="s">
        <v>3757</v>
      </c>
      <c r="R87" s="11" t="s">
        <v>92</v>
      </c>
      <c r="S87" s="11" t="s">
        <v>3789</v>
      </c>
      <c r="T87" s="11" t="s">
        <v>6985</v>
      </c>
      <c r="U87" s="11" t="s">
        <v>5338</v>
      </c>
      <c r="V87" s="11" t="s">
        <v>6880</v>
      </c>
      <c r="W87" s="33">
        <f>COUNTIFS(data!Q:Q,T87)</f>
        <v>1</v>
      </c>
      <c r="X87" s="33">
        <f>COUNTIFS(data!$AH:$AH,X$2,data!$Q:$Q,$T87)</f>
        <v>1</v>
      </c>
      <c r="Y87" s="33">
        <f>COUNTIFS(data!$AH:$AH,Y$2,data!$Q:$Q,$T87)</f>
        <v>0</v>
      </c>
      <c r="Z87" s="33">
        <f>COUNTIFS(data!$AH:$AH,Z$2,data!$Q:$Q,$T87)</f>
        <v>0</v>
      </c>
      <c r="AA87" s="33">
        <f>COUNTIFS(data!$AH:$AH,AA$2,data!$Q:$Q,$T87)</f>
        <v>0</v>
      </c>
      <c r="AB87" s="33">
        <f>COUNTIFS(data!$AH:$AH,AB$2,data!$Q:$Q,$T87)</f>
        <v>0</v>
      </c>
      <c r="AC87" s="21"/>
      <c r="AD87" s="21"/>
      <c r="AE87" s="3"/>
      <c r="AF87" s="3"/>
      <c r="AG87" s="3"/>
      <c r="AH87" s="3"/>
      <c r="AI87" s="3"/>
      <c r="AJ87" s="3"/>
      <c r="AK87" s="19" t="s">
        <v>4930</v>
      </c>
      <c r="AL87" s="5"/>
      <c r="AM87" s="5"/>
      <c r="AN87" s="5"/>
      <c r="AO87" s="5" t="s">
        <v>1546</v>
      </c>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18" t="s">
        <v>48</v>
      </c>
      <c r="FS87" s="15" t="s">
        <v>42</v>
      </c>
      <c r="FT87" s="15" t="s">
        <v>89</v>
      </c>
      <c r="FU87" s="17" t="s">
        <v>85</v>
      </c>
      <c r="FV87" s="15"/>
      <c r="FW87" s="14"/>
    </row>
    <row r="88" spans="1:179" s="35" customFormat="1" ht="27.65" customHeight="1" x14ac:dyDescent="0.35">
      <c r="A88" s="11">
        <v>86</v>
      </c>
      <c r="B88" s="8">
        <v>41664</v>
      </c>
      <c r="C88" s="28" t="s">
        <v>3763</v>
      </c>
      <c r="D88" s="28" t="s">
        <v>3764</v>
      </c>
      <c r="E88" s="30">
        <v>41640</v>
      </c>
      <c r="F88" s="11" t="s">
        <v>4762</v>
      </c>
      <c r="G88" s="28" t="s">
        <v>3766</v>
      </c>
      <c r="H88" s="11" t="s">
        <v>106</v>
      </c>
      <c r="I88" s="11" t="s">
        <v>5757</v>
      </c>
      <c r="J88" s="19" t="s">
        <v>4860</v>
      </c>
      <c r="K88" s="28" t="s">
        <v>4861</v>
      </c>
      <c r="L88" s="28"/>
      <c r="M88" s="28"/>
      <c r="N88" s="28"/>
      <c r="O88" s="11" t="s">
        <v>3750</v>
      </c>
      <c r="P88" s="11" t="s">
        <v>3691</v>
      </c>
      <c r="Q88" s="11" t="s">
        <v>3688</v>
      </c>
      <c r="R88" s="11" t="s">
        <v>92</v>
      </c>
      <c r="S88" s="11" t="s">
        <v>3789</v>
      </c>
      <c r="T88" s="11" t="s">
        <v>6986</v>
      </c>
      <c r="U88" s="11" t="s">
        <v>5339</v>
      </c>
      <c r="V88" s="11" t="s">
        <v>6880</v>
      </c>
      <c r="W88" s="33">
        <f>COUNTIFS(data!Q:Q,T88)</f>
        <v>3</v>
      </c>
      <c r="X88" s="33">
        <f>COUNTIFS(data!$AH:$AH,X$2,data!$Q:$Q,$T88)</f>
        <v>3</v>
      </c>
      <c r="Y88" s="33">
        <f>COUNTIFS(data!$AH:$AH,Y$2,data!$Q:$Q,$T88)</f>
        <v>0</v>
      </c>
      <c r="Z88" s="33">
        <f>COUNTIFS(data!$AH:$AH,Z$2,data!$Q:$Q,$T88)</f>
        <v>0</v>
      </c>
      <c r="AA88" s="33">
        <f>COUNTIFS(data!$AH:$AH,AA$2,data!$Q:$Q,$T88)</f>
        <v>0</v>
      </c>
      <c r="AB88" s="33">
        <f>COUNTIFS(data!$AH:$AH,AB$2,data!$Q:$Q,$T88)</f>
        <v>0</v>
      </c>
      <c r="AC88" s="21"/>
      <c r="AD88" s="21"/>
      <c r="AE88" s="3"/>
      <c r="AF88" s="3"/>
      <c r="AG88" s="3"/>
      <c r="AH88" s="3"/>
      <c r="AI88" s="3"/>
      <c r="AJ88" s="3"/>
      <c r="AK88" s="19" t="s">
        <v>4929</v>
      </c>
      <c r="AL88" s="5"/>
      <c r="AM88" s="5"/>
      <c r="AN88" s="5"/>
      <c r="AO88" s="5"/>
      <c r="AP88" s="5"/>
      <c r="AQ88" s="5"/>
      <c r="AR88" s="5"/>
      <c r="AS88" s="5"/>
      <c r="AT88" s="5"/>
      <c r="AU88" s="5"/>
      <c r="AV88" s="5"/>
      <c r="AW88" s="5"/>
      <c r="AX88" s="5"/>
      <c r="AY88" s="5"/>
      <c r="AZ88" s="5"/>
      <c r="BA88" s="5"/>
      <c r="BB88" s="5"/>
      <c r="BC88" s="5"/>
      <c r="BD88" s="5"/>
      <c r="BE88" s="5"/>
      <c r="BF88" s="5"/>
      <c r="BG88" s="5"/>
      <c r="BH88" s="5"/>
      <c r="BI88" s="5" t="s">
        <v>1492</v>
      </c>
      <c r="BJ88" s="5" t="s">
        <v>1492</v>
      </c>
      <c r="BK88" s="5"/>
      <c r="BL88" s="5"/>
      <c r="BM88" s="5"/>
      <c r="BN88" s="5"/>
      <c r="BO88" s="5"/>
      <c r="BP88" s="5"/>
      <c r="BQ88" s="5"/>
      <c r="BR88" s="5"/>
      <c r="BS88" s="5"/>
      <c r="BT88" s="5"/>
      <c r="BU88" s="5"/>
      <c r="BV88" s="5"/>
      <c r="BW88" s="5"/>
      <c r="BX88" s="5" t="s">
        <v>1801</v>
      </c>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18" t="s">
        <v>1800</v>
      </c>
      <c r="FS88" s="15" t="s">
        <v>42</v>
      </c>
      <c r="FT88" s="15" t="s">
        <v>89</v>
      </c>
      <c r="FU88" s="17" t="s">
        <v>107</v>
      </c>
      <c r="FV88" s="15"/>
      <c r="FW88" s="14"/>
    </row>
    <row r="89" spans="1:179" s="35" customFormat="1" ht="27.65" customHeight="1" x14ac:dyDescent="0.35">
      <c r="A89" s="11">
        <v>87</v>
      </c>
      <c r="B89" s="8">
        <v>41664</v>
      </c>
      <c r="C89" s="28" t="s">
        <v>3763</v>
      </c>
      <c r="D89" s="28" t="s">
        <v>3764</v>
      </c>
      <c r="E89" s="30">
        <v>41640</v>
      </c>
      <c r="F89" s="11" t="s">
        <v>4762</v>
      </c>
      <c r="G89" s="28" t="s">
        <v>3766</v>
      </c>
      <c r="H89" s="11" t="s">
        <v>326</v>
      </c>
      <c r="I89" s="11" t="s">
        <v>3523</v>
      </c>
      <c r="J89" s="19" t="s">
        <v>4860</v>
      </c>
      <c r="K89" s="28" t="s">
        <v>4861</v>
      </c>
      <c r="L89" s="28"/>
      <c r="M89" s="28"/>
      <c r="N89" s="28"/>
      <c r="O89" s="11" t="s">
        <v>3750</v>
      </c>
      <c r="P89" s="11" t="s">
        <v>3691</v>
      </c>
      <c r="Q89" s="11" t="s">
        <v>3757</v>
      </c>
      <c r="R89" s="11" t="s">
        <v>92</v>
      </c>
      <c r="S89" s="11" t="s">
        <v>3789</v>
      </c>
      <c r="T89" s="11" t="s">
        <v>6987</v>
      </c>
      <c r="U89" s="11" t="s">
        <v>5340</v>
      </c>
      <c r="V89" s="11" t="s">
        <v>6880</v>
      </c>
      <c r="W89" s="33">
        <f>COUNTIFS(data!Q:Q,T89)</f>
        <v>3</v>
      </c>
      <c r="X89" s="33">
        <f>COUNTIFS(data!$AH:$AH,X$2,data!$Q:$Q,$T89)</f>
        <v>3</v>
      </c>
      <c r="Y89" s="33">
        <f>COUNTIFS(data!$AH:$AH,Y$2,data!$Q:$Q,$T89)</f>
        <v>0</v>
      </c>
      <c r="Z89" s="33">
        <f>COUNTIFS(data!$AH:$AH,Z$2,data!$Q:$Q,$T89)</f>
        <v>0</v>
      </c>
      <c r="AA89" s="33">
        <f>COUNTIFS(data!$AH:$AH,AA$2,data!$Q:$Q,$T89)</f>
        <v>0</v>
      </c>
      <c r="AB89" s="33">
        <f>COUNTIFS(data!$AH:$AH,AB$2,data!$Q:$Q,$T89)</f>
        <v>0</v>
      </c>
      <c r="AC89" s="21" t="s">
        <v>3654</v>
      </c>
      <c r="AD89" s="21" t="s">
        <v>5504</v>
      </c>
      <c r="AE89" s="3"/>
      <c r="AF89" s="3"/>
      <c r="AG89" s="3"/>
      <c r="AH89" s="3"/>
      <c r="AI89" s="3"/>
      <c r="AJ89" s="3" t="s">
        <v>5759</v>
      </c>
      <c r="AK89" s="19" t="s">
        <v>4930</v>
      </c>
      <c r="AL89" s="5" t="s">
        <v>1544</v>
      </c>
      <c r="AM89" s="5"/>
      <c r="AN89" s="5" t="s">
        <v>1545</v>
      </c>
      <c r="AO89" s="5" t="s">
        <v>1546</v>
      </c>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t="s">
        <v>1547</v>
      </c>
      <c r="BP89" s="5"/>
      <c r="BQ89" s="5"/>
      <c r="BR89" s="5"/>
      <c r="BS89" s="5"/>
      <c r="BT89" s="5"/>
      <c r="BU89" s="5"/>
      <c r="BV89" s="5"/>
      <c r="BW89" s="5" t="s">
        <v>1548</v>
      </c>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18" t="s">
        <v>48</v>
      </c>
      <c r="FS89" s="15" t="s">
        <v>42</v>
      </c>
      <c r="FT89" s="15" t="s">
        <v>89</v>
      </c>
      <c r="FU89" s="17" t="s">
        <v>85</v>
      </c>
      <c r="FV89" s="15"/>
      <c r="FW89" s="14"/>
    </row>
    <row r="90" spans="1:179" s="35" customFormat="1" ht="27.65" customHeight="1" x14ac:dyDescent="0.35">
      <c r="A90" s="11">
        <v>88</v>
      </c>
      <c r="B90" s="8">
        <v>41664</v>
      </c>
      <c r="C90" s="28" t="s">
        <v>3763</v>
      </c>
      <c r="D90" s="28" t="s">
        <v>3764</v>
      </c>
      <c r="E90" s="30">
        <v>41640</v>
      </c>
      <c r="F90" s="11" t="s">
        <v>4762</v>
      </c>
      <c r="G90" s="28" t="s">
        <v>3766</v>
      </c>
      <c r="H90" s="11" t="s">
        <v>326</v>
      </c>
      <c r="I90" s="11" t="s">
        <v>3567</v>
      </c>
      <c r="J90" s="19" t="s">
        <v>4860</v>
      </c>
      <c r="K90" s="28" t="s">
        <v>4861</v>
      </c>
      <c r="L90" s="28"/>
      <c r="M90" s="28"/>
      <c r="N90" s="28"/>
      <c r="O90" s="11" t="s">
        <v>3750</v>
      </c>
      <c r="P90" s="11" t="s">
        <v>3691</v>
      </c>
      <c r="Q90" s="11" t="s">
        <v>3757</v>
      </c>
      <c r="R90" s="11" t="s">
        <v>92</v>
      </c>
      <c r="S90" s="11" t="s">
        <v>3789</v>
      </c>
      <c r="T90" s="11" t="s">
        <v>6988</v>
      </c>
      <c r="U90" s="11" t="s">
        <v>5341</v>
      </c>
      <c r="V90" s="11" t="s">
        <v>6880</v>
      </c>
      <c r="W90" s="33">
        <f>COUNTIFS(data!Q:Q,T90)</f>
        <v>1</v>
      </c>
      <c r="X90" s="33">
        <f>COUNTIFS(data!$AH:$AH,X$2,data!$Q:$Q,$T90)</f>
        <v>1</v>
      </c>
      <c r="Y90" s="33">
        <f>COUNTIFS(data!$AH:$AH,Y$2,data!$Q:$Q,$T90)</f>
        <v>0</v>
      </c>
      <c r="Z90" s="33">
        <f>COUNTIFS(data!$AH:$AH,Z$2,data!$Q:$Q,$T90)</f>
        <v>0</v>
      </c>
      <c r="AA90" s="33">
        <f>COUNTIFS(data!$AH:$AH,AA$2,data!$Q:$Q,$T90)</f>
        <v>0</v>
      </c>
      <c r="AB90" s="33">
        <f>COUNTIFS(data!$AH:$AH,AB$2,data!$Q:$Q,$T90)</f>
        <v>0</v>
      </c>
      <c r="AC90" s="21" t="s">
        <v>322</v>
      </c>
      <c r="AD90" s="21"/>
      <c r="AE90" s="3"/>
      <c r="AF90" s="3"/>
      <c r="AG90" s="3"/>
      <c r="AH90" s="3" t="s">
        <v>6786</v>
      </c>
      <c r="AI90" s="3"/>
      <c r="AJ90" s="3"/>
      <c r="AK90" s="19" t="s">
        <v>4929</v>
      </c>
      <c r="AL90" s="5" t="s">
        <v>1733</v>
      </c>
      <c r="AM90" s="5"/>
      <c r="AN90" s="5" t="s">
        <v>1734</v>
      </c>
      <c r="AO90" s="5"/>
      <c r="AP90" s="5"/>
      <c r="AQ90" s="5"/>
      <c r="AR90" s="5"/>
      <c r="AS90" s="5"/>
      <c r="AT90" s="5"/>
      <c r="AU90" s="5"/>
      <c r="AV90" s="5"/>
      <c r="AW90" s="5"/>
      <c r="AX90" s="5"/>
      <c r="AY90" s="5"/>
      <c r="AZ90" s="5"/>
      <c r="BA90" s="5"/>
      <c r="BB90" s="5"/>
      <c r="BC90" s="5"/>
      <c r="BD90" s="5"/>
      <c r="BE90" s="5"/>
      <c r="BF90" s="5"/>
      <c r="BG90" s="5"/>
      <c r="BH90" s="5"/>
      <c r="BI90" s="5" t="s">
        <v>1492</v>
      </c>
      <c r="BJ90" s="5" t="s">
        <v>5533</v>
      </c>
      <c r="BK90" s="5"/>
      <c r="BL90" s="5"/>
      <c r="BM90" s="5"/>
      <c r="BN90" s="5"/>
      <c r="BO90" s="5" t="s">
        <v>1735</v>
      </c>
      <c r="BP90" s="5" t="s">
        <v>1736</v>
      </c>
      <c r="BQ90" s="5"/>
      <c r="BR90" s="5"/>
      <c r="BS90" s="5"/>
      <c r="BT90" s="5"/>
      <c r="BU90" s="5"/>
      <c r="BV90" s="5" t="s">
        <v>1737</v>
      </c>
      <c r="BW90" s="5" t="s">
        <v>1738</v>
      </c>
      <c r="BX90" s="5" t="s">
        <v>1739</v>
      </c>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18" t="s">
        <v>5761</v>
      </c>
      <c r="FS90" s="15" t="s">
        <v>42</v>
      </c>
      <c r="FT90" s="15" t="s">
        <v>89</v>
      </c>
      <c r="FU90" s="17" t="s">
        <v>107</v>
      </c>
      <c r="FV90" s="15"/>
      <c r="FW90" s="14"/>
    </row>
    <row r="91" spans="1:179" s="35" customFormat="1" ht="27.65" customHeight="1" x14ac:dyDescent="0.35">
      <c r="A91" s="11">
        <v>89</v>
      </c>
      <c r="B91" s="8">
        <v>41664</v>
      </c>
      <c r="C91" s="28" t="s">
        <v>3763</v>
      </c>
      <c r="D91" s="28" t="s">
        <v>3764</v>
      </c>
      <c r="E91" s="30">
        <v>41640</v>
      </c>
      <c r="F91" s="11" t="s">
        <v>4762</v>
      </c>
      <c r="G91" s="28" t="s">
        <v>3766</v>
      </c>
      <c r="H91" s="11" t="s">
        <v>326</v>
      </c>
      <c r="I91" s="11" t="s">
        <v>3569</v>
      </c>
      <c r="J91" s="19" t="s">
        <v>4860</v>
      </c>
      <c r="K91" s="28" t="s">
        <v>4861</v>
      </c>
      <c r="L91" s="28"/>
      <c r="M91" s="28"/>
      <c r="N91" s="28"/>
      <c r="O91" s="11" t="s">
        <v>3750</v>
      </c>
      <c r="P91" s="11" t="s">
        <v>3691</v>
      </c>
      <c r="Q91" s="11" t="s">
        <v>3757</v>
      </c>
      <c r="R91" s="11" t="s">
        <v>92</v>
      </c>
      <c r="S91" s="11" t="s">
        <v>3789</v>
      </c>
      <c r="T91" s="11" t="s">
        <v>6989</v>
      </c>
      <c r="U91" s="11" t="s">
        <v>5342</v>
      </c>
      <c r="V91" s="11" t="s">
        <v>6880</v>
      </c>
      <c r="W91" s="33">
        <f>COUNTIFS(data!Q:Q,T91)</f>
        <v>1</v>
      </c>
      <c r="X91" s="33">
        <f>COUNTIFS(data!$AH:$AH,X$2,data!$Q:$Q,$T91)</f>
        <v>1</v>
      </c>
      <c r="Y91" s="33">
        <f>COUNTIFS(data!$AH:$AH,Y$2,data!$Q:$Q,$T91)</f>
        <v>0</v>
      </c>
      <c r="Z91" s="33">
        <f>COUNTIFS(data!$AH:$AH,Z$2,data!$Q:$Q,$T91)</f>
        <v>0</v>
      </c>
      <c r="AA91" s="33">
        <f>COUNTIFS(data!$AH:$AH,AA$2,data!$Q:$Q,$T91)</f>
        <v>0</v>
      </c>
      <c r="AB91" s="33">
        <f>COUNTIFS(data!$AH:$AH,AB$2,data!$Q:$Q,$T91)</f>
        <v>0</v>
      </c>
      <c r="AC91" s="21"/>
      <c r="AD91" s="21" t="s">
        <v>5504</v>
      </c>
      <c r="AE91" s="3"/>
      <c r="AF91" s="3"/>
      <c r="AG91" s="3"/>
      <c r="AH91" s="3" t="s">
        <v>6786</v>
      </c>
      <c r="AI91" s="3"/>
      <c r="AJ91" s="3"/>
      <c r="AK91" s="19" t="s">
        <v>4929</v>
      </c>
      <c r="AL91" s="5" t="s">
        <v>1803</v>
      </c>
      <c r="AM91" s="5"/>
      <c r="AN91" s="5"/>
      <c r="AO91" s="5"/>
      <c r="AP91" s="5"/>
      <c r="AQ91" s="5"/>
      <c r="AR91" s="5"/>
      <c r="AS91" s="5"/>
      <c r="AT91" s="5"/>
      <c r="AU91" s="5"/>
      <c r="AV91" s="5"/>
      <c r="AW91" s="5"/>
      <c r="AX91" s="5"/>
      <c r="AY91" s="5"/>
      <c r="AZ91" s="5"/>
      <c r="BA91" s="5"/>
      <c r="BB91" s="5"/>
      <c r="BC91" s="5"/>
      <c r="BD91" s="5"/>
      <c r="BE91" s="5"/>
      <c r="BF91" s="5"/>
      <c r="BG91" s="5"/>
      <c r="BH91" s="5"/>
      <c r="BI91" s="5" t="s">
        <v>1492</v>
      </c>
      <c r="BJ91" s="5" t="s">
        <v>1804</v>
      </c>
      <c r="BK91" s="5"/>
      <c r="BL91" s="5"/>
      <c r="BM91" s="5"/>
      <c r="BN91" s="5"/>
      <c r="BO91" s="5"/>
      <c r="BP91" s="5"/>
      <c r="BQ91" s="5"/>
      <c r="BR91" s="5"/>
      <c r="BS91" s="5"/>
      <c r="BT91" s="5"/>
      <c r="BU91" s="5"/>
      <c r="BV91" s="5" t="s">
        <v>1805</v>
      </c>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18" t="s">
        <v>48</v>
      </c>
      <c r="FS91" s="15" t="s">
        <v>42</v>
      </c>
      <c r="FT91" s="15" t="s">
        <v>89</v>
      </c>
      <c r="FU91" s="17" t="s">
        <v>107</v>
      </c>
      <c r="FV91" s="15"/>
      <c r="FW91" s="14"/>
    </row>
    <row r="92" spans="1:179" s="35" customFormat="1" ht="27.65" customHeight="1" x14ac:dyDescent="0.35">
      <c r="A92" s="11">
        <v>90</v>
      </c>
      <c r="B92" s="8">
        <v>41664</v>
      </c>
      <c r="C92" s="28" t="s">
        <v>3763</v>
      </c>
      <c r="D92" s="28" t="s">
        <v>3764</v>
      </c>
      <c r="E92" s="30">
        <v>41640</v>
      </c>
      <c r="F92" s="11" t="s">
        <v>4762</v>
      </c>
      <c r="G92" s="28" t="s">
        <v>3766</v>
      </c>
      <c r="H92" s="11" t="s">
        <v>326</v>
      </c>
      <c r="I92" s="11" t="s">
        <v>3570</v>
      </c>
      <c r="J92" s="19" t="s">
        <v>4860</v>
      </c>
      <c r="K92" s="28" t="s">
        <v>4861</v>
      </c>
      <c r="L92" s="28"/>
      <c r="M92" s="28"/>
      <c r="N92" s="28"/>
      <c r="O92" s="11" t="s">
        <v>3750</v>
      </c>
      <c r="P92" s="11" t="s">
        <v>3691</v>
      </c>
      <c r="Q92" s="11" t="s">
        <v>3757</v>
      </c>
      <c r="R92" s="11" t="s">
        <v>92</v>
      </c>
      <c r="S92" s="11" t="s">
        <v>3789</v>
      </c>
      <c r="T92" s="11" t="s">
        <v>6990</v>
      </c>
      <c r="U92" s="11" t="s">
        <v>5343</v>
      </c>
      <c r="V92" s="11" t="s">
        <v>6880</v>
      </c>
      <c r="W92" s="33">
        <f>COUNTIFS(data!Q:Q,T92)</f>
        <v>1</v>
      </c>
      <c r="X92" s="33">
        <f>COUNTIFS(data!$AH:$AH,X$2,data!$Q:$Q,$T92)</f>
        <v>1</v>
      </c>
      <c r="Y92" s="33">
        <f>COUNTIFS(data!$AH:$AH,Y$2,data!$Q:$Q,$T92)</f>
        <v>0</v>
      </c>
      <c r="Z92" s="33">
        <f>COUNTIFS(data!$AH:$AH,Z$2,data!$Q:$Q,$T92)</f>
        <v>0</v>
      </c>
      <c r="AA92" s="33">
        <f>COUNTIFS(data!$AH:$AH,AA$2,data!$Q:$Q,$T92)</f>
        <v>0</v>
      </c>
      <c r="AB92" s="33">
        <f>COUNTIFS(data!$AH:$AH,AB$2,data!$Q:$Q,$T92)</f>
        <v>0</v>
      </c>
      <c r="AC92" s="21"/>
      <c r="AD92" s="21"/>
      <c r="AE92" s="3"/>
      <c r="AF92" s="3"/>
      <c r="AG92" s="3"/>
      <c r="AH92" s="3"/>
      <c r="AI92" s="3"/>
      <c r="AJ92" s="3"/>
      <c r="AK92" s="19" t="s">
        <v>4929</v>
      </c>
      <c r="AL92" s="5"/>
      <c r="AM92" s="5"/>
      <c r="AN92" s="5"/>
      <c r="AO92" s="5"/>
      <c r="AP92" s="5"/>
      <c r="AQ92" s="5"/>
      <c r="AR92" s="5"/>
      <c r="AS92" s="5"/>
      <c r="AT92" s="5"/>
      <c r="AU92" s="5"/>
      <c r="AV92" s="5"/>
      <c r="AW92" s="5"/>
      <c r="AX92" s="5"/>
      <c r="AY92" s="5"/>
      <c r="AZ92" s="5"/>
      <c r="BA92" s="5"/>
      <c r="BB92" s="5"/>
      <c r="BC92" s="5"/>
      <c r="BD92" s="5"/>
      <c r="BE92" s="5"/>
      <c r="BF92" s="5"/>
      <c r="BG92" s="5"/>
      <c r="BH92" s="5"/>
      <c r="BI92" s="5" t="s">
        <v>1492</v>
      </c>
      <c r="BJ92" s="5"/>
      <c r="BK92" s="5"/>
      <c r="BL92" s="5"/>
      <c r="BM92" s="5"/>
      <c r="BN92" s="5"/>
      <c r="BO92" s="5"/>
      <c r="BP92" s="5"/>
      <c r="BQ92" s="5"/>
      <c r="BR92" s="5"/>
      <c r="BS92" s="5"/>
      <c r="BT92" s="5"/>
      <c r="BU92" s="5"/>
      <c r="BV92" s="5" t="s">
        <v>1479</v>
      </c>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18" t="s">
        <v>48</v>
      </c>
      <c r="FS92" s="15" t="s">
        <v>42</v>
      </c>
      <c r="FT92" s="15" t="s">
        <v>89</v>
      </c>
      <c r="FU92" s="17" t="s">
        <v>107</v>
      </c>
      <c r="FV92" s="15"/>
      <c r="FW92" s="14"/>
    </row>
    <row r="93" spans="1:179" s="35" customFormat="1" ht="27.65" customHeight="1" x14ac:dyDescent="0.35">
      <c r="A93" s="11">
        <v>91</v>
      </c>
      <c r="B93" s="8">
        <v>41664</v>
      </c>
      <c r="C93" s="28" t="s">
        <v>3763</v>
      </c>
      <c r="D93" s="28" t="s">
        <v>3764</v>
      </c>
      <c r="E93" s="30">
        <v>41640</v>
      </c>
      <c r="F93" s="11" t="s">
        <v>4762</v>
      </c>
      <c r="G93" s="28" t="s">
        <v>3766</v>
      </c>
      <c r="H93" s="11" t="s">
        <v>326</v>
      </c>
      <c r="I93" s="11" t="s">
        <v>3601</v>
      </c>
      <c r="J93" s="19" t="s">
        <v>4860</v>
      </c>
      <c r="K93" s="28" t="s">
        <v>4861</v>
      </c>
      <c r="L93" s="28"/>
      <c r="M93" s="28"/>
      <c r="N93" s="28"/>
      <c r="O93" s="11" t="s">
        <v>3750</v>
      </c>
      <c r="P93" s="11" t="s">
        <v>3691</v>
      </c>
      <c r="Q93" s="11" t="s">
        <v>3757</v>
      </c>
      <c r="R93" s="11" t="s">
        <v>92</v>
      </c>
      <c r="S93" s="11" t="s">
        <v>3789</v>
      </c>
      <c r="T93" s="11" t="s">
        <v>6991</v>
      </c>
      <c r="U93" s="11" t="s">
        <v>5344</v>
      </c>
      <c r="V93" s="11" t="s">
        <v>6880</v>
      </c>
      <c r="W93" s="33">
        <f>COUNTIFS(data!Q:Q,T93)</f>
        <v>2</v>
      </c>
      <c r="X93" s="33">
        <f>COUNTIFS(data!$AH:$AH,X$2,data!$Q:$Q,$T93)</f>
        <v>2</v>
      </c>
      <c r="Y93" s="33">
        <f>COUNTIFS(data!$AH:$AH,Y$2,data!$Q:$Q,$T93)</f>
        <v>0</v>
      </c>
      <c r="Z93" s="33">
        <f>COUNTIFS(data!$AH:$AH,Z$2,data!$Q:$Q,$T93)</f>
        <v>0</v>
      </c>
      <c r="AA93" s="33">
        <f>COUNTIFS(data!$AH:$AH,AA$2,data!$Q:$Q,$T93)</f>
        <v>0</v>
      </c>
      <c r="AB93" s="33">
        <f>COUNTIFS(data!$AH:$AH,AB$2,data!$Q:$Q,$T93)</f>
        <v>0</v>
      </c>
      <c r="AC93" s="21"/>
      <c r="AD93" s="21"/>
      <c r="AE93" s="3"/>
      <c r="AF93" s="3"/>
      <c r="AG93" s="3"/>
      <c r="AH93" s="3" t="s">
        <v>6786</v>
      </c>
      <c r="AI93" s="3"/>
      <c r="AJ93" s="3"/>
      <c r="AK93" s="19" t="s">
        <v>4929</v>
      </c>
      <c r="AL93" s="5"/>
      <c r="AM93" s="5"/>
      <c r="AN93" s="5"/>
      <c r="AO93" s="5"/>
      <c r="AP93" s="5"/>
      <c r="AQ93" s="5"/>
      <c r="AR93" s="5"/>
      <c r="AS93" s="5"/>
      <c r="AT93" s="5"/>
      <c r="AU93" s="5"/>
      <c r="AV93" s="5"/>
      <c r="AW93" s="5"/>
      <c r="AX93" s="5"/>
      <c r="AY93" s="5"/>
      <c r="AZ93" s="5"/>
      <c r="BA93" s="5"/>
      <c r="BB93" s="5"/>
      <c r="BC93" s="5"/>
      <c r="BD93" s="5"/>
      <c r="BE93" s="5"/>
      <c r="BF93" s="5"/>
      <c r="BG93" s="5"/>
      <c r="BH93" s="5"/>
      <c r="BI93" s="5" t="s">
        <v>5533</v>
      </c>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18" t="s">
        <v>48</v>
      </c>
      <c r="FS93" s="15" t="s">
        <v>42</v>
      </c>
      <c r="FT93" s="15" t="s">
        <v>89</v>
      </c>
      <c r="FU93" s="17" t="s">
        <v>107</v>
      </c>
      <c r="FV93" s="15"/>
      <c r="FW93" s="14"/>
    </row>
    <row r="94" spans="1:179" s="35" customFormat="1" ht="27.65" customHeight="1" x14ac:dyDescent="0.35">
      <c r="A94" s="11">
        <v>92</v>
      </c>
      <c r="B94" s="8">
        <v>41664</v>
      </c>
      <c r="C94" s="28" t="s">
        <v>3763</v>
      </c>
      <c r="D94" s="28" t="s">
        <v>3764</v>
      </c>
      <c r="E94" s="30">
        <v>41640</v>
      </c>
      <c r="F94" s="11" t="s">
        <v>4762</v>
      </c>
      <c r="G94" s="28" t="s">
        <v>3766</v>
      </c>
      <c r="H94" s="11" t="s">
        <v>196</v>
      </c>
      <c r="I94" s="11" t="s">
        <v>5747</v>
      </c>
      <c r="J94" s="19" t="s">
        <v>4860</v>
      </c>
      <c r="K94" s="28" t="s">
        <v>4861</v>
      </c>
      <c r="L94" s="28"/>
      <c r="M94" s="28"/>
      <c r="N94" s="28"/>
      <c r="O94" s="11" t="s">
        <v>3750</v>
      </c>
      <c r="P94" s="11" t="s">
        <v>3691</v>
      </c>
      <c r="Q94" s="11" t="s">
        <v>3688</v>
      </c>
      <c r="R94" s="11" t="s">
        <v>92</v>
      </c>
      <c r="S94" s="11" t="s">
        <v>3789</v>
      </c>
      <c r="T94" s="11" t="s">
        <v>6992</v>
      </c>
      <c r="U94" s="11" t="s">
        <v>5336</v>
      </c>
      <c r="V94" s="11" t="s">
        <v>6880</v>
      </c>
      <c r="W94" s="33">
        <f>COUNTIFS(data!Q:Q,T94)</f>
        <v>1</v>
      </c>
      <c r="X94" s="33">
        <f>COUNTIFS(data!$AH:$AH,X$2,data!$Q:$Q,$T94)</f>
        <v>1</v>
      </c>
      <c r="Y94" s="33">
        <f>COUNTIFS(data!$AH:$AH,Y$2,data!$Q:$Q,$T94)</f>
        <v>0</v>
      </c>
      <c r="Z94" s="33">
        <f>COUNTIFS(data!$AH:$AH,Z$2,data!$Q:$Q,$T94)</f>
        <v>0</v>
      </c>
      <c r="AA94" s="33">
        <f>COUNTIFS(data!$AH:$AH,AA$2,data!$Q:$Q,$T94)</f>
        <v>0</v>
      </c>
      <c r="AB94" s="33">
        <f>COUNTIFS(data!$AH:$AH,AB$2,data!$Q:$Q,$T94)</f>
        <v>0</v>
      </c>
      <c r="AC94" s="21" t="s">
        <v>5748</v>
      </c>
      <c r="AD94" s="21" t="s">
        <v>5504</v>
      </c>
      <c r="AE94" s="3"/>
      <c r="AF94" s="3"/>
      <c r="AG94" s="3"/>
      <c r="AH94" s="3" t="s">
        <v>6785</v>
      </c>
      <c r="AI94" s="3"/>
      <c r="AJ94" s="3"/>
      <c r="AK94" s="19" t="s">
        <v>4930</v>
      </c>
      <c r="AL94" s="5" t="s">
        <v>1562</v>
      </c>
      <c r="AM94" s="5"/>
      <c r="AN94" s="5"/>
      <c r="AO94" s="5" t="s">
        <v>1555</v>
      </c>
      <c r="AP94" s="5"/>
      <c r="AQ94" s="5"/>
      <c r="AR94" s="5"/>
      <c r="AS94" s="5"/>
      <c r="AT94" s="5"/>
      <c r="AU94" s="5"/>
      <c r="AV94" s="5"/>
      <c r="AW94" s="5"/>
      <c r="AX94" s="5"/>
      <c r="AY94" s="5"/>
      <c r="AZ94" s="5"/>
      <c r="BA94" s="5"/>
      <c r="BB94" s="5"/>
      <c r="BC94" s="5"/>
      <c r="BD94" s="5"/>
      <c r="BE94" s="5"/>
      <c r="BF94" s="5"/>
      <c r="BG94" s="5"/>
      <c r="BH94" s="5"/>
      <c r="BI94" s="5" t="s">
        <v>1492</v>
      </c>
      <c r="BJ94" s="5" t="s">
        <v>1563</v>
      </c>
      <c r="BK94" s="5" t="s">
        <v>1511</v>
      </c>
      <c r="BL94" s="5" t="s">
        <v>1511</v>
      </c>
      <c r="BM94" s="5" t="s">
        <v>1377</v>
      </c>
      <c r="BN94" s="5"/>
      <c r="BO94" s="5" t="s">
        <v>1564</v>
      </c>
      <c r="BP94" s="5"/>
      <c r="BQ94" s="5"/>
      <c r="BR94" s="5"/>
      <c r="BS94" s="5"/>
      <c r="BT94" s="5"/>
      <c r="BU94" s="5"/>
      <c r="BV94" s="5" t="s">
        <v>1479</v>
      </c>
      <c r="BW94" s="5" t="s">
        <v>1482</v>
      </c>
      <c r="BX94" s="5" t="s">
        <v>1565</v>
      </c>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18" t="s">
        <v>1517</v>
      </c>
      <c r="FS94" s="15" t="s">
        <v>42</v>
      </c>
      <c r="FT94" s="15" t="s">
        <v>89</v>
      </c>
      <c r="FU94" s="17" t="s">
        <v>85</v>
      </c>
      <c r="FV94" s="15"/>
      <c r="FW94" s="14"/>
    </row>
    <row r="95" spans="1:179" s="35" customFormat="1" ht="27.65" customHeight="1" x14ac:dyDescent="0.35">
      <c r="A95" s="11">
        <v>93</v>
      </c>
      <c r="B95" s="8">
        <v>41664</v>
      </c>
      <c r="C95" s="28" t="s">
        <v>3763</v>
      </c>
      <c r="D95" s="28" t="s">
        <v>3764</v>
      </c>
      <c r="E95" s="30">
        <v>41640</v>
      </c>
      <c r="F95" s="11" t="s">
        <v>4762</v>
      </c>
      <c r="G95" s="28" t="s">
        <v>3766</v>
      </c>
      <c r="H95" s="11" t="s">
        <v>196</v>
      </c>
      <c r="I95" s="11" t="s">
        <v>3538</v>
      </c>
      <c r="J95" s="19" t="s">
        <v>4860</v>
      </c>
      <c r="K95" s="28" t="s">
        <v>4861</v>
      </c>
      <c r="L95" s="28"/>
      <c r="M95" s="28"/>
      <c r="N95" s="28"/>
      <c r="O95" s="11" t="s">
        <v>3750</v>
      </c>
      <c r="P95" s="11" t="s">
        <v>3691</v>
      </c>
      <c r="Q95" s="11" t="s">
        <v>3688</v>
      </c>
      <c r="R95" s="11" t="s">
        <v>92</v>
      </c>
      <c r="S95" s="11" t="s">
        <v>3789</v>
      </c>
      <c r="T95" s="11" t="s">
        <v>6993</v>
      </c>
      <c r="U95" s="11" t="s">
        <v>5345</v>
      </c>
      <c r="V95" s="11" t="s">
        <v>6880</v>
      </c>
      <c r="W95" s="33">
        <f>COUNTIFS(data!Q:Q,T95)</f>
        <v>34</v>
      </c>
      <c r="X95" s="33">
        <f>COUNTIFS(data!$AH:$AH,X$2,data!$Q:$Q,$T95)</f>
        <v>34</v>
      </c>
      <c r="Y95" s="33">
        <f>COUNTIFS(data!$AH:$AH,Y$2,data!$Q:$Q,$T95)</f>
        <v>0</v>
      </c>
      <c r="Z95" s="33">
        <f>COUNTIFS(data!$AH:$AH,Z$2,data!$Q:$Q,$T95)</f>
        <v>0</v>
      </c>
      <c r="AA95" s="33">
        <f>COUNTIFS(data!$AH:$AH,AA$2,data!$Q:$Q,$T95)</f>
        <v>0</v>
      </c>
      <c r="AB95" s="33">
        <f>COUNTIFS(data!$AH:$AH,AB$2,data!$Q:$Q,$T95)</f>
        <v>0</v>
      </c>
      <c r="AC95" s="21"/>
      <c r="AD95" s="21"/>
      <c r="AE95" s="3"/>
      <c r="AF95" s="3"/>
      <c r="AG95" s="3"/>
      <c r="AH95" s="3"/>
      <c r="AI95" s="3"/>
      <c r="AJ95" s="3"/>
      <c r="AK95" s="19" t="s">
        <v>4930</v>
      </c>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t="s">
        <v>1472</v>
      </c>
      <c r="BW95" s="5"/>
      <c r="BX95" s="5" t="s">
        <v>1473</v>
      </c>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18" t="s">
        <v>1471</v>
      </c>
      <c r="FS95" s="15" t="s">
        <v>42</v>
      </c>
      <c r="FT95" s="15" t="s">
        <v>89</v>
      </c>
      <c r="FU95" s="17" t="s">
        <v>105</v>
      </c>
      <c r="FV95" s="15"/>
      <c r="FW95" s="14"/>
    </row>
    <row r="96" spans="1:179" s="35" customFormat="1" ht="27.65" customHeight="1" x14ac:dyDescent="0.35">
      <c r="A96" s="11">
        <v>94</v>
      </c>
      <c r="B96" s="8">
        <v>41664</v>
      </c>
      <c r="C96" s="28" t="s">
        <v>3763</v>
      </c>
      <c r="D96" s="28" t="s">
        <v>3764</v>
      </c>
      <c r="E96" s="30">
        <v>41640</v>
      </c>
      <c r="F96" s="11" t="s">
        <v>4762</v>
      </c>
      <c r="G96" s="28" t="s">
        <v>3766</v>
      </c>
      <c r="H96" s="11" t="s">
        <v>196</v>
      </c>
      <c r="I96" s="11" t="s">
        <v>1713</v>
      </c>
      <c r="J96" s="19" t="s">
        <v>4860</v>
      </c>
      <c r="K96" s="28" t="s">
        <v>4861</v>
      </c>
      <c r="L96" s="28"/>
      <c r="M96" s="28"/>
      <c r="N96" s="28"/>
      <c r="O96" s="11" t="s">
        <v>3750</v>
      </c>
      <c r="P96" s="11" t="s">
        <v>3691</v>
      </c>
      <c r="Q96" s="11" t="s">
        <v>3688</v>
      </c>
      <c r="R96" s="11" t="s">
        <v>92</v>
      </c>
      <c r="S96" s="11" t="s">
        <v>3789</v>
      </c>
      <c r="T96" s="11" t="s">
        <v>6994</v>
      </c>
      <c r="U96" s="11" t="s">
        <v>5345</v>
      </c>
      <c r="V96" s="11" t="s">
        <v>6880</v>
      </c>
      <c r="W96" s="33">
        <f>COUNTIFS(data!Q:Q,T96)</f>
        <v>3</v>
      </c>
      <c r="X96" s="33">
        <f>COUNTIFS(data!$AH:$AH,X$2,data!$Q:$Q,$T96)</f>
        <v>3</v>
      </c>
      <c r="Y96" s="33">
        <f>COUNTIFS(data!$AH:$AH,Y$2,data!$Q:$Q,$T96)</f>
        <v>0</v>
      </c>
      <c r="Z96" s="33">
        <f>COUNTIFS(data!$AH:$AH,Z$2,data!$Q:$Q,$T96)</f>
        <v>0</v>
      </c>
      <c r="AA96" s="33">
        <f>COUNTIFS(data!$AH:$AH,AA$2,data!$Q:$Q,$T96)</f>
        <v>0</v>
      </c>
      <c r="AB96" s="33">
        <f>COUNTIFS(data!$AH:$AH,AB$2,data!$Q:$Q,$T96)</f>
        <v>0</v>
      </c>
      <c r="AC96" s="21" t="s">
        <v>3655</v>
      </c>
      <c r="AD96" s="21" t="s">
        <v>5504</v>
      </c>
      <c r="AE96" s="3"/>
      <c r="AF96" s="3"/>
      <c r="AG96" s="3"/>
      <c r="AH96" s="3"/>
      <c r="AI96" s="3"/>
      <c r="AJ96" s="3"/>
      <c r="AK96" s="19" t="s">
        <v>4929</v>
      </c>
      <c r="AL96" s="5" t="s">
        <v>1681</v>
      </c>
      <c r="AM96" s="5"/>
      <c r="AN96" s="5"/>
      <c r="AO96" s="5"/>
      <c r="AP96" s="5"/>
      <c r="AQ96" s="5"/>
      <c r="AR96" s="5"/>
      <c r="AS96" s="5"/>
      <c r="AT96" s="5"/>
      <c r="AU96" s="5"/>
      <c r="AV96" s="5"/>
      <c r="AW96" s="5"/>
      <c r="AX96" s="5"/>
      <c r="AY96" s="5"/>
      <c r="AZ96" s="5"/>
      <c r="BA96" s="5"/>
      <c r="BB96" s="5"/>
      <c r="BC96" s="5"/>
      <c r="BD96" s="5"/>
      <c r="BE96" s="5"/>
      <c r="BF96" s="5"/>
      <c r="BG96" s="5"/>
      <c r="BH96" s="5"/>
      <c r="BI96" s="5" t="s">
        <v>1492</v>
      </c>
      <c r="BJ96" s="5" t="s">
        <v>1582</v>
      </c>
      <c r="BK96" s="5" t="s">
        <v>1511</v>
      </c>
      <c r="BL96" s="5" t="s">
        <v>1511</v>
      </c>
      <c r="BM96" s="5" t="s">
        <v>1377</v>
      </c>
      <c r="BN96" s="5"/>
      <c r="BO96" s="5" t="s">
        <v>1682</v>
      </c>
      <c r="BP96" s="5"/>
      <c r="BQ96" s="5"/>
      <c r="BR96" s="5"/>
      <c r="BS96" s="5"/>
      <c r="BT96" s="5"/>
      <c r="BU96" s="5"/>
      <c r="BV96" s="5" t="s">
        <v>1482</v>
      </c>
      <c r="BW96" s="5" t="s">
        <v>1683</v>
      </c>
      <c r="BX96" s="5" t="s">
        <v>1479</v>
      </c>
      <c r="BY96" s="5"/>
      <c r="BZ96" s="5"/>
      <c r="CA96" s="5"/>
      <c r="CB96" s="5"/>
      <c r="CC96" s="5"/>
      <c r="CD96" s="5"/>
      <c r="CE96" s="5"/>
      <c r="CF96" s="5"/>
      <c r="CG96" s="5"/>
      <c r="CH96" s="5"/>
      <c r="CI96" s="5"/>
      <c r="CJ96" s="5"/>
      <c r="CK96" s="5"/>
      <c r="CL96" s="5"/>
      <c r="CM96" s="5"/>
      <c r="CN96" s="5"/>
      <c r="CO96" s="5"/>
      <c r="CP96" s="5"/>
      <c r="CQ96" s="5"/>
      <c r="CR96" s="5"/>
      <c r="CS96" s="5"/>
      <c r="CT96" s="5"/>
      <c r="CU96" s="5"/>
      <c r="CV96" s="5" t="s">
        <v>1684</v>
      </c>
      <c r="CW96" s="5" t="s">
        <v>1685</v>
      </c>
      <c r="CX96" s="5" t="s">
        <v>1686</v>
      </c>
      <c r="CY96" s="5" t="s">
        <v>1687</v>
      </c>
      <c r="CZ96" s="5" t="s">
        <v>1688</v>
      </c>
      <c r="DA96" s="5" t="s">
        <v>1689</v>
      </c>
      <c r="DB96" s="5" t="s">
        <v>1690</v>
      </c>
      <c r="DC96" s="5" t="s">
        <v>1691</v>
      </c>
      <c r="DD96" s="5" t="s">
        <v>1692</v>
      </c>
      <c r="DE96" s="5" t="s">
        <v>3665</v>
      </c>
      <c r="DF96" s="5" t="s">
        <v>1693</v>
      </c>
      <c r="DG96" s="5" t="s">
        <v>1694</v>
      </c>
      <c r="DH96" s="5" t="s">
        <v>1695</v>
      </c>
      <c r="DI96" s="5" t="s">
        <v>1696</v>
      </c>
      <c r="DJ96" s="5" t="s">
        <v>1697</v>
      </c>
      <c r="DK96" s="5" t="s">
        <v>1698</v>
      </c>
      <c r="DL96" s="5" t="s">
        <v>5297</v>
      </c>
      <c r="DM96" s="5" t="s">
        <v>1699</v>
      </c>
      <c r="DN96" s="5" t="s">
        <v>1700</v>
      </c>
      <c r="DO96" s="5" t="s">
        <v>1701</v>
      </c>
      <c r="DP96" s="5" t="s">
        <v>1702</v>
      </c>
      <c r="DQ96" s="5" t="s">
        <v>1703</v>
      </c>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18" t="s">
        <v>1680</v>
      </c>
      <c r="FS96" s="15" t="s">
        <v>42</v>
      </c>
      <c r="FT96" s="15" t="s">
        <v>89</v>
      </c>
      <c r="FU96" s="17" t="s">
        <v>107</v>
      </c>
      <c r="FV96" s="15"/>
      <c r="FW96" s="14"/>
    </row>
    <row r="97" spans="1:179" s="35" customFormat="1" ht="27.65" customHeight="1" x14ac:dyDescent="0.35">
      <c r="A97" s="11">
        <v>95</v>
      </c>
      <c r="B97" s="8">
        <v>41664</v>
      </c>
      <c r="C97" s="28" t="s">
        <v>3763</v>
      </c>
      <c r="D97" s="28" t="s">
        <v>3764</v>
      </c>
      <c r="E97" s="30">
        <v>41640</v>
      </c>
      <c r="F97" s="11" t="s">
        <v>4762</v>
      </c>
      <c r="G97" s="28" t="s">
        <v>3766</v>
      </c>
      <c r="H97" s="11" t="s">
        <v>48</v>
      </c>
      <c r="I97" s="11" t="s">
        <v>91</v>
      </c>
      <c r="J97" s="19" t="s">
        <v>4860</v>
      </c>
      <c r="K97" s="28" t="s">
        <v>4861</v>
      </c>
      <c r="L97" s="28"/>
      <c r="M97" s="28"/>
      <c r="N97" s="28"/>
      <c r="O97" s="11" t="s">
        <v>3750</v>
      </c>
      <c r="P97" s="11" t="s">
        <v>3691</v>
      </c>
      <c r="Q97" s="11" t="s">
        <v>3757</v>
      </c>
      <c r="R97" s="11" t="s">
        <v>92</v>
      </c>
      <c r="S97" s="11" t="s">
        <v>3789</v>
      </c>
      <c r="T97" s="11" t="s">
        <v>6995</v>
      </c>
      <c r="U97" s="11" t="s">
        <v>5769</v>
      </c>
      <c r="V97" s="11" t="s">
        <v>6880</v>
      </c>
      <c r="W97" s="33">
        <f>COUNTIFS(data!Q:Q,T97)</f>
        <v>2</v>
      </c>
      <c r="X97" s="33">
        <f>COUNTIFS(data!$AH:$AH,X$2,data!$Q:$Q,$T97)</f>
        <v>2</v>
      </c>
      <c r="Y97" s="33">
        <f>COUNTIFS(data!$AH:$AH,Y$2,data!$Q:$Q,$T97)</f>
        <v>0</v>
      </c>
      <c r="Z97" s="33">
        <f>COUNTIFS(data!$AH:$AH,Z$2,data!$Q:$Q,$T97)</f>
        <v>0</v>
      </c>
      <c r="AA97" s="33">
        <f>COUNTIFS(data!$AH:$AH,AA$2,data!$Q:$Q,$T97)</f>
        <v>0</v>
      </c>
      <c r="AB97" s="33">
        <f>COUNTIFS(data!$AH:$AH,AB$2,data!$Q:$Q,$T97)</f>
        <v>0</v>
      </c>
      <c r="AC97" s="21"/>
      <c r="AD97" s="21" t="s">
        <v>5504</v>
      </c>
      <c r="AE97" s="3"/>
      <c r="AF97" s="3"/>
      <c r="AG97" s="3"/>
      <c r="AH97" s="3"/>
      <c r="AI97" s="3"/>
      <c r="AJ97" s="3" t="s">
        <v>5770</v>
      </c>
      <c r="AK97" s="19" t="s">
        <v>4929</v>
      </c>
      <c r="AL97" s="5"/>
      <c r="AM97" s="5"/>
      <c r="AN97" s="5"/>
      <c r="AO97" s="5"/>
      <c r="AP97" s="5"/>
      <c r="AQ97" s="5"/>
      <c r="AR97" s="5"/>
      <c r="AS97" s="5"/>
      <c r="AT97" s="5"/>
      <c r="AU97" s="5"/>
      <c r="AV97" s="5"/>
      <c r="AW97" s="5"/>
      <c r="AX97" s="5"/>
      <c r="AY97" s="5"/>
      <c r="AZ97" s="5"/>
      <c r="BA97" s="5"/>
      <c r="BB97" s="5"/>
      <c r="BC97" s="5"/>
      <c r="BD97" s="5"/>
      <c r="BE97" s="5"/>
      <c r="BF97" s="5"/>
      <c r="BG97" s="5"/>
      <c r="BH97" s="5"/>
      <c r="BI97" s="5" t="s">
        <v>1563</v>
      </c>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18" t="s">
        <v>48</v>
      </c>
      <c r="FS97" s="15" t="s">
        <v>42</v>
      </c>
      <c r="FT97" s="15" t="s">
        <v>89</v>
      </c>
      <c r="FU97" s="17" t="s">
        <v>107</v>
      </c>
      <c r="FV97" s="15"/>
      <c r="FW97" s="14"/>
    </row>
    <row r="98" spans="1:179" s="35" customFormat="1" ht="27.65" customHeight="1" x14ac:dyDescent="0.35">
      <c r="A98" s="11">
        <v>96</v>
      </c>
      <c r="B98" s="8">
        <v>41664</v>
      </c>
      <c r="C98" s="28" t="s">
        <v>3763</v>
      </c>
      <c r="D98" s="28" t="s">
        <v>3764</v>
      </c>
      <c r="E98" s="30">
        <v>41640</v>
      </c>
      <c r="F98" s="11" t="s">
        <v>4762</v>
      </c>
      <c r="G98" s="28" t="s">
        <v>3766</v>
      </c>
      <c r="H98" s="11" t="s">
        <v>48</v>
      </c>
      <c r="I98" s="11" t="s">
        <v>5503</v>
      </c>
      <c r="J98" s="19" t="s">
        <v>4860</v>
      </c>
      <c r="K98" s="28" t="s">
        <v>4861</v>
      </c>
      <c r="L98" s="28"/>
      <c r="M98" s="28"/>
      <c r="N98" s="28"/>
      <c r="O98" s="11" t="s">
        <v>3750</v>
      </c>
      <c r="P98" s="11" t="s">
        <v>3691</v>
      </c>
      <c r="Q98" s="11" t="s">
        <v>3688</v>
      </c>
      <c r="R98" s="11" t="s">
        <v>92</v>
      </c>
      <c r="S98" s="11" t="s">
        <v>3789</v>
      </c>
      <c r="T98" s="11" t="s">
        <v>6996</v>
      </c>
      <c r="U98" s="11" t="s">
        <v>5771</v>
      </c>
      <c r="V98" s="11" t="s">
        <v>6880</v>
      </c>
      <c r="W98" s="33">
        <f>COUNTIFS(data!Q:Q,T98)</f>
        <v>1</v>
      </c>
      <c r="X98" s="33">
        <f>COUNTIFS(data!$AH:$AH,X$2,data!$Q:$Q,$T98)</f>
        <v>1</v>
      </c>
      <c r="Y98" s="33">
        <f>COUNTIFS(data!$AH:$AH,Y$2,data!$Q:$Q,$T98)</f>
        <v>0</v>
      </c>
      <c r="Z98" s="33">
        <f>COUNTIFS(data!$AH:$AH,Z$2,data!$Q:$Q,$T98)</f>
        <v>0</v>
      </c>
      <c r="AA98" s="33">
        <f>COUNTIFS(data!$AH:$AH,AA$2,data!$Q:$Q,$T98)</f>
        <v>0</v>
      </c>
      <c r="AB98" s="33">
        <f>COUNTIFS(data!$AH:$AH,AB$2,data!$Q:$Q,$T98)</f>
        <v>0</v>
      </c>
      <c r="AC98" s="21"/>
      <c r="AD98" s="21" t="s">
        <v>5504</v>
      </c>
      <c r="AE98" s="3"/>
      <c r="AF98" s="3"/>
      <c r="AG98" s="3"/>
      <c r="AH98" s="3"/>
      <c r="AI98" s="3"/>
      <c r="AJ98" s="3"/>
      <c r="AK98" s="19" t="s">
        <v>4929</v>
      </c>
      <c r="AL98" s="5"/>
      <c r="AM98" s="5"/>
      <c r="AN98" s="5"/>
      <c r="AO98" s="5"/>
      <c r="AP98" s="5"/>
      <c r="AQ98" s="5"/>
      <c r="AR98" s="5"/>
      <c r="AS98" s="5"/>
      <c r="AT98" s="5"/>
      <c r="AU98" s="5"/>
      <c r="AV98" s="5"/>
      <c r="AW98" s="5"/>
      <c r="AX98" s="5"/>
      <c r="AY98" s="5"/>
      <c r="AZ98" s="5"/>
      <c r="BA98" s="5"/>
      <c r="BB98" s="5"/>
      <c r="BC98" s="5"/>
      <c r="BD98" s="5"/>
      <c r="BE98" s="5"/>
      <c r="BF98" s="5"/>
      <c r="BG98" s="5"/>
      <c r="BH98" s="5"/>
      <c r="BI98" s="5" t="s">
        <v>1650</v>
      </c>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18" t="s">
        <v>48</v>
      </c>
      <c r="FS98" s="15" t="s">
        <v>42</v>
      </c>
      <c r="FT98" s="15" t="s">
        <v>89</v>
      </c>
      <c r="FU98" s="17" t="s">
        <v>107</v>
      </c>
      <c r="FV98" s="15"/>
      <c r="FW98" s="14"/>
    </row>
    <row r="99" spans="1:179" s="35" customFormat="1" ht="27.65" customHeight="1" x14ac:dyDescent="0.35">
      <c r="A99" s="11">
        <v>97</v>
      </c>
      <c r="B99" s="8">
        <v>41664</v>
      </c>
      <c r="C99" s="28" t="s">
        <v>3763</v>
      </c>
      <c r="D99" s="28" t="s">
        <v>3764</v>
      </c>
      <c r="E99" s="30">
        <v>41640</v>
      </c>
      <c r="F99" s="11" t="s">
        <v>4762</v>
      </c>
      <c r="G99" s="28" t="s">
        <v>3766</v>
      </c>
      <c r="H99" s="11" t="s">
        <v>20</v>
      </c>
      <c r="I99" s="11" t="s">
        <v>3523</v>
      </c>
      <c r="J99" s="19" t="s">
        <v>4860</v>
      </c>
      <c r="K99" s="28" t="s">
        <v>4861</v>
      </c>
      <c r="L99" s="28"/>
      <c r="M99" s="28"/>
      <c r="N99" s="28"/>
      <c r="O99" s="11" t="s">
        <v>3750</v>
      </c>
      <c r="P99" s="11" t="s">
        <v>3691</v>
      </c>
      <c r="Q99" s="11" t="s">
        <v>3757</v>
      </c>
      <c r="R99" s="11" t="s">
        <v>92</v>
      </c>
      <c r="S99" s="11" t="s">
        <v>3789</v>
      </c>
      <c r="T99" s="11" t="s">
        <v>6997</v>
      </c>
      <c r="U99" s="11" t="s">
        <v>5347</v>
      </c>
      <c r="V99" s="11" t="s">
        <v>6880</v>
      </c>
      <c r="W99" s="33">
        <f>COUNTIFS(data!Q:Q,T99)</f>
        <v>1</v>
      </c>
      <c r="X99" s="33">
        <f>COUNTIFS(data!$AH:$AH,X$2,data!$Q:$Q,$T99)</f>
        <v>1</v>
      </c>
      <c r="Y99" s="33">
        <f>COUNTIFS(data!$AH:$AH,Y$2,data!$Q:$Q,$T99)</f>
        <v>0</v>
      </c>
      <c r="Z99" s="33">
        <f>COUNTIFS(data!$AH:$AH,Z$2,data!$Q:$Q,$T99)</f>
        <v>0</v>
      </c>
      <c r="AA99" s="33">
        <f>COUNTIFS(data!$AH:$AH,AA$2,data!$Q:$Q,$T99)</f>
        <v>0</v>
      </c>
      <c r="AB99" s="33">
        <f>COUNTIFS(data!$AH:$AH,AB$2,data!$Q:$Q,$T99)</f>
        <v>0</v>
      </c>
      <c r="AC99" s="21"/>
      <c r="AD99" s="21"/>
      <c r="AE99" s="3"/>
      <c r="AF99" s="3"/>
      <c r="AG99" s="3"/>
      <c r="AH99" s="3"/>
      <c r="AI99" s="3"/>
      <c r="AJ99" s="3"/>
      <c r="AK99" s="19" t="s">
        <v>4930</v>
      </c>
      <c r="AL99" s="5"/>
      <c r="AM99" s="5"/>
      <c r="AN99" s="5" t="s">
        <v>1612</v>
      </c>
      <c r="AO99" s="5" t="s">
        <v>1613</v>
      </c>
      <c r="AP99" s="5" t="s">
        <v>1614</v>
      </c>
      <c r="AQ99" s="5"/>
      <c r="AR99" s="5"/>
      <c r="AS99" s="5"/>
      <c r="AT99" s="5"/>
      <c r="AU99" s="5"/>
      <c r="AV99" s="5"/>
      <c r="AW99" s="5"/>
      <c r="AX99" s="5"/>
      <c r="AY99" s="5"/>
      <c r="AZ99" s="5"/>
      <c r="BA99" s="5"/>
      <c r="BB99" s="5"/>
      <c r="BC99" s="5"/>
      <c r="BD99" s="5"/>
      <c r="BE99" s="5"/>
      <c r="BF99" s="5"/>
      <c r="BG99" s="5"/>
      <c r="BH99" s="5"/>
      <c r="BI99" s="5"/>
      <c r="BJ99" s="5"/>
      <c r="BK99" s="5"/>
      <c r="BL99" s="5"/>
      <c r="BM99" s="5"/>
      <c r="BN99" s="5"/>
      <c r="BO99" s="5" t="s">
        <v>1615</v>
      </c>
      <c r="BP99" s="5" t="s">
        <v>1614</v>
      </c>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18" t="s">
        <v>5573</v>
      </c>
      <c r="FS99" s="15" t="s">
        <v>42</v>
      </c>
      <c r="FT99" s="15" t="s">
        <v>89</v>
      </c>
      <c r="FU99" s="17" t="s">
        <v>85</v>
      </c>
      <c r="FV99" s="15" t="s">
        <v>5772</v>
      </c>
      <c r="FW99" s="14"/>
    </row>
    <row r="100" spans="1:179" s="35" customFormat="1" ht="27.65" customHeight="1" x14ac:dyDescent="0.35">
      <c r="A100" s="11">
        <v>98</v>
      </c>
      <c r="B100" s="8">
        <v>41664</v>
      </c>
      <c r="C100" s="28" t="s">
        <v>3763</v>
      </c>
      <c r="D100" s="28" t="s">
        <v>3764</v>
      </c>
      <c r="E100" s="30">
        <v>41640</v>
      </c>
      <c r="F100" s="11" t="s">
        <v>4758</v>
      </c>
      <c r="G100" s="28" t="s">
        <v>3766</v>
      </c>
      <c r="H100" s="11" t="s">
        <v>286</v>
      </c>
      <c r="I100" s="11" t="s">
        <v>91</v>
      </c>
      <c r="J100" s="19" t="s">
        <v>4860</v>
      </c>
      <c r="K100" s="28" t="s">
        <v>4861</v>
      </c>
      <c r="L100" s="28"/>
      <c r="M100" s="28"/>
      <c r="N100" s="28"/>
      <c r="O100" s="11" t="s">
        <v>3750</v>
      </c>
      <c r="P100" s="11" t="s">
        <v>3691</v>
      </c>
      <c r="Q100" s="11" t="s">
        <v>3757</v>
      </c>
      <c r="R100" s="11" t="s">
        <v>92</v>
      </c>
      <c r="S100" s="11" t="s">
        <v>3789</v>
      </c>
      <c r="T100" s="11" t="s">
        <v>6998</v>
      </c>
      <c r="U100" s="11" t="s">
        <v>5348</v>
      </c>
      <c r="V100" s="11" t="s">
        <v>6880</v>
      </c>
      <c r="W100" s="33">
        <f>COUNTIFS(data!Q:Q,T100)</f>
        <v>3</v>
      </c>
      <c r="X100" s="33">
        <f>COUNTIFS(data!$AH:$AH,X$2,data!$Q:$Q,$T100)</f>
        <v>3</v>
      </c>
      <c r="Y100" s="33">
        <f>COUNTIFS(data!$AH:$AH,Y$2,data!$Q:$Q,$T100)</f>
        <v>0</v>
      </c>
      <c r="Z100" s="33">
        <f>COUNTIFS(data!$AH:$AH,Z$2,data!$Q:$Q,$T100)</f>
        <v>0</v>
      </c>
      <c r="AA100" s="33">
        <f>COUNTIFS(data!$AH:$AH,AA$2,data!$Q:$Q,$T100)</f>
        <v>0</v>
      </c>
      <c r="AB100" s="33">
        <f>COUNTIFS(data!$AH:$AH,AB$2,data!$Q:$Q,$T100)</f>
        <v>0</v>
      </c>
      <c r="AC100" s="21"/>
      <c r="AD100" s="21"/>
      <c r="AE100" s="3"/>
      <c r="AF100" s="3"/>
      <c r="AG100" s="3"/>
      <c r="AH100" s="3"/>
      <c r="AI100" s="3"/>
      <c r="AJ100" s="3"/>
      <c r="AK100" s="19" t="s">
        <v>4930</v>
      </c>
      <c r="AL100" s="5"/>
      <c r="AM100" s="5"/>
      <c r="AN100" s="5"/>
      <c r="AO100" s="5" t="s">
        <v>1539</v>
      </c>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18" t="s">
        <v>48</v>
      </c>
      <c r="FS100" s="15" t="s">
        <v>42</v>
      </c>
      <c r="FT100" s="15" t="s">
        <v>89</v>
      </c>
      <c r="FU100" s="17" t="s">
        <v>85</v>
      </c>
      <c r="FV100" s="15"/>
      <c r="FW100" s="14"/>
    </row>
    <row r="101" spans="1:179" s="35" customFormat="1" ht="27.65" customHeight="1" x14ac:dyDescent="0.35">
      <c r="A101" s="11">
        <v>99</v>
      </c>
      <c r="B101" s="8">
        <v>41664</v>
      </c>
      <c r="C101" s="28" t="s">
        <v>3763</v>
      </c>
      <c r="D101" s="28" t="s">
        <v>3764</v>
      </c>
      <c r="E101" s="30">
        <v>41640</v>
      </c>
      <c r="F101" s="11" t="s">
        <v>4758</v>
      </c>
      <c r="G101" s="28" t="s">
        <v>3766</v>
      </c>
      <c r="H101" s="11" t="s">
        <v>286</v>
      </c>
      <c r="I101" s="11" t="s">
        <v>3573</v>
      </c>
      <c r="J101" s="19" t="s">
        <v>4860</v>
      </c>
      <c r="K101" s="28" t="s">
        <v>4861</v>
      </c>
      <c r="L101" s="28"/>
      <c r="M101" s="28"/>
      <c r="N101" s="28"/>
      <c r="O101" s="11" t="s">
        <v>3750</v>
      </c>
      <c r="P101" s="11" t="s">
        <v>3691</v>
      </c>
      <c r="Q101" s="11" t="s">
        <v>3757</v>
      </c>
      <c r="R101" s="11" t="s">
        <v>92</v>
      </c>
      <c r="S101" s="11" t="s">
        <v>3789</v>
      </c>
      <c r="T101" s="11" t="s">
        <v>6999</v>
      </c>
      <c r="U101" s="11" t="s">
        <v>5349</v>
      </c>
      <c r="V101" s="11" t="s">
        <v>6880</v>
      </c>
      <c r="W101" s="33">
        <f>COUNTIFS(data!Q:Q,T101)</f>
        <v>1</v>
      </c>
      <c r="X101" s="33">
        <f>COUNTIFS(data!$AH:$AH,X$2,data!$Q:$Q,$T101)</f>
        <v>1</v>
      </c>
      <c r="Y101" s="33">
        <f>COUNTIFS(data!$AH:$AH,Y$2,data!$Q:$Q,$T101)</f>
        <v>0</v>
      </c>
      <c r="Z101" s="33">
        <f>COUNTIFS(data!$AH:$AH,Z$2,data!$Q:$Q,$T101)</f>
        <v>0</v>
      </c>
      <c r="AA101" s="33">
        <f>COUNTIFS(data!$AH:$AH,AA$2,data!$Q:$Q,$T101)</f>
        <v>0</v>
      </c>
      <c r="AB101" s="33">
        <f>COUNTIFS(data!$AH:$AH,AB$2,data!$Q:$Q,$T101)</f>
        <v>0</v>
      </c>
      <c r="AC101" s="21"/>
      <c r="AD101" s="21"/>
      <c r="AE101" s="3"/>
      <c r="AF101" s="3"/>
      <c r="AG101" s="3"/>
      <c r="AH101" s="3"/>
      <c r="AI101" s="3"/>
      <c r="AJ101" s="3"/>
      <c r="AK101" s="19" t="s">
        <v>4929</v>
      </c>
      <c r="AL101" s="5" t="s">
        <v>1724</v>
      </c>
      <c r="AM101" s="5" t="s">
        <v>1725</v>
      </c>
      <c r="AN101" s="5" t="s">
        <v>1726</v>
      </c>
      <c r="AO101" s="5"/>
      <c r="AP101" s="5"/>
      <c r="AQ101" s="5"/>
      <c r="AR101" s="5"/>
      <c r="AS101" s="5"/>
      <c r="AT101" s="5"/>
      <c r="AU101" s="5"/>
      <c r="AV101" s="5"/>
      <c r="AW101" s="5"/>
      <c r="AX101" s="5"/>
      <c r="AY101" s="5"/>
      <c r="AZ101" s="5"/>
      <c r="BA101" s="5"/>
      <c r="BB101" s="5"/>
      <c r="BC101" s="5"/>
      <c r="BD101" s="5"/>
      <c r="BE101" s="5"/>
      <c r="BF101" s="5"/>
      <c r="BG101" s="5"/>
      <c r="BH101" s="5"/>
      <c r="BI101" s="5" t="s">
        <v>1492</v>
      </c>
      <c r="BJ101" s="5" t="s">
        <v>1511</v>
      </c>
      <c r="BK101" s="5" t="s">
        <v>1511</v>
      </c>
      <c r="BL101" s="5"/>
      <c r="BM101" s="5"/>
      <c r="BN101" s="5"/>
      <c r="BO101" s="5" t="s">
        <v>1727</v>
      </c>
      <c r="BP101" s="5" t="s">
        <v>1728</v>
      </c>
      <c r="BQ101" s="5"/>
      <c r="BR101" s="5"/>
      <c r="BS101" s="5"/>
      <c r="BT101" s="5"/>
      <c r="BU101" s="5"/>
      <c r="BV101" s="5" t="s">
        <v>1729</v>
      </c>
      <c r="BW101" s="5" t="s">
        <v>1730</v>
      </c>
      <c r="BX101" s="5" t="s">
        <v>1731</v>
      </c>
      <c r="BY101" s="5" t="s">
        <v>80</v>
      </c>
      <c r="BZ101" s="5" t="s">
        <v>1479</v>
      </c>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18" t="s">
        <v>48</v>
      </c>
      <c r="FS101" s="15" t="s">
        <v>42</v>
      </c>
      <c r="FT101" s="15" t="s">
        <v>89</v>
      </c>
      <c r="FU101" s="17" t="s">
        <v>107</v>
      </c>
      <c r="FV101" s="15" t="s">
        <v>1723</v>
      </c>
      <c r="FW101" s="14"/>
    </row>
    <row r="102" spans="1:179" s="35" customFormat="1" ht="27.65" customHeight="1" x14ac:dyDescent="0.35">
      <c r="A102" s="11">
        <v>100</v>
      </c>
      <c r="B102" s="8">
        <v>41664</v>
      </c>
      <c r="C102" s="28" t="s">
        <v>3763</v>
      </c>
      <c r="D102" s="28" t="s">
        <v>3764</v>
      </c>
      <c r="E102" s="30">
        <v>41640</v>
      </c>
      <c r="F102" s="11" t="s">
        <v>4758</v>
      </c>
      <c r="G102" s="28" t="s">
        <v>3766</v>
      </c>
      <c r="H102" s="11" t="s">
        <v>4813</v>
      </c>
      <c r="I102" s="11" t="s">
        <v>3564</v>
      </c>
      <c r="J102" s="19" t="s">
        <v>4860</v>
      </c>
      <c r="K102" s="28" t="s">
        <v>4861</v>
      </c>
      <c r="L102" s="28"/>
      <c r="M102" s="28"/>
      <c r="N102" s="28"/>
      <c r="O102" s="11" t="s">
        <v>3750</v>
      </c>
      <c r="P102" s="11" t="s">
        <v>3691</v>
      </c>
      <c r="Q102" s="11" t="s">
        <v>3757</v>
      </c>
      <c r="R102" s="11" t="s">
        <v>92</v>
      </c>
      <c r="S102" s="11" t="s">
        <v>3789</v>
      </c>
      <c r="T102" s="11" t="s">
        <v>7000</v>
      </c>
      <c r="U102" s="11" t="s">
        <v>5350</v>
      </c>
      <c r="V102" s="11" t="s">
        <v>6880</v>
      </c>
      <c r="W102" s="33">
        <f>COUNTIFS(data!Q:Q,T102)</f>
        <v>1</v>
      </c>
      <c r="X102" s="33">
        <f>COUNTIFS(data!$AH:$AH,X$2,data!$Q:$Q,$T102)</f>
        <v>1</v>
      </c>
      <c r="Y102" s="33">
        <f>COUNTIFS(data!$AH:$AH,Y$2,data!$Q:$Q,$T102)</f>
        <v>0</v>
      </c>
      <c r="Z102" s="33">
        <f>COUNTIFS(data!$AH:$AH,Z$2,data!$Q:$Q,$T102)</f>
        <v>0</v>
      </c>
      <c r="AA102" s="33">
        <f>COUNTIFS(data!$AH:$AH,AA$2,data!$Q:$Q,$T102)</f>
        <v>0</v>
      </c>
      <c r="AB102" s="33">
        <f>COUNTIFS(data!$AH:$AH,AB$2,data!$Q:$Q,$T102)</f>
        <v>0</v>
      </c>
      <c r="AC102" s="21"/>
      <c r="AD102" s="21" t="s">
        <v>5504</v>
      </c>
      <c r="AE102" s="3"/>
      <c r="AF102" s="3"/>
      <c r="AG102" s="3"/>
      <c r="AH102" s="3"/>
      <c r="AI102" s="3"/>
      <c r="AJ102" s="3"/>
      <c r="AK102" s="19" t="s">
        <v>4929</v>
      </c>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t="s">
        <v>1563</v>
      </c>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18" t="s">
        <v>48</v>
      </c>
      <c r="FS102" s="15" t="s">
        <v>42</v>
      </c>
      <c r="FT102" s="15" t="s">
        <v>89</v>
      </c>
      <c r="FU102" s="17" t="s">
        <v>107</v>
      </c>
      <c r="FV102" s="15"/>
      <c r="FW102" s="14"/>
    </row>
    <row r="103" spans="1:179" s="35" customFormat="1" ht="27.65" customHeight="1" x14ac:dyDescent="0.35">
      <c r="A103" s="11">
        <v>101</v>
      </c>
      <c r="B103" s="8">
        <v>41664</v>
      </c>
      <c r="C103" s="28" t="s">
        <v>3763</v>
      </c>
      <c r="D103" s="28" t="s">
        <v>3764</v>
      </c>
      <c r="E103" s="30">
        <v>41640</v>
      </c>
      <c r="F103" s="11" t="s">
        <v>4758</v>
      </c>
      <c r="G103" s="28" t="s">
        <v>3766</v>
      </c>
      <c r="H103" s="11" t="s">
        <v>4813</v>
      </c>
      <c r="I103" s="11" t="s">
        <v>3573</v>
      </c>
      <c r="J103" s="19" t="s">
        <v>4860</v>
      </c>
      <c r="K103" s="28" t="s">
        <v>4861</v>
      </c>
      <c r="L103" s="28"/>
      <c r="M103" s="28"/>
      <c r="N103" s="28"/>
      <c r="O103" s="11" t="s">
        <v>3750</v>
      </c>
      <c r="P103" s="11" t="s">
        <v>3691</v>
      </c>
      <c r="Q103" s="11" t="s">
        <v>3757</v>
      </c>
      <c r="R103" s="11" t="s">
        <v>92</v>
      </c>
      <c r="S103" s="11" t="s">
        <v>3789</v>
      </c>
      <c r="T103" s="11" t="s">
        <v>7001</v>
      </c>
      <c r="U103" s="11" t="s">
        <v>5773</v>
      </c>
      <c r="V103" s="11" t="s">
        <v>6880</v>
      </c>
      <c r="W103" s="33">
        <f>COUNTIFS(data!Q:Q,T103)</f>
        <v>8</v>
      </c>
      <c r="X103" s="33">
        <f>COUNTIFS(data!$AH:$AH,X$2,data!$Q:$Q,$T103)</f>
        <v>8</v>
      </c>
      <c r="Y103" s="33">
        <f>COUNTIFS(data!$AH:$AH,Y$2,data!$Q:$Q,$T103)</f>
        <v>0</v>
      </c>
      <c r="Z103" s="33">
        <f>COUNTIFS(data!$AH:$AH,Z$2,data!$Q:$Q,$T103)</f>
        <v>0</v>
      </c>
      <c r="AA103" s="33">
        <f>COUNTIFS(data!$AH:$AH,AA$2,data!$Q:$Q,$T103)</f>
        <v>0</v>
      </c>
      <c r="AB103" s="33">
        <f>COUNTIFS(data!$AH:$AH,AB$2,data!$Q:$Q,$T103)</f>
        <v>0</v>
      </c>
      <c r="AC103" s="21"/>
      <c r="AD103" s="21"/>
      <c r="AE103" s="3"/>
      <c r="AF103" s="3"/>
      <c r="AG103" s="3"/>
      <c r="AH103" s="3" t="s">
        <v>5774</v>
      </c>
      <c r="AI103" s="3"/>
      <c r="AJ103" s="3"/>
      <c r="AK103" s="19" t="s">
        <v>4930</v>
      </c>
      <c r="AL103" s="5" t="s">
        <v>1508</v>
      </c>
      <c r="AM103" s="5"/>
      <c r="AN103" s="5" t="s">
        <v>849</v>
      </c>
      <c r="AO103" s="5" t="s">
        <v>1509</v>
      </c>
      <c r="AP103" s="5"/>
      <c r="AQ103" s="5"/>
      <c r="AR103" s="5"/>
      <c r="AS103" s="5"/>
      <c r="AT103" s="5"/>
      <c r="AU103" s="5"/>
      <c r="AV103" s="5"/>
      <c r="AW103" s="5"/>
      <c r="AX103" s="5"/>
      <c r="AY103" s="5"/>
      <c r="AZ103" s="5"/>
      <c r="BA103" s="5"/>
      <c r="BB103" s="5"/>
      <c r="BC103" s="5"/>
      <c r="BD103" s="5"/>
      <c r="BE103" s="5"/>
      <c r="BF103" s="5"/>
      <c r="BG103" s="5"/>
      <c r="BH103" s="5"/>
      <c r="BI103" s="5" t="s">
        <v>1492</v>
      </c>
      <c r="BJ103" s="5" t="s">
        <v>1510</v>
      </c>
      <c r="BK103" s="5" t="s">
        <v>1511</v>
      </c>
      <c r="BL103" s="5" t="s">
        <v>1511</v>
      </c>
      <c r="BM103" s="5" t="s">
        <v>1377</v>
      </c>
      <c r="BN103" s="5"/>
      <c r="BO103" s="5" t="s">
        <v>1512</v>
      </c>
      <c r="BP103" s="5"/>
      <c r="BQ103" s="5"/>
      <c r="BR103" s="5"/>
      <c r="BS103" s="5"/>
      <c r="BT103" s="5"/>
      <c r="BU103" s="5"/>
      <c r="BV103" s="5" t="s">
        <v>1513</v>
      </c>
      <c r="BW103" s="5" t="s">
        <v>1479</v>
      </c>
      <c r="BX103" s="5" t="s">
        <v>1514</v>
      </c>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18" t="s">
        <v>5775</v>
      </c>
      <c r="FS103" s="15" t="s">
        <v>42</v>
      </c>
      <c r="FT103" s="15" t="s">
        <v>89</v>
      </c>
      <c r="FU103" s="17" t="s">
        <v>85</v>
      </c>
      <c r="FV103" s="15"/>
      <c r="FW103" s="14"/>
    </row>
    <row r="104" spans="1:179" s="35" customFormat="1" ht="27.65" customHeight="1" x14ac:dyDescent="0.35">
      <c r="A104" s="11">
        <v>102</v>
      </c>
      <c r="B104" s="8">
        <v>41664</v>
      </c>
      <c r="C104" s="28" t="s">
        <v>3763</v>
      </c>
      <c r="D104" s="28" t="s">
        <v>3764</v>
      </c>
      <c r="E104" s="30">
        <v>41640</v>
      </c>
      <c r="F104" s="11" t="s">
        <v>4758</v>
      </c>
      <c r="G104" s="28" t="s">
        <v>3766</v>
      </c>
      <c r="H104" s="11" t="s">
        <v>4813</v>
      </c>
      <c r="I104" s="11" t="s">
        <v>3597</v>
      </c>
      <c r="J104" s="19" t="s">
        <v>4860</v>
      </c>
      <c r="K104" s="28" t="s">
        <v>4861</v>
      </c>
      <c r="L104" s="28"/>
      <c r="M104" s="28"/>
      <c r="N104" s="28"/>
      <c r="O104" s="11" t="s">
        <v>3750</v>
      </c>
      <c r="P104" s="11" t="s">
        <v>3691</v>
      </c>
      <c r="Q104" s="11" t="s">
        <v>3688</v>
      </c>
      <c r="R104" s="11" t="s">
        <v>92</v>
      </c>
      <c r="S104" s="11" t="s">
        <v>3789</v>
      </c>
      <c r="T104" s="11" t="s">
        <v>7002</v>
      </c>
      <c r="U104" s="11" t="s">
        <v>5779</v>
      </c>
      <c r="V104" s="11" t="s">
        <v>6880</v>
      </c>
      <c r="W104" s="33">
        <f>COUNTIFS(data!Q:Q,T104)</f>
        <v>1</v>
      </c>
      <c r="X104" s="33">
        <f>COUNTIFS(data!$AH:$AH,X$2,data!$Q:$Q,$T104)</f>
        <v>1</v>
      </c>
      <c r="Y104" s="33">
        <f>COUNTIFS(data!$AH:$AH,Y$2,data!$Q:$Q,$T104)</f>
        <v>0</v>
      </c>
      <c r="Z104" s="33">
        <f>COUNTIFS(data!$AH:$AH,Z$2,data!$Q:$Q,$T104)</f>
        <v>0</v>
      </c>
      <c r="AA104" s="33">
        <f>COUNTIFS(data!$AH:$AH,AA$2,data!$Q:$Q,$T104)</f>
        <v>0</v>
      </c>
      <c r="AB104" s="33">
        <f>COUNTIFS(data!$AH:$AH,AB$2,data!$Q:$Q,$T104)</f>
        <v>0</v>
      </c>
      <c r="AC104" s="21"/>
      <c r="AD104" s="21"/>
      <c r="AE104" s="3"/>
      <c r="AF104" s="3"/>
      <c r="AG104" s="3"/>
      <c r="AH104" s="3"/>
      <c r="AI104" s="3"/>
      <c r="AJ104" s="3" t="s">
        <v>5782</v>
      </c>
      <c r="AK104" s="19" t="s">
        <v>4929</v>
      </c>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t="s">
        <v>1641</v>
      </c>
      <c r="BJ104" s="5" t="s">
        <v>1642</v>
      </c>
      <c r="BK104" s="5" t="s">
        <v>1643</v>
      </c>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18" t="s">
        <v>48</v>
      </c>
      <c r="FS104" s="15" t="s">
        <v>42</v>
      </c>
      <c r="FT104" s="15" t="s">
        <v>89</v>
      </c>
      <c r="FU104" s="17" t="s">
        <v>107</v>
      </c>
      <c r="FV104" s="15"/>
      <c r="FW104" s="14" t="s">
        <v>50</v>
      </c>
    </row>
    <row r="105" spans="1:179" s="35" customFormat="1" ht="27.65" customHeight="1" x14ac:dyDescent="0.35">
      <c r="A105" s="11">
        <v>103</v>
      </c>
      <c r="B105" s="8">
        <v>41664</v>
      </c>
      <c r="C105" s="28" t="s">
        <v>3763</v>
      </c>
      <c r="D105" s="28" t="s">
        <v>3764</v>
      </c>
      <c r="E105" s="30">
        <v>41640</v>
      </c>
      <c r="F105" s="11" t="s">
        <v>4758</v>
      </c>
      <c r="G105" s="28" t="s">
        <v>3766</v>
      </c>
      <c r="H105" s="11" t="s">
        <v>289</v>
      </c>
      <c r="I105" s="11" t="s">
        <v>3544</v>
      </c>
      <c r="J105" s="19" t="s">
        <v>4860</v>
      </c>
      <c r="K105" s="28" t="s">
        <v>4861</v>
      </c>
      <c r="L105" s="28"/>
      <c r="M105" s="28"/>
      <c r="N105" s="28"/>
      <c r="O105" s="11" t="s">
        <v>3750</v>
      </c>
      <c r="P105" s="11" t="s">
        <v>3691</v>
      </c>
      <c r="Q105" s="11" t="s">
        <v>3688</v>
      </c>
      <c r="R105" s="11" t="s">
        <v>92</v>
      </c>
      <c r="S105" s="11" t="s">
        <v>3789</v>
      </c>
      <c r="T105" s="11" t="s">
        <v>7003</v>
      </c>
      <c r="U105" s="11" t="s">
        <v>5351</v>
      </c>
      <c r="V105" s="11" t="s">
        <v>6880</v>
      </c>
      <c r="W105" s="33">
        <f>COUNTIFS(data!Q:Q,T105)</f>
        <v>1</v>
      </c>
      <c r="X105" s="33">
        <f>COUNTIFS(data!$AH:$AH,X$2,data!$Q:$Q,$T105)</f>
        <v>1</v>
      </c>
      <c r="Y105" s="33">
        <f>COUNTIFS(data!$AH:$AH,Y$2,data!$Q:$Q,$T105)</f>
        <v>0</v>
      </c>
      <c r="Z105" s="33">
        <f>COUNTIFS(data!$AH:$AH,Z$2,data!$Q:$Q,$T105)</f>
        <v>0</v>
      </c>
      <c r="AA105" s="33">
        <f>COUNTIFS(data!$AH:$AH,AA$2,data!$Q:$Q,$T105)</f>
        <v>0</v>
      </c>
      <c r="AB105" s="33">
        <f>COUNTIFS(data!$AH:$AH,AB$2,data!$Q:$Q,$T105)</f>
        <v>0</v>
      </c>
      <c r="AC105" s="21"/>
      <c r="AD105" s="21"/>
      <c r="AE105" s="3"/>
      <c r="AF105" s="3"/>
      <c r="AG105" s="3"/>
      <c r="AH105" s="3"/>
      <c r="AI105" s="3"/>
      <c r="AJ105" s="3"/>
      <c r="AK105" s="19" t="s">
        <v>4930</v>
      </c>
      <c r="AL105" s="5"/>
      <c r="AM105" s="5"/>
      <c r="AN105" s="5"/>
      <c r="AO105" s="5" t="s">
        <v>1546</v>
      </c>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t="s">
        <v>1549</v>
      </c>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18" t="s">
        <v>48</v>
      </c>
      <c r="FS105" s="15" t="s">
        <v>42</v>
      </c>
      <c r="FT105" s="15" t="s">
        <v>89</v>
      </c>
      <c r="FU105" s="17" t="s">
        <v>85</v>
      </c>
      <c r="FV105" s="15"/>
      <c r="FW105" s="14"/>
    </row>
    <row r="106" spans="1:179" s="35" customFormat="1" ht="27.65" customHeight="1" x14ac:dyDescent="0.35">
      <c r="A106" s="11">
        <v>104</v>
      </c>
      <c r="B106" s="8">
        <v>41664</v>
      </c>
      <c r="C106" s="28" t="s">
        <v>3763</v>
      </c>
      <c r="D106" s="28" t="s">
        <v>3764</v>
      </c>
      <c r="E106" s="30">
        <v>41640</v>
      </c>
      <c r="F106" s="11" t="s">
        <v>4758</v>
      </c>
      <c r="G106" s="28" t="s">
        <v>3766</v>
      </c>
      <c r="H106" s="11" t="s">
        <v>4831</v>
      </c>
      <c r="I106" s="11" t="s">
        <v>3520</v>
      </c>
      <c r="J106" s="19" t="s">
        <v>4860</v>
      </c>
      <c r="K106" s="28" t="s">
        <v>4861</v>
      </c>
      <c r="L106" s="28"/>
      <c r="M106" s="28"/>
      <c r="N106" s="28"/>
      <c r="O106" s="11" t="s">
        <v>3750</v>
      </c>
      <c r="P106" s="11" t="s">
        <v>3691</v>
      </c>
      <c r="Q106" s="11" t="s">
        <v>3688</v>
      </c>
      <c r="R106" s="11" t="s">
        <v>92</v>
      </c>
      <c r="S106" s="11" t="s">
        <v>3789</v>
      </c>
      <c r="T106" s="11" t="s">
        <v>7004</v>
      </c>
      <c r="U106" s="11" t="s">
        <v>5349</v>
      </c>
      <c r="V106" s="11" t="s">
        <v>6880</v>
      </c>
      <c r="W106" s="33">
        <f>COUNTIFS(data!Q:Q,T106)</f>
        <v>1</v>
      </c>
      <c r="X106" s="33">
        <f>COUNTIFS(data!$AH:$AH,X$2,data!$Q:$Q,$T106)</f>
        <v>1</v>
      </c>
      <c r="Y106" s="33">
        <f>COUNTIFS(data!$AH:$AH,Y$2,data!$Q:$Q,$T106)</f>
        <v>0</v>
      </c>
      <c r="Z106" s="33">
        <f>COUNTIFS(data!$AH:$AH,Z$2,data!$Q:$Q,$T106)</f>
        <v>0</v>
      </c>
      <c r="AA106" s="33">
        <f>COUNTIFS(data!$AH:$AH,AA$2,data!$Q:$Q,$T106)</f>
        <v>0</v>
      </c>
      <c r="AB106" s="33">
        <f>COUNTIFS(data!$AH:$AH,AB$2,data!$Q:$Q,$T106)</f>
        <v>0</v>
      </c>
      <c r="AC106" s="21"/>
      <c r="AD106" s="21"/>
      <c r="AE106" s="3"/>
      <c r="AF106" s="3"/>
      <c r="AG106" s="3"/>
      <c r="AH106" s="3"/>
      <c r="AI106" s="3"/>
      <c r="AJ106" s="3"/>
      <c r="AK106" s="19" t="s">
        <v>4930</v>
      </c>
      <c r="AL106" s="5" t="s">
        <v>1518</v>
      </c>
      <c r="AM106" s="5"/>
      <c r="AN106" s="5" t="s">
        <v>1519</v>
      </c>
      <c r="AO106" s="5" t="s">
        <v>1509</v>
      </c>
      <c r="AP106" s="5"/>
      <c r="AQ106" s="5"/>
      <c r="AR106" s="5"/>
      <c r="AS106" s="5"/>
      <c r="AT106" s="5"/>
      <c r="AU106" s="5"/>
      <c r="AV106" s="5"/>
      <c r="AW106" s="5"/>
      <c r="AX106" s="5"/>
      <c r="AY106" s="5"/>
      <c r="AZ106" s="5"/>
      <c r="BA106" s="5"/>
      <c r="BB106" s="5"/>
      <c r="BC106" s="5"/>
      <c r="BD106" s="5"/>
      <c r="BE106" s="5"/>
      <c r="BF106" s="5"/>
      <c r="BG106" s="5"/>
      <c r="BH106" s="5"/>
      <c r="BI106" s="5" t="s">
        <v>1492</v>
      </c>
      <c r="BJ106" s="5" t="s">
        <v>1511</v>
      </c>
      <c r="BK106" s="5" t="s">
        <v>1511</v>
      </c>
      <c r="BL106" s="5"/>
      <c r="BM106" s="5"/>
      <c r="BN106" s="5"/>
      <c r="BO106" s="5" t="s">
        <v>1520</v>
      </c>
      <c r="BP106" s="5" t="s">
        <v>1521</v>
      </c>
      <c r="BQ106" s="5" t="s">
        <v>1522</v>
      </c>
      <c r="BR106" s="5" t="s">
        <v>1523</v>
      </c>
      <c r="BS106" s="5"/>
      <c r="BT106" s="5"/>
      <c r="BU106" s="5"/>
      <c r="BV106" s="5" t="s">
        <v>1524</v>
      </c>
      <c r="BW106" s="5" t="s">
        <v>855</v>
      </c>
      <c r="BX106" s="5" t="s">
        <v>1525</v>
      </c>
      <c r="BY106" s="5" t="s">
        <v>1479</v>
      </c>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18" t="s">
        <v>1517</v>
      </c>
      <c r="FS106" s="15" t="s">
        <v>42</v>
      </c>
      <c r="FT106" s="15" t="s">
        <v>89</v>
      </c>
      <c r="FU106" s="17" t="s">
        <v>85</v>
      </c>
      <c r="FV106" s="15"/>
      <c r="FW106" s="14"/>
    </row>
    <row r="107" spans="1:179" s="35" customFormat="1" ht="27.65" customHeight="1" x14ac:dyDescent="0.35">
      <c r="A107" s="11">
        <v>105</v>
      </c>
      <c r="B107" s="8">
        <v>41664</v>
      </c>
      <c r="C107" s="28" t="s">
        <v>3763</v>
      </c>
      <c r="D107" s="28" t="s">
        <v>3764</v>
      </c>
      <c r="E107" s="30">
        <v>41640</v>
      </c>
      <c r="F107" s="11" t="s">
        <v>4758</v>
      </c>
      <c r="G107" s="28" t="s">
        <v>3766</v>
      </c>
      <c r="H107" s="11" t="s">
        <v>4833</v>
      </c>
      <c r="I107" s="11" t="s">
        <v>3547</v>
      </c>
      <c r="J107" s="19" t="s">
        <v>4860</v>
      </c>
      <c r="K107" s="28" t="s">
        <v>4861</v>
      </c>
      <c r="L107" s="28"/>
      <c r="M107" s="28"/>
      <c r="N107" s="28"/>
      <c r="O107" s="11" t="s">
        <v>3750</v>
      </c>
      <c r="P107" s="11" t="s">
        <v>3691</v>
      </c>
      <c r="Q107" s="11" t="s">
        <v>3688</v>
      </c>
      <c r="R107" s="11" t="s">
        <v>92</v>
      </c>
      <c r="S107" s="11" t="s">
        <v>3789</v>
      </c>
      <c r="T107" s="11" t="s">
        <v>7005</v>
      </c>
      <c r="U107" s="11" t="s">
        <v>5352</v>
      </c>
      <c r="V107" s="11" t="s">
        <v>6880</v>
      </c>
      <c r="W107" s="33">
        <f>COUNTIFS(data!Q:Q,T107)</f>
        <v>2</v>
      </c>
      <c r="X107" s="33">
        <f>COUNTIFS(data!$AH:$AH,X$2,data!$Q:$Q,$T107)</f>
        <v>2</v>
      </c>
      <c r="Y107" s="33">
        <f>COUNTIFS(data!$AH:$AH,Y$2,data!$Q:$Q,$T107)</f>
        <v>0</v>
      </c>
      <c r="Z107" s="33">
        <f>COUNTIFS(data!$AH:$AH,Z$2,data!$Q:$Q,$T107)</f>
        <v>0</v>
      </c>
      <c r="AA107" s="33">
        <f>COUNTIFS(data!$AH:$AH,AA$2,data!$Q:$Q,$T107)</f>
        <v>0</v>
      </c>
      <c r="AB107" s="33">
        <f>COUNTIFS(data!$AH:$AH,AB$2,data!$Q:$Q,$T107)</f>
        <v>0</v>
      </c>
      <c r="AC107" s="21"/>
      <c r="AD107" s="21"/>
      <c r="AE107" s="3"/>
      <c r="AF107" s="3"/>
      <c r="AG107" s="3"/>
      <c r="AH107" s="3"/>
      <c r="AI107" s="3"/>
      <c r="AJ107" s="3"/>
      <c r="AK107" s="19" t="s">
        <v>4930</v>
      </c>
      <c r="AL107" s="5"/>
      <c r="AM107" s="5"/>
      <c r="AN107" s="5"/>
      <c r="AO107" s="5" t="s">
        <v>1608</v>
      </c>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t="s">
        <v>1609</v>
      </c>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t="s">
        <v>328</v>
      </c>
      <c r="CW107" s="5" t="s">
        <v>329</v>
      </c>
      <c r="CX107" s="5" t="s">
        <v>330</v>
      </c>
      <c r="CY107" s="5" t="s">
        <v>331</v>
      </c>
      <c r="CZ107" s="5" t="s">
        <v>332</v>
      </c>
      <c r="DA107" s="5" t="s">
        <v>333</v>
      </c>
      <c r="DB107" s="5" t="s">
        <v>334</v>
      </c>
      <c r="DC107" s="5" t="s">
        <v>335</v>
      </c>
      <c r="DD107" s="5" t="s">
        <v>336</v>
      </c>
      <c r="DE107" s="5" t="s">
        <v>5283</v>
      </c>
      <c r="DF107" s="5" t="s">
        <v>337</v>
      </c>
      <c r="DG107" s="5" t="s">
        <v>338</v>
      </c>
      <c r="DH107" s="5" t="s">
        <v>339</v>
      </c>
      <c r="DI107" s="5" t="s">
        <v>5284</v>
      </c>
      <c r="DJ107" s="5" t="s">
        <v>340</v>
      </c>
      <c r="DK107" s="5" t="s">
        <v>3658</v>
      </c>
      <c r="DL107" s="5" t="s">
        <v>341</v>
      </c>
      <c r="DM107" s="5" t="s">
        <v>342</v>
      </c>
      <c r="DN107" s="5" t="s">
        <v>343</v>
      </c>
      <c r="DO107" s="5" t="s">
        <v>344</v>
      </c>
      <c r="DP107" s="5" t="s">
        <v>345</v>
      </c>
      <c r="DQ107" s="5" t="s">
        <v>346</v>
      </c>
      <c r="DR107" s="5" t="s">
        <v>3659</v>
      </c>
      <c r="DS107" s="5" t="s">
        <v>347</v>
      </c>
      <c r="DT107" s="5" t="s">
        <v>348</v>
      </c>
      <c r="DU107" s="5" t="s">
        <v>349</v>
      </c>
      <c r="DV107" s="5" t="s">
        <v>350</v>
      </c>
      <c r="DW107" s="5" t="s">
        <v>351</v>
      </c>
      <c r="DX107" s="5" t="s">
        <v>3660</v>
      </c>
      <c r="DY107" s="5" t="s">
        <v>352</v>
      </c>
      <c r="DZ107" s="5" t="s">
        <v>353</v>
      </c>
      <c r="EA107" s="5" t="s">
        <v>354</v>
      </c>
      <c r="EB107" s="5" t="s">
        <v>5285</v>
      </c>
      <c r="EC107" s="5" t="s">
        <v>355</v>
      </c>
      <c r="ED107" s="5" t="s">
        <v>356</v>
      </c>
      <c r="EE107" s="5" t="s">
        <v>357</v>
      </c>
      <c r="EF107" s="5" t="s">
        <v>358</v>
      </c>
      <c r="EG107" s="5" t="s">
        <v>359</v>
      </c>
      <c r="EH107" s="5" t="s">
        <v>360</v>
      </c>
      <c r="EI107" s="5" t="s">
        <v>361</v>
      </c>
      <c r="EJ107" s="5" t="s">
        <v>362</v>
      </c>
      <c r="EK107" s="5" t="s">
        <v>5286</v>
      </c>
      <c r="EL107" s="5" t="s">
        <v>363</v>
      </c>
      <c r="EM107" s="5" t="s">
        <v>364</v>
      </c>
      <c r="EN107" s="5" t="s">
        <v>5420</v>
      </c>
      <c r="EO107" s="5" t="s">
        <v>365</v>
      </c>
      <c r="EP107" s="5" t="s">
        <v>366</v>
      </c>
      <c r="EQ107" s="5" t="s">
        <v>367</v>
      </c>
      <c r="ER107" s="5" t="s">
        <v>3661</v>
      </c>
      <c r="ES107" s="5" t="s">
        <v>368</v>
      </c>
      <c r="ET107" s="5" t="s">
        <v>369</v>
      </c>
      <c r="EU107" s="5" t="s">
        <v>370</v>
      </c>
      <c r="EV107" s="5" t="s">
        <v>371</v>
      </c>
      <c r="EW107" s="5" t="s">
        <v>372</v>
      </c>
      <c r="EX107" s="5" t="s">
        <v>373</v>
      </c>
      <c r="EY107" s="5" t="s">
        <v>374</v>
      </c>
      <c r="EZ107" s="5" t="s">
        <v>375</v>
      </c>
      <c r="FA107" s="5" t="s">
        <v>5421</v>
      </c>
      <c r="FB107" s="5" t="s">
        <v>376</v>
      </c>
      <c r="FC107" s="5" t="s">
        <v>377</v>
      </c>
      <c r="FD107" s="5" t="s">
        <v>378</v>
      </c>
      <c r="FE107" s="5" t="s">
        <v>379</v>
      </c>
      <c r="FF107" s="5" t="s">
        <v>5287</v>
      </c>
      <c r="FG107" s="5" t="s">
        <v>5422</v>
      </c>
      <c r="FH107" s="5" t="s">
        <v>380</v>
      </c>
      <c r="FI107" s="5" t="s">
        <v>381</v>
      </c>
      <c r="FJ107" s="5" t="s">
        <v>382</v>
      </c>
      <c r="FK107" s="5" t="s">
        <v>5288</v>
      </c>
      <c r="FL107" s="5" t="s">
        <v>383</v>
      </c>
      <c r="FM107" s="5" t="s">
        <v>384</v>
      </c>
      <c r="FN107" s="5" t="s">
        <v>385</v>
      </c>
      <c r="FO107" s="5" t="s">
        <v>386</v>
      </c>
      <c r="FP107" s="5" t="s">
        <v>5289</v>
      </c>
      <c r="FQ107" s="5" t="s">
        <v>387</v>
      </c>
      <c r="FR107" s="18" t="s">
        <v>48</v>
      </c>
      <c r="FS107" s="15" t="s">
        <v>42</v>
      </c>
      <c r="FT107" s="15" t="s">
        <v>89</v>
      </c>
      <c r="FU107" s="17" t="s">
        <v>85</v>
      </c>
      <c r="FV107" s="15"/>
      <c r="FW107" s="14"/>
    </row>
    <row r="108" spans="1:179" s="35" customFormat="1" ht="27.65" customHeight="1" x14ac:dyDescent="0.35">
      <c r="A108" s="11">
        <v>106</v>
      </c>
      <c r="B108" s="8">
        <v>41664</v>
      </c>
      <c r="C108" s="28" t="s">
        <v>3763</v>
      </c>
      <c r="D108" s="28" t="s">
        <v>3764</v>
      </c>
      <c r="E108" s="30">
        <v>41640</v>
      </c>
      <c r="F108" s="11" t="s">
        <v>4758</v>
      </c>
      <c r="G108" s="28" t="s">
        <v>3766</v>
      </c>
      <c r="H108" s="11" t="s">
        <v>194</v>
      </c>
      <c r="I108" s="11" t="s">
        <v>5783</v>
      </c>
      <c r="J108" s="19" t="s">
        <v>4860</v>
      </c>
      <c r="K108" s="28" t="s">
        <v>4861</v>
      </c>
      <c r="L108" s="28"/>
      <c r="M108" s="28"/>
      <c r="N108" s="28"/>
      <c r="O108" s="11" t="s">
        <v>3750</v>
      </c>
      <c r="P108" s="11" t="s">
        <v>3691</v>
      </c>
      <c r="Q108" s="11" t="s">
        <v>3688</v>
      </c>
      <c r="R108" s="11" t="s">
        <v>92</v>
      </c>
      <c r="S108" s="11" t="s">
        <v>3789</v>
      </c>
      <c r="T108" s="11" t="s">
        <v>7006</v>
      </c>
      <c r="U108" s="11" t="s">
        <v>5784</v>
      </c>
      <c r="V108" s="11" t="s">
        <v>6880</v>
      </c>
      <c r="W108" s="33">
        <f>COUNTIFS(data!Q:Q,T108)</f>
        <v>2</v>
      </c>
      <c r="X108" s="33">
        <f>COUNTIFS(data!$AH:$AH,X$2,data!$Q:$Q,$T108)</f>
        <v>2</v>
      </c>
      <c r="Y108" s="33">
        <f>COUNTIFS(data!$AH:$AH,Y$2,data!$Q:$Q,$T108)</f>
        <v>0</v>
      </c>
      <c r="Z108" s="33">
        <f>COUNTIFS(data!$AH:$AH,Z$2,data!$Q:$Q,$T108)</f>
        <v>0</v>
      </c>
      <c r="AA108" s="33">
        <f>COUNTIFS(data!$AH:$AH,AA$2,data!$Q:$Q,$T108)</f>
        <v>0</v>
      </c>
      <c r="AB108" s="33">
        <f>COUNTIFS(data!$AH:$AH,AB$2,data!$Q:$Q,$T108)</f>
        <v>0</v>
      </c>
      <c r="AC108" s="21"/>
      <c r="AD108" s="21"/>
      <c r="AE108" s="3"/>
      <c r="AF108" s="3"/>
      <c r="AG108" s="3"/>
      <c r="AH108" s="3"/>
      <c r="AI108" s="3"/>
      <c r="AJ108" s="3"/>
      <c r="AK108" s="19" t="s">
        <v>4930</v>
      </c>
      <c r="AL108" s="5"/>
      <c r="AM108" s="5"/>
      <c r="AN108" s="5"/>
      <c r="AO108" s="5" t="s">
        <v>1509</v>
      </c>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t="s">
        <v>1514</v>
      </c>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18" t="s">
        <v>48</v>
      </c>
      <c r="FS108" s="15" t="s">
        <v>42</v>
      </c>
      <c r="FT108" s="15" t="s">
        <v>89</v>
      </c>
      <c r="FU108" s="17" t="s">
        <v>85</v>
      </c>
      <c r="FV108" s="15"/>
      <c r="FW108" s="14"/>
    </row>
    <row r="109" spans="1:179" s="35" customFormat="1" ht="27.65" customHeight="1" x14ac:dyDescent="0.35">
      <c r="A109" s="11">
        <v>107</v>
      </c>
      <c r="B109" s="8">
        <v>41664</v>
      </c>
      <c r="C109" s="28" t="s">
        <v>3763</v>
      </c>
      <c r="D109" s="28" t="s">
        <v>3764</v>
      </c>
      <c r="E109" s="30">
        <v>41640</v>
      </c>
      <c r="F109" s="11" t="s">
        <v>4758</v>
      </c>
      <c r="G109" s="28" t="s">
        <v>3766</v>
      </c>
      <c r="H109" s="11" t="s">
        <v>48</v>
      </c>
      <c r="I109" s="11" t="s">
        <v>91</v>
      </c>
      <c r="J109" s="19" t="s">
        <v>4860</v>
      </c>
      <c r="K109" s="28" t="s">
        <v>4861</v>
      </c>
      <c r="L109" s="28"/>
      <c r="M109" s="28"/>
      <c r="N109" s="28"/>
      <c r="O109" s="11" t="s">
        <v>3750</v>
      </c>
      <c r="P109" s="11" t="s">
        <v>3691</v>
      </c>
      <c r="Q109" s="11" t="s">
        <v>3757</v>
      </c>
      <c r="R109" s="11" t="s">
        <v>92</v>
      </c>
      <c r="S109" s="11" t="s">
        <v>3789</v>
      </c>
      <c r="T109" s="11" t="s">
        <v>7007</v>
      </c>
      <c r="U109" s="11" t="s">
        <v>5785</v>
      </c>
      <c r="V109" s="11" t="s">
        <v>6880</v>
      </c>
      <c r="W109" s="33">
        <f>COUNTIFS(data!Q:Q,T109)</f>
        <v>1</v>
      </c>
      <c r="X109" s="33">
        <f>COUNTIFS(data!$AH:$AH,X$2,data!$Q:$Q,$T109)</f>
        <v>1</v>
      </c>
      <c r="Y109" s="33">
        <f>COUNTIFS(data!$AH:$AH,Y$2,data!$Q:$Q,$T109)</f>
        <v>0</v>
      </c>
      <c r="Z109" s="33">
        <f>COUNTIFS(data!$AH:$AH,Z$2,data!$Q:$Q,$T109)</f>
        <v>0</v>
      </c>
      <c r="AA109" s="33">
        <f>COUNTIFS(data!$AH:$AH,AA$2,data!$Q:$Q,$T109)</f>
        <v>0</v>
      </c>
      <c r="AB109" s="33">
        <f>COUNTIFS(data!$AH:$AH,AB$2,data!$Q:$Q,$T109)</f>
        <v>0</v>
      </c>
      <c r="AC109" s="21"/>
      <c r="AD109" s="21"/>
      <c r="AE109" s="3"/>
      <c r="AF109" s="3"/>
      <c r="AG109" s="3"/>
      <c r="AH109" s="3"/>
      <c r="AI109" s="3"/>
      <c r="AJ109" s="3"/>
      <c r="AK109" s="19" t="s">
        <v>4929</v>
      </c>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t="s">
        <v>1377</v>
      </c>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18" t="s">
        <v>48</v>
      </c>
      <c r="FS109" s="15" t="s">
        <v>42</v>
      </c>
      <c r="FT109" s="15" t="s">
        <v>89</v>
      </c>
      <c r="FU109" s="17" t="s">
        <v>107</v>
      </c>
      <c r="FV109" s="15"/>
      <c r="FW109" s="14"/>
    </row>
    <row r="110" spans="1:179" s="35" customFormat="1" ht="27.65" customHeight="1" x14ac:dyDescent="0.35">
      <c r="A110" s="11">
        <v>108</v>
      </c>
      <c r="B110" s="8">
        <v>41664</v>
      </c>
      <c r="C110" s="28" t="s">
        <v>3763</v>
      </c>
      <c r="D110" s="28" t="s">
        <v>3764</v>
      </c>
      <c r="E110" s="30">
        <v>41640</v>
      </c>
      <c r="F110" s="11" t="s">
        <v>4758</v>
      </c>
      <c r="G110" s="28" t="s">
        <v>3766</v>
      </c>
      <c r="H110" s="11" t="s">
        <v>4872</v>
      </c>
      <c r="I110" s="11" t="s">
        <v>91</v>
      </c>
      <c r="J110" s="19" t="s">
        <v>4860</v>
      </c>
      <c r="K110" s="28" t="s">
        <v>4861</v>
      </c>
      <c r="L110" s="28"/>
      <c r="M110" s="28"/>
      <c r="N110" s="28"/>
      <c r="O110" s="11" t="s">
        <v>3750</v>
      </c>
      <c r="P110" s="11" t="s">
        <v>3691</v>
      </c>
      <c r="Q110" s="11" t="s">
        <v>3757</v>
      </c>
      <c r="R110" s="11" t="s">
        <v>92</v>
      </c>
      <c r="S110" s="11" t="s">
        <v>3789</v>
      </c>
      <c r="T110" s="11" t="s">
        <v>7008</v>
      </c>
      <c r="U110" s="11" t="s">
        <v>5424</v>
      </c>
      <c r="V110" s="11" t="s">
        <v>6880</v>
      </c>
      <c r="W110" s="33">
        <f>COUNTIFS(data!Q:Q,T110)</f>
        <v>1</v>
      </c>
      <c r="X110" s="33">
        <f>COUNTIFS(data!$AH:$AH,X$2,data!$Q:$Q,$T110)</f>
        <v>1</v>
      </c>
      <c r="Y110" s="33">
        <f>COUNTIFS(data!$AH:$AH,Y$2,data!$Q:$Q,$T110)</f>
        <v>0</v>
      </c>
      <c r="Z110" s="33">
        <f>COUNTIFS(data!$AH:$AH,Z$2,data!$Q:$Q,$T110)</f>
        <v>0</v>
      </c>
      <c r="AA110" s="33">
        <f>COUNTIFS(data!$AH:$AH,AA$2,data!$Q:$Q,$T110)</f>
        <v>0</v>
      </c>
      <c r="AB110" s="33">
        <f>COUNTIFS(data!$AH:$AH,AB$2,data!$Q:$Q,$T110)</f>
        <v>0</v>
      </c>
      <c r="AC110" s="21"/>
      <c r="AD110" s="21"/>
      <c r="AE110" s="3"/>
      <c r="AF110" s="3"/>
      <c r="AG110" s="3"/>
      <c r="AH110" s="3"/>
      <c r="AI110" s="3"/>
      <c r="AJ110" s="3"/>
      <c r="AK110" s="19" t="s">
        <v>4930</v>
      </c>
      <c r="AL110" s="5"/>
      <c r="AM110" s="5"/>
      <c r="AN110" s="5"/>
      <c r="AO110" s="5" t="s">
        <v>1546</v>
      </c>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t="s">
        <v>1549</v>
      </c>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18" t="s">
        <v>48</v>
      </c>
      <c r="FS110" s="15" t="s">
        <v>42</v>
      </c>
      <c r="FT110" s="15" t="s">
        <v>89</v>
      </c>
      <c r="FU110" s="17" t="s">
        <v>85</v>
      </c>
      <c r="FV110" s="15"/>
      <c r="FW110" s="14"/>
    </row>
    <row r="111" spans="1:179" s="35" customFormat="1" ht="27.65" customHeight="1" x14ac:dyDescent="0.35">
      <c r="A111" s="11">
        <v>109</v>
      </c>
      <c r="B111" s="8">
        <v>41664</v>
      </c>
      <c r="C111" s="28" t="s">
        <v>3763</v>
      </c>
      <c r="D111" s="28" t="s">
        <v>3764</v>
      </c>
      <c r="E111" s="30">
        <v>41640</v>
      </c>
      <c r="F111" s="11" t="s">
        <v>4762</v>
      </c>
      <c r="G111" s="28" t="s">
        <v>3766</v>
      </c>
      <c r="H111" s="11" t="s">
        <v>4853</v>
      </c>
      <c r="I111" s="11" t="s">
        <v>3573</v>
      </c>
      <c r="J111" s="19" t="s">
        <v>4860</v>
      </c>
      <c r="K111" s="28" t="s">
        <v>4861</v>
      </c>
      <c r="L111" s="28"/>
      <c r="M111" s="28"/>
      <c r="N111" s="28"/>
      <c r="O111" s="11" t="s">
        <v>3750</v>
      </c>
      <c r="P111" s="11" t="s">
        <v>3691</v>
      </c>
      <c r="Q111" s="11" t="s">
        <v>3757</v>
      </c>
      <c r="R111" s="11" t="s">
        <v>92</v>
      </c>
      <c r="S111" s="11" t="s">
        <v>3789</v>
      </c>
      <c r="T111" s="11" t="s">
        <v>7009</v>
      </c>
      <c r="U111" s="11" t="s">
        <v>5786</v>
      </c>
      <c r="V111" s="11" t="s">
        <v>6880</v>
      </c>
      <c r="W111" s="33">
        <f>COUNTIFS(data!Q:Q,T111)</f>
        <v>1</v>
      </c>
      <c r="X111" s="33">
        <f>COUNTIFS(data!$AH:$AH,X$2,data!$Q:$Q,$T111)</f>
        <v>1</v>
      </c>
      <c r="Y111" s="33">
        <f>COUNTIFS(data!$AH:$AH,Y$2,data!$Q:$Q,$T111)</f>
        <v>0</v>
      </c>
      <c r="Z111" s="33">
        <f>COUNTIFS(data!$AH:$AH,Z$2,data!$Q:$Q,$T111)</f>
        <v>0</v>
      </c>
      <c r="AA111" s="33">
        <f>COUNTIFS(data!$AH:$AH,AA$2,data!$Q:$Q,$T111)</f>
        <v>0</v>
      </c>
      <c r="AB111" s="33">
        <f>COUNTIFS(data!$AH:$AH,AB$2,data!$Q:$Q,$T111)</f>
        <v>0</v>
      </c>
      <c r="AC111" s="21"/>
      <c r="AD111" s="21"/>
      <c r="AE111" s="3"/>
      <c r="AF111" s="3"/>
      <c r="AG111" s="3"/>
      <c r="AH111" s="3"/>
      <c r="AI111" s="3"/>
      <c r="AJ111" s="3"/>
      <c r="AK111" s="19" t="s">
        <v>4929</v>
      </c>
      <c r="AL111" s="5" t="s">
        <v>1655</v>
      </c>
      <c r="AM111" s="5"/>
      <c r="AN111" s="5" t="s">
        <v>1656</v>
      </c>
      <c r="AO111" s="5"/>
      <c r="AP111" s="5"/>
      <c r="AQ111" s="5"/>
      <c r="AR111" s="5"/>
      <c r="AS111" s="5"/>
      <c r="AT111" s="5"/>
      <c r="AU111" s="5"/>
      <c r="AV111" s="5"/>
      <c r="AW111" s="5"/>
      <c r="AX111" s="5"/>
      <c r="AY111" s="5"/>
      <c r="AZ111" s="5"/>
      <c r="BA111" s="5"/>
      <c r="BB111" s="5"/>
      <c r="BC111" s="5"/>
      <c r="BD111" s="5"/>
      <c r="BE111" s="5"/>
      <c r="BF111" s="5"/>
      <c r="BG111" s="5"/>
      <c r="BH111" s="5"/>
      <c r="BI111" s="5" t="s">
        <v>1377</v>
      </c>
      <c r="BJ111" s="5"/>
      <c r="BK111" s="5"/>
      <c r="BL111" s="5"/>
      <c r="BM111" s="5"/>
      <c r="BN111" s="5"/>
      <c r="BO111" s="5"/>
      <c r="BP111" s="5"/>
      <c r="BQ111" s="5"/>
      <c r="BR111" s="5"/>
      <c r="BS111" s="5"/>
      <c r="BT111" s="5"/>
      <c r="BU111" s="5"/>
      <c r="BV111" s="5" t="s">
        <v>1502</v>
      </c>
      <c r="BW111" s="5" t="s">
        <v>1657</v>
      </c>
      <c r="BX111" s="5" t="s">
        <v>1658</v>
      </c>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18" t="s">
        <v>5787</v>
      </c>
      <c r="FS111" s="15" t="s">
        <v>42</v>
      </c>
      <c r="FT111" s="15" t="s">
        <v>89</v>
      </c>
      <c r="FU111" s="17" t="s">
        <v>107</v>
      </c>
      <c r="FV111" s="15"/>
      <c r="FW111" s="14"/>
    </row>
    <row r="112" spans="1:179" s="35" customFormat="1" ht="27.65" customHeight="1" x14ac:dyDescent="0.35">
      <c r="A112" s="11">
        <v>110</v>
      </c>
      <c r="B112" s="8">
        <v>41664</v>
      </c>
      <c r="C112" s="28" t="s">
        <v>3763</v>
      </c>
      <c r="D112" s="28" t="s">
        <v>3764</v>
      </c>
      <c r="E112" s="30">
        <v>41640</v>
      </c>
      <c r="F112" s="11" t="s">
        <v>4754</v>
      </c>
      <c r="G112" s="28" t="s">
        <v>3766</v>
      </c>
      <c r="H112" s="11" t="s">
        <v>4099</v>
      </c>
      <c r="I112" s="11" t="s">
        <v>3527</v>
      </c>
      <c r="J112" s="19" t="s">
        <v>4860</v>
      </c>
      <c r="K112" s="28" t="s">
        <v>4861</v>
      </c>
      <c r="L112" s="28"/>
      <c r="M112" s="28"/>
      <c r="N112" s="28"/>
      <c r="O112" s="11" t="s">
        <v>3750</v>
      </c>
      <c r="P112" s="11" t="s">
        <v>3691</v>
      </c>
      <c r="Q112" s="11" t="s">
        <v>3688</v>
      </c>
      <c r="R112" s="11" t="s">
        <v>92</v>
      </c>
      <c r="S112" s="11" t="s">
        <v>3789</v>
      </c>
      <c r="T112" s="11" t="s">
        <v>7010</v>
      </c>
      <c r="U112" s="11" t="s">
        <v>5407</v>
      </c>
      <c r="V112" s="11" t="s">
        <v>6880</v>
      </c>
      <c r="W112" s="33">
        <f>COUNTIFS(data!Q:Q,T112)</f>
        <v>1</v>
      </c>
      <c r="X112" s="33">
        <f>COUNTIFS(data!$AH:$AH,X$2,data!$Q:$Q,$T112)</f>
        <v>1</v>
      </c>
      <c r="Y112" s="33">
        <f>COUNTIFS(data!$AH:$AH,Y$2,data!$Q:$Q,$T112)</f>
        <v>0</v>
      </c>
      <c r="Z112" s="33">
        <f>COUNTIFS(data!$AH:$AH,Z$2,data!$Q:$Q,$T112)</f>
        <v>0</v>
      </c>
      <c r="AA112" s="33">
        <f>COUNTIFS(data!$AH:$AH,AA$2,data!$Q:$Q,$T112)</f>
        <v>0</v>
      </c>
      <c r="AB112" s="33">
        <f>COUNTIFS(data!$AH:$AH,AB$2,data!$Q:$Q,$T112)</f>
        <v>0</v>
      </c>
      <c r="AC112" s="21"/>
      <c r="AD112" s="21" t="s">
        <v>5495</v>
      </c>
      <c r="AE112" s="3"/>
      <c r="AF112" s="3"/>
      <c r="AG112" s="3"/>
      <c r="AH112" s="3"/>
      <c r="AI112" s="3"/>
      <c r="AJ112" s="3"/>
      <c r="AK112" s="19" t="s">
        <v>4930</v>
      </c>
      <c r="AL112" s="5" t="s">
        <v>1526</v>
      </c>
      <c r="AM112" s="5"/>
      <c r="AN112" s="5" t="s">
        <v>1527</v>
      </c>
      <c r="AO112" s="5" t="s">
        <v>1528</v>
      </c>
      <c r="AP112" s="5" t="s">
        <v>1529</v>
      </c>
      <c r="AQ112" s="5"/>
      <c r="AR112" s="5"/>
      <c r="AS112" s="5"/>
      <c r="AT112" s="5"/>
      <c r="AU112" s="5"/>
      <c r="AV112" s="5"/>
      <c r="AW112" s="5"/>
      <c r="AX112" s="5"/>
      <c r="AY112" s="5"/>
      <c r="AZ112" s="5"/>
      <c r="BA112" s="5"/>
      <c r="BB112" s="5"/>
      <c r="BC112" s="5"/>
      <c r="BD112" s="5"/>
      <c r="BE112" s="5"/>
      <c r="BF112" s="5"/>
      <c r="BG112" s="5"/>
      <c r="BH112" s="5"/>
      <c r="BI112" s="5" t="s">
        <v>1511</v>
      </c>
      <c r="BJ112" s="5" t="s">
        <v>1511</v>
      </c>
      <c r="BK112" s="5" t="s">
        <v>1492</v>
      </c>
      <c r="BL112" s="5" t="s">
        <v>1377</v>
      </c>
      <c r="BM112" s="5"/>
      <c r="BN112" s="5"/>
      <c r="BO112" s="5" t="s">
        <v>1530</v>
      </c>
      <c r="BP112" s="5" t="s">
        <v>1531</v>
      </c>
      <c r="BQ112" s="5" t="s">
        <v>1532</v>
      </c>
      <c r="BR112" s="5"/>
      <c r="BS112" s="5"/>
      <c r="BT112" s="5"/>
      <c r="BU112" s="5"/>
      <c r="BV112" s="5" t="s">
        <v>1479</v>
      </c>
      <c r="BW112" s="5" t="s">
        <v>1533</v>
      </c>
      <c r="BX112" s="5" t="s">
        <v>1534</v>
      </c>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18" t="s">
        <v>586</v>
      </c>
      <c r="FS112" s="15" t="s">
        <v>42</v>
      </c>
      <c r="FT112" s="15" t="s">
        <v>89</v>
      </c>
      <c r="FU112" s="17" t="s">
        <v>85</v>
      </c>
      <c r="FV112" s="15"/>
      <c r="FW112" s="14"/>
    </row>
    <row r="113" spans="1:179" s="35" customFormat="1" ht="27.65" customHeight="1" x14ac:dyDescent="0.35">
      <c r="A113" s="11">
        <v>111</v>
      </c>
      <c r="B113" s="8">
        <v>41664</v>
      </c>
      <c r="C113" s="28" t="s">
        <v>3763</v>
      </c>
      <c r="D113" s="28" t="s">
        <v>3764</v>
      </c>
      <c r="E113" s="30">
        <v>41640</v>
      </c>
      <c r="F113" s="11" t="s">
        <v>4759</v>
      </c>
      <c r="G113" s="28" t="s">
        <v>3679</v>
      </c>
      <c r="H113" s="11" t="s">
        <v>5089</v>
      </c>
      <c r="I113" s="11" t="s">
        <v>5791</v>
      </c>
      <c r="J113" s="19" t="s">
        <v>4860</v>
      </c>
      <c r="K113" s="28" t="s">
        <v>4861</v>
      </c>
      <c r="L113" s="28"/>
      <c r="M113" s="28"/>
      <c r="N113" s="28"/>
      <c r="O113" s="11" t="s">
        <v>3750</v>
      </c>
      <c r="P113" s="11" t="s">
        <v>3691</v>
      </c>
      <c r="Q113" s="11" t="s">
        <v>3688</v>
      </c>
      <c r="R113" s="11" t="s">
        <v>92</v>
      </c>
      <c r="S113" s="11" t="s">
        <v>3789</v>
      </c>
      <c r="T113" s="11" t="s">
        <v>7011</v>
      </c>
      <c r="U113" s="11" t="s">
        <v>5792</v>
      </c>
      <c r="V113" s="11" t="s">
        <v>6880</v>
      </c>
      <c r="W113" s="33">
        <f>COUNTIFS(data!Q:Q,T113)</f>
        <v>1</v>
      </c>
      <c r="X113" s="33">
        <f>COUNTIFS(data!$AH:$AH,X$2,data!$Q:$Q,$T113)</f>
        <v>1</v>
      </c>
      <c r="Y113" s="33">
        <f>COUNTIFS(data!$AH:$AH,Y$2,data!$Q:$Q,$T113)</f>
        <v>0</v>
      </c>
      <c r="Z113" s="33">
        <f>COUNTIFS(data!$AH:$AH,Z$2,data!$Q:$Q,$T113)</f>
        <v>0</v>
      </c>
      <c r="AA113" s="33">
        <f>COUNTIFS(data!$AH:$AH,AA$2,data!$Q:$Q,$T113)</f>
        <v>0</v>
      </c>
      <c r="AB113" s="33">
        <f>COUNTIFS(data!$AH:$AH,AB$2,data!$Q:$Q,$T113)</f>
        <v>0</v>
      </c>
      <c r="AC113" s="21" t="s">
        <v>5498</v>
      </c>
      <c r="AD113" s="21"/>
      <c r="AE113" s="3"/>
      <c r="AF113" s="3"/>
      <c r="AG113" s="3"/>
      <c r="AH113" s="3"/>
      <c r="AI113" s="3"/>
      <c r="AJ113" s="3"/>
      <c r="AK113" s="19" t="s">
        <v>4930</v>
      </c>
      <c r="AL113" s="5" t="s">
        <v>1489</v>
      </c>
      <c r="AM113" s="5"/>
      <c r="AN113" s="5" t="s">
        <v>1490</v>
      </c>
      <c r="AO113" s="5" t="s">
        <v>1491</v>
      </c>
      <c r="AP113" s="5"/>
      <c r="AQ113" s="5"/>
      <c r="AR113" s="5"/>
      <c r="AS113" s="5"/>
      <c r="AT113" s="5"/>
      <c r="AU113" s="5"/>
      <c r="AV113" s="5"/>
      <c r="AW113" s="5"/>
      <c r="AX113" s="5"/>
      <c r="AY113" s="5"/>
      <c r="AZ113" s="5"/>
      <c r="BA113" s="5"/>
      <c r="BB113" s="5"/>
      <c r="BC113" s="5"/>
      <c r="BD113" s="5"/>
      <c r="BE113" s="5"/>
      <c r="BF113" s="5"/>
      <c r="BG113" s="5"/>
      <c r="BH113" s="5"/>
      <c r="BI113" s="5" t="s">
        <v>1492</v>
      </c>
      <c r="BJ113" s="5" t="s">
        <v>1493</v>
      </c>
      <c r="BK113" s="5" t="s">
        <v>1494</v>
      </c>
      <c r="BL113" s="5"/>
      <c r="BM113" s="5"/>
      <c r="BN113" s="5"/>
      <c r="BO113" s="5" t="s">
        <v>1495</v>
      </c>
      <c r="BP113" s="5" t="s">
        <v>1496</v>
      </c>
      <c r="BQ113" s="5"/>
      <c r="BR113" s="5"/>
      <c r="BS113" s="5"/>
      <c r="BT113" s="5"/>
      <c r="BU113" s="5"/>
      <c r="BV113" s="5" t="s">
        <v>1497</v>
      </c>
      <c r="BW113" s="5" t="s">
        <v>1498</v>
      </c>
      <c r="BX113" s="5" t="s">
        <v>1499</v>
      </c>
      <c r="BY113" s="5" t="s">
        <v>1500</v>
      </c>
      <c r="BZ113" s="5" t="s">
        <v>1501</v>
      </c>
      <c r="CA113" s="5" t="s">
        <v>1502</v>
      </c>
      <c r="CB113" s="5" t="s">
        <v>1479</v>
      </c>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18" t="s">
        <v>5572</v>
      </c>
      <c r="FS113" s="15" t="s">
        <v>42</v>
      </c>
      <c r="FT113" s="15" t="s">
        <v>89</v>
      </c>
      <c r="FU113" s="17" t="s">
        <v>85</v>
      </c>
      <c r="FV113" s="15"/>
      <c r="FW113" s="14"/>
    </row>
    <row r="114" spans="1:179" s="35" customFormat="1" ht="27.65" customHeight="1" x14ac:dyDescent="0.35">
      <c r="A114" s="11">
        <v>112</v>
      </c>
      <c r="B114" s="8">
        <v>41664</v>
      </c>
      <c r="C114" s="28" t="s">
        <v>3763</v>
      </c>
      <c r="D114" s="28" t="s">
        <v>3764</v>
      </c>
      <c r="E114" s="30">
        <v>41640</v>
      </c>
      <c r="F114" s="11" t="s">
        <v>4761</v>
      </c>
      <c r="G114" s="28" t="s">
        <v>3679</v>
      </c>
      <c r="H114" s="11" t="s">
        <v>48</v>
      </c>
      <c r="I114" s="11" t="s">
        <v>91</v>
      </c>
      <c r="J114" s="19" t="s">
        <v>4860</v>
      </c>
      <c r="K114" s="28" t="s">
        <v>4861</v>
      </c>
      <c r="L114" s="28"/>
      <c r="M114" s="28"/>
      <c r="N114" s="28"/>
      <c r="O114" s="11" t="s">
        <v>3750</v>
      </c>
      <c r="P114" s="11" t="s">
        <v>3691</v>
      </c>
      <c r="Q114" s="11" t="s">
        <v>3688</v>
      </c>
      <c r="R114" s="11" t="s">
        <v>92</v>
      </c>
      <c r="S114" s="11" t="s">
        <v>3789</v>
      </c>
      <c r="T114" s="11" t="s">
        <v>7012</v>
      </c>
      <c r="U114" s="11" t="s">
        <v>5795</v>
      </c>
      <c r="V114" s="11" t="s">
        <v>6880</v>
      </c>
      <c r="W114" s="33">
        <f>COUNTIFS(data!Q:Q,T114)</f>
        <v>1</v>
      </c>
      <c r="X114" s="33">
        <f>COUNTIFS(data!$AH:$AH,X$2,data!$Q:$Q,$T114)</f>
        <v>1</v>
      </c>
      <c r="Y114" s="33">
        <f>COUNTIFS(data!$AH:$AH,Y$2,data!$Q:$Q,$T114)</f>
        <v>0</v>
      </c>
      <c r="Z114" s="33">
        <f>COUNTIFS(data!$AH:$AH,Z$2,data!$Q:$Q,$T114)</f>
        <v>0</v>
      </c>
      <c r="AA114" s="33">
        <f>COUNTIFS(data!$AH:$AH,AA$2,data!$Q:$Q,$T114)</f>
        <v>0</v>
      </c>
      <c r="AB114" s="33">
        <f>COUNTIFS(data!$AH:$AH,AB$2,data!$Q:$Q,$T114)</f>
        <v>0</v>
      </c>
      <c r="AC114" s="21"/>
      <c r="AD114" s="21"/>
      <c r="AE114" s="3"/>
      <c r="AF114" s="3"/>
      <c r="AG114" s="3"/>
      <c r="AH114" s="3"/>
      <c r="AI114" s="3"/>
      <c r="AJ114" s="3"/>
      <c r="AK114" s="19" t="s">
        <v>4929</v>
      </c>
      <c r="AL114" s="5" t="s">
        <v>1819</v>
      </c>
      <c r="AM114" s="5"/>
      <c r="AN114" s="5" t="s">
        <v>1820</v>
      </c>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t="s">
        <v>1821</v>
      </c>
      <c r="BP114" s="5" t="s">
        <v>1822</v>
      </c>
      <c r="BQ114" s="5"/>
      <c r="BR114" s="5"/>
      <c r="BS114" s="5"/>
      <c r="BT114" s="5"/>
      <c r="BU114" s="5"/>
      <c r="BV114" s="5" t="s">
        <v>1823</v>
      </c>
      <c r="BW114" s="5" t="s">
        <v>1824</v>
      </c>
      <c r="BX114" s="5" t="s">
        <v>1825</v>
      </c>
      <c r="BY114" s="5" t="s">
        <v>80</v>
      </c>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18" t="s">
        <v>5573</v>
      </c>
      <c r="FS114" s="15" t="s">
        <v>42</v>
      </c>
      <c r="FT114" s="15" t="s">
        <v>89</v>
      </c>
      <c r="FU114" s="17" t="s">
        <v>107</v>
      </c>
      <c r="FV114" s="15"/>
      <c r="FW114" s="14"/>
    </row>
    <row r="115" spans="1:179" s="35" customFormat="1" ht="27.65" customHeight="1" x14ac:dyDescent="0.35">
      <c r="A115" s="11">
        <v>113</v>
      </c>
      <c r="B115" s="8">
        <v>41664</v>
      </c>
      <c r="C115" s="28" t="s">
        <v>3763</v>
      </c>
      <c r="D115" s="28" t="s">
        <v>3764</v>
      </c>
      <c r="E115" s="30">
        <v>41640</v>
      </c>
      <c r="F115" s="11" t="s">
        <v>4764</v>
      </c>
      <c r="G115" s="28" t="s">
        <v>3679</v>
      </c>
      <c r="H115" s="11" t="s">
        <v>689</v>
      </c>
      <c r="I115" s="11" t="s">
        <v>3562</v>
      </c>
      <c r="J115" s="19" t="s">
        <v>4860</v>
      </c>
      <c r="K115" s="28" t="s">
        <v>4861</v>
      </c>
      <c r="L115" s="28"/>
      <c r="M115" s="28"/>
      <c r="N115" s="28"/>
      <c r="O115" s="11" t="s">
        <v>3750</v>
      </c>
      <c r="P115" s="11" t="s">
        <v>3691</v>
      </c>
      <c r="Q115" s="11" t="s">
        <v>3688</v>
      </c>
      <c r="R115" s="11" t="s">
        <v>92</v>
      </c>
      <c r="S115" s="11" t="s">
        <v>3789</v>
      </c>
      <c r="T115" s="11" t="s">
        <v>7013</v>
      </c>
      <c r="U115" s="11" t="s">
        <v>5796</v>
      </c>
      <c r="V115" s="11" t="s">
        <v>6880</v>
      </c>
      <c r="W115" s="33">
        <f>COUNTIFS(data!Q:Q,T115)</f>
        <v>1</v>
      </c>
      <c r="X115" s="33">
        <f>COUNTIFS(data!$AH:$AH,X$2,data!$Q:$Q,$T115)</f>
        <v>1</v>
      </c>
      <c r="Y115" s="33">
        <f>COUNTIFS(data!$AH:$AH,Y$2,data!$Q:$Q,$T115)</f>
        <v>0</v>
      </c>
      <c r="Z115" s="33">
        <f>COUNTIFS(data!$AH:$AH,Z$2,data!$Q:$Q,$T115)</f>
        <v>0</v>
      </c>
      <c r="AA115" s="33">
        <f>COUNTIFS(data!$AH:$AH,AA$2,data!$Q:$Q,$T115)</f>
        <v>0</v>
      </c>
      <c r="AB115" s="33">
        <f>COUNTIFS(data!$AH:$AH,AB$2,data!$Q:$Q,$T115)</f>
        <v>0</v>
      </c>
      <c r="AC115" s="21"/>
      <c r="AD115" s="21"/>
      <c r="AE115" s="3"/>
      <c r="AF115" s="3"/>
      <c r="AG115" s="3"/>
      <c r="AH115" s="3"/>
      <c r="AI115" s="3"/>
      <c r="AJ115" s="3"/>
      <c r="AK115" s="19" t="s">
        <v>4930</v>
      </c>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t="s">
        <v>1487</v>
      </c>
      <c r="BW115" s="5" t="s">
        <v>1487</v>
      </c>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18" t="s">
        <v>48</v>
      </c>
      <c r="FS115" s="15" t="s">
        <v>42</v>
      </c>
      <c r="FT115" s="15" t="s">
        <v>89</v>
      </c>
      <c r="FU115" s="17" t="s">
        <v>105</v>
      </c>
      <c r="FV115" s="15"/>
      <c r="FW115" s="14"/>
    </row>
    <row r="116" spans="1:179" s="35" customFormat="1" ht="27.65" customHeight="1" x14ac:dyDescent="0.35">
      <c r="A116" s="11">
        <v>114</v>
      </c>
      <c r="B116" s="8">
        <v>41664</v>
      </c>
      <c r="C116" s="28" t="s">
        <v>3763</v>
      </c>
      <c r="D116" s="28" t="s">
        <v>3764</v>
      </c>
      <c r="E116" s="30">
        <v>41640</v>
      </c>
      <c r="F116" s="11" t="s">
        <v>2</v>
      </c>
      <c r="G116" s="28" t="s">
        <v>3678</v>
      </c>
      <c r="H116" s="11" t="s">
        <v>706</v>
      </c>
      <c r="I116" s="11" t="s">
        <v>91</v>
      </c>
      <c r="J116" s="19" t="s">
        <v>4860</v>
      </c>
      <c r="K116" s="28" t="s">
        <v>4861</v>
      </c>
      <c r="L116" s="28"/>
      <c r="M116" s="28"/>
      <c r="N116" s="28"/>
      <c r="O116" s="11" t="s">
        <v>3750</v>
      </c>
      <c r="P116" s="11" t="s">
        <v>3691</v>
      </c>
      <c r="Q116" s="11" t="s">
        <v>3688</v>
      </c>
      <c r="R116" s="11" t="s">
        <v>92</v>
      </c>
      <c r="S116" s="11" t="s">
        <v>3789</v>
      </c>
      <c r="T116" s="11" t="s">
        <v>7014</v>
      </c>
      <c r="U116" s="11" t="s">
        <v>5797</v>
      </c>
      <c r="V116" s="11" t="s">
        <v>6880</v>
      </c>
      <c r="W116" s="33">
        <f>COUNTIFS(data!Q:Q,T116)</f>
        <v>1</v>
      </c>
      <c r="X116" s="33">
        <f>COUNTIFS(data!$AH:$AH,X$2,data!$Q:$Q,$T116)</f>
        <v>1</v>
      </c>
      <c r="Y116" s="33">
        <f>COUNTIFS(data!$AH:$AH,Y$2,data!$Q:$Q,$T116)</f>
        <v>0</v>
      </c>
      <c r="Z116" s="33">
        <f>COUNTIFS(data!$AH:$AH,Z$2,data!$Q:$Q,$T116)</f>
        <v>0</v>
      </c>
      <c r="AA116" s="33">
        <f>COUNTIFS(data!$AH:$AH,AA$2,data!$Q:$Q,$T116)</f>
        <v>0</v>
      </c>
      <c r="AB116" s="33">
        <f>COUNTIFS(data!$AH:$AH,AB$2,data!$Q:$Q,$T116)</f>
        <v>0</v>
      </c>
      <c r="AC116" s="21"/>
      <c r="AD116" s="21"/>
      <c r="AE116" s="3"/>
      <c r="AF116" s="3"/>
      <c r="AG116" s="3"/>
      <c r="AH116" s="3"/>
      <c r="AI116" s="3"/>
      <c r="AJ116" s="3"/>
      <c r="AK116" s="19" t="s">
        <v>4930</v>
      </c>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t="s">
        <v>1479</v>
      </c>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18" t="s">
        <v>48</v>
      </c>
      <c r="FS116" s="15" t="s">
        <v>42</v>
      </c>
      <c r="FT116" s="15" t="s">
        <v>89</v>
      </c>
      <c r="FU116" s="17" t="s">
        <v>105</v>
      </c>
      <c r="FV116" s="15"/>
      <c r="FW116" s="14"/>
    </row>
    <row r="117" spans="1:179" s="35" customFormat="1" ht="27.65" customHeight="1" x14ac:dyDescent="0.35">
      <c r="A117" s="11">
        <v>115</v>
      </c>
      <c r="B117" s="8">
        <v>41664</v>
      </c>
      <c r="C117" s="28" t="s">
        <v>3763</v>
      </c>
      <c r="D117" s="28" t="s">
        <v>3764</v>
      </c>
      <c r="E117" s="30">
        <v>41640</v>
      </c>
      <c r="F117" s="11" t="s">
        <v>2</v>
      </c>
      <c r="G117" s="28" t="s">
        <v>3678</v>
      </c>
      <c r="H117" s="11" t="s">
        <v>706</v>
      </c>
      <c r="I117" s="11" t="s">
        <v>3611</v>
      </c>
      <c r="J117" s="19" t="s">
        <v>4860</v>
      </c>
      <c r="K117" s="28" t="s">
        <v>4861</v>
      </c>
      <c r="L117" s="28"/>
      <c r="M117" s="28"/>
      <c r="N117" s="28"/>
      <c r="O117" s="11" t="s">
        <v>3750</v>
      </c>
      <c r="P117" s="11" t="s">
        <v>3691</v>
      </c>
      <c r="Q117" s="11" t="s">
        <v>3688</v>
      </c>
      <c r="R117" s="11" t="s">
        <v>92</v>
      </c>
      <c r="S117" s="11" t="s">
        <v>3789</v>
      </c>
      <c r="T117" s="11" t="s">
        <v>7015</v>
      </c>
      <c r="U117" s="11" t="s">
        <v>5353</v>
      </c>
      <c r="V117" s="11" t="s">
        <v>6880</v>
      </c>
      <c r="W117" s="33">
        <f>COUNTIFS(data!Q:Q,T117)</f>
        <v>3</v>
      </c>
      <c r="X117" s="33">
        <f>COUNTIFS(data!$AH:$AH,X$2,data!$Q:$Q,$T117)</f>
        <v>3</v>
      </c>
      <c r="Y117" s="33">
        <f>COUNTIFS(data!$AH:$AH,Y$2,data!$Q:$Q,$T117)</f>
        <v>0</v>
      </c>
      <c r="Z117" s="33">
        <f>COUNTIFS(data!$AH:$AH,Z$2,data!$Q:$Q,$T117)</f>
        <v>0</v>
      </c>
      <c r="AA117" s="33">
        <f>COUNTIFS(data!$AH:$AH,AA$2,data!$Q:$Q,$T117)</f>
        <v>0</v>
      </c>
      <c r="AB117" s="33">
        <f>COUNTIFS(data!$AH:$AH,AB$2,data!$Q:$Q,$T117)</f>
        <v>0</v>
      </c>
      <c r="AC117" s="21" t="s">
        <v>758</v>
      </c>
      <c r="AD117" s="21"/>
      <c r="AE117" s="3"/>
      <c r="AF117" s="3"/>
      <c r="AG117" s="3"/>
      <c r="AH117" s="3"/>
      <c r="AI117" s="3"/>
      <c r="AJ117" s="3"/>
      <c r="AK117" s="19" t="s">
        <v>4930</v>
      </c>
      <c r="AL117" s="5"/>
      <c r="AM117" s="5"/>
      <c r="AN117" s="5"/>
      <c r="AO117" s="5" t="s">
        <v>1504</v>
      </c>
      <c r="AP117" s="5"/>
      <c r="AQ117" s="5"/>
      <c r="AR117" s="5"/>
      <c r="AS117" s="5"/>
      <c r="AT117" s="5"/>
      <c r="AU117" s="5"/>
      <c r="AV117" s="5"/>
      <c r="AW117" s="5"/>
      <c r="AX117" s="5"/>
      <c r="AY117" s="5"/>
      <c r="AZ117" s="5"/>
      <c r="BA117" s="5"/>
      <c r="BB117" s="5"/>
      <c r="BC117" s="5"/>
      <c r="BD117" s="5"/>
      <c r="BE117" s="5"/>
      <c r="BF117" s="5"/>
      <c r="BG117" s="5"/>
      <c r="BH117" s="5"/>
      <c r="BI117" s="5" t="s">
        <v>1492</v>
      </c>
      <c r="BJ117" s="5"/>
      <c r="BK117" s="5"/>
      <c r="BL117" s="5"/>
      <c r="BM117" s="5"/>
      <c r="BN117" s="5"/>
      <c r="BO117" s="5"/>
      <c r="BP117" s="5"/>
      <c r="BQ117" s="5"/>
      <c r="BR117" s="5"/>
      <c r="BS117" s="5"/>
      <c r="BT117" s="5"/>
      <c r="BU117" s="5"/>
      <c r="BV117" s="5" t="s">
        <v>1484</v>
      </c>
      <c r="BW117" s="5" t="s">
        <v>1479</v>
      </c>
      <c r="BX117" s="5" t="s">
        <v>1484</v>
      </c>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18" t="s">
        <v>48</v>
      </c>
      <c r="FS117" s="15" t="s">
        <v>42</v>
      </c>
      <c r="FT117" s="15" t="s">
        <v>89</v>
      </c>
      <c r="FU117" s="17" t="s">
        <v>85</v>
      </c>
      <c r="FV117" s="15"/>
      <c r="FW117" s="14"/>
    </row>
    <row r="118" spans="1:179" s="35" customFormat="1" ht="27.65" customHeight="1" x14ac:dyDescent="0.35">
      <c r="A118" s="11">
        <v>116</v>
      </c>
      <c r="B118" s="8">
        <v>41664</v>
      </c>
      <c r="C118" s="28" t="s">
        <v>3763</v>
      </c>
      <c r="D118" s="28" t="s">
        <v>3764</v>
      </c>
      <c r="E118" s="30">
        <v>41640</v>
      </c>
      <c r="F118" s="11" t="s">
        <v>97</v>
      </c>
      <c r="G118" s="28" t="s">
        <v>3765</v>
      </c>
      <c r="H118" s="11" t="s">
        <v>108</v>
      </c>
      <c r="I118" s="11" t="s">
        <v>5742</v>
      </c>
      <c r="J118" s="19" t="s">
        <v>4860</v>
      </c>
      <c r="K118" s="28" t="s">
        <v>4861</v>
      </c>
      <c r="L118" s="28"/>
      <c r="M118" s="28"/>
      <c r="N118" s="28"/>
      <c r="O118" s="11" t="s">
        <v>3750</v>
      </c>
      <c r="P118" s="11" t="s">
        <v>3753</v>
      </c>
      <c r="Q118" s="11" t="s">
        <v>304</v>
      </c>
      <c r="R118" s="11" t="s">
        <v>867</v>
      </c>
      <c r="S118" s="11" t="s">
        <v>3789</v>
      </c>
      <c r="T118" s="11" t="s">
        <v>7016</v>
      </c>
      <c r="U118" s="11" t="s">
        <v>5743</v>
      </c>
      <c r="V118" s="11" t="s">
        <v>6880</v>
      </c>
      <c r="W118" s="33">
        <f>COUNTIFS(data!Q:Q,T118)</f>
        <v>4</v>
      </c>
      <c r="X118" s="33">
        <f>COUNTIFS(data!$AH:$AH,X$2,data!$Q:$Q,$T118)</f>
        <v>0</v>
      </c>
      <c r="Y118" s="33">
        <f>COUNTIFS(data!$AH:$AH,Y$2,data!$Q:$Q,$T118)</f>
        <v>4</v>
      </c>
      <c r="Z118" s="33">
        <f>COUNTIFS(data!$AH:$AH,Z$2,data!$Q:$Q,$T118)</f>
        <v>0</v>
      </c>
      <c r="AA118" s="33">
        <f>COUNTIFS(data!$AH:$AH,AA$2,data!$Q:$Q,$T118)</f>
        <v>0</v>
      </c>
      <c r="AB118" s="33">
        <f>COUNTIFS(data!$AH:$AH,AB$2,data!$Q:$Q,$T118)</f>
        <v>0</v>
      </c>
      <c r="AC118" s="21" t="s">
        <v>3448</v>
      </c>
      <c r="AD118" s="21"/>
      <c r="AE118" s="3"/>
      <c r="AF118" s="3"/>
      <c r="AG118" s="3"/>
      <c r="AH118" s="3"/>
      <c r="AI118" s="3"/>
      <c r="AJ118" s="3"/>
      <c r="AK118" s="19" t="s">
        <v>4930</v>
      </c>
      <c r="AL118" s="5" t="s">
        <v>1592</v>
      </c>
      <c r="AM118" s="5"/>
      <c r="AN118" s="5" t="s">
        <v>1593</v>
      </c>
      <c r="AO118" s="5" t="s">
        <v>1407</v>
      </c>
      <c r="AP118" s="5" t="s">
        <v>1408</v>
      </c>
      <c r="AQ118" s="5" t="s">
        <v>1406</v>
      </c>
      <c r="AR118" s="5" t="s">
        <v>815</v>
      </c>
      <c r="AS118" s="5" t="s">
        <v>818</v>
      </c>
      <c r="AT118" s="5" t="s">
        <v>1409</v>
      </c>
      <c r="AU118" s="5"/>
      <c r="AV118" s="5"/>
      <c r="AW118" s="5"/>
      <c r="AX118" s="5"/>
      <c r="AY118" s="5"/>
      <c r="AZ118" s="5"/>
      <c r="BA118" s="5"/>
      <c r="BB118" s="5"/>
      <c r="BC118" s="5"/>
      <c r="BD118" s="5"/>
      <c r="BE118" s="5"/>
      <c r="BF118" s="5"/>
      <c r="BG118" s="5"/>
      <c r="BH118" s="5"/>
      <c r="BI118" s="5"/>
      <c r="BJ118" s="5"/>
      <c r="BK118" s="5"/>
      <c r="BL118" s="5"/>
      <c r="BM118" s="5"/>
      <c r="BN118" s="5"/>
      <c r="BO118" s="5" t="s">
        <v>823</v>
      </c>
      <c r="BP118" s="5" t="s">
        <v>1410</v>
      </c>
      <c r="BQ118" s="5" t="s">
        <v>1594</v>
      </c>
      <c r="BR118" s="5"/>
      <c r="BS118" s="5"/>
      <c r="BT118" s="5"/>
      <c r="BU118" s="5" t="s">
        <v>1409</v>
      </c>
      <c r="BV118" s="5" t="s">
        <v>952</v>
      </c>
      <c r="BW118" s="5" t="s">
        <v>1595</v>
      </c>
      <c r="BX118" s="5" t="s">
        <v>1595</v>
      </c>
      <c r="BY118" s="5" t="s">
        <v>6831</v>
      </c>
      <c r="BZ118" s="5" t="s">
        <v>1415</v>
      </c>
      <c r="CA118" s="5" t="s">
        <v>1423</v>
      </c>
      <c r="CB118" s="5" t="s">
        <v>1596</v>
      </c>
      <c r="CC118" s="5" t="s">
        <v>824</v>
      </c>
      <c r="CD118" s="5" t="s">
        <v>1424</v>
      </c>
      <c r="CE118" s="5" t="s">
        <v>817</v>
      </c>
      <c r="CF118" s="5" t="s">
        <v>1410</v>
      </c>
      <c r="CG118" s="5" t="s">
        <v>1597</v>
      </c>
      <c r="CH118" s="5" t="s">
        <v>1414</v>
      </c>
      <c r="CI118" s="5" t="s">
        <v>1415</v>
      </c>
      <c r="CJ118" s="5" t="s">
        <v>1416</v>
      </c>
      <c r="CK118" s="5" t="s">
        <v>1418</v>
      </c>
      <c r="CL118" s="5" t="s">
        <v>1419</v>
      </c>
      <c r="CM118" s="5" t="s">
        <v>1420</v>
      </c>
      <c r="CN118" s="5" t="s">
        <v>1598</v>
      </c>
      <c r="CO118" s="5" t="s">
        <v>1599</v>
      </c>
      <c r="CP118" s="5" t="s">
        <v>1600</v>
      </c>
      <c r="CQ118" s="5" t="s">
        <v>1601</v>
      </c>
      <c r="CR118" s="5" t="s">
        <v>1602</v>
      </c>
      <c r="CS118" s="5" t="s">
        <v>1603</v>
      </c>
      <c r="CT118" s="5" t="s">
        <v>1604</v>
      </c>
      <c r="CU118" s="5" t="s">
        <v>642</v>
      </c>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18" t="s">
        <v>48</v>
      </c>
      <c r="FS118" s="15" t="s">
        <v>188</v>
      </c>
      <c r="FT118" s="15" t="s">
        <v>189</v>
      </c>
      <c r="FU118" s="17" t="s">
        <v>85</v>
      </c>
      <c r="FV118" s="15"/>
      <c r="FW118" s="14"/>
    </row>
    <row r="119" spans="1:179" s="35" customFormat="1" ht="27.65" customHeight="1" x14ac:dyDescent="0.35">
      <c r="A119" s="11">
        <v>117</v>
      </c>
      <c r="B119" s="8">
        <v>41664</v>
      </c>
      <c r="C119" s="28" t="s">
        <v>3763</v>
      </c>
      <c r="D119" s="28" t="s">
        <v>3764</v>
      </c>
      <c r="E119" s="30">
        <v>41640</v>
      </c>
      <c r="F119" s="11" t="s">
        <v>97</v>
      </c>
      <c r="G119" s="28" t="s">
        <v>3765</v>
      </c>
      <c r="H119" s="11" t="s">
        <v>4830</v>
      </c>
      <c r="I119" s="11" t="s">
        <v>5680</v>
      </c>
      <c r="J119" s="19" t="s">
        <v>4860</v>
      </c>
      <c r="K119" s="28" t="s">
        <v>4861</v>
      </c>
      <c r="L119" s="28"/>
      <c r="M119" s="28"/>
      <c r="N119" s="28"/>
      <c r="O119" s="11" t="s">
        <v>3750</v>
      </c>
      <c r="P119" s="11" t="s">
        <v>3752</v>
      </c>
      <c r="Q119" s="11" t="s">
        <v>3762</v>
      </c>
      <c r="R119" s="11" t="s">
        <v>5528</v>
      </c>
      <c r="S119" s="11" t="s">
        <v>3789</v>
      </c>
      <c r="T119" s="11" t="s">
        <v>7017</v>
      </c>
      <c r="U119" s="11" t="s">
        <v>5802</v>
      </c>
      <c r="V119" s="11" t="s">
        <v>6880</v>
      </c>
      <c r="W119" s="33">
        <f>COUNTIFS(data!Q:Q,T119)</f>
        <v>9</v>
      </c>
      <c r="X119" s="33">
        <f>COUNTIFS(data!$AH:$AH,X$2,data!$Q:$Q,$T119)</f>
        <v>0</v>
      </c>
      <c r="Y119" s="33">
        <f>COUNTIFS(data!$AH:$AH,Y$2,data!$Q:$Q,$T119)</f>
        <v>0</v>
      </c>
      <c r="Z119" s="33">
        <f>COUNTIFS(data!$AH:$AH,Z$2,data!$Q:$Q,$T119)</f>
        <v>0</v>
      </c>
      <c r="AA119" s="33">
        <f>COUNTIFS(data!$AH:$AH,AA$2,data!$Q:$Q,$T119)</f>
        <v>0</v>
      </c>
      <c r="AB119" s="33">
        <f>COUNTIFS(data!$AH:$AH,AB$2,data!$Q:$Q,$T119)</f>
        <v>9</v>
      </c>
      <c r="AC119" s="21"/>
      <c r="AD119" s="21"/>
      <c r="AE119" s="3"/>
      <c r="AF119" s="3"/>
      <c r="AG119" s="3"/>
      <c r="AH119" s="3"/>
      <c r="AI119" s="3"/>
      <c r="AJ119" s="3"/>
      <c r="AK119" s="19" t="s">
        <v>4930</v>
      </c>
      <c r="AL119" s="5"/>
      <c r="AM119" s="5"/>
      <c r="AN119" s="5"/>
      <c r="AO119" s="5" t="s">
        <v>1485</v>
      </c>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18" t="s">
        <v>48</v>
      </c>
      <c r="FS119" s="15" t="s">
        <v>790</v>
      </c>
      <c r="FT119" s="15" t="s">
        <v>89</v>
      </c>
      <c r="FU119" s="17" t="s">
        <v>105</v>
      </c>
      <c r="FV119" s="15"/>
      <c r="FW119" s="14"/>
    </row>
    <row r="120" spans="1:179" s="35" customFormat="1" ht="27.65" customHeight="1" x14ac:dyDescent="0.35">
      <c r="A120" s="11">
        <v>118</v>
      </c>
      <c r="B120" s="8">
        <v>41665</v>
      </c>
      <c r="C120" s="28" t="s">
        <v>3763</v>
      </c>
      <c r="D120" s="28" t="s">
        <v>3764</v>
      </c>
      <c r="E120" s="30">
        <v>41640</v>
      </c>
      <c r="F120" s="11" t="s">
        <v>4762</v>
      </c>
      <c r="G120" s="28" t="s">
        <v>3766</v>
      </c>
      <c r="H120" s="11" t="s">
        <v>196</v>
      </c>
      <c r="I120" s="11" t="s">
        <v>3538</v>
      </c>
      <c r="J120" s="19" t="s">
        <v>4860</v>
      </c>
      <c r="K120" s="28" t="s">
        <v>4861</v>
      </c>
      <c r="L120" s="28"/>
      <c r="M120" s="28"/>
      <c r="N120" s="28"/>
      <c r="O120" s="11" t="s">
        <v>3750</v>
      </c>
      <c r="P120" s="11" t="s">
        <v>3691</v>
      </c>
      <c r="Q120" s="11" t="s">
        <v>3688</v>
      </c>
      <c r="R120" s="11" t="s">
        <v>92</v>
      </c>
      <c r="S120" s="11" t="s">
        <v>3789</v>
      </c>
      <c r="T120" s="11" t="s">
        <v>7018</v>
      </c>
      <c r="U120" s="11" t="s">
        <v>5345</v>
      </c>
      <c r="V120" s="11" t="s">
        <v>6880</v>
      </c>
      <c r="W120" s="33">
        <f>COUNTIFS(data!Q:Q,T120)</f>
        <v>1</v>
      </c>
      <c r="X120" s="33">
        <f>COUNTIFS(data!$AH:$AH,X$2,data!$Q:$Q,$T120)</f>
        <v>1</v>
      </c>
      <c r="Y120" s="33">
        <f>COUNTIFS(data!$AH:$AH,Y$2,data!$Q:$Q,$T120)</f>
        <v>0</v>
      </c>
      <c r="Z120" s="33">
        <f>COUNTIFS(data!$AH:$AH,Z$2,data!$Q:$Q,$T120)</f>
        <v>0</v>
      </c>
      <c r="AA120" s="33">
        <f>COUNTIFS(data!$AH:$AH,AA$2,data!$Q:$Q,$T120)</f>
        <v>0</v>
      </c>
      <c r="AB120" s="33">
        <f>COUNTIFS(data!$AH:$AH,AB$2,data!$Q:$Q,$T120)</f>
        <v>0</v>
      </c>
      <c r="AC120" s="21"/>
      <c r="AD120" s="21"/>
      <c r="AE120" s="3"/>
      <c r="AF120" s="3"/>
      <c r="AG120" s="3"/>
      <c r="AH120" s="3"/>
      <c r="AI120" s="3"/>
      <c r="AJ120" s="3"/>
      <c r="AK120" s="19" t="s">
        <v>4930</v>
      </c>
      <c r="AL120" s="5" t="s">
        <v>1859</v>
      </c>
      <c r="AM120" s="5"/>
      <c r="AN120" s="5" t="s">
        <v>1860</v>
      </c>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t="s">
        <v>1861</v>
      </c>
      <c r="BV120" s="5" t="s">
        <v>1862</v>
      </c>
      <c r="BW120" s="5" t="s">
        <v>1859</v>
      </c>
      <c r="BX120" s="5" t="s">
        <v>1859</v>
      </c>
      <c r="BY120" s="5" t="s">
        <v>1863</v>
      </c>
      <c r="BZ120" s="5" t="s">
        <v>1862</v>
      </c>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18" t="s">
        <v>48</v>
      </c>
      <c r="FS120" s="15" t="s">
        <v>42</v>
      </c>
      <c r="FT120" s="15" t="s">
        <v>89</v>
      </c>
      <c r="FU120" s="17" t="s">
        <v>105</v>
      </c>
      <c r="FV120" s="15"/>
      <c r="FW120" s="14"/>
    </row>
    <row r="121" spans="1:179" s="35" customFormat="1" ht="27.65" customHeight="1" x14ac:dyDescent="0.35">
      <c r="A121" s="11">
        <v>119</v>
      </c>
      <c r="B121" s="8">
        <v>41665</v>
      </c>
      <c r="C121" s="28" t="s">
        <v>3763</v>
      </c>
      <c r="D121" s="28" t="s">
        <v>3764</v>
      </c>
      <c r="E121" s="30">
        <v>41640</v>
      </c>
      <c r="F121" s="11" t="s">
        <v>97</v>
      </c>
      <c r="G121" s="28" t="s">
        <v>3765</v>
      </c>
      <c r="H121" s="11" t="s">
        <v>4799</v>
      </c>
      <c r="I121" s="11" t="s">
        <v>3602</v>
      </c>
      <c r="J121" s="19" t="s">
        <v>4860</v>
      </c>
      <c r="K121" s="28" t="s">
        <v>4861</v>
      </c>
      <c r="L121" s="28"/>
      <c r="M121" s="28"/>
      <c r="N121" s="28"/>
      <c r="O121" s="11" t="s">
        <v>3750</v>
      </c>
      <c r="P121" s="11" t="s">
        <v>3753</v>
      </c>
      <c r="Q121" s="11" t="s">
        <v>304</v>
      </c>
      <c r="R121" s="11" t="s">
        <v>90</v>
      </c>
      <c r="S121" s="11" t="s">
        <v>3789</v>
      </c>
      <c r="T121" s="11" t="s">
        <v>7019</v>
      </c>
      <c r="U121" s="11" t="s">
        <v>5805</v>
      </c>
      <c r="V121" s="11"/>
      <c r="W121" s="33">
        <f>COUNTIFS(data!Q:Q,T121)</f>
        <v>2</v>
      </c>
      <c r="X121" s="33">
        <f>COUNTIFS(data!$AH:$AH,X$2,data!$Q:$Q,$T121)</f>
        <v>0</v>
      </c>
      <c r="Y121" s="33">
        <f>COUNTIFS(data!$AH:$AH,Y$2,data!$Q:$Q,$T121)</f>
        <v>2</v>
      </c>
      <c r="Z121" s="33">
        <f>COUNTIFS(data!$AH:$AH,Z$2,data!$Q:$Q,$T121)</f>
        <v>0</v>
      </c>
      <c r="AA121" s="33">
        <f>COUNTIFS(data!$AH:$AH,AA$2,data!$Q:$Q,$T121)</f>
        <v>0</v>
      </c>
      <c r="AB121" s="33">
        <f>COUNTIFS(data!$AH:$AH,AB$2,data!$Q:$Q,$T121)</f>
        <v>0</v>
      </c>
      <c r="AC121" s="21"/>
      <c r="AD121" s="21"/>
      <c r="AE121" s="3"/>
      <c r="AF121" s="3"/>
      <c r="AG121" s="3"/>
      <c r="AH121" s="3"/>
      <c r="AI121" s="3"/>
      <c r="AJ121" s="3" t="s">
        <v>5745</v>
      </c>
      <c r="AK121" s="19" t="s">
        <v>4930</v>
      </c>
      <c r="AL121" s="5"/>
      <c r="AM121" s="5"/>
      <c r="AN121" s="5" t="s">
        <v>1865</v>
      </c>
      <c r="AO121" s="5" t="s">
        <v>1866</v>
      </c>
      <c r="AP121" s="5" t="s">
        <v>1867</v>
      </c>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t="s">
        <v>642</v>
      </c>
      <c r="BW121" s="5" t="s">
        <v>1868</v>
      </c>
      <c r="BX121" s="5" t="s">
        <v>1869</v>
      </c>
      <c r="BY121" s="5" t="s">
        <v>1870</v>
      </c>
      <c r="BZ121" s="5" t="s">
        <v>1870</v>
      </c>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18" t="s">
        <v>5806</v>
      </c>
      <c r="FS121" s="15" t="s">
        <v>188</v>
      </c>
      <c r="FT121" s="15" t="s">
        <v>189</v>
      </c>
      <c r="FU121" s="17" t="s">
        <v>85</v>
      </c>
      <c r="FV121" s="15"/>
      <c r="FW121" s="14"/>
    </row>
    <row r="122" spans="1:179" s="35" customFormat="1" ht="27.65" customHeight="1" x14ac:dyDescent="0.35">
      <c r="A122" s="11">
        <v>120</v>
      </c>
      <c r="B122" s="8">
        <v>41665</v>
      </c>
      <c r="C122" s="28" t="s">
        <v>3763</v>
      </c>
      <c r="D122" s="28" t="s">
        <v>3764</v>
      </c>
      <c r="E122" s="30">
        <v>41640</v>
      </c>
      <c r="F122" s="11" t="s">
        <v>97</v>
      </c>
      <c r="G122" s="28" t="s">
        <v>3765</v>
      </c>
      <c r="H122" s="11" t="s">
        <v>108</v>
      </c>
      <c r="I122" s="11" t="s">
        <v>5602</v>
      </c>
      <c r="J122" s="19" t="s">
        <v>4860</v>
      </c>
      <c r="K122" s="28" t="s">
        <v>4861</v>
      </c>
      <c r="L122" s="28"/>
      <c r="M122" s="28"/>
      <c r="N122" s="28"/>
      <c r="O122" s="11" t="s">
        <v>3750</v>
      </c>
      <c r="P122" s="11" t="s">
        <v>3752</v>
      </c>
      <c r="Q122" s="11" t="s">
        <v>3762</v>
      </c>
      <c r="R122" s="11" t="s">
        <v>5528</v>
      </c>
      <c r="S122" s="11" t="s">
        <v>3789</v>
      </c>
      <c r="T122" s="11" t="s">
        <v>7020</v>
      </c>
      <c r="U122" s="11" t="s">
        <v>5804</v>
      </c>
      <c r="V122" s="11"/>
      <c r="W122" s="33">
        <f>COUNTIFS(data!Q:Q,T122)</f>
        <v>1</v>
      </c>
      <c r="X122" s="33">
        <f>COUNTIFS(data!$AH:$AH,X$2,data!$Q:$Q,$T122)</f>
        <v>1</v>
      </c>
      <c r="Y122" s="33">
        <f>COUNTIFS(data!$AH:$AH,Y$2,data!$Q:$Q,$T122)</f>
        <v>0</v>
      </c>
      <c r="Z122" s="33">
        <f>COUNTIFS(data!$AH:$AH,Z$2,data!$Q:$Q,$T122)</f>
        <v>0</v>
      </c>
      <c r="AA122" s="33">
        <f>COUNTIFS(data!$AH:$AH,AA$2,data!$Q:$Q,$T122)</f>
        <v>0</v>
      </c>
      <c r="AB122" s="33">
        <f>COUNTIFS(data!$AH:$AH,AB$2,data!$Q:$Q,$T122)</f>
        <v>0</v>
      </c>
      <c r="AC122" s="21"/>
      <c r="AD122" s="21"/>
      <c r="AE122" s="3"/>
      <c r="AF122" s="3"/>
      <c r="AG122" s="3"/>
      <c r="AH122" s="3"/>
      <c r="AI122" s="3"/>
      <c r="AJ122" s="3"/>
      <c r="AK122" s="19" t="s">
        <v>4930</v>
      </c>
      <c r="AL122" s="5"/>
      <c r="AM122" s="5"/>
      <c r="AN122" s="5"/>
      <c r="AO122" s="5" t="s">
        <v>1872</v>
      </c>
      <c r="AP122" s="5" t="s">
        <v>1867</v>
      </c>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t="s">
        <v>1870</v>
      </c>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t="s">
        <v>110</v>
      </c>
      <c r="CW122" s="5" t="s">
        <v>111</v>
      </c>
      <c r="CX122" s="5" t="s">
        <v>5377</v>
      </c>
      <c r="CY122" s="5" t="s">
        <v>112</v>
      </c>
      <c r="CZ122" s="5" t="s">
        <v>113</v>
      </c>
      <c r="DA122" s="5" t="s">
        <v>114</v>
      </c>
      <c r="DB122" s="5" t="s">
        <v>115</v>
      </c>
      <c r="DC122" s="5" t="s">
        <v>116</v>
      </c>
      <c r="DD122" s="5" t="s">
        <v>117</v>
      </c>
      <c r="DE122" s="5" t="s">
        <v>118</v>
      </c>
      <c r="DF122" s="5" t="s">
        <v>119</v>
      </c>
      <c r="DG122" s="5" t="s">
        <v>120</v>
      </c>
      <c r="DH122" s="5" t="s">
        <v>121</v>
      </c>
      <c r="DI122" s="5" t="s">
        <v>122</v>
      </c>
      <c r="DJ122" s="5" t="s">
        <v>123</v>
      </c>
      <c r="DK122" s="5" t="s">
        <v>124</v>
      </c>
      <c r="DL122" s="5" t="s">
        <v>125</v>
      </c>
      <c r="DM122" s="5" t="s">
        <v>126</v>
      </c>
      <c r="DN122" s="5" t="s">
        <v>127</v>
      </c>
      <c r="DO122" s="5" t="s">
        <v>128</v>
      </c>
      <c r="DP122" s="5" t="s">
        <v>129</v>
      </c>
      <c r="DQ122" s="5" t="s">
        <v>130</v>
      </c>
      <c r="DR122" s="5" t="s">
        <v>131</v>
      </c>
      <c r="DS122" s="5" t="s">
        <v>132</v>
      </c>
      <c r="DT122" s="5" t="s">
        <v>133</v>
      </c>
      <c r="DU122" s="5" t="s">
        <v>134</v>
      </c>
      <c r="DV122" s="5" t="s">
        <v>133</v>
      </c>
      <c r="DW122" s="5" t="s">
        <v>135</v>
      </c>
      <c r="DX122" s="5" t="s">
        <v>136</v>
      </c>
      <c r="DY122" s="5" t="s">
        <v>137</v>
      </c>
      <c r="DZ122" s="5" t="s">
        <v>138</v>
      </c>
      <c r="EA122" s="5" t="s">
        <v>139</v>
      </c>
      <c r="EB122" s="5" t="s">
        <v>140</v>
      </c>
      <c r="EC122" s="5" t="s">
        <v>141</v>
      </c>
      <c r="ED122" s="5" t="s">
        <v>142</v>
      </c>
      <c r="EE122" s="5" t="s">
        <v>143</v>
      </c>
      <c r="EF122" s="5" t="s">
        <v>144</v>
      </c>
      <c r="EG122" s="5" t="s">
        <v>145</v>
      </c>
      <c r="EH122" s="5" t="s">
        <v>146</v>
      </c>
      <c r="EI122" s="5" t="s">
        <v>147</v>
      </c>
      <c r="EJ122" s="5" t="s">
        <v>148</v>
      </c>
      <c r="EK122" s="5" t="s">
        <v>149</v>
      </c>
      <c r="EL122" s="5" t="s">
        <v>150</v>
      </c>
      <c r="EM122" s="5" t="s">
        <v>151</v>
      </c>
      <c r="EN122" s="5" t="s">
        <v>152</v>
      </c>
      <c r="EO122" s="5" t="s">
        <v>153</v>
      </c>
      <c r="EP122" s="5" t="s">
        <v>154</v>
      </c>
      <c r="EQ122" s="5" t="s">
        <v>155</v>
      </c>
      <c r="ER122" s="5" t="s">
        <v>156</v>
      </c>
      <c r="ES122" s="5" t="s">
        <v>157</v>
      </c>
      <c r="ET122" s="5" t="s">
        <v>158</v>
      </c>
      <c r="EU122" s="5" t="s">
        <v>159</v>
      </c>
      <c r="EV122" s="5" t="s">
        <v>160</v>
      </c>
      <c r="EW122" s="5" t="s">
        <v>161</v>
      </c>
      <c r="EX122" s="5" t="s">
        <v>162</v>
      </c>
      <c r="EY122" s="5" t="s">
        <v>163</v>
      </c>
      <c r="EZ122" s="5" t="s">
        <v>164</v>
      </c>
      <c r="FA122" s="5" t="s">
        <v>165</v>
      </c>
      <c r="FB122" s="5" t="s">
        <v>166</v>
      </c>
      <c r="FC122" s="5" t="s">
        <v>167</v>
      </c>
      <c r="FD122" s="5" t="s">
        <v>162</v>
      </c>
      <c r="FE122" s="5" t="s">
        <v>168</v>
      </c>
      <c r="FF122" s="5" t="s">
        <v>169</v>
      </c>
      <c r="FG122" s="5" t="s">
        <v>170</v>
      </c>
      <c r="FH122" s="5" t="s">
        <v>171</v>
      </c>
      <c r="FI122" s="5" t="s">
        <v>172</v>
      </c>
      <c r="FJ122" s="5" t="s">
        <v>173</v>
      </c>
      <c r="FK122" s="5" t="s">
        <v>174</v>
      </c>
      <c r="FL122" s="5" t="s">
        <v>175</v>
      </c>
      <c r="FM122" s="5" t="s">
        <v>176</v>
      </c>
      <c r="FN122" s="5" t="s">
        <v>177</v>
      </c>
      <c r="FO122" s="5" t="s">
        <v>178</v>
      </c>
      <c r="FP122" s="5" t="s">
        <v>6771</v>
      </c>
      <c r="FQ122" s="5" t="s">
        <v>179</v>
      </c>
      <c r="FR122" s="18" t="s">
        <v>48</v>
      </c>
      <c r="FS122" s="15" t="s">
        <v>42</v>
      </c>
      <c r="FT122" s="15" t="s">
        <v>89</v>
      </c>
      <c r="FU122" s="17" t="s">
        <v>85</v>
      </c>
      <c r="FV122" s="15"/>
      <c r="FW122" s="14"/>
    </row>
    <row r="123" spans="1:179" s="35" customFormat="1" ht="27.65" customHeight="1" x14ac:dyDescent="0.35">
      <c r="A123" s="11">
        <v>121</v>
      </c>
      <c r="B123" s="8" t="s">
        <v>3708</v>
      </c>
      <c r="C123" s="28" t="s">
        <v>3674</v>
      </c>
      <c r="D123" s="28" t="s">
        <v>3677</v>
      </c>
      <c r="E123" s="30">
        <v>41913</v>
      </c>
      <c r="F123" s="11" t="s">
        <v>97</v>
      </c>
      <c r="G123" s="28" t="s">
        <v>3765</v>
      </c>
      <c r="H123" s="11" t="s">
        <v>4830</v>
      </c>
      <c r="I123" s="11" t="s">
        <v>5451</v>
      </c>
      <c r="J123" s="19" t="s">
        <v>4860</v>
      </c>
      <c r="K123" s="28" t="s">
        <v>4861</v>
      </c>
      <c r="L123" s="28"/>
      <c r="M123" s="28"/>
      <c r="N123" s="28"/>
      <c r="O123" s="11" t="s">
        <v>3750</v>
      </c>
      <c r="P123" s="11" t="s">
        <v>3752</v>
      </c>
      <c r="Q123" s="11" t="s">
        <v>3762</v>
      </c>
      <c r="R123" s="11" t="s">
        <v>5528</v>
      </c>
      <c r="S123" s="11" t="s">
        <v>3789</v>
      </c>
      <c r="T123" s="11" t="s">
        <v>7021</v>
      </c>
      <c r="U123" s="11" t="s">
        <v>6647</v>
      </c>
      <c r="V123" s="11"/>
      <c r="W123" s="33">
        <f>COUNTIFS(data!Q:Q,T123)</f>
        <v>3</v>
      </c>
      <c r="X123" s="33">
        <f>COUNTIFS(data!$AH:$AH,X$2,data!$Q:$Q,$T123)</f>
        <v>0</v>
      </c>
      <c r="Y123" s="33">
        <f>COUNTIFS(data!$AH:$AH,Y$2,data!$Q:$Q,$T123)</f>
        <v>0</v>
      </c>
      <c r="Z123" s="33">
        <f>COUNTIFS(data!$AH:$AH,Z$2,data!$Q:$Q,$T123)</f>
        <v>0</v>
      </c>
      <c r="AA123" s="33">
        <f>COUNTIFS(data!$AH:$AH,AA$2,data!$Q:$Q,$T123)</f>
        <v>0</v>
      </c>
      <c r="AB123" s="33">
        <f>COUNTIFS(data!$AH:$AH,AB$2,data!$Q:$Q,$T123)</f>
        <v>3</v>
      </c>
      <c r="AC123" s="21"/>
      <c r="AD123" s="21"/>
      <c r="AE123" s="3"/>
      <c r="AF123" s="3"/>
      <c r="AG123" s="3"/>
      <c r="AH123" s="3"/>
      <c r="AI123" s="3"/>
      <c r="AJ123" s="3"/>
      <c r="AK123" s="19" t="s">
        <v>4930</v>
      </c>
      <c r="AL123" s="5"/>
      <c r="AM123" s="5"/>
      <c r="AN123" s="5"/>
      <c r="AO123" s="5" t="s">
        <v>777</v>
      </c>
      <c r="AP123" s="5" t="s">
        <v>3169</v>
      </c>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18" t="s">
        <v>48</v>
      </c>
      <c r="FS123" s="15" t="s">
        <v>790</v>
      </c>
      <c r="FT123" s="15" t="s">
        <v>89</v>
      </c>
      <c r="FU123" s="17" t="s">
        <v>85</v>
      </c>
      <c r="FV123" s="15"/>
      <c r="FW123" s="14"/>
    </row>
    <row r="124" spans="1:179" s="35" customFormat="1" ht="27.65" customHeight="1" x14ac:dyDescent="0.35">
      <c r="A124" s="11">
        <v>122</v>
      </c>
      <c r="B124" s="8">
        <v>41667</v>
      </c>
      <c r="C124" s="28" t="s">
        <v>3763</v>
      </c>
      <c r="D124" s="28" t="s">
        <v>3764</v>
      </c>
      <c r="E124" s="30">
        <v>41640</v>
      </c>
      <c r="F124" s="11" t="s">
        <v>4758</v>
      </c>
      <c r="G124" s="28" t="s">
        <v>3766</v>
      </c>
      <c r="H124" s="11" t="s">
        <v>4767</v>
      </c>
      <c r="I124" s="11" t="s">
        <v>5807</v>
      </c>
      <c r="J124" s="19" t="s">
        <v>4860</v>
      </c>
      <c r="K124" s="28" t="s">
        <v>4861</v>
      </c>
      <c r="L124" s="28"/>
      <c r="M124" s="28"/>
      <c r="N124" s="28"/>
      <c r="O124" s="11" t="s">
        <v>3750</v>
      </c>
      <c r="P124" s="11" t="s">
        <v>3753</v>
      </c>
      <c r="Q124" s="11" t="s">
        <v>14</v>
      </c>
      <c r="R124" s="11" t="s">
        <v>90</v>
      </c>
      <c r="S124" s="11" t="s">
        <v>3789</v>
      </c>
      <c r="T124" s="11" t="s">
        <v>7022</v>
      </c>
      <c r="U124" s="11" t="s">
        <v>5808</v>
      </c>
      <c r="V124" s="11"/>
      <c r="W124" s="33">
        <f>COUNTIFS(data!Q:Q,T124)</f>
        <v>1</v>
      </c>
      <c r="X124" s="33">
        <f>COUNTIFS(data!$AH:$AH,X$2,data!$Q:$Q,$T124)</f>
        <v>0</v>
      </c>
      <c r="Y124" s="33">
        <f>COUNTIFS(data!$AH:$AH,Y$2,data!$Q:$Q,$T124)</f>
        <v>0</v>
      </c>
      <c r="Z124" s="33">
        <f>COUNTIFS(data!$AH:$AH,Z$2,data!$Q:$Q,$T124)</f>
        <v>1</v>
      </c>
      <c r="AA124" s="33">
        <f>COUNTIFS(data!$AH:$AH,AA$2,data!$Q:$Q,$T124)</f>
        <v>0</v>
      </c>
      <c r="AB124" s="33">
        <f>COUNTIFS(data!$AH:$AH,AB$2,data!$Q:$Q,$T124)</f>
        <v>0</v>
      </c>
      <c r="AC124" s="21" t="s">
        <v>5295</v>
      </c>
      <c r="AD124" s="21"/>
      <c r="AE124" s="3"/>
      <c r="AF124" s="3"/>
      <c r="AG124" s="3"/>
      <c r="AH124" s="3"/>
      <c r="AI124" s="3"/>
      <c r="AJ124" s="3" t="s">
        <v>5811</v>
      </c>
      <c r="AK124" s="19" t="s">
        <v>4930</v>
      </c>
      <c r="AL124" s="5" t="s">
        <v>1875</v>
      </c>
      <c r="AM124" s="5"/>
      <c r="AN124" s="5" t="s">
        <v>1876</v>
      </c>
      <c r="AO124" s="5" t="s">
        <v>1877</v>
      </c>
      <c r="AP124" s="5" t="s">
        <v>1878</v>
      </c>
      <c r="AQ124" s="5" t="s">
        <v>1879</v>
      </c>
      <c r="AR124" s="5" t="s">
        <v>1880</v>
      </c>
      <c r="AS124" s="5" t="s">
        <v>1881</v>
      </c>
      <c r="AT124" s="5" t="s">
        <v>1882</v>
      </c>
      <c r="AU124" s="5" t="s">
        <v>1883</v>
      </c>
      <c r="AV124" s="5"/>
      <c r="AW124" s="5"/>
      <c r="AX124" s="5"/>
      <c r="AY124" s="5"/>
      <c r="AZ124" s="5"/>
      <c r="BA124" s="5"/>
      <c r="BB124" s="5"/>
      <c r="BC124" s="5"/>
      <c r="BD124" s="5"/>
      <c r="BE124" s="5"/>
      <c r="BF124" s="5"/>
      <c r="BG124" s="5"/>
      <c r="BH124" s="5"/>
      <c r="BI124" s="5"/>
      <c r="BJ124" s="5"/>
      <c r="BK124" s="5"/>
      <c r="BL124" s="5"/>
      <c r="BM124" s="5"/>
      <c r="BN124" s="5"/>
      <c r="BO124" s="5"/>
      <c r="BP124" s="5"/>
      <c r="BQ124" s="5" t="s">
        <v>1884</v>
      </c>
      <c r="BR124" s="5"/>
      <c r="BS124" s="5"/>
      <c r="BT124" s="5"/>
      <c r="BU124" s="5" t="s">
        <v>1396</v>
      </c>
      <c r="BV124" s="5" t="s">
        <v>1885</v>
      </c>
      <c r="BW124" s="5" t="s">
        <v>1886</v>
      </c>
      <c r="BX124" s="5" t="s">
        <v>1887</v>
      </c>
      <c r="BY124" s="5" t="s">
        <v>1396</v>
      </c>
      <c r="BZ124" s="5" t="s">
        <v>1396</v>
      </c>
      <c r="CA124" s="5" t="s">
        <v>1888</v>
      </c>
      <c r="CB124" s="5" t="s">
        <v>1889</v>
      </c>
      <c r="CC124" s="5" t="s">
        <v>1890</v>
      </c>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18" t="s">
        <v>48</v>
      </c>
      <c r="FS124" s="15" t="s">
        <v>5275</v>
      </c>
      <c r="FT124" s="15" t="s">
        <v>5275</v>
      </c>
      <c r="FU124" s="17" t="s">
        <v>85</v>
      </c>
      <c r="FV124" s="15"/>
      <c r="FW124" s="14"/>
    </row>
    <row r="125" spans="1:179" s="35" customFormat="1" ht="27.65" customHeight="1" x14ac:dyDescent="0.35">
      <c r="A125" s="11">
        <v>123</v>
      </c>
      <c r="B125" s="8">
        <v>41667</v>
      </c>
      <c r="C125" s="28" t="s">
        <v>3763</v>
      </c>
      <c r="D125" s="28" t="s">
        <v>3764</v>
      </c>
      <c r="E125" s="30">
        <v>41640</v>
      </c>
      <c r="F125" s="11" t="s">
        <v>4758</v>
      </c>
      <c r="G125" s="28" t="s">
        <v>3766</v>
      </c>
      <c r="H125" s="11" t="s">
        <v>5099</v>
      </c>
      <c r="I125" s="11" t="s">
        <v>5812</v>
      </c>
      <c r="J125" s="19" t="s">
        <v>4860</v>
      </c>
      <c r="K125" s="28" t="s">
        <v>4861</v>
      </c>
      <c r="L125" s="28"/>
      <c r="M125" s="28"/>
      <c r="N125" s="28"/>
      <c r="O125" s="11" t="s">
        <v>3750</v>
      </c>
      <c r="P125" s="11" t="s">
        <v>3753</v>
      </c>
      <c r="Q125" s="11" t="s">
        <v>304</v>
      </c>
      <c r="R125" s="11" t="s">
        <v>3692</v>
      </c>
      <c r="S125" s="11" t="s">
        <v>3789</v>
      </c>
      <c r="T125" s="11" t="s">
        <v>7023</v>
      </c>
      <c r="U125" s="11" t="s">
        <v>5813</v>
      </c>
      <c r="V125" s="11"/>
      <c r="W125" s="33">
        <f>COUNTIFS(data!Q:Q,T125)</f>
        <v>1</v>
      </c>
      <c r="X125" s="33">
        <f>COUNTIFS(data!$AH:$AH,X$2,data!$Q:$Q,$T125)</f>
        <v>1</v>
      </c>
      <c r="Y125" s="33">
        <f>COUNTIFS(data!$AH:$AH,Y$2,data!$Q:$Q,$T125)</f>
        <v>0</v>
      </c>
      <c r="Z125" s="33">
        <f>COUNTIFS(data!$AH:$AH,Z$2,data!$Q:$Q,$T125)</f>
        <v>0</v>
      </c>
      <c r="AA125" s="33">
        <f>COUNTIFS(data!$AH:$AH,AA$2,data!$Q:$Q,$T125)</f>
        <v>0</v>
      </c>
      <c r="AB125" s="33">
        <f>COUNTIFS(data!$AH:$AH,AB$2,data!$Q:$Q,$T125)</f>
        <v>0</v>
      </c>
      <c r="AC125" s="21"/>
      <c r="AD125" s="21"/>
      <c r="AE125" s="3"/>
      <c r="AF125" s="3"/>
      <c r="AG125" s="3"/>
      <c r="AH125" s="3"/>
      <c r="AI125" s="3"/>
      <c r="AJ125" s="3"/>
      <c r="AK125" s="19" t="s">
        <v>4930</v>
      </c>
      <c r="AL125" s="5"/>
      <c r="AM125" s="5"/>
      <c r="AN125" s="5"/>
      <c r="AO125" s="5" t="s">
        <v>1891</v>
      </c>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18" t="s">
        <v>48</v>
      </c>
      <c r="FS125" s="15" t="s">
        <v>42</v>
      </c>
      <c r="FT125" s="15" t="s">
        <v>89</v>
      </c>
      <c r="FU125" s="17" t="s">
        <v>85</v>
      </c>
      <c r="FV125" s="15"/>
      <c r="FW125" s="14"/>
    </row>
    <row r="126" spans="1:179" s="35" customFormat="1" ht="27.65" customHeight="1" x14ac:dyDescent="0.35">
      <c r="A126" s="11">
        <v>124</v>
      </c>
      <c r="B126" s="8">
        <v>41667</v>
      </c>
      <c r="C126" s="28" t="s">
        <v>3763</v>
      </c>
      <c r="D126" s="28" t="s">
        <v>3764</v>
      </c>
      <c r="E126" s="30">
        <v>41640</v>
      </c>
      <c r="F126" s="11" t="s">
        <v>4754</v>
      </c>
      <c r="G126" s="28" t="s">
        <v>3766</v>
      </c>
      <c r="H126" s="11" t="s">
        <v>4805</v>
      </c>
      <c r="I126" s="11" t="s">
        <v>3534</v>
      </c>
      <c r="J126" s="19" t="s">
        <v>4860</v>
      </c>
      <c r="K126" s="28" t="s">
        <v>4861</v>
      </c>
      <c r="L126" s="28"/>
      <c r="M126" s="28"/>
      <c r="N126" s="28"/>
      <c r="O126" s="11" t="s">
        <v>3750</v>
      </c>
      <c r="P126" s="11" t="s">
        <v>3752</v>
      </c>
      <c r="Q126" s="11" t="s">
        <v>3762</v>
      </c>
      <c r="R126" s="11" t="s">
        <v>5529</v>
      </c>
      <c r="S126" s="11" t="s">
        <v>3789</v>
      </c>
      <c r="T126" s="11" t="s">
        <v>7024</v>
      </c>
      <c r="U126" s="11" t="s">
        <v>5815</v>
      </c>
      <c r="V126" s="11"/>
      <c r="W126" s="33">
        <f>COUNTIFS(data!Q:Q,T126)</f>
        <v>1</v>
      </c>
      <c r="X126" s="33">
        <f>COUNTIFS(data!$AH:$AH,X$2,data!$Q:$Q,$T126)</f>
        <v>1</v>
      </c>
      <c r="Y126" s="33">
        <f>COUNTIFS(data!$AH:$AH,Y$2,data!$Q:$Q,$T126)</f>
        <v>0</v>
      </c>
      <c r="Z126" s="33">
        <f>COUNTIFS(data!$AH:$AH,Z$2,data!$Q:$Q,$T126)</f>
        <v>0</v>
      </c>
      <c r="AA126" s="33">
        <f>COUNTIFS(data!$AH:$AH,AA$2,data!$Q:$Q,$T126)</f>
        <v>0</v>
      </c>
      <c r="AB126" s="33">
        <f>COUNTIFS(data!$AH:$AH,AB$2,data!$Q:$Q,$T126)</f>
        <v>0</v>
      </c>
      <c r="AC126" s="21"/>
      <c r="AD126" s="21"/>
      <c r="AE126" s="3"/>
      <c r="AF126" s="3"/>
      <c r="AG126" s="3"/>
      <c r="AH126" s="3"/>
      <c r="AI126" s="3"/>
      <c r="AJ126" s="3"/>
      <c r="AK126" s="19" t="s">
        <v>4929</v>
      </c>
      <c r="AL126" s="5" t="s">
        <v>1895</v>
      </c>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t="s">
        <v>1896</v>
      </c>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18" t="s">
        <v>624</v>
      </c>
      <c r="FS126" s="15" t="s">
        <v>42</v>
      </c>
      <c r="FT126" s="15" t="s">
        <v>89</v>
      </c>
      <c r="FU126" s="17" t="s">
        <v>107</v>
      </c>
      <c r="FV126" s="15"/>
      <c r="FW126" s="14"/>
    </row>
    <row r="127" spans="1:179" s="35" customFormat="1" ht="27.65" customHeight="1" x14ac:dyDescent="0.35">
      <c r="A127" s="11">
        <v>125</v>
      </c>
      <c r="B127" s="8">
        <v>41668</v>
      </c>
      <c r="C127" s="28" t="s">
        <v>3763</v>
      </c>
      <c r="D127" s="28" t="s">
        <v>3764</v>
      </c>
      <c r="E127" s="30">
        <v>41640</v>
      </c>
      <c r="F127" s="11" t="s">
        <v>4760</v>
      </c>
      <c r="G127" s="28" t="s">
        <v>3679</v>
      </c>
      <c r="H127" s="11" t="s">
        <v>812</v>
      </c>
      <c r="I127" s="11" t="s">
        <v>5817</v>
      </c>
      <c r="J127" s="19" t="s">
        <v>4860</v>
      </c>
      <c r="K127" s="28" t="s">
        <v>4861</v>
      </c>
      <c r="L127" s="28"/>
      <c r="M127" s="28"/>
      <c r="N127" s="28"/>
      <c r="O127" s="11" t="s">
        <v>3750</v>
      </c>
      <c r="P127" s="11" t="s">
        <v>3753</v>
      </c>
      <c r="Q127" s="11" t="s">
        <v>304</v>
      </c>
      <c r="R127" s="11" t="s">
        <v>90</v>
      </c>
      <c r="S127" s="11" t="s">
        <v>3789</v>
      </c>
      <c r="T127" s="11" t="s">
        <v>7025</v>
      </c>
      <c r="U127" s="11" t="s">
        <v>5818</v>
      </c>
      <c r="V127" s="11"/>
      <c r="W127" s="33">
        <f>COUNTIFS(data!Q:Q,T127)</f>
        <v>1</v>
      </c>
      <c r="X127" s="33">
        <f>COUNTIFS(data!$AH:$AH,X$2,data!$Q:$Q,$T127)</f>
        <v>0</v>
      </c>
      <c r="Y127" s="33">
        <f>COUNTIFS(data!$AH:$AH,Y$2,data!$Q:$Q,$T127)</f>
        <v>0</v>
      </c>
      <c r="Z127" s="33">
        <f>COUNTIFS(data!$AH:$AH,Z$2,data!$Q:$Q,$T127)</f>
        <v>1</v>
      </c>
      <c r="AA127" s="33">
        <f>COUNTIFS(data!$AH:$AH,AA$2,data!$Q:$Q,$T127)</f>
        <v>0</v>
      </c>
      <c r="AB127" s="33">
        <f>COUNTIFS(data!$AH:$AH,AB$2,data!$Q:$Q,$T127)</f>
        <v>0</v>
      </c>
      <c r="AC127" s="21" t="s">
        <v>1900</v>
      </c>
      <c r="AD127" s="21"/>
      <c r="AE127" s="3"/>
      <c r="AF127" s="3"/>
      <c r="AG127" s="3"/>
      <c r="AH127" s="3"/>
      <c r="AI127" s="3"/>
      <c r="AJ127" s="3"/>
      <c r="AK127" s="19" t="s">
        <v>4930</v>
      </c>
      <c r="AL127" s="5"/>
      <c r="AM127" s="5"/>
      <c r="AN127" s="5" t="s">
        <v>1901</v>
      </c>
      <c r="AO127" s="5" t="s">
        <v>1902</v>
      </c>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t="s">
        <v>1903</v>
      </c>
      <c r="BW127" s="5" t="s">
        <v>1904</v>
      </c>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18" t="s">
        <v>5819</v>
      </c>
      <c r="FS127" s="15" t="s">
        <v>5275</v>
      </c>
      <c r="FT127" s="15" t="s">
        <v>5275</v>
      </c>
      <c r="FU127" s="17" t="s">
        <v>85</v>
      </c>
      <c r="FV127" s="15"/>
      <c r="FW127" s="14"/>
    </row>
    <row r="128" spans="1:179" s="35" customFormat="1" ht="27.65" customHeight="1" x14ac:dyDescent="0.35">
      <c r="A128" s="11">
        <v>126</v>
      </c>
      <c r="B128" s="8">
        <v>41668</v>
      </c>
      <c r="C128" s="28" t="s">
        <v>3763</v>
      </c>
      <c r="D128" s="28" t="s">
        <v>3764</v>
      </c>
      <c r="E128" s="30">
        <v>41640</v>
      </c>
      <c r="F128" s="11" t="s">
        <v>97</v>
      </c>
      <c r="G128" s="28" t="s">
        <v>3765</v>
      </c>
      <c r="H128" s="11" t="s">
        <v>108</v>
      </c>
      <c r="I128" s="11" t="s">
        <v>3540</v>
      </c>
      <c r="J128" s="19" t="s">
        <v>4860</v>
      </c>
      <c r="K128" s="28" t="s">
        <v>4861</v>
      </c>
      <c r="L128" s="28"/>
      <c r="M128" s="28"/>
      <c r="N128" s="28"/>
      <c r="O128" s="11" t="s">
        <v>3750</v>
      </c>
      <c r="P128" s="11" t="s">
        <v>3752</v>
      </c>
      <c r="Q128" s="11" t="s">
        <v>3758</v>
      </c>
      <c r="R128" s="11" t="s">
        <v>861</v>
      </c>
      <c r="S128" s="11" t="s">
        <v>3789</v>
      </c>
      <c r="T128" s="11" t="s">
        <v>7026</v>
      </c>
      <c r="U128" s="11" t="s">
        <v>1916</v>
      </c>
      <c r="V128" s="11"/>
      <c r="W128" s="33">
        <f>COUNTIFS(data!Q:Q,T128)</f>
        <v>1</v>
      </c>
      <c r="X128" s="33">
        <f>COUNTIFS(data!$AH:$AH,X$2,data!$Q:$Q,$T128)</f>
        <v>1</v>
      </c>
      <c r="Y128" s="33">
        <f>COUNTIFS(data!$AH:$AH,Y$2,data!$Q:$Q,$T128)</f>
        <v>0</v>
      </c>
      <c r="Z128" s="33">
        <f>COUNTIFS(data!$AH:$AH,Z$2,data!$Q:$Q,$T128)</f>
        <v>0</v>
      </c>
      <c r="AA128" s="33">
        <f>COUNTIFS(data!$AH:$AH,AA$2,data!$Q:$Q,$T128)</f>
        <v>0</v>
      </c>
      <c r="AB128" s="33">
        <f>COUNTIFS(data!$AH:$AH,AB$2,data!$Q:$Q,$T128)</f>
        <v>0</v>
      </c>
      <c r="AC128" s="21"/>
      <c r="AD128" s="21"/>
      <c r="AE128" s="3"/>
      <c r="AF128" s="3"/>
      <c r="AG128" s="3"/>
      <c r="AH128" s="3"/>
      <c r="AI128" s="3"/>
      <c r="AJ128" s="3" t="s">
        <v>5597</v>
      </c>
      <c r="AK128" s="19" t="s">
        <v>4930</v>
      </c>
      <c r="AL128" s="5"/>
      <c r="AM128" s="5"/>
      <c r="AN128" s="5"/>
      <c r="AO128" s="5" t="s">
        <v>777</v>
      </c>
      <c r="AP128" s="5" t="s">
        <v>1918</v>
      </c>
      <c r="AQ128" s="5" t="s">
        <v>1911</v>
      </c>
      <c r="AR128" s="5" t="s">
        <v>1912</v>
      </c>
      <c r="AS128" s="5" t="s">
        <v>1919</v>
      </c>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t="s">
        <v>1906</v>
      </c>
      <c r="BW128" s="5" t="s">
        <v>1907</v>
      </c>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18" t="s">
        <v>48</v>
      </c>
      <c r="FS128" s="15" t="s">
        <v>42</v>
      </c>
      <c r="FT128" s="15" t="s">
        <v>89</v>
      </c>
      <c r="FU128" s="17" t="s">
        <v>85</v>
      </c>
      <c r="FV128" s="15"/>
      <c r="FW128" s="14"/>
    </row>
    <row r="129" spans="1:179" s="35" customFormat="1" ht="27.65" customHeight="1" x14ac:dyDescent="0.35">
      <c r="A129" s="11">
        <v>127</v>
      </c>
      <c r="B129" s="8">
        <v>41668</v>
      </c>
      <c r="C129" s="28" t="s">
        <v>3763</v>
      </c>
      <c r="D129" s="28" t="s">
        <v>3764</v>
      </c>
      <c r="E129" s="30">
        <v>41640</v>
      </c>
      <c r="F129" s="11" t="s">
        <v>97</v>
      </c>
      <c r="G129" s="28" t="s">
        <v>3765</v>
      </c>
      <c r="H129" s="11" t="s">
        <v>108</v>
      </c>
      <c r="I129" s="11" t="s">
        <v>3552</v>
      </c>
      <c r="J129" s="19" t="s">
        <v>4860</v>
      </c>
      <c r="K129" s="28" t="s">
        <v>4861</v>
      </c>
      <c r="L129" s="28"/>
      <c r="M129" s="28"/>
      <c r="N129" s="28"/>
      <c r="O129" s="11" t="s">
        <v>3750</v>
      </c>
      <c r="P129" s="11" t="s">
        <v>3752</v>
      </c>
      <c r="Q129" s="11" t="s">
        <v>3758</v>
      </c>
      <c r="R129" s="11" t="s">
        <v>861</v>
      </c>
      <c r="S129" s="11" t="s">
        <v>3789</v>
      </c>
      <c r="T129" s="11" t="s">
        <v>7027</v>
      </c>
      <c r="U129" s="11" t="s">
        <v>1905</v>
      </c>
      <c r="V129" s="11"/>
      <c r="W129" s="33">
        <f>COUNTIFS(data!Q:Q,T129)</f>
        <v>12</v>
      </c>
      <c r="X129" s="33">
        <f>COUNTIFS(data!$AH:$AH,X$2,data!$Q:$Q,$T129)</f>
        <v>12</v>
      </c>
      <c r="Y129" s="33">
        <f>COUNTIFS(data!$AH:$AH,Y$2,data!$Q:$Q,$T129)</f>
        <v>0</v>
      </c>
      <c r="Z129" s="33">
        <f>COUNTIFS(data!$AH:$AH,Z$2,data!$Q:$Q,$T129)</f>
        <v>0</v>
      </c>
      <c r="AA129" s="33">
        <f>COUNTIFS(data!$AH:$AH,AA$2,data!$Q:$Q,$T129)</f>
        <v>0</v>
      </c>
      <c r="AB129" s="33">
        <f>COUNTIFS(data!$AH:$AH,AB$2,data!$Q:$Q,$T129)</f>
        <v>0</v>
      </c>
      <c r="AC129" s="21"/>
      <c r="AD129" s="21"/>
      <c r="AE129" s="3"/>
      <c r="AF129" s="3"/>
      <c r="AG129" s="3"/>
      <c r="AH129" s="3"/>
      <c r="AI129" s="3"/>
      <c r="AJ129" s="3" t="s">
        <v>5597</v>
      </c>
      <c r="AK129" s="19" t="s">
        <v>4930</v>
      </c>
      <c r="AL129" s="5"/>
      <c r="AM129" s="5"/>
      <c r="AN129" s="5"/>
      <c r="AO129" s="5" t="s">
        <v>777</v>
      </c>
      <c r="AP129" s="5" t="s">
        <v>1906</v>
      </c>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t="s">
        <v>1907</v>
      </c>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18" t="s">
        <v>48</v>
      </c>
      <c r="FS129" s="15" t="s">
        <v>42</v>
      </c>
      <c r="FT129" s="15" t="s">
        <v>89</v>
      </c>
      <c r="FU129" s="17" t="s">
        <v>85</v>
      </c>
      <c r="FV129" s="15"/>
      <c r="FW129" s="14"/>
    </row>
    <row r="130" spans="1:179" s="35" customFormat="1" ht="27.65" customHeight="1" x14ac:dyDescent="0.35">
      <c r="A130" s="11">
        <v>128</v>
      </c>
      <c r="B130" s="8">
        <v>41669</v>
      </c>
      <c r="C130" s="28" t="s">
        <v>3763</v>
      </c>
      <c r="D130" s="28" t="s">
        <v>3764</v>
      </c>
      <c r="E130" s="30">
        <v>41640</v>
      </c>
      <c r="F130" s="11" t="s">
        <v>4758</v>
      </c>
      <c r="G130" s="28" t="s">
        <v>3766</v>
      </c>
      <c r="H130" s="11" t="s">
        <v>48</v>
      </c>
      <c r="I130" s="11" t="s">
        <v>91</v>
      </c>
      <c r="J130" s="19" t="s">
        <v>4860</v>
      </c>
      <c r="K130" s="28" t="s">
        <v>4861</v>
      </c>
      <c r="L130" s="28"/>
      <c r="M130" s="28"/>
      <c r="N130" s="28"/>
      <c r="O130" s="11" t="s">
        <v>3750</v>
      </c>
      <c r="P130" s="11" t="s">
        <v>3753</v>
      </c>
      <c r="Q130" s="11" t="s">
        <v>14</v>
      </c>
      <c r="R130" s="11" t="s">
        <v>90</v>
      </c>
      <c r="S130" s="11" t="s">
        <v>3789</v>
      </c>
      <c r="T130" s="11" t="s">
        <v>7028</v>
      </c>
      <c r="U130" s="11" t="s">
        <v>5826</v>
      </c>
      <c r="V130" s="11"/>
      <c r="W130" s="33">
        <f>COUNTIFS(data!Q:Q,T130)</f>
        <v>1</v>
      </c>
      <c r="X130" s="33">
        <f>COUNTIFS(data!$AH:$AH,X$2,data!$Q:$Q,$T130)</f>
        <v>1</v>
      </c>
      <c r="Y130" s="33">
        <f>COUNTIFS(data!$AH:$AH,Y$2,data!$Q:$Q,$T130)</f>
        <v>0</v>
      </c>
      <c r="Z130" s="33">
        <f>COUNTIFS(data!$AH:$AH,Z$2,data!$Q:$Q,$T130)</f>
        <v>0</v>
      </c>
      <c r="AA130" s="33">
        <f>COUNTIFS(data!$AH:$AH,AA$2,data!$Q:$Q,$T130)</f>
        <v>0</v>
      </c>
      <c r="AB130" s="33">
        <f>COUNTIFS(data!$AH:$AH,AB$2,data!$Q:$Q,$T130)</f>
        <v>0</v>
      </c>
      <c r="AC130" s="21"/>
      <c r="AD130" s="21"/>
      <c r="AE130" s="3"/>
      <c r="AF130" s="3"/>
      <c r="AG130" s="3"/>
      <c r="AH130" s="3"/>
      <c r="AI130" s="3"/>
      <c r="AJ130" s="3"/>
      <c r="AK130" s="19" t="s">
        <v>4930</v>
      </c>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t="s">
        <v>691</v>
      </c>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18" t="s">
        <v>48</v>
      </c>
      <c r="FS130" s="15" t="s">
        <v>42</v>
      </c>
      <c r="FT130" s="15" t="s">
        <v>89</v>
      </c>
      <c r="FU130" s="17" t="s">
        <v>105</v>
      </c>
      <c r="FV130" s="15"/>
      <c r="FW130" s="14" t="s">
        <v>5268</v>
      </c>
    </row>
    <row r="131" spans="1:179" s="35" customFormat="1" ht="27.65" customHeight="1" x14ac:dyDescent="0.35">
      <c r="A131" s="11">
        <v>129</v>
      </c>
      <c r="B131" s="8">
        <v>41669</v>
      </c>
      <c r="C131" s="28" t="s">
        <v>3763</v>
      </c>
      <c r="D131" s="28" t="s">
        <v>3764</v>
      </c>
      <c r="E131" s="30">
        <v>41640</v>
      </c>
      <c r="F131" s="11" t="s">
        <v>4754</v>
      </c>
      <c r="G131" s="28" t="s">
        <v>3766</v>
      </c>
      <c r="H131" s="11" t="s">
        <v>5129</v>
      </c>
      <c r="I131" s="11" t="s">
        <v>3559</v>
      </c>
      <c r="J131" s="19" t="s">
        <v>4860</v>
      </c>
      <c r="K131" s="28" t="s">
        <v>4861</v>
      </c>
      <c r="L131" s="28"/>
      <c r="M131" s="28"/>
      <c r="N131" s="28"/>
      <c r="O131" s="11" t="s">
        <v>3750</v>
      </c>
      <c r="P131" s="11" t="s">
        <v>3691</v>
      </c>
      <c r="Q131" s="11" t="s">
        <v>3757</v>
      </c>
      <c r="R131" s="11" t="s">
        <v>92</v>
      </c>
      <c r="S131" s="11" t="s">
        <v>3789</v>
      </c>
      <c r="T131" s="11" t="s">
        <v>7029</v>
      </c>
      <c r="U131" s="11" t="s">
        <v>5354</v>
      </c>
      <c r="V131" s="11"/>
      <c r="W131" s="33">
        <f>COUNTIFS(data!Q:Q,T131)</f>
        <v>1</v>
      </c>
      <c r="X131" s="33">
        <f>COUNTIFS(data!$AH:$AH,X$2,data!$Q:$Q,$T131)</f>
        <v>1</v>
      </c>
      <c r="Y131" s="33">
        <f>COUNTIFS(data!$AH:$AH,Y$2,data!$Q:$Q,$T131)</f>
        <v>0</v>
      </c>
      <c r="Z131" s="33">
        <f>COUNTIFS(data!$AH:$AH,Z$2,data!$Q:$Q,$T131)</f>
        <v>0</v>
      </c>
      <c r="AA131" s="33">
        <f>COUNTIFS(data!$AH:$AH,AA$2,data!$Q:$Q,$T131)</f>
        <v>0</v>
      </c>
      <c r="AB131" s="33">
        <f>COUNTIFS(data!$AH:$AH,AB$2,data!$Q:$Q,$T131)</f>
        <v>0</v>
      </c>
      <c r="AC131" s="21"/>
      <c r="AD131" s="21"/>
      <c r="AE131" s="3"/>
      <c r="AF131" s="3"/>
      <c r="AG131" s="3"/>
      <c r="AH131" s="3"/>
      <c r="AI131" s="3"/>
      <c r="AJ131" s="3" t="s">
        <v>5482</v>
      </c>
      <c r="AK131" s="19" t="s">
        <v>4930</v>
      </c>
      <c r="AL131" s="5" t="s">
        <v>1925</v>
      </c>
      <c r="AM131" s="5"/>
      <c r="AN131" s="5" t="s">
        <v>1926</v>
      </c>
      <c r="AO131" s="5" t="s">
        <v>1927</v>
      </c>
      <c r="AP131" s="5"/>
      <c r="AQ131" s="5"/>
      <c r="AR131" s="5"/>
      <c r="AS131" s="5"/>
      <c r="AT131" s="5"/>
      <c r="AU131" s="5"/>
      <c r="AV131" s="5"/>
      <c r="AW131" s="5"/>
      <c r="AX131" s="5"/>
      <c r="AY131" s="5"/>
      <c r="AZ131" s="5"/>
      <c r="BA131" s="5"/>
      <c r="BB131" s="5"/>
      <c r="BC131" s="5"/>
      <c r="BD131" s="5"/>
      <c r="BE131" s="5"/>
      <c r="BF131" s="5"/>
      <c r="BG131" s="5"/>
      <c r="BH131" s="5"/>
      <c r="BI131" s="5" t="s">
        <v>1928</v>
      </c>
      <c r="BJ131" s="5"/>
      <c r="BK131" s="5"/>
      <c r="BL131" s="5"/>
      <c r="BM131" s="5"/>
      <c r="BN131" s="5"/>
      <c r="BO131" s="5" t="s">
        <v>1929</v>
      </c>
      <c r="BP131" s="5" t="s">
        <v>1930</v>
      </c>
      <c r="BQ131" s="5" t="s">
        <v>1931</v>
      </c>
      <c r="BR131" s="5"/>
      <c r="BS131" s="5"/>
      <c r="BT131" s="5"/>
      <c r="BU131" s="5"/>
      <c r="BV131" s="5" t="s">
        <v>1932</v>
      </c>
      <c r="BW131" s="5" t="s">
        <v>1933</v>
      </c>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18" t="s">
        <v>48</v>
      </c>
      <c r="FS131" s="15" t="s">
        <v>42</v>
      </c>
      <c r="FT131" s="15" t="s">
        <v>89</v>
      </c>
      <c r="FU131" s="17" t="s">
        <v>85</v>
      </c>
      <c r="FV131" s="15"/>
      <c r="FW131" s="14"/>
    </row>
    <row r="132" spans="1:179" s="35" customFormat="1" ht="27.65" customHeight="1" x14ac:dyDescent="0.35">
      <c r="A132" s="11">
        <v>130</v>
      </c>
      <c r="B132" s="8">
        <v>41669</v>
      </c>
      <c r="C132" s="28" t="s">
        <v>3763</v>
      </c>
      <c r="D132" s="28" t="s">
        <v>3764</v>
      </c>
      <c r="E132" s="30">
        <v>41640</v>
      </c>
      <c r="F132" s="11" t="s">
        <v>4755</v>
      </c>
      <c r="G132" s="28" t="s">
        <v>3767</v>
      </c>
      <c r="H132" s="11" t="s">
        <v>4820</v>
      </c>
      <c r="I132" s="11" t="s">
        <v>5829</v>
      </c>
      <c r="J132" s="19" t="s">
        <v>4860</v>
      </c>
      <c r="K132" s="28" t="s">
        <v>4861</v>
      </c>
      <c r="L132" s="28"/>
      <c r="M132" s="28"/>
      <c r="N132" s="28"/>
      <c r="O132" s="11" t="s">
        <v>3750</v>
      </c>
      <c r="P132" s="11" t="s">
        <v>3753</v>
      </c>
      <c r="Q132" s="11" t="s">
        <v>14</v>
      </c>
      <c r="R132" s="11" t="s">
        <v>90</v>
      </c>
      <c r="S132" s="11" t="s">
        <v>3789</v>
      </c>
      <c r="T132" s="11" t="s">
        <v>7030</v>
      </c>
      <c r="U132" s="11" t="s">
        <v>5830</v>
      </c>
      <c r="V132" s="11"/>
      <c r="W132" s="33">
        <f>COUNTIFS(data!Q:Q,T132)</f>
        <v>1</v>
      </c>
      <c r="X132" s="33">
        <f>COUNTIFS(data!$AH:$AH,X$2,data!$Q:$Q,$T132)</f>
        <v>0</v>
      </c>
      <c r="Y132" s="33">
        <f>COUNTIFS(data!$AH:$AH,Y$2,data!$Q:$Q,$T132)</f>
        <v>0</v>
      </c>
      <c r="Z132" s="33">
        <f>COUNTIFS(data!$AH:$AH,Z$2,data!$Q:$Q,$T132)</f>
        <v>1</v>
      </c>
      <c r="AA132" s="33">
        <f>COUNTIFS(data!$AH:$AH,AA$2,data!$Q:$Q,$T132)</f>
        <v>0</v>
      </c>
      <c r="AB132" s="33">
        <f>COUNTIFS(data!$AH:$AH,AB$2,data!$Q:$Q,$T132)</f>
        <v>0</v>
      </c>
      <c r="AC132" s="21"/>
      <c r="AD132" s="21"/>
      <c r="AE132" s="3"/>
      <c r="AF132" s="3"/>
      <c r="AG132" s="3"/>
      <c r="AH132" s="3"/>
      <c r="AI132" s="3"/>
      <c r="AJ132" s="3"/>
      <c r="AK132" s="19" t="s">
        <v>4930</v>
      </c>
      <c r="AL132" s="5"/>
      <c r="AM132" s="5"/>
      <c r="AN132" s="5"/>
      <c r="AO132" s="5" t="s">
        <v>1936</v>
      </c>
      <c r="AP132" s="5" t="s">
        <v>1937</v>
      </c>
      <c r="AQ132" s="5" t="s">
        <v>1938</v>
      </c>
      <c r="AR132" s="5" t="s">
        <v>1938</v>
      </c>
      <c r="AS132" s="5" t="s">
        <v>1937</v>
      </c>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t="s">
        <v>1939</v>
      </c>
      <c r="BW132" s="5" t="s">
        <v>691</v>
      </c>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18" t="s">
        <v>1935</v>
      </c>
      <c r="FS132" s="15" t="s">
        <v>5275</v>
      </c>
      <c r="FT132" s="15" t="s">
        <v>5275</v>
      </c>
      <c r="FU132" s="17" t="s">
        <v>85</v>
      </c>
      <c r="FV132" s="15"/>
      <c r="FW132" s="14"/>
    </row>
    <row r="133" spans="1:179" s="35" customFormat="1" ht="27.65" customHeight="1" x14ac:dyDescent="0.35">
      <c r="A133" s="11">
        <v>131</v>
      </c>
      <c r="B133" s="8">
        <v>41670</v>
      </c>
      <c r="C133" s="28" t="s">
        <v>3763</v>
      </c>
      <c r="D133" s="28" t="s">
        <v>3764</v>
      </c>
      <c r="E133" s="30">
        <v>41640</v>
      </c>
      <c r="F133" s="11" t="s">
        <v>4762</v>
      </c>
      <c r="G133" s="28" t="s">
        <v>3766</v>
      </c>
      <c r="H133" s="11" t="s">
        <v>5135</v>
      </c>
      <c r="I133" s="11" t="s">
        <v>3595</v>
      </c>
      <c r="J133" s="19" t="s">
        <v>4860</v>
      </c>
      <c r="K133" s="28" t="s">
        <v>4861</v>
      </c>
      <c r="L133" s="28"/>
      <c r="M133" s="28"/>
      <c r="N133" s="28"/>
      <c r="O133" s="11" t="s">
        <v>3750</v>
      </c>
      <c r="P133" s="11" t="s">
        <v>3691</v>
      </c>
      <c r="Q133" s="11" t="s">
        <v>3688</v>
      </c>
      <c r="R133" s="11" t="s">
        <v>6841</v>
      </c>
      <c r="S133" s="11" t="s">
        <v>3747</v>
      </c>
      <c r="T133" s="11" t="s">
        <v>7031</v>
      </c>
      <c r="U133" s="11" t="s">
        <v>5832</v>
      </c>
      <c r="V133" s="11"/>
      <c r="W133" s="33">
        <f>COUNTIFS(data!Q:Q,T133)</f>
        <v>1</v>
      </c>
      <c r="X133" s="33">
        <f>COUNTIFS(data!$AH:$AH,X$2,data!$Q:$Q,$T133)</f>
        <v>1</v>
      </c>
      <c r="Y133" s="33">
        <f>COUNTIFS(data!$AH:$AH,Y$2,data!$Q:$Q,$T133)</f>
        <v>0</v>
      </c>
      <c r="Z133" s="33">
        <f>COUNTIFS(data!$AH:$AH,Z$2,data!$Q:$Q,$T133)</f>
        <v>0</v>
      </c>
      <c r="AA133" s="33">
        <f>COUNTIFS(data!$AH:$AH,AA$2,data!$Q:$Q,$T133)</f>
        <v>0</v>
      </c>
      <c r="AB133" s="33">
        <f>COUNTIFS(data!$AH:$AH,AB$2,data!$Q:$Q,$T133)</f>
        <v>0</v>
      </c>
      <c r="AC133" s="21"/>
      <c r="AD133" s="21"/>
      <c r="AE133" s="3"/>
      <c r="AF133" s="3"/>
      <c r="AG133" s="3"/>
      <c r="AH133" s="3"/>
      <c r="AI133" s="3"/>
      <c r="AJ133" s="3"/>
      <c r="AK133" s="19" t="s">
        <v>4929</v>
      </c>
      <c r="AL133" s="5" t="s">
        <v>1950</v>
      </c>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t="s">
        <v>1951</v>
      </c>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18" t="s">
        <v>48</v>
      </c>
      <c r="FS133" s="15" t="s">
        <v>42</v>
      </c>
      <c r="FT133" s="15" t="s">
        <v>89</v>
      </c>
      <c r="FU133" s="17" t="s">
        <v>107</v>
      </c>
      <c r="FV133" s="15"/>
      <c r="FW133" s="14"/>
    </row>
    <row r="134" spans="1:179" s="35" customFormat="1" ht="27.65" customHeight="1" x14ac:dyDescent="0.35">
      <c r="A134" s="11">
        <v>132</v>
      </c>
      <c r="B134" s="8">
        <v>41670</v>
      </c>
      <c r="C134" s="28" t="s">
        <v>3763</v>
      </c>
      <c r="D134" s="28" t="s">
        <v>3764</v>
      </c>
      <c r="E134" s="30">
        <v>41640</v>
      </c>
      <c r="F134" s="11" t="s">
        <v>4762</v>
      </c>
      <c r="G134" s="28" t="s">
        <v>3766</v>
      </c>
      <c r="H134" s="11" t="s">
        <v>196</v>
      </c>
      <c r="I134" s="11" t="s">
        <v>91</v>
      </c>
      <c r="J134" s="19" t="s">
        <v>4860</v>
      </c>
      <c r="K134" s="28" t="s">
        <v>4861</v>
      </c>
      <c r="L134" s="28"/>
      <c r="M134" s="28"/>
      <c r="N134" s="28"/>
      <c r="O134" s="11" t="s">
        <v>3750</v>
      </c>
      <c r="P134" s="11" t="s">
        <v>3691</v>
      </c>
      <c r="Q134" s="11" t="s">
        <v>3688</v>
      </c>
      <c r="R134" s="11" t="s">
        <v>6841</v>
      </c>
      <c r="S134" s="11" t="s">
        <v>3747</v>
      </c>
      <c r="T134" s="11" t="s">
        <v>7032</v>
      </c>
      <c r="U134" s="11" t="s">
        <v>5219</v>
      </c>
      <c r="V134" s="11"/>
      <c r="W134" s="33">
        <f>COUNTIFS(data!Q:Q,T134)</f>
        <v>3</v>
      </c>
      <c r="X134" s="33">
        <f>COUNTIFS(data!$AH:$AH,X$2,data!$Q:$Q,$T134)</f>
        <v>3</v>
      </c>
      <c r="Y134" s="33">
        <f>COUNTIFS(data!$AH:$AH,Y$2,data!$Q:$Q,$T134)</f>
        <v>0</v>
      </c>
      <c r="Z134" s="33">
        <f>COUNTIFS(data!$AH:$AH,Z$2,data!$Q:$Q,$T134)</f>
        <v>0</v>
      </c>
      <c r="AA134" s="33">
        <f>COUNTIFS(data!$AH:$AH,AA$2,data!$Q:$Q,$T134)</f>
        <v>0</v>
      </c>
      <c r="AB134" s="33">
        <f>COUNTIFS(data!$AH:$AH,AB$2,data!$Q:$Q,$T134)</f>
        <v>0</v>
      </c>
      <c r="AC134" s="21"/>
      <c r="AD134" s="21"/>
      <c r="AE134" s="3"/>
      <c r="AF134" s="3"/>
      <c r="AG134" s="3"/>
      <c r="AH134" s="3"/>
      <c r="AI134" s="3"/>
      <c r="AJ134" s="3"/>
      <c r="AK134" s="19" t="s">
        <v>4930</v>
      </c>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t="s">
        <v>864</v>
      </c>
      <c r="BW134" s="5" t="s">
        <v>864</v>
      </c>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18" t="s">
        <v>48</v>
      </c>
      <c r="FS134" s="15" t="s">
        <v>42</v>
      </c>
      <c r="FT134" s="15" t="s">
        <v>89</v>
      </c>
      <c r="FU134" s="17" t="s">
        <v>105</v>
      </c>
      <c r="FV134" s="15"/>
      <c r="FW134" s="14"/>
    </row>
    <row r="135" spans="1:179" s="35" customFormat="1" ht="27.65" customHeight="1" x14ac:dyDescent="0.35">
      <c r="A135" s="11">
        <v>133</v>
      </c>
      <c r="B135" s="8">
        <v>41670</v>
      </c>
      <c r="C135" s="28" t="s">
        <v>3763</v>
      </c>
      <c r="D135" s="28" t="s">
        <v>3764</v>
      </c>
      <c r="E135" s="30">
        <v>41640</v>
      </c>
      <c r="F135" s="11" t="s">
        <v>4762</v>
      </c>
      <c r="G135" s="28" t="s">
        <v>3766</v>
      </c>
      <c r="H135" s="11" t="s">
        <v>196</v>
      </c>
      <c r="I135" s="11" t="s">
        <v>3538</v>
      </c>
      <c r="J135" s="19" t="s">
        <v>4860</v>
      </c>
      <c r="K135" s="28" t="s">
        <v>4861</v>
      </c>
      <c r="L135" s="28"/>
      <c r="M135" s="28"/>
      <c r="N135" s="28"/>
      <c r="O135" s="11" t="s">
        <v>3750</v>
      </c>
      <c r="P135" s="11" t="s">
        <v>3691</v>
      </c>
      <c r="Q135" s="11" t="s">
        <v>3688</v>
      </c>
      <c r="R135" s="11" t="s">
        <v>92</v>
      </c>
      <c r="S135" s="11" t="s">
        <v>3789</v>
      </c>
      <c r="T135" s="11" t="s">
        <v>7033</v>
      </c>
      <c r="U135" s="11" t="s">
        <v>5345</v>
      </c>
      <c r="V135" s="11"/>
      <c r="W135" s="33">
        <f>COUNTIFS(data!Q:Q,T135)</f>
        <v>2</v>
      </c>
      <c r="X135" s="33">
        <f>COUNTIFS(data!$AH:$AH,X$2,data!$Q:$Q,$T135)</f>
        <v>2</v>
      </c>
      <c r="Y135" s="33">
        <f>COUNTIFS(data!$AH:$AH,Y$2,data!$Q:$Q,$T135)</f>
        <v>0</v>
      </c>
      <c r="Z135" s="33">
        <f>COUNTIFS(data!$AH:$AH,Z$2,data!$Q:$Q,$T135)</f>
        <v>0</v>
      </c>
      <c r="AA135" s="33">
        <f>COUNTIFS(data!$AH:$AH,AA$2,data!$Q:$Q,$T135)</f>
        <v>0</v>
      </c>
      <c r="AB135" s="33">
        <f>COUNTIFS(data!$AH:$AH,AB$2,data!$Q:$Q,$T135)</f>
        <v>0</v>
      </c>
      <c r="AC135" s="21"/>
      <c r="AD135" s="21"/>
      <c r="AE135" s="3"/>
      <c r="AF135" s="3"/>
      <c r="AG135" s="3"/>
      <c r="AH135" s="3"/>
      <c r="AI135" s="3"/>
      <c r="AJ135" s="3"/>
      <c r="AK135" s="19" t="s">
        <v>4930</v>
      </c>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t="s">
        <v>864</v>
      </c>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18" t="s">
        <v>48</v>
      </c>
      <c r="FS135" s="15" t="s">
        <v>42</v>
      </c>
      <c r="FT135" s="15" t="s">
        <v>89</v>
      </c>
      <c r="FU135" s="17" t="s">
        <v>105</v>
      </c>
      <c r="FV135" s="15"/>
      <c r="FW135" s="14"/>
    </row>
    <row r="136" spans="1:179" s="35" customFormat="1" ht="27.65" customHeight="1" x14ac:dyDescent="0.35">
      <c r="A136" s="11">
        <v>134</v>
      </c>
      <c r="B136" s="8">
        <v>41670</v>
      </c>
      <c r="C136" s="28" t="s">
        <v>3763</v>
      </c>
      <c r="D136" s="28" t="s">
        <v>3764</v>
      </c>
      <c r="E136" s="30">
        <v>41640</v>
      </c>
      <c r="F136" s="11" t="s">
        <v>4758</v>
      </c>
      <c r="G136" s="28" t="s">
        <v>3766</v>
      </c>
      <c r="H136" s="11" t="s">
        <v>4812</v>
      </c>
      <c r="I136" s="11" t="s">
        <v>3530</v>
      </c>
      <c r="J136" s="19" t="s">
        <v>4860</v>
      </c>
      <c r="K136" s="28" t="s">
        <v>4861</v>
      </c>
      <c r="L136" s="28"/>
      <c r="M136" s="28"/>
      <c r="N136" s="28"/>
      <c r="O136" s="11" t="s">
        <v>3750</v>
      </c>
      <c r="P136" s="11" t="s">
        <v>3691</v>
      </c>
      <c r="Q136" s="11" t="s">
        <v>3688</v>
      </c>
      <c r="R136" s="11" t="s">
        <v>6841</v>
      </c>
      <c r="S136" s="11" t="s">
        <v>3747</v>
      </c>
      <c r="T136" s="11" t="s">
        <v>7034</v>
      </c>
      <c r="U136" s="11" t="s">
        <v>5833</v>
      </c>
      <c r="V136" s="11"/>
      <c r="W136" s="33">
        <f>COUNTIFS(data!Q:Q,T136)</f>
        <v>1</v>
      </c>
      <c r="X136" s="33">
        <f>COUNTIFS(data!$AH:$AH,X$2,data!$Q:$Q,$T136)</f>
        <v>1</v>
      </c>
      <c r="Y136" s="33">
        <f>COUNTIFS(data!$AH:$AH,Y$2,data!$Q:$Q,$T136)</f>
        <v>0</v>
      </c>
      <c r="Z136" s="33">
        <f>COUNTIFS(data!$AH:$AH,Z$2,data!$Q:$Q,$T136)</f>
        <v>0</v>
      </c>
      <c r="AA136" s="33">
        <f>COUNTIFS(data!$AH:$AH,AA$2,data!$Q:$Q,$T136)</f>
        <v>0</v>
      </c>
      <c r="AB136" s="33">
        <f>COUNTIFS(data!$AH:$AH,AB$2,data!$Q:$Q,$T136)</f>
        <v>0</v>
      </c>
      <c r="AC136" s="21"/>
      <c r="AD136" s="21"/>
      <c r="AE136" s="3"/>
      <c r="AF136" s="3"/>
      <c r="AG136" s="3"/>
      <c r="AH136" s="3"/>
      <c r="AI136" s="3"/>
      <c r="AJ136" s="3"/>
      <c r="AK136" s="19" t="s">
        <v>4930</v>
      </c>
      <c r="AL136" s="5"/>
      <c r="AM136" s="5"/>
      <c r="AN136" s="5"/>
      <c r="AO136" s="5" t="s">
        <v>1945</v>
      </c>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t="s">
        <v>1946</v>
      </c>
      <c r="BW136" s="5" t="s">
        <v>1359</v>
      </c>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18" t="s">
        <v>48</v>
      </c>
      <c r="FS136" s="15" t="s">
        <v>42</v>
      </c>
      <c r="FT136" s="15" t="s">
        <v>89</v>
      </c>
      <c r="FU136" s="17" t="s">
        <v>85</v>
      </c>
      <c r="FV136" s="15"/>
      <c r="FW136" s="14"/>
    </row>
    <row r="137" spans="1:179" s="35" customFormat="1" ht="27.65" customHeight="1" x14ac:dyDescent="0.35">
      <c r="A137" s="11">
        <v>135</v>
      </c>
      <c r="B137" s="8">
        <v>41671</v>
      </c>
      <c r="C137" s="28" t="s">
        <v>3763</v>
      </c>
      <c r="D137" s="28" t="s">
        <v>3764</v>
      </c>
      <c r="E137" s="30">
        <v>41671</v>
      </c>
      <c r="F137" s="11" t="s">
        <v>97</v>
      </c>
      <c r="G137" s="28" t="s">
        <v>3765</v>
      </c>
      <c r="H137" s="11" t="s">
        <v>108</v>
      </c>
      <c r="I137" s="11" t="s">
        <v>5834</v>
      </c>
      <c r="J137" s="19" t="s">
        <v>4860</v>
      </c>
      <c r="K137" s="28" t="s">
        <v>4861</v>
      </c>
      <c r="L137" s="28"/>
      <c r="M137" s="28"/>
      <c r="N137" s="28"/>
      <c r="O137" s="11" t="s">
        <v>3750</v>
      </c>
      <c r="P137" s="11" t="s">
        <v>3752</v>
      </c>
      <c r="Q137" s="11" t="s">
        <v>3762</v>
      </c>
      <c r="R137" s="11" t="s">
        <v>5528</v>
      </c>
      <c r="S137" s="11" t="s">
        <v>3789</v>
      </c>
      <c r="T137" s="11" t="s">
        <v>7035</v>
      </c>
      <c r="U137" s="11" t="s">
        <v>5835</v>
      </c>
      <c r="V137" s="11"/>
      <c r="W137" s="33">
        <f>COUNTIFS(data!Q:Q,T137)</f>
        <v>2</v>
      </c>
      <c r="X137" s="33">
        <f>COUNTIFS(data!$AH:$AH,X$2,data!$Q:$Q,$T137)</f>
        <v>0</v>
      </c>
      <c r="Y137" s="33">
        <f>COUNTIFS(data!$AH:$AH,Y$2,data!$Q:$Q,$T137)</f>
        <v>0</v>
      </c>
      <c r="Z137" s="33">
        <f>COUNTIFS(data!$AH:$AH,Z$2,data!$Q:$Q,$T137)</f>
        <v>0</v>
      </c>
      <c r="AA137" s="33">
        <f>COUNTIFS(data!$AH:$AH,AA$2,data!$Q:$Q,$T137)</f>
        <v>0</v>
      </c>
      <c r="AB137" s="33">
        <f>COUNTIFS(data!$AH:$AH,AB$2,data!$Q:$Q,$T137)</f>
        <v>2</v>
      </c>
      <c r="AC137" s="21"/>
      <c r="AD137" s="21"/>
      <c r="AE137" s="3"/>
      <c r="AF137" s="3"/>
      <c r="AG137" s="3"/>
      <c r="AH137" s="3"/>
      <c r="AI137" s="3"/>
      <c r="AJ137" s="3"/>
      <c r="AK137" s="19" t="s">
        <v>4930</v>
      </c>
      <c r="AL137" s="5"/>
      <c r="AM137" s="5"/>
      <c r="AN137" s="5"/>
      <c r="AO137" s="5" t="s">
        <v>777</v>
      </c>
      <c r="AP137" s="5" t="s">
        <v>1197</v>
      </c>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18" t="s">
        <v>48</v>
      </c>
      <c r="FS137" s="15" t="s">
        <v>790</v>
      </c>
      <c r="FT137" s="15" t="s">
        <v>89</v>
      </c>
      <c r="FU137" s="17" t="s">
        <v>85</v>
      </c>
      <c r="FV137" s="15"/>
      <c r="FW137" s="14"/>
    </row>
    <row r="138" spans="1:179" s="35" customFormat="1" ht="27.65" customHeight="1" x14ac:dyDescent="0.35">
      <c r="A138" s="11">
        <v>136</v>
      </c>
      <c r="B138" s="8">
        <v>41671</v>
      </c>
      <c r="C138" s="28" t="s">
        <v>3763</v>
      </c>
      <c r="D138" s="28" t="s">
        <v>3764</v>
      </c>
      <c r="E138" s="30">
        <v>41671</v>
      </c>
      <c r="F138" s="11" t="s">
        <v>97</v>
      </c>
      <c r="G138" s="28" t="s">
        <v>3765</v>
      </c>
      <c r="H138" s="11" t="s">
        <v>48</v>
      </c>
      <c r="I138" s="11" t="s">
        <v>91</v>
      </c>
      <c r="J138" s="19" t="s">
        <v>4860</v>
      </c>
      <c r="K138" s="28" t="s">
        <v>4861</v>
      </c>
      <c r="L138" s="28"/>
      <c r="M138" s="28"/>
      <c r="N138" s="28"/>
      <c r="O138" s="11" t="s">
        <v>3750</v>
      </c>
      <c r="P138" s="11" t="s">
        <v>3752</v>
      </c>
      <c r="Q138" s="11" t="s">
        <v>3762</v>
      </c>
      <c r="R138" s="11" t="s">
        <v>5528</v>
      </c>
      <c r="S138" s="11" t="s">
        <v>3789</v>
      </c>
      <c r="T138" s="11" t="s">
        <v>7036</v>
      </c>
      <c r="U138" s="11" t="s">
        <v>2134</v>
      </c>
      <c r="V138" s="11"/>
      <c r="W138" s="33">
        <f>COUNTIFS(data!Q:Q,T138)</f>
        <v>118</v>
      </c>
      <c r="X138" s="33">
        <f>COUNTIFS(data!$AH:$AH,X$2,data!$Q:$Q,$T138)</f>
        <v>0</v>
      </c>
      <c r="Y138" s="33">
        <f>COUNTIFS(data!$AH:$AH,Y$2,data!$Q:$Q,$T138)</f>
        <v>0</v>
      </c>
      <c r="Z138" s="33">
        <f>COUNTIFS(data!$AH:$AH,Z$2,data!$Q:$Q,$T138)</f>
        <v>0</v>
      </c>
      <c r="AA138" s="33">
        <f>COUNTIFS(data!$AH:$AH,AA$2,data!$Q:$Q,$T138)</f>
        <v>0</v>
      </c>
      <c r="AB138" s="33">
        <f>COUNTIFS(data!$AH:$AH,AB$2,data!$Q:$Q,$T138)</f>
        <v>118</v>
      </c>
      <c r="AC138" s="21"/>
      <c r="AD138" s="21"/>
      <c r="AE138" s="3"/>
      <c r="AF138" s="3"/>
      <c r="AG138" s="3"/>
      <c r="AH138" s="3"/>
      <c r="AI138" s="3"/>
      <c r="AJ138" s="3"/>
      <c r="AK138" s="19" t="s">
        <v>4930</v>
      </c>
      <c r="AL138" s="5"/>
      <c r="AM138" s="5"/>
      <c r="AN138" s="5"/>
      <c r="AO138" s="5" t="s">
        <v>777</v>
      </c>
      <c r="AP138" s="5" t="s">
        <v>2136</v>
      </c>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18" t="s">
        <v>48</v>
      </c>
      <c r="FS138" s="15" t="s">
        <v>24</v>
      </c>
      <c r="FT138" s="15" t="s">
        <v>89</v>
      </c>
      <c r="FU138" s="17" t="s">
        <v>85</v>
      </c>
      <c r="FV138" s="15"/>
      <c r="FW138" s="14"/>
    </row>
    <row r="139" spans="1:179" s="35" customFormat="1" ht="27.65" customHeight="1" x14ac:dyDescent="0.35">
      <c r="A139" s="11">
        <v>137</v>
      </c>
      <c r="B139" s="8">
        <v>41672</v>
      </c>
      <c r="C139" s="28" t="s">
        <v>3763</v>
      </c>
      <c r="D139" s="28" t="s">
        <v>3764</v>
      </c>
      <c r="E139" s="30">
        <v>41671</v>
      </c>
      <c r="F139" s="11" t="s">
        <v>4762</v>
      </c>
      <c r="G139" s="28" t="s">
        <v>3766</v>
      </c>
      <c r="H139" s="11" t="s">
        <v>438</v>
      </c>
      <c r="I139" s="11" t="s">
        <v>3934</v>
      </c>
      <c r="J139" s="19" t="s">
        <v>6886</v>
      </c>
      <c r="K139" s="28" t="s">
        <v>4861</v>
      </c>
      <c r="L139" s="28" t="s">
        <v>3896</v>
      </c>
      <c r="M139" s="28"/>
      <c r="N139" s="28" t="s">
        <v>3934</v>
      </c>
      <c r="O139" s="11" t="s">
        <v>4918</v>
      </c>
      <c r="P139" s="11" t="s">
        <v>3850</v>
      </c>
      <c r="Q139" s="11" t="s">
        <v>3759</v>
      </c>
      <c r="R139" s="11" t="s">
        <v>5476</v>
      </c>
      <c r="S139" s="11" t="s">
        <v>3789</v>
      </c>
      <c r="T139" s="11" t="s">
        <v>7037</v>
      </c>
      <c r="U139" s="11" t="s">
        <v>5510</v>
      </c>
      <c r="V139" s="11"/>
      <c r="W139" s="33">
        <f>COUNTIFS(data!Q:Q,T139)</f>
        <v>1</v>
      </c>
      <c r="X139" s="33">
        <f>COUNTIFS(data!$AH:$AH,X$2,data!$Q:$Q,$T139)</f>
        <v>1</v>
      </c>
      <c r="Y139" s="33">
        <f>COUNTIFS(data!$AH:$AH,Y$2,data!$Q:$Q,$T139)</f>
        <v>0</v>
      </c>
      <c r="Z139" s="33">
        <f>COUNTIFS(data!$AH:$AH,Z$2,data!$Q:$Q,$T139)</f>
        <v>0</v>
      </c>
      <c r="AA139" s="33">
        <f>COUNTIFS(data!$AH:$AH,AA$2,data!$Q:$Q,$T139)</f>
        <v>0</v>
      </c>
      <c r="AB139" s="33">
        <f>COUNTIFS(data!$AH:$AH,AB$2,data!$Q:$Q,$T139)</f>
        <v>0</v>
      </c>
      <c r="AC139" s="21"/>
      <c r="AD139" s="21"/>
      <c r="AE139" s="3"/>
      <c r="AF139" s="3" t="s">
        <v>3934</v>
      </c>
      <c r="AG139" s="3"/>
      <c r="AH139" s="3"/>
      <c r="AI139" s="3"/>
      <c r="AJ139" s="3"/>
      <c r="AK139" s="19" t="s">
        <v>4930</v>
      </c>
      <c r="AL139" s="5"/>
      <c r="AM139" s="5"/>
      <c r="AN139" s="5"/>
      <c r="AO139" s="5" t="s">
        <v>4282</v>
      </c>
      <c r="AP139" s="5"/>
      <c r="AQ139" s="5"/>
      <c r="AR139" s="5"/>
      <c r="AS139" s="5"/>
      <c r="AT139" s="5"/>
      <c r="AU139" s="5"/>
      <c r="AV139" s="5"/>
      <c r="AW139" s="5"/>
      <c r="AX139" s="5"/>
      <c r="AY139" s="5"/>
      <c r="AZ139" s="5"/>
      <c r="BA139" s="5"/>
      <c r="BB139" s="5"/>
      <c r="BC139" s="5"/>
      <c r="BD139" s="5"/>
      <c r="BE139" s="5"/>
      <c r="BF139" s="5"/>
      <c r="BG139" s="5"/>
      <c r="BH139" s="5"/>
      <c r="BI139" s="5" t="s">
        <v>4582</v>
      </c>
      <c r="BJ139" s="5" t="s">
        <v>3456</v>
      </c>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18" t="s">
        <v>48</v>
      </c>
      <c r="FS139" s="15"/>
      <c r="FT139" s="15"/>
      <c r="FU139" s="17" t="s">
        <v>85</v>
      </c>
      <c r="FV139" s="15"/>
      <c r="FW139" s="14"/>
    </row>
    <row r="140" spans="1:179" s="35" customFormat="1" ht="27.65" customHeight="1" x14ac:dyDescent="0.35">
      <c r="A140" s="11">
        <v>138</v>
      </c>
      <c r="B140" s="8">
        <v>41673</v>
      </c>
      <c r="C140" s="28" t="s">
        <v>3763</v>
      </c>
      <c r="D140" s="28" t="s">
        <v>3764</v>
      </c>
      <c r="E140" s="30">
        <v>41671</v>
      </c>
      <c r="F140" s="11" t="s">
        <v>4762</v>
      </c>
      <c r="G140" s="28" t="s">
        <v>3766</v>
      </c>
      <c r="H140" s="11" t="s">
        <v>77</v>
      </c>
      <c r="I140" s="11" t="s">
        <v>3610</v>
      </c>
      <c r="J140" s="19" t="s">
        <v>4860</v>
      </c>
      <c r="K140" s="28" t="s">
        <v>4861</v>
      </c>
      <c r="L140" s="28"/>
      <c r="M140" s="28"/>
      <c r="N140" s="28"/>
      <c r="O140" s="11" t="s">
        <v>3750</v>
      </c>
      <c r="P140" s="11" t="s">
        <v>3753</v>
      </c>
      <c r="Q140" s="11" t="s">
        <v>14</v>
      </c>
      <c r="R140" s="11" t="s">
        <v>90</v>
      </c>
      <c r="S140" s="11" t="s">
        <v>3789</v>
      </c>
      <c r="T140" s="11" t="s">
        <v>7038</v>
      </c>
      <c r="U140" s="11" t="s">
        <v>5298</v>
      </c>
      <c r="V140" s="11"/>
      <c r="W140" s="33">
        <f>COUNTIFS(data!Q:Q,T140)</f>
        <v>1</v>
      </c>
      <c r="X140" s="33">
        <f>COUNTIFS(data!$AH:$AH,X$2,data!$Q:$Q,$T140)</f>
        <v>0</v>
      </c>
      <c r="Y140" s="33">
        <f>COUNTIFS(data!$AH:$AH,Y$2,data!$Q:$Q,$T140)</f>
        <v>0</v>
      </c>
      <c r="Z140" s="33">
        <f>COUNTIFS(data!$AH:$AH,Z$2,data!$Q:$Q,$T140)</f>
        <v>1</v>
      </c>
      <c r="AA140" s="33">
        <f>COUNTIFS(data!$AH:$AH,AA$2,data!$Q:$Q,$T140)</f>
        <v>0</v>
      </c>
      <c r="AB140" s="33">
        <f>COUNTIFS(data!$AH:$AH,AB$2,data!$Q:$Q,$T140)</f>
        <v>0</v>
      </c>
      <c r="AC140" s="21"/>
      <c r="AD140" s="21"/>
      <c r="AE140" s="3"/>
      <c r="AF140" s="3"/>
      <c r="AG140" s="3"/>
      <c r="AH140" s="3"/>
      <c r="AI140" s="3"/>
      <c r="AJ140" s="3"/>
      <c r="AK140" s="19" t="s">
        <v>4930</v>
      </c>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t="s">
        <v>1953</v>
      </c>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18" t="s">
        <v>48</v>
      </c>
      <c r="FS140" s="15" t="s">
        <v>5275</v>
      </c>
      <c r="FT140" s="15" t="s">
        <v>5275</v>
      </c>
      <c r="FU140" s="17" t="s">
        <v>105</v>
      </c>
      <c r="FV140" s="15"/>
      <c r="FW140" s="14"/>
    </row>
    <row r="141" spans="1:179" s="35" customFormat="1" ht="27.65" customHeight="1" x14ac:dyDescent="0.35">
      <c r="A141" s="11">
        <v>139</v>
      </c>
      <c r="B141" s="8">
        <v>41674</v>
      </c>
      <c r="C141" s="28" t="s">
        <v>3763</v>
      </c>
      <c r="D141" s="28" t="s">
        <v>3764</v>
      </c>
      <c r="E141" s="30">
        <v>41671</v>
      </c>
      <c r="F141" s="11" t="s">
        <v>4760</v>
      </c>
      <c r="G141" s="28" t="s">
        <v>3679</v>
      </c>
      <c r="H141" s="11" t="s">
        <v>4787</v>
      </c>
      <c r="I141" s="11" t="s">
        <v>5840</v>
      </c>
      <c r="J141" s="19" t="s">
        <v>4860</v>
      </c>
      <c r="K141" s="28" t="s">
        <v>4861</v>
      </c>
      <c r="L141" s="28"/>
      <c r="M141" s="28"/>
      <c r="N141" s="28"/>
      <c r="O141" s="11" t="s">
        <v>3750</v>
      </c>
      <c r="P141" s="11" t="s">
        <v>3753</v>
      </c>
      <c r="Q141" s="11" t="s">
        <v>14</v>
      </c>
      <c r="R141" s="11" t="s">
        <v>90</v>
      </c>
      <c r="S141" s="11" t="s">
        <v>3789</v>
      </c>
      <c r="T141" s="11" t="s">
        <v>7039</v>
      </c>
      <c r="U141" s="11" t="s">
        <v>5454</v>
      </c>
      <c r="V141" s="11"/>
      <c r="W141" s="33">
        <f>COUNTIFS(data!Q:Q,T141)</f>
        <v>1</v>
      </c>
      <c r="X141" s="33">
        <f>COUNTIFS(data!$AH:$AH,X$2,data!$Q:$Q,$T141)</f>
        <v>0</v>
      </c>
      <c r="Y141" s="33">
        <f>COUNTIFS(data!$AH:$AH,Y$2,data!$Q:$Q,$T141)</f>
        <v>0</v>
      </c>
      <c r="Z141" s="33">
        <f>COUNTIFS(data!$AH:$AH,Z$2,data!$Q:$Q,$T141)</f>
        <v>1</v>
      </c>
      <c r="AA141" s="33">
        <f>COUNTIFS(data!$AH:$AH,AA$2,data!$Q:$Q,$T141)</f>
        <v>0</v>
      </c>
      <c r="AB141" s="33">
        <f>COUNTIFS(data!$AH:$AH,AB$2,data!$Q:$Q,$T141)</f>
        <v>0</v>
      </c>
      <c r="AC141" s="21" t="s">
        <v>808</v>
      </c>
      <c r="AD141" s="21"/>
      <c r="AE141" s="3"/>
      <c r="AF141" s="3"/>
      <c r="AG141" s="3"/>
      <c r="AH141" s="3"/>
      <c r="AI141" s="3"/>
      <c r="AJ141" s="3"/>
      <c r="AK141" s="19" t="s">
        <v>4930</v>
      </c>
      <c r="AL141" s="5"/>
      <c r="AM141" s="5"/>
      <c r="AN141" s="5"/>
      <c r="AO141" s="5" t="s">
        <v>1959</v>
      </c>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t="s">
        <v>1903</v>
      </c>
      <c r="BW141" s="5" t="s">
        <v>1957</v>
      </c>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18" t="s">
        <v>48</v>
      </c>
      <c r="FS141" s="15" t="s">
        <v>5275</v>
      </c>
      <c r="FT141" s="15" t="s">
        <v>5275</v>
      </c>
      <c r="FU141" s="17" t="s">
        <v>85</v>
      </c>
      <c r="FV141" s="15"/>
      <c r="FW141" s="14"/>
    </row>
    <row r="142" spans="1:179" s="35" customFormat="1" ht="27.65" customHeight="1" x14ac:dyDescent="0.35">
      <c r="A142" s="11">
        <v>140</v>
      </c>
      <c r="B142" s="8">
        <v>41674</v>
      </c>
      <c r="C142" s="28" t="s">
        <v>3763</v>
      </c>
      <c r="D142" s="28" t="s">
        <v>3764</v>
      </c>
      <c r="E142" s="30">
        <v>41671</v>
      </c>
      <c r="F142" s="11" t="s">
        <v>4760</v>
      </c>
      <c r="G142" s="28" t="s">
        <v>3679</v>
      </c>
      <c r="H142" s="11" t="s">
        <v>48</v>
      </c>
      <c r="I142" s="11" t="s">
        <v>91</v>
      </c>
      <c r="J142" s="19" t="s">
        <v>4860</v>
      </c>
      <c r="K142" s="28" t="s">
        <v>4861</v>
      </c>
      <c r="L142" s="28"/>
      <c r="M142" s="28"/>
      <c r="N142" s="28"/>
      <c r="O142" s="11" t="s">
        <v>3750</v>
      </c>
      <c r="P142" s="11" t="s">
        <v>3753</v>
      </c>
      <c r="Q142" s="11" t="s">
        <v>14</v>
      </c>
      <c r="R142" s="11" t="s">
        <v>90</v>
      </c>
      <c r="S142" s="11" t="s">
        <v>3789</v>
      </c>
      <c r="T142" s="11" t="s">
        <v>7040</v>
      </c>
      <c r="U142" s="11" t="s">
        <v>5455</v>
      </c>
      <c r="V142" s="11"/>
      <c r="W142" s="33">
        <f>COUNTIFS(data!Q:Q,T142)</f>
        <v>1</v>
      </c>
      <c r="X142" s="33">
        <f>COUNTIFS(data!$AH:$AH,X$2,data!$Q:$Q,$T142)</f>
        <v>0</v>
      </c>
      <c r="Y142" s="33">
        <f>COUNTIFS(data!$AH:$AH,Y$2,data!$Q:$Q,$T142)</f>
        <v>0</v>
      </c>
      <c r="Z142" s="33">
        <f>COUNTIFS(data!$AH:$AH,Z$2,data!$Q:$Q,$T142)</f>
        <v>1</v>
      </c>
      <c r="AA142" s="33">
        <f>COUNTIFS(data!$AH:$AH,AA$2,data!$Q:$Q,$T142)</f>
        <v>0</v>
      </c>
      <c r="AB142" s="33">
        <f>COUNTIFS(data!$AH:$AH,AB$2,data!$Q:$Q,$T142)</f>
        <v>0</v>
      </c>
      <c r="AC142" s="21" t="s">
        <v>760</v>
      </c>
      <c r="AD142" s="21"/>
      <c r="AE142" s="3"/>
      <c r="AF142" s="3"/>
      <c r="AG142" s="3"/>
      <c r="AH142" s="3"/>
      <c r="AI142" s="3"/>
      <c r="AJ142" s="3"/>
      <c r="AK142" s="19" t="s">
        <v>4930</v>
      </c>
      <c r="AL142" s="5"/>
      <c r="AM142" s="5"/>
      <c r="AN142" s="5"/>
      <c r="AO142" s="5" t="s">
        <v>1956</v>
      </c>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t="s">
        <v>1956</v>
      </c>
      <c r="BW142" s="5" t="s">
        <v>1903</v>
      </c>
      <c r="BX142" s="5" t="s">
        <v>1957</v>
      </c>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18" t="s">
        <v>1955</v>
      </c>
      <c r="FS142" s="15" t="s">
        <v>5275</v>
      </c>
      <c r="FT142" s="15" t="s">
        <v>5275</v>
      </c>
      <c r="FU142" s="17" t="s">
        <v>85</v>
      </c>
      <c r="FV142" s="15"/>
      <c r="FW142" s="14"/>
    </row>
    <row r="143" spans="1:179" s="35" customFormat="1" ht="27.65" customHeight="1" x14ac:dyDescent="0.35">
      <c r="A143" s="11">
        <v>141</v>
      </c>
      <c r="B143" s="8">
        <v>41675</v>
      </c>
      <c r="C143" s="28" t="s">
        <v>3763</v>
      </c>
      <c r="D143" s="28" t="s">
        <v>3764</v>
      </c>
      <c r="E143" s="30">
        <v>41671</v>
      </c>
      <c r="F143" s="11" t="s">
        <v>4762</v>
      </c>
      <c r="G143" s="28" t="s">
        <v>3766</v>
      </c>
      <c r="H143" s="11" t="s">
        <v>196</v>
      </c>
      <c r="I143" s="11" t="s">
        <v>91</v>
      </c>
      <c r="J143" s="19" t="s">
        <v>3769</v>
      </c>
      <c r="K143" s="28" t="s">
        <v>4861</v>
      </c>
      <c r="L143" s="28"/>
      <c r="M143" s="28"/>
      <c r="N143" s="28"/>
      <c r="O143" s="11" t="s">
        <v>4917</v>
      </c>
      <c r="P143" s="11" t="s">
        <v>3753</v>
      </c>
      <c r="Q143" s="11" t="s">
        <v>304</v>
      </c>
      <c r="R143" s="11" t="s">
        <v>3692</v>
      </c>
      <c r="S143" s="11" t="s">
        <v>3789</v>
      </c>
      <c r="T143" s="11" t="s">
        <v>7041</v>
      </c>
      <c r="U143" s="11" t="s">
        <v>5355</v>
      </c>
      <c r="V143" s="11"/>
      <c r="W143" s="33">
        <f>COUNTIFS(data!Q:Q,T143)</f>
        <v>1</v>
      </c>
      <c r="X143" s="33">
        <f>COUNTIFS(data!$AH:$AH,X$2,data!$Q:$Q,$T143)</f>
        <v>1</v>
      </c>
      <c r="Y143" s="33">
        <f>COUNTIFS(data!$AH:$AH,Y$2,data!$Q:$Q,$T143)</f>
        <v>0</v>
      </c>
      <c r="Z143" s="33">
        <f>COUNTIFS(data!$AH:$AH,Z$2,data!$Q:$Q,$T143)</f>
        <v>0</v>
      </c>
      <c r="AA143" s="33">
        <f>COUNTIFS(data!$AH:$AH,AA$2,data!$Q:$Q,$T143)</f>
        <v>0</v>
      </c>
      <c r="AB143" s="33">
        <f>COUNTIFS(data!$AH:$AH,AB$2,data!$Q:$Q,$T143)</f>
        <v>0</v>
      </c>
      <c r="AC143" s="21"/>
      <c r="AD143" s="21"/>
      <c r="AE143" s="3"/>
      <c r="AF143" s="3"/>
      <c r="AG143" s="3"/>
      <c r="AH143" s="3"/>
      <c r="AI143" s="3"/>
      <c r="AJ143" s="3"/>
      <c r="AK143" s="19" t="s">
        <v>4930</v>
      </c>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t="s">
        <v>864</v>
      </c>
      <c r="BW143" s="5" t="s">
        <v>864</v>
      </c>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18" t="s">
        <v>48</v>
      </c>
      <c r="FS143" s="15" t="s">
        <v>42</v>
      </c>
      <c r="FT143" s="15" t="s">
        <v>89</v>
      </c>
      <c r="FU143" s="17" t="s">
        <v>105</v>
      </c>
      <c r="FV143" s="15"/>
      <c r="FW143" s="14"/>
    </row>
    <row r="144" spans="1:179" s="35" customFormat="1" ht="27.65" customHeight="1" x14ac:dyDescent="0.35">
      <c r="A144" s="11">
        <v>142</v>
      </c>
      <c r="B144" s="8">
        <v>41675</v>
      </c>
      <c r="C144" s="28" t="s">
        <v>3763</v>
      </c>
      <c r="D144" s="28" t="s">
        <v>3764</v>
      </c>
      <c r="E144" s="30">
        <v>41671</v>
      </c>
      <c r="F144" s="11" t="s">
        <v>4762</v>
      </c>
      <c r="G144" s="28" t="s">
        <v>3766</v>
      </c>
      <c r="H144" s="11" t="s">
        <v>279</v>
      </c>
      <c r="I144" s="11" t="s">
        <v>3903</v>
      </c>
      <c r="J144" s="19" t="s">
        <v>6886</v>
      </c>
      <c r="K144" s="28" t="s">
        <v>4861</v>
      </c>
      <c r="L144" s="28" t="s">
        <v>3706</v>
      </c>
      <c r="M144" s="28" t="s">
        <v>3903</v>
      </c>
      <c r="N144" s="28" t="s">
        <v>3903</v>
      </c>
      <c r="O144" s="11" t="s">
        <v>3750</v>
      </c>
      <c r="P144" s="11" t="s">
        <v>3850</v>
      </c>
      <c r="Q144" s="11" t="s">
        <v>3759</v>
      </c>
      <c r="R144" s="11" t="s">
        <v>5476</v>
      </c>
      <c r="S144" s="11" t="s">
        <v>3789</v>
      </c>
      <c r="T144" s="11" t="s">
        <v>7042</v>
      </c>
      <c r="U144" s="11" t="s">
        <v>6849</v>
      </c>
      <c r="V144" s="11"/>
      <c r="W144" s="33">
        <f>COUNTIFS(data!Q:Q,T144)</f>
        <v>1</v>
      </c>
      <c r="X144" s="33">
        <f>COUNTIFS(data!$AH:$AH,X$2,data!$Q:$Q,$T144)</f>
        <v>1</v>
      </c>
      <c r="Y144" s="33">
        <f>COUNTIFS(data!$AH:$AH,Y$2,data!$Q:$Q,$T144)</f>
        <v>0</v>
      </c>
      <c r="Z144" s="33">
        <f>COUNTIFS(data!$AH:$AH,Z$2,data!$Q:$Q,$T144)</f>
        <v>0</v>
      </c>
      <c r="AA144" s="33">
        <f>COUNTIFS(data!$AH:$AH,AA$2,data!$Q:$Q,$T144)</f>
        <v>0</v>
      </c>
      <c r="AB144" s="33">
        <f>COUNTIFS(data!$AH:$AH,AB$2,data!$Q:$Q,$T144)</f>
        <v>0</v>
      </c>
      <c r="AC144" s="21" t="s">
        <v>4144</v>
      </c>
      <c r="AD144" s="21"/>
      <c r="AE144" s="3" t="s">
        <v>5842</v>
      </c>
      <c r="AF144" s="3" t="s">
        <v>3903</v>
      </c>
      <c r="AG144" s="3" t="s">
        <v>5843</v>
      </c>
      <c r="AH144" s="3"/>
      <c r="AI144" s="3" t="s">
        <v>5844</v>
      </c>
      <c r="AJ144" s="3"/>
      <c r="AK144" s="19" t="s">
        <v>4930</v>
      </c>
      <c r="AL144" s="5"/>
      <c r="AM144" s="5"/>
      <c r="AN144" s="5"/>
      <c r="AO144" s="5" t="s">
        <v>4283</v>
      </c>
      <c r="AP144" s="5"/>
      <c r="AQ144" s="5"/>
      <c r="AR144" s="5"/>
      <c r="AS144" s="5"/>
      <c r="AT144" s="5"/>
      <c r="AU144" s="5"/>
      <c r="AV144" s="5"/>
      <c r="AW144" s="5"/>
      <c r="AX144" s="5"/>
      <c r="AY144" s="5"/>
      <c r="AZ144" s="5"/>
      <c r="BA144" s="5"/>
      <c r="BB144" s="5"/>
      <c r="BC144" s="5"/>
      <c r="BD144" s="5"/>
      <c r="BE144" s="5"/>
      <c r="BF144" s="5"/>
      <c r="BG144" s="5"/>
      <c r="BH144" s="5"/>
      <c r="BI144" s="5" t="s">
        <v>862</v>
      </c>
      <c r="BJ144" s="5" t="s">
        <v>3456</v>
      </c>
      <c r="BK144" s="5"/>
      <c r="BL144" s="5"/>
      <c r="BM144" s="5"/>
      <c r="BN144" s="5"/>
      <c r="BO144" s="5"/>
      <c r="BP144" s="5"/>
      <c r="BQ144" s="5"/>
      <c r="BR144" s="5"/>
      <c r="BS144" s="5"/>
      <c r="BT144" s="5"/>
      <c r="BU144" s="5"/>
      <c r="BV144" s="5" t="s">
        <v>4649</v>
      </c>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18" t="s">
        <v>48</v>
      </c>
      <c r="FS144" s="15"/>
      <c r="FT144" s="15"/>
      <c r="FU144" s="17" t="s">
        <v>85</v>
      </c>
      <c r="FV144" s="15"/>
      <c r="FW144" s="14"/>
    </row>
    <row r="145" spans="1:179" s="35" customFormat="1" ht="27.65" customHeight="1" x14ac:dyDescent="0.35">
      <c r="A145" s="11">
        <v>143</v>
      </c>
      <c r="B145" s="8">
        <v>41675</v>
      </c>
      <c r="C145" s="28" t="s">
        <v>3763</v>
      </c>
      <c r="D145" s="28" t="s">
        <v>3764</v>
      </c>
      <c r="E145" s="30">
        <v>41671</v>
      </c>
      <c r="F145" s="11" t="s">
        <v>4758</v>
      </c>
      <c r="G145" s="28" t="s">
        <v>3766</v>
      </c>
      <c r="H145" s="11" t="s">
        <v>4854</v>
      </c>
      <c r="I145" s="11" t="s">
        <v>5506</v>
      </c>
      <c r="J145" s="19" t="s">
        <v>6886</v>
      </c>
      <c r="K145" s="28" t="s">
        <v>4861</v>
      </c>
      <c r="L145" s="28" t="s">
        <v>3706</v>
      </c>
      <c r="M145" s="28" t="s">
        <v>3894</v>
      </c>
      <c r="N145" s="28" t="s">
        <v>3894</v>
      </c>
      <c r="O145" s="11" t="s">
        <v>4918</v>
      </c>
      <c r="P145" s="11" t="s">
        <v>3850</v>
      </c>
      <c r="Q145" s="11" t="s">
        <v>3759</v>
      </c>
      <c r="R145" s="11" t="s">
        <v>5476</v>
      </c>
      <c r="S145" s="11" t="s">
        <v>3789</v>
      </c>
      <c r="T145" s="11" t="s">
        <v>7043</v>
      </c>
      <c r="U145" s="11" t="s">
        <v>5506</v>
      </c>
      <c r="V145" s="11"/>
      <c r="W145" s="33">
        <f>COUNTIFS(data!Q:Q,T145)</f>
        <v>1</v>
      </c>
      <c r="X145" s="33">
        <f>COUNTIFS(data!$AH:$AH,X$2,data!$Q:$Q,$T145)</f>
        <v>1</v>
      </c>
      <c r="Y145" s="33">
        <f>COUNTIFS(data!$AH:$AH,Y$2,data!$Q:$Q,$T145)</f>
        <v>0</v>
      </c>
      <c r="Z145" s="33">
        <f>COUNTIFS(data!$AH:$AH,Z$2,data!$Q:$Q,$T145)</f>
        <v>0</v>
      </c>
      <c r="AA145" s="33">
        <f>COUNTIFS(data!$AH:$AH,AA$2,data!$Q:$Q,$T145)</f>
        <v>0</v>
      </c>
      <c r="AB145" s="33">
        <f>COUNTIFS(data!$AH:$AH,AB$2,data!$Q:$Q,$T145)</f>
        <v>0</v>
      </c>
      <c r="AC145" s="21"/>
      <c r="AD145" s="21"/>
      <c r="AE145" s="3"/>
      <c r="AF145" s="3" t="s">
        <v>5483</v>
      </c>
      <c r="AG145" s="3"/>
      <c r="AH145" s="3" t="s">
        <v>6781</v>
      </c>
      <c r="AI145" s="3"/>
      <c r="AJ145" s="3"/>
      <c r="AK145" s="19" t="s">
        <v>4930</v>
      </c>
      <c r="AL145" s="5"/>
      <c r="AM145" s="5"/>
      <c r="AN145" s="5"/>
      <c r="AO145" s="5" t="s">
        <v>4263</v>
      </c>
      <c r="AP145" s="5"/>
      <c r="AQ145" s="5"/>
      <c r="AR145" s="5"/>
      <c r="AS145" s="5"/>
      <c r="AT145" s="5"/>
      <c r="AU145" s="5"/>
      <c r="AV145" s="5"/>
      <c r="AW145" s="5"/>
      <c r="AX145" s="5"/>
      <c r="AY145" s="5"/>
      <c r="AZ145" s="5"/>
      <c r="BA145" s="5"/>
      <c r="BB145" s="5"/>
      <c r="BC145" s="5"/>
      <c r="BD145" s="5"/>
      <c r="BE145" s="5"/>
      <c r="BF145" s="5"/>
      <c r="BG145" s="5"/>
      <c r="BH145" s="5"/>
      <c r="BI145" s="5" t="s">
        <v>4580</v>
      </c>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18" t="s">
        <v>48</v>
      </c>
      <c r="FS145" s="15"/>
      <c r="FT145" s="15"/>
      <c r="FU145" s="17" t="s">
        <v>85</v>
      </c>
      <c r="FV145" s="15"/>
      <c r="FW145" s="14"/>
    </row>
    <row r="146" spans="1:179" s="35" customFormat="1" ht="27.65" customHeight="1" x14ac:dyDescent="0.35">
      <c r="A146" s="11">
        <v>144</v>
      </c>
      <c r="B146" s="8">
        <v>41675</v>
      </c>
      <c r="C146" s="28" t="s">
        <v>3763</v>
      </c>
      <c r="D146" s="28" t="s">
        <v>3764</v>
      </c>
      <c r="E146" s="30">
        <v>41671</v>
      </c>
      <c r="F146" s="11" t="s">
        <v>4760</v>
      </c>
      <c r="G146" s="28" t="s">
        <v>3679</v>
      </c>
      <c r="H146" s="11" t="s">
        <v>48</v>
      </c>
      <c r="I146" s="11" t="s">
        <v>91</v>
      </c>
      <c r="J146" s="19" t="s">
        <v>4860</v>
      </c>
      <c r="K146" s="28" t="s">
        <v>4861</v>
      </c>
      <c r="L146" s="28"/>
      <c r="M146" s="28"/>
      <c r="N146" s="28"/>
      <c r="O146" s="11" t="s">
        <v>3750</v>
      </c>
      <c r="P146" s="11" t="s">
        <v>3753</v>
      </c>
      <c r="Q146" s="11" t="s">
        <v>14</v>
      </c>
      <c r="R146" s="11" t="s">
        <v>90</v>
      </c>
      <c r="S146" s="11" t="s">
        <v>3789</v>
      </c>
      <c r="T146" s="11" t="s">
        <v>7044</v>
      </c>
      <c r="U146" s="11" t="s">
        <v>5457</v>
      </c>
      <c r="V146" s="11"/>
      <c r="W146" s="33">
        <f>COUNTIFS(data!Q:Q,T146)</f>
        <v>1</v>
      </c>
      <c r="X146" s="33">
        <f>COUNTIFS(data!$AH:$AH,X$2,data!$Q:$Q,$T146)</f>
        <v>0</v>
      </c>
      <c r="Y146" s="33">
        <f>COUNTIFS(data!$AH:$AH,Y$2,data!$Q:$Q,$T146)</f>
        <v>0</v>
      </c>
      <c r="Z146" s="33">
        <f>COUNTIFS(data!$AH:$AH,Z$2,data!$Q:$Q,$T146)</f>
        <v>1</v>
      </c>
      <c r="AA146" s="33">
        <f>COUNTIFS(data!$AH:$AH,AA$2,data!$Q:$Q,$T146)</f>
        <v>0</v>
      </c>
      <c r="AB146" s="33">
        <f>COUNTIFS(data!$AH:$AH,AB$2,data!$Q:$Q,$T146)</f>
        <v>0</v>
      </c>
      <c r="AC146" s="21" t="s">
        <v>760</v>
      </c>
      <c r="AD146" s="21"/>
      <c r="AE146" s="3"/>
      <c r="AF146" s="3"/>
      <c r="AG146" s="3"/>
      <c r="AH146" s="3"/>
      <c r="AI146" s="3"/>
      <c r="AJ146" s="3"/>
      <c r="AK146" s="19" t="s">
        <v>4930</v>
      </c>
      <c r="AL146" s="5"/>
      <c r="AM146" s="5"/>
      <c r="AN146" s="5"/>
      <c r="AO146" s="5" t="s">
        <v>1956</v>
      </c>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t="s">
        <v>1957</v>
      </c>
      <c r="BX146" s="5" t="s">
        <v>1956</v>
      </c>
      <c r="BY146" s="5" t="s">
        <v>1903</v>
      </c>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18" t="s">
        <v>1962</v>
      </c>
      <c r="FS146" s="15" t="s">
        <v>5275</v>
      </c>
      <c r="FT146" s="15" t="s">
        <v>5275</v>
      </c>
      <c r="FU146" s="17" t="s">
        <v>85</v>
      </c>
      <c r="FV146" s="15"/>
      <c r="FW146" s="14"/>
    </row>
    <row r="147" spans="1:179" s="35" customFormat="1" ht="27.65" customHeight="1" x14ac:dyDescent="0.35">
      <c r="A147" s="11">
        <v>145</v>
      </c>
      <c r="B147" s="8">
        <v>41676</v>
      </c>
      <c r="C147" s="28" t="s">
        <v>3763</v>
      </c>
      <c r="D147" s="28" t="s">
        <v>3764</v>
      </c>
      <c r="E147" s="30">
        <v>41671</v>
      </c>
      <c r="F147" s="11" t="s">
        <v>4762</v>
      </c>
      <c r="G147" s="28" t="s">
        <v>3766</v>
      </c>
      <c r="H147" s="11" t="s">
        <v>201</v>
      </c>
      <c r="I147" s="11" t="s">
        <v>598</v>
      </c>
      <c r="J147" s="19" t="s">
        <v>6886</v>
      </c>
      <c r="K147" s="28" t="s">
        <v>4861</v>
      </c>
      <c r="L147" s="28" t="s">
        <v>3896</v>
      </c>
      <c r="M147" s="28"/>
      <c r="N147" s="28" t="s">
        <v>598</v>
      </c>
      <c r="O147" s="11" t="s">
        <v>4918</v>
      </c>
      <c r="P147" s="11" t="s">
        <v>3850</v>
      </c>
      <c r="Q147" s="11" t="s">
        <v>3759</v>
      </c>
      <c r="R147" s="11" t="s">
        <v>5476</v>
      </c>
      <c r="S147" s="11" t="s">
        <v>3789</v>
      </c>
      <c r="T147" s="11" t="s">
        <v>7045</v>
      </c>
      <c r="U147" s="11" t="s">
        <v>5510</v>
      </c>
      <c r="V147" s="11"/>
      <c r="W147" s="33">
        <f>COUNTIFS(data!Q:Q,T147)</f>
        <v>1</v>
      </c>
      <c r="X147" s="33">
        <f>COUNTIFS(data!$AH:$AH,X$2,data!$Q:$Q,$T147)</f>
        <v>1</v>
      </c>
      <c r="Y147" s="33">
        <f>COUNTIFS(data!$AH:$AH,Y$2,data!$Q:$Q,$T147)</f>
        <v>0</v>
      </c>
      <c r="Z147" s="33">
        <f>COUNTIFS(data!$AH:$AH,Z$2,data!$Q:$Q,$T147)</f>
        <v>0</v>
      </c>
      <c r="AA147" s="33">
        <f>COUNTIFS(data!$AH:$AH,AA$2,data!$Q:$Q,$T147)</f>
        <v>0</v>
      </c>
      <c r="AB147" s="33">
        <f>COUNTIFS(data!$AH:$AH,AB$2,data!$Q:$Q,$T147)</f>
        <v>0</v>
      </c>
      <c r="AC147" s="21"/>
      <c r="AD147" s="21"/>
      <c r="AE147" s="3" t="s">
        <v>4122</v>
      </c>
      <c r="AF147" s="3" t="s">
        <v>598</v>
      </c>
      <c r="AG147" s="3"/>
      <c r="AH147" s="3"/>
      <c r="AI147" s="3"/>
      <c r="AJ147" s="3"/>
      <c r="AK147" s="19" t="s">
        <v>4930</v>
      </c>
      <c r="AL147" s="5"/>
      <c r="AM147" s="5"/>
      <c r="AN147" s="5"/>
      <c r="AO147" s="5" t="s">
        <v>4284</v>
      </c>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18" t="s">
        <v>48</v>
      </c>
      <c r="FS147" s="15"/>
      <c r="FT147" s="15"/>
      <c r="FU147" s="17" t="s">
        <v>85</v>
      </c>
      <c r="FV147" s="15"/>
      <c r="FW147" s="14"/>
    </row>
    <row r="148" spans="1:179" s="35" customFormat="1" ht="27.65" customHeight="1" x14ac:dyDescent="0.35">
      <c r="A148" s="11">
        <v>146</v>
      </c>
      <c r="B148" s="8">
        <v>41677</v>
      </c>
      <c r="C148" s="28" t="s">
        <v>3763</v>
      </c>
      <c r="D148" s="28" t="s">
        <v>3764</v>
      </c>
      <c r="E148" s="30">
        <v>41671</v>
      </c>
      <c r="F148" s="11" t="s">
        <v>0</v>
      </c>
      <c r="G148" s="28" t="s">
        <v>3678</v>
      </c>
      <c r="H148" s="11" t="s">
        <v>278</v>
      </c>
      <c r="I148" s="11" t="s">
        <v>3558</v>
      </c>
      <c r="J148" s="19" t="s">
        <v>4860</v>
      </c>
      <c r="K148" s="28" t="s">
        <v>4861</v>
      </c>
      <c r="L148" s="28"/>
      <c r="M148" s="28"/>
      <c r="N148" s="28"/>
      <c r="O148" s="11" t="s">
        <v>3750</v>
      </c>
      <c r="P148" s="11" t="s">
        <v>3691</v>
      </c>
      <c r="Q148" s="11" t="s">
        <v>3757</v>
      </c>
      <c r="R148" s="11" t="s">
        <v>92</v>
      </c>
      <c r="S148" s="11" t="s">
        <v>3789</v>
      </c>
      <c r="T148" s="11" t="s">
        <v>7046</v>
      </c>
      <c r="U148" s="11" t="s">
        <v>5356</v>
      </c>
      <c r="V148" s="11"/>
      <c r="W148" s="33">
        <f>COUNTIFS(data!Q:Q,T148)</f>
        <v>1</v>
      </c>
      <c r="X148" s="33">
        <f>COUNTIFS(data!$AH:$AH,X$2,data!$Q:$Q,$T148)</f>
        <v>1</v>
      </c>
      <c r="Y148" s="33">
        <f>COUNTIFS(data!$AH:$AH,Y$2,data!$Q:$Q,$T148)</f>
        <v>0</v>
      </c>
      <c r="Z148" s="33">
        <f>COUNTIFS(data!$AH:$AH,Z$2,data!$Q:$Q,$T148)</f>
        <v>0</v>
      </c>
      <c r="AA148" s="33">
        <f>COUNTIFS(data!$AH:$AH,AA$2,data!$Q:$Q,$T148)</f>
        <v>0</v>
      </c>
      <c r="AB148" s="33">
        <f>COUNTIFS(data!$AH:$AH,AB$2,data!$Q:$Q,$T148)</f>
        <v>0</v>
      </c>
      <c r="AC148" s="21"/>
      <c r="AD148" s="21"/>
      <c r="AE148" s="3"/>
      <c r="AF148" s="3"/>
      <c r="AG148" s="3"/>
      <c r="AH148" s="3"/>
      <c r="AI148" s="3"/>
      <c r="AJ148" s="3"/>
      <c r="AK148" s="19" t="s">
        <v>4930</v>
      </c>
      <c r="AL148" s="5"/>
      <c r="AM148" s="5"/>
      <c r="AN148" s="5" t="s">
        <v>1965</v>
      </c>
      <c r="AO148" s="5" t="s">
        <v>1966</v>
      </c>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18" t="s">
        <v>48</v>
      </c>
      <c r="FS148" s="15" t="s">
        <v>42</v>
      </c>
      <c r="FT148" s="15" t="s">
        <v>89</v>
      </c>
      <c r="FU148" s="17" t="s">
        <v>85</v>
      </c>
      <c r="FV148" s="15"/>
      <c r="FW148" s="14"/>
    </row>
    <row r="149" spans="1:179" s="35" customFormat="1" ht="27.65" customHeight="1" x14ac:dyDescent="0.35">
      <c r="A149" s="11">
        <v>147</v>
      </c>
      <c r="B149" s="8">
        <v>41677</v>
      </c>
      <c r="C149" s="28" t="s">
        <v>3763</v>
      </c>
      <c r="D149" s="28" t="s">
        <v>3764</v>
      </c>
      <c r="E149" s="30">
        <v>41671</v>
      </c>
      <c r="F149" s="11" t="s">
        <v>2</v>
      </c>
      <c r="G149" s="28" t="s">
        <v>3678</v>
      </c>
      <c r="H149" s="11" t="s">
        <v>636</v>
      </c>
      <c r="I149" s="11" t="s">
        <v>3560</v>
      </c>
      <c r="J149" s="19" t="s">
        <v>4860</v>
      </c>
      <c r="K149" s="28" t="s">
        <v>4861</v>
      </c>
      <c r="L149" s="28"/>
      <c r="M149" s="28"/>
      <c r="N149" s="28"/>
      <c r="O149" s="11" t="s">
        <v>3750</v>
      </c>
      <c r="P149" s="11" t="s">
        <v>3691</v>
      </c>
      <c r="Q149" s="11" t="s">
        <v>3757</v>
      </c>
      <c r="R149" s="11" t="s">
        <v>92</v>
      </c>
      <c r="S149" s="11" t="s">
        <v>3789</v>
      </c>
      <c r="T149" s="11" t="s">
        <v>7047</v>
      </c>
      <c r="U149" s="11" t="s">
        <v>5357</v>
      </c>
      <c r="V149" s="11"/>
      <c r="W149" s="33">
        <f>COUNTIFS(data!Q:Q,T149)</f>
        <v>1</v>
      </c>
      <c r="X149" s="33">
        <f>COUNTIFS(data!$AH:$AH,X$2,data!$Q:$Q,$T149)</f>
        <v>1</v>
      </c>
      <c r="Y149" s="33">
        <f>COUNTIFS(data!$AH:$AH,Y$2,data!$Q:$Q,$T149)</f>
        <v>0</v>
      </c>
      <c r="Z149" s="33">
        <f>COUNTIFS(data!$AH:$AH,Z$2,data!$Q:$Q,$T149)</f>
        <v>0</v>
      </c>
      <c r="AA149" s="33">
        <f>COUNTIFS(data!$AH:$AH,AA$2,data!$Q:$Q,$T149)</f>
        <v>0</v>
      </c>
      <c r="AB149" s="33">
        <f>COUNTIFS(data!$AH:$AH,AB$2,data!$Q:$Q,$T149)</f>
        <v>0</v>
      </c>
      <c r="AC149" s="21"/>
      <c r="AD149" s="21"/>
      <c r="AE149" s="3"/>
      <c r="AF149" s="3"/>
      <c r="AG149" s="3"/>
      <c r="AH149" s="3"/>
      <c r="AI149" s="3"/>
      <c r="AJ149" s="3"/>
      <c r="AK149" s="19" t="s">
        <v>4930</v>
      </c>
      <c r="AL149" s="5"/>
      <c r="AM149" s="5"/>
      <c r="AN149" s="5"/>
      <c r="AO149" s="5" t="s">
        <v>1963</v>
      </c>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18" t="s">
        <v>48</v>
      </c>
      <c r="FS149" s="15" t="s">
        <v>42</v>
      </c>
      <c r="FT149" s="15" t="s">
        <v>89</v>
      </c>
      <c r="FU149" s="17" t="s">
        <v>85</v>
      </c>
      <c r="FV149" s="15"/>
      <c r="FW149" s="14"/>
    </row>
    <row r="150" spans="1:179" s="35" customFormat="1" ht="27.65" customHeight="1" x14ac:dyDescent="0.35">
      <c r="A150" s="11">
        <v>148</v>
      </c>
      <c r="B150" s="8">
        <v>41677</v>
      </c>
      <c r="C150" s="28" t="s">
        <v>3763</v>
      </c>
      <c r="D150" s="28" t="s">
        <v>3764</v>
      </c>
      <c r="E150" s="30">
        <v>41671</v>
      </c>
      <c r="F150" s="11" t="s">
        <v>97</v>
      </c>
      <c r="G150" s="28" t="s">
        <v>3765</v>
      </c>
      <c r="H150" s="11" t="s">
        <v>108</v>
      </c>
      <c r="I150" s="11" t="s">
        <v>3552</v>
      </c>
      <c r="J150" s="19" t="s">
        <v>4860</v>
      </c>
      <c r="K150" s="28" t="s">
        <v>4861</v>
      </c>
      <c r="L150" s="28"/>
      <c r="M150" s="28"/>
      <c r="N150" s="28"/>
      <c r="O150" s="11" t="s">
        <v>3750</v>
      </c>
      <c r="P150" s="11" t="s">
        <v>3752</v>
      </c>
      <c r="Q150" s="11" t="s">
        <v>3758</v>
      </c>
      <c r="R150" s="11" t="s">
        <v>861</v>
      </c>
      <c r="S150" s="11" t="s">
        <v>3789</v>
      </c>
      <c r="T150" s="11" t="s">
        <v>7048</v>
      </c>
      <c r="U150" s="11" t="s">
        <v>1968</v>
      </c>
      <c r="V150" s="11"/>
      <c r="W150" s="33">
        <f>COUNTIFS(data!Q:Q,T150)</f>
        <v>20</v>
      </c>
      <c r="X150" s="33">
        <f>COUNTIFS(data!$AH:$AH,X$2,data!$Q:$Q,$T150)</f>
        <v>0</v>
      </c>
      <c r="Y150" s="33">
        <f>COUNTIFS(data!$AH:$AH,Y$2,data!$Q:$Q,$T150)</f>
        <v>0</v>
      </c>
      <c r="Z150" s="33">
        <f>COUNTIFS(data!$AH:$AH,Z$2,data!$Q:$Q,$T150)</f>
        <v>0</v>
      </c>
      <c r="AA150" s="33">
        <f>COUNTIFS(data!$AH:$AH,AA$2,data!$Q:$Q,$T150)</f>
        <v>0</v>
      </c>
      <c r="AB150" s="33">
        <f>COUNTIFS(data!$AH:$AH,AB$2,data!$Q:$Q,$T150)</f>
        <v>20</v>
      </c>
      <c r="AC150" s="21"/>
      <c r="AD150" s="21"/>
      <c r="AE150" s="3"/>
      <c r="AF150" s="3"/>
      <c r="AG150" s="3"/>
      <c r="AH150" s="3"/>
      <c r="AI150" s="3"/>
      <c r="AJ150" s="3"/>
      <c r="AK150" s="19" t="s">
        <v>4930</v>
      </c>
      <c r="AL150" s="5"/>
      <c r="AM150" s="5"/>
      <c r="AN150" s="5"/>
      <c r="AO150" s="5" t="s">
        <v>777</v>
      </c>
      <c r="AP150" s="5" t="s">
        <v>1969</v>
      </c>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18" t="s">
        <v>48</v>
      </c>
      <c r="FS150" s="15" t="s">
        <v>790</v>
      </c>
      <c r="FT150" s="15" t="s">
        <v>89</v>
      </c>
      <c r="FU150" s="17" t="s">
        <v>85</v>
      </c>
      <c r="FV150" s="15"/>
      <c r="FW150" s="14"/>
    </row>
    <row r="151" spans="1:179" s="35" customFormat="1" ht="27.65" customHeight="1" x14ac:dyDescent="0.35">
      <c r="A151" s="11">
        <v>149</v>
      </c>
      <c r="B151" s="8">
        <v>41677</v>
      </c>
      <c r="C151" s="28" t="s">
        <v>3763</v>
      </c>
      <c r="D151" s="28" t="s">
        <v>3764</v>
      </c>
      <c r="E151" s="30">
        <v>41671</v>
      </c>
      <c r="F151" s="11" t="s">
        <v>97</v>
      </c>
      <c r="G151" s="28" t="s">
        <v>3765</v>
      </c>
      <c r="H151" s="11" t="s">
        <v>108</v>
      </c>
      <c r="I151" s="11" t="s">
        <v>5602</v>
      </c>
      <c r="J151" s="19" t="s">
        <v>4860</v>
      </c>
      <c r="K151" s="28" t="s">
        <v>4861</v>
      </c>
      <c r="L151" s="28"/>
      <c r="M151" s="28"/>
      <c r="N151" s="28"/>
      <c r="O151" s="11" t="s">
        <v>3750</v>
      </c>
      <c r="P151" s="11" t="s">
        <v>3752</v>
      </c>
      <c r="Q151" s="11" t="s">
        <v>3762</v>
      </c>
      <c r="R151" s="11" t="s">
        <v>5528</v>
      </c>
      <c r="S151" s="11" t="s">
        <v>3789</v>
      </c>
      <c r="T151" s="11" t="s">
        <v>7049</v>
      </c>
      <c r="U151" s="11" t="s">
        <v>5847</v>
      </c>
      <c r="V151" s="11"/>
      <c r="W151" s="33">
        <f>COUNTIFS(data!Q:Q,T151)</f>
        <v>3</v>
      </c>
      <c r="X151" s="33">
        <f>COUNTIFS(data!$AH:$AH,X$2,data!$Q:$Q,$T151)</f>
        <v>0</v>
      </c>
      <c r="Y151" s="33">
        <f>COUNTIFS(data!$AH:$AH,Y$2,data!$Q:$Q,$T151)</f>
        <v>0</v>
      </c>
      <c r="Z151" s="33">
        <f>COUNTIFS(data!$AH:$AH,Z$2,data!$Q:$Q,$T151)</f>
        <v>0</v>
      </c>
      <c r="AA151" s="33">
        <f>COUNTIFS(data!$AH:$AH,AA$2,data!$Q:$Q,$T151)</f>
        <v>0</v>
      </c>
      <c r="AB151" s="33">
        <f>COUNTIFS(data!$AH:$AH,AB$2,data!$Q:$Q,$T151)</f>
        <v>3</v>
      </c>
      <c r="AC151" s="21"/>
      <c r="AD151" s="21"/>
      <c r="AE151" s="3"/>
      <c r="AF151" s="3"/>
      <c r="AG151" s="3"/>
      <c r="AH151" s="3"/>
      <c r="AI151" s="3"/>
      <c r="AJ151" s="3"/>
      <c r="AK151" s="19" t="s">
        <v>4930</v>
      </c>
      <c r="AL151" s="5"/>
      <c r="AM151" s="5"/>
      <c r="AN151" s="5"/>
      <c r="AO151" s="5" t="s">
        <v>777</v>
      </c>
      <c r="AP151" s="5" t="s">
        <v>1967</v>
      </c>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18" t="s">
        <v>48</v>
      </c>
      <c r="FS151" s="15" t="s">
        <v>790</v>
      </c>
      <c r="FT151" s="15" t="s">
        <v>89</v>
      </c>
      <c r="FU151" s="17" t="s">
        <v>85</v>
      </c>
      <c r="FV151" s="15"/>
      <c r="FW151" s="14"/>
    </row>
    <row r="152" spans="1:179" s="35" customFormat="1" ht="27.65" customHeight="1" x14ac:dyDescent="0.35">
      <c r="A152" s="11">
        <v>150</v>
      </c>
      <c r="B152" s="8">
        <v>41678</v>
      </c>
      <c r="C152" s="28" t="s">
        <v>3763</v>
      </c>
      <c r="D152" s="28" t="s">
        <v>3764</v>
      </c>
      <c r="E152" s="30">
        <v>41671</v>
      </c>
      <c r="F152" s="11" t="s">
        <v>4760</v>
      </c>
      <c r="G152" s="28" t="s">
        <v>3679</v>
      </c>
      <c r="H152" s="11" t="s">
        <v>626</v>
      </c>
      <c r="I152" s="11" t="s">
        <v>3587</v>
      </c>
      <c r="J152" s="19" t="s">
        <v>4860</v>
      </c>
      <c r="K152" s="28" t="s">
        <v>4861</v>
      </c>
      <c r="L152" s="28"/>
      <c r="M152" s="28"/>
      <c r="N152" s="28"/>
      <c r="O152" s="11" t="s">
        <v>3750</v>
      </c>
      <c r="P152" s="11" t="s">
        <v>3753</v>
      </c>
      <c r="Q152" s="11" t="s">
        <v>14</v>
      </c>
      <c r="R152" s="11" t="s">
        <v>90</v>
      </c>
      <c r="S152" s="11" t="s">
        <v>3789</v>
      </c>
      <c r="T152" s="11" t="s">
        <v>7050</v>
      </c>
      <c r="U152" s="11" t="s">
        <v>5454</v>
      </c>
      <c r="V152" s="11"/>
      <c r="W152" s="33">
        <f>COUNTIFS(data!Q:Q,T152)</f>
        <v>1</v>
      </c>
      <c r="X152" s="33">
        <f>COUNTIFS(data!$AH:$AH,X$2,data!$Q:$Q,$T152)</f>
        <v>0</v>
      </c>
      <c r="Y152" s="33">
        <f>COUNTIFS(data!$AH:$AH,Y$2,data!$Q:$Q,$T152)</f>
        <v>0</v>
      </c>
      <c r="Z152" s="33">
        <f>COUNTIFS(data!$AH:$AH,Z$2,data!$Q:$Q,$T152)</f>
        <v>1</v>
      </c>
      <c r="AA152" s="33">
        <f>COUNTIFS(data!$AH:$AH,AA$2,data!$Q:$Q,$T152)</f>
        <v>0</v>
      </c>
      <c r="AB152" s="33">
        <f>COUNTIFS(data!$AH:$AH,AB$2,data!$Q:$Q,$T152)</f>
        <v>0</v>
      </c>
      <c r="AC152" s="21"/>
      <c r="AD152" s="21"/>
      <c r="AE152" s="3"/>
      <c r="AF152" s="3"/>
      <c r="AG152" s="3"/>
      <c r="AH152" s="3"/>
      <c r="AI152" s="3"/>
      <c r="AJ152" s="3"/>
      <c r="AK152" s="19" t="s">
        <v>4930</v>
      </c>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t="s">
        <v>1903</v>
      </c>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18" t="s">
        <v>48</v>
      </c>
      <c r="FS152" s="15" t="s">
        <v>5275</v>
      </c>
      <c r="FT152" s="15" t="s">
        <v>5275</v>
      </c>
      <c r="FU152" s="17" t="s">
        <v>105</v>
      </c>
      <c r="FV152" s="15"/>
      <c r="FW152" s="14"/>
    </row>
    <row r="153" spans="1:179" s="35" customFormat="1" ht="27.65" customHeight="1" x14ac:dyDescent="0.35">
      <c r="A153" s="11">
        <v>151</v>
      </c>
      <c r="B153" s="8">
        <v>41679</v>
      </c>
      <c r="C153" s="28" t="s">
        <v>3763</v>
      </c>
      <c r="D153" s="28" t="s">
        <v>3764</v>
      </c>
      <c r="E153" s="30">
        <v>41671</v>
      </c>
      <c r="F153" s="11" t="s">
        <v>4755</v>
      </c>
      <c r="G153" s="28" t="s">
        <v>3767</v>
      </c>
      <c r="H153" s="11" t="s">
        <v>48</v>
      </c>
      <c r="I153" s="11" t="s">
        <v>91</v>
      </c>
      <c r="J153" s="19" t="s">
        <v>4860</v>
      </c>
      <c r="K153" s="28" t="s">
        <v>4861</v>
      </c>
      <c r="L153" s="28"/>
      <c r="M153" s="28"/>
      <c r="N153" s="28"/>
      <c r="O153" s="11" t="s">
        <v>3750</v>
      </c>
      <c r="P153" s="11" t="s">
        <v>3752</v>
      </c>
      <c r="Q153" s="11" t="s">
        <v>3762</v>
      </c>
      <c r="R153" s="11" t="s">
        <v>5529</v>
      </c>
      <c r="S153" s="11" t="s">
        <v>3789</v>
      </c>
      <c r="T153" s="11" t="s">
        <v>7051</v>
      </c>
      <c r="U153" s="11" t="s">
        <v>5849</v>
      </c>
      <c r="V153" s="11"/>
      <c r="W153" s="33">
        <f>COUNTIFS(data!Q:Q,T153)</f>
        <v>1</v>
      </c>
      <c r="X153" s="33">
        <f>COUNTIFS(data!$AH:$AH,X$2,data!$Q:$Q,$T153)</f>
        <v>0</v>
      </c>
      <c r="Y153" s="33">
        <f>COUNTIFS(data!$AH:$AH,Y$2,data!$Q:$Q,$T153)</f>
        <v>0</v>
      </c>
      <c r="Z153" s="33">
        <f>COUNTIFS(data!$AH:$AH,Z$2,data!$Q:$Q,$T153)</f>
        <v>0</v>
      </c>
      <c r="AA153" s="33">
        <f>COUNTIFS(data!$AH:$AH,AA$2,data!$Q:$Q,$T153)</f>
        <v>0</v>
      </c>
      <c r="AB153" s="33">
        <f>COUNTIFS(data!$AH:$AH,AB$2,data!$Q:$Q,$T153)</f>
        <v>1</v>
      </c>
      <c r="AC153" s="21"/>
      <c r="AD153" s="21"/>
      <c r="AE153" s="3"/>
      <c r="AF153" s="3"/>
      <c r="AG153" s="3"/>
      <c r="AH153" s="3"/>
      <c r="AI153" s="3"/>
      <c r="AJ153" s="3"/>
      <c r="AK153" s="19" t="s">
        <v>4930</v>
      </c>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t="s">
        <v>1971</v>
      </c>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18" t="s">
        <v>48</v>
      </c>
      <c r="FS153" s="15" t="s">
        <v>790</v>
      </c>
      <c r="FT153" s="15" t="s">
        <v>89</v>
      </c>
      <c r="FU153" s="17" t="s">
        <v>105</v>
      </c>
      <c r="FV153" s="15"/>
      <c r="FW153" s="14"/>
    </row>
    <row r="154" spans="1:179" s="35" customFormat="1" ht="27.65" customHeight="1" x14ac:dyDescent="0.35">
      <c r="A154" s="11">
        <v>152</v>
      </c>
      <c r="B154" s="8">
        <v>41679</v>
      </c>
      <c r="C154" s="28" t="s">
        <v>3763</v>
      </c>
      <c r="D154" s="28" t="s">
        <v>3764</v>
      </c>
      <c r="E154" s="30">
        <v>41671</v>
      </c>
      <c r="F154" s="11" t="s">
        <v>97</v>
      </c>
      <c r="G154" s="28" t="s">
        <v>3765</v>
      </c>
      <c r="H154" s="11" t="s">
        <v>48</v>
      </c>
      <c r="I154" s="11" t="s">
        <v>91</v>
      </c>
      <c r="J154" s="19" t="s">
        <v>4860</v>
      </c>
      <c r="K154" s="28" t="s">
        <v>4861</v>
      </c>
      <c r="L154" s="28"/>
      <c r="M154" s="28"/>
      <c r="N154" s="28"/>
      <c r="O154" s="11" t="s">
        <v>3750</v>
      </c>
      <c r="P154" s="11" t="s">
        <v>3753</v>
      </c>
      <c r="Q154" s="11" t="s">
        <v>14</v>
      </c>
      <c r="R154" s="11" t="s">
        <v>90</v>
      </c>
      <c r="S154" s="11" t="s">
        <v>3789</v>
      </c>
      <c r="T154" s="11" t="s">
        <v>7052</v>
      </c>
      <c r="U154" s="11" t="s">
        <v>1972</v>
      </c>
      <c r="V154" s="11"/>
      <c r="W154" s="33">
        <f>COUNTIFS(data!Q:Q,T154)</f>
        <v>1</v>
      </c>
      <c r="X154" s="33">
        <f>COUNTIFS(data!$AH:$AH,X$2,data!$Q:$Q,$T154)</f>
        <v>0</v>
      </c>
      <c r="Y154" s="33">
        <f>COUNTIFS(data!$AH:$AH,Y$2,data!$Q:$Q,$T154)</f>
        <v>0</v>
      </c>
      <c r="Z154" s="33">
        <f>COUNTIFS(data!$AH:$AH,Z$2,data!$Q:$Q,$T154)</f>
        <v>0</v>
      </c>
      <c r="AA154" s="33">
        <f>COUNTIFS(data!$AH:$AH,AA$2,data!$Q:$Q,$T154)</f>
        <v>0</v>
      </c>
      <c r="AB154" s="33">
        <f>COUNTIFS(data!$AH:$AH,AB$2,data!$Q:$Q,$T154)</f>
        <v>1</v>
      </c>
      <c r="AC154" s="21"/>
      <c r="AD154" s="21"/>
      <c r="AE154" s="3"/>
      <c r="AF154" s="3"/>
      <c r="AG154" s="3"/>
      <c r="AH154" s="3"/>
      <c r="AI154" s="3"/>
      <c r="AJ154" s="3"/>
      <c r="AK154" s="19" t="s">
        <v>4930</v>
      </c>
      <c r="AL154" s="5"/>
      <c r="AM154" s="5"/>
      <c r="AN154" s="5"/>
      <c r="AO154" s="5" t="s">
        <v>1974</v>
      </c>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18" t="s">
        <v>48</v>
      </c>
      <c r="FS154" s="15" t="s">
        <v>790</v>
      </c>
      <c r="FT154" s="15" t="s">
        <v>89</v>
      </c>
      <c r="FU154" s="17" t="s">
        <v>85</v>
      </c>
      <c r="FV154" s="15"/>
      <c r="FW154" s="14"/>
    </row>
    <row r="155" spans="1:179" s="35" customFormat="1" ht="27.65" customHeight="1" x14ac:dyDescent="0.35">
      <c r="A155" s="11">
        <v>153</v>
      </c>
      <c r="B155" s="8">
        <v>41680</v>
      </c>
      <c r="C155" s="28" t="s">
        <v>3763</v>
      </c>
      <c r="D155" s="28" t="s">
        <v>3764</v>
      </c>
      <c r="E155" s="30">
        <v>41671</v>
      </c>
      <c r="F155" s="11" t="s">
        <v>4755</v>
      </c>
      <c r="G155" s="28" t="s">
        <v>3767</v>
      </c>
      <c r="H155" s="11" t="s">
        <v>48</v>
      </c>
      <c r="I155" s="11" t="s">
        <v>91</v>
      </c>
      <c r="J155" s="19" t="s">
        <v>4860</v>
      </c>
      <c r="K155" s="28" t="s">
        <v>4861</v>
      </c>
      <c r="L155" s="28"/>
      <c r="M155" s="28"/>
      <c r="N155" s="28"/>
      <c r="O155" s="11" t="s">
        <v>3750</v>
      </c>
      <c r="P155" s="11" t="s">
        <v>3753</v>
      </c>
      <c r="Q155" s="11" t="s">
        <v>14</v>
      </c>
      <c r="R155" s="11" t="s">
        <v>90</v>
      </c>
      <c r="S155" s="11" t="s">
        <v>3789</v>
      </c>
      <c r="T155" s="11" t="s">
        <v>7053</v>
      </c>
      <c r="U155" s="11" t="s">
        <v>5852</v>
      </c>
      <c r="V155" s="11"/>
      <c r="W155" s="33">
        <f>COUNTIFS(data!Q:Q,T155)</f>
        <v>2</v>
      </c>
      <c r="X155" s="33">
        <f>COUNTIFS(data!$AH:$AH,X$2,data!$Q:$Q,$T155)</f>
        <v>0</v>
      </c>
      <c r="Y155" s="33">
        <f>COUNTIFS(data!$AH:$AH,Y$2,data!$Q:$Q,$T155)</f>
        <v>0</v>
      </c>
      <c r="Z155" s="33">
        <f>COUNTIFS(data!$AH:$AH,Z$2,data!$Q:$Q,$T155)</f>
        <v>1</v>
      </c>
      <c r="AA155" s="33">
        <f>COUNTIFS(data!$AH:$AH,AA$2,data!$Q:$Q,$T155)</f>
        <v>0</v>
      </c>
      <c r="AB155" s="33">
        <f>COUNTIFS(data!$AH:$AH,AB$2,data!$Q:$Q,$T155)</f>
        <v>1</v>
      </c>
      <c r="AC155" s="21"/>
      <c r="AD155" s="21"/>
      <c r="AE155" s="3"/>
      <c r="AF155" s="3"/>
      <c r="AG155" s="3"/>
      <c r="AH155" s="3"/>
      <c r="AI155" s="3"/>
      <c r="AJ155" s="3"/>
      <c r="AK155" s="19" t="s">
        <v>4930</v>
      </c>
      <c r="AL155" s="5"/>
      <c r="AM155" s="5"/>
      <c r="AN155" s="5"/>
      <c r="AO155" s="5" t="s">
        <v>1976</v>
      </c>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18" t="s">
        <v>48</v>
      </c>
      <c r="FS155" s="15" t="s">
        <v>5275</v>
      </c>
      <c r="FT155" s="15" t="s">
        <v>5275</v>
      </c>
      <c r="FU155" s="17" t="s">
        <v>85</v>
      </c>
      <c r="FV155" s="15"/>
      <c r="FW155" s="14"/>
    </row>
    <row r="156" spans="1:179" s="35" customFormat="1" ht="27.65" customHeight="1" x14ac:dyDescent="0.35">
      <c r="A156" s="11">
        <v>154</v>
      </c>
      <c r="B156" s="8">
        <v>41681</v>
      </c>
      <c r="C156" s="28" t="s">
        <v>3763</v>
      </c>
      <c r="D156" s="28" t="s">
        <v>3764</v>
      </c>
      <c r="E156" s="30">
        <v>41671</v>
      </c>
      <c r="F156" s="11" t="s">
        <v>4755</v>
      </c>
      <c r="G156" s="28" t="s">
        <v>3767</v>
      </c>
      <c r="H156" s="11" t="s">
        <v>5126</v>
      </c>
      <c r="I156" s="11" t="s">
        <v>5561</v>
      </c>
      <c r="J156" s="19" t="s">
        <v>4860</v>
      </c>
      <c r="K156" s="28" t="s">
        <v>4861</v>
      </c>
      <c r="L156" s="28"/>
      <c r="M156" s="28"/>
      <c r="N156" s="28"/>
      <c r="O156" s="11" t="s">
        <v>3750</v>
      </c>
      <c r="P156" s="11" t="s">
        <v>3753</v>
      </c>
      <c r="Q156" s="11" t="s">
        <v>14</v>
      </c>
      <c r="R156" s="11" t="s">
        <v>90</v>
      </c>
      <c r="S156" s="11" t="s">
        <v>3789</v>
      </c>
      <c r="T156" s="11" t="s">
        <v>7054</v>
      </c>
      <c r="U156" s="11" t="s">
        <v>5855</v>
      </c>
      <c r="V156" s="11"/>
      <c r="W156" s="33">
        <f>COUNTIFS(data!Q:Q,T156)</f>
        <v>1</v>
      </c>
      <c r="X156" s="33">
        <f>COUNTIFS(data!$AH:$AH,X$2,data!$Q:$Q,$T156)</f>
        <v>0</v>
      </c>
      <c r="Y156" s="33">
        <f>COUNTIFS(data!$AH:$AH,Y$2,data!$Q:$Q,$T156)</f>
        <v>0</v>
      </c>
      <c r="Z156" s="33">
        <f>COUNTIFS(data!$AH:$AH,Z$2,data!$Q:$Q,$T156)</f>
        <v>1</v>
      </c>
      <c r="AA156" s="33">
        <f>COUNTIFS(data!$AH:$AH,AA$2,data!$Q:$Q,$T156)</f>
        <v>0</v>
      </c>
      <c r="AB156" s="33">
        <f>COUNTIFS(data!$AH:$AH,AB$2,data!$Q:$Q,$T156)</f>
        <v>0</v>
      </c>
      <c r="AC156" s="21" t="s">
        <v>5378</v>
      </c>
      <c r="AD156" s="21"/>
      <c r="AE156" s="3"/>
      <c r="AF156" s="3"/>
      <c r="AG156" s="3"/>
      <c r="AH156" s="3"/>
      <c r="AI156" s="3"/>
      <c r="AJ156" s="3"/>
      <c r="AK156" s="19" t="s">
        <v>4930</v>
      </c>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t="s">
        <v>1978</v>
      </c>
      <c r="BW156" s="5" t="s">
        <v>1979</v>
      </c>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18" t="s">
        <v>5858</v>
      </c>
      <c r="FS156" s="15" t="s">
        <v>5275</v>
      </c>
      <c r="FT156" s="15" t="s">
        <v>5275</v>
      </c>
      <c r="FU156" s="17" t="s">
        <v>105</v>
      </c>
      <c r="FV156" s="15"/>
      <c r="FW156" s="14"/>
    </row>
    <row r="157" spans="1:179" s="35" customFormat="1" ht="27.65" customHeight="1" x14ac:dyDescent="0.35">
      <c r="A157" s="11">
        <v>155</v>
      </c>
      <c r="B157" s="8">
        <v>41681</v>
      </c>
      <c r="C157" s="28" t="s">
        <v>3763</v>
      </c>
      <c r="D157" s="28" t="s">
        <v>3764</v>
      </c>
      <c r="E157" s="30">
        <v>41671</v>
      </c>
      <c r="F157" s="11" t="s">
        <v>4755</v>
      </c>
      <c r="G157" s="28" t="s">
        <v>3767</v>
      </c>
      <c r="H157" s="11" t="s">
        <v>48</v>
      </c>
      <c r="I157" s="11" t="s">
        <v>91</v>
      </c>
      <c r="J157" s="19" t="s">
        <v>4860</v>
      </c>
      <c r="K157" s="28" t="s">
        <v>4861</v>
      </c>
      <c r="L157" s="28"/>
      <c r="M157" s="28"/>
      <c r="N157" s="28"/>
      <c r="O157" s="11" t="s">
        <v>3750</v>
      </c>
      <c r="P157" s="11" t="s">
        <v>3752</v>
      </c>
      <c r="Q157" s="11" t="s">
        <v>3762</v>
      </c>
      <c r="R157" s="11" t="s">
        <v>5528</v>
      </c>
      <c r="S157" s="11" t="s">
        <v>3789</v>
      </c>
      <c r="T157" s="11" t="s">
        <v>7055</v>
      </c>
      <c r="U157" s="11" t="s">
        <v>5859</v>
      </c>
      <c r="V157" s="11"/>
      <c r="W157" s="33">
        <f>COUNTIFS(data!Q:Q,T157)</f>
        <v>1</v>
      </c>
      <c r="X157" s="33">
        <f>COUNTIFS(data!$AH:$AH,X$2,data!$Q:$Q,$T157)</f>
        <v>0</v>
      </c>
      <c r="Y157" s="33">
        <f>COUNTIFS(data!$AH:$AH,Y$2,data!$Q:$Q,$T157)</f>
        <v>0</v>
      </c>
      <c r="Z157" s="33">
        <f>COUNTIFS(data!$AH:$AH,Z$2,data!$Q:$Q,$T157)</f>
        <v>0</v>
      </c>
      <c r="AA157" s="33">
        <f>COUNTIFS(data!$AH:$AH,AA$2,data!$Q:$Q,$T157)</f>
        <v>0</v>
      </c>
      <c r="AB157" s="33">
        <f>COUNTIFS(data!$AH:$AH,AB$2,data!$Q:$Q,$T157)</f>
        <v>1</v>
      </c>
      <c r="AC157" s="21"/>
      <c r="AD157" s="21"/>
      <c r="AE157" s="3"/>
      <c r="AF157" s="3"/>
      <c r="AG157" s="3"/>
      <c r="AH157" s="3"/>
      <c r="AI157" s="3"/>
      <c r="AJ157" s="3"/>
      <c r="AK157" s="19" t="s">
        <v>4930</v>
      </c>
      <c r="AL157" s="5"/>
      <c r="AM157" s="5"/>
      <c r="AN157" s="5"/>
      <c r="AO157" s="5" t="s">
        <v>777</v>
      </c>
      <c r="AP157" s="5" t="s">
        <v>1980</v>
      </c>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18" t="s">
        <v>48</v>
      </c>
      <c r="FS157" s="15" t="s">
        <v>790</v>
      </c>
      <c r="FT157" s="15" t="s">
        <v>89</v>
      </c>
      <c r="FU157" s="17" t="s">
        <v>85</v>
      </c>
      <c r="FV157" s="15"/>
      <c r="FW157" s="14"/>
    </row>
    <row r="158" spans="1:179" s="35" customFormat="1" ht="27.65" customHeight="1" x14ac:dyDescent="0.35">
      <c r="A158" s="11">
        <v>156</v>
      </c>
      <c r="B158" s="8">
        <v>41681</v>
      </c>
      <c r="C158" s="28" t="s">
        <v>3763</v>
      </c>
      <c r="D158" s="28" t="s">
        <v>3764</v>
      </c>
      <c r="E158" s="30">
        <v>41671</v>
      </c>
      <c r="F158" s="11" t="s">
        <v>97</v>
      </c>
      <c r="G158" s="28" t="s">
        <v>3765</v>
      </c>
      <c r="H158" s="11" t="s">
        <v>4830</v>
      </c>
      <c r="I158" s="11" t="s">
        <v>5861</v>
      </c>
      <c r="J158" s="19" t="s">
        <v>4860</v>
      </c>
      <c r="K158" s="28" t="s">
        <v>4861</v>
      </c>
      <c r="L158" s="28"/>
      <c r="M158" s="28"/>
      <c r="N158" s="28"/>
      <c r="O158" s="11" t="s">
        <v>3750</v>
      </c>
      <c r="P158" s="11" t="s">
        <v>3752</v>
      </c>
      <c r="Q158" s="11" t="s">
        <v>3762</v>
      </c>
      <c r="R158" s="11" t="s">
        <v>5528</v>
      </c>
      <c r="S158" s="11" t="s">
        <v>3789</v>
      </c>
      <c r="T158" s="11" t="s">
        <v>7056</v>
      </c>
      <c r="U158" s="11" t="s">
        <v>5862</v>
      </c>
      <c r="V158" s="11"/>
      <c r="W158" s="33">
        <f>COUNTIFS(data!Q:Q,T158)</f>
        <v>3</v>
      </c>
      <c r="X158" s="33">
        <f>COUNTIFS(data!$AH:$AH,X$2,data!$Q:$Q,$T158)</f>
        <v>0</v>
      </c>
      <c r="Y158" s="33">
        <f>COUNTIFS(data!$AH:$AH,Y$2,data!$Q:$Q,$T158)</f>
        <v>0</v>
      </c>
      <c r="Z158" s="33">
        <f>COUNTIFS(data!$AH:$AH,Z$2,data!$Q:$Q,$T158)</f>
        <v>0</v>
      </c>
      <c r="AA158" s="33">
        <f>COUNTIFS(data!$AH:$AH,AA$2,data!$Q:$Q,$T158)</f>
        <v>0</v>
      </c>
      <c r="AB158" s="33">
        <f>COUNTIFS(data!$AH:$AH,AB$2,data!$Q:$Q,$T158)</f>
        <v>3</v>
      </c>
      <c r="AC158" s="21"/>
      <c r="AD158" s="21"/>
      <c r="AE158" s="3"/>
      <c r="AF158" s="3"/>
      <c r="AG158" s="3"/>
      <c r="AH158" s="3"/>
      <c r="AI158" s="3"/>
      <c r="AJ158" s="3"/>
      <c r="AK158" s="19" t="s">
        <v>4930</v>
      </c>
      <c r="AL158" s="5"/>
      <c r="AM158" s="5"/>
      <c r="AN158" s="5"/>
      <c r="AO158" s="5" t="s">
        <v>777</v>
      </c>
      <c r="AP158" s="5" t="s">
        <v>1981</v>
      </c>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18" t="s">
        <v>48</v>
      </c>
      <c r="FS158" s="15" t="s">
        <v>790</v>
      </c>
      <c r="FT158" s="15" t="s">
        <v>89</v>
      </c>
      <c r="FU158" s="17" t="s">
        <v>85</v>
      </c>
      <c r="FV158" s="15"/>
      <c r="FW158" s="14"/>
    </row>
    <row r="159" spans="1:179" s="35" customFormat="1" ht="27.65" customHeight="1" x14ac:dyDescent="0.35">
      <c r="A159" s="11">
        <v>157</v>
      </c>
      <c r="B159" s="8">
        <v>41682</v>
      </c>
      <c r="C159" s="28" t="s">
        <v>3763</v>
      </c>
      <c r="D159" s="28" t="s">
        <v>3764</v>
      </c>
      <c r="E159" s="30">
        <v>41671</v>
      </c>
      <c r="F159" s="11" t="s">
        <v>4762</v>
      </c>
      <c r="G159" s="28" t="s">
        <v>3766</v>
      </c>
      <c r="H159" s="11" t="s">
        <v>196</v>
      </c>
      <c r="I159" s="11" t="s">
        <v>5864</v>
      </c>
      <c r="J159" s="19" t="s">
        <v>3769</v>
      </c>
      <c r="K159" s="28" t="s">
        <v>4861</v>
      </c>
      <c r="L159" s="28"/>
      <c r="M159" s="28"/>
      <c r="N159" s="28"/>
      <c r="O159" s="11" t="s">
        <v>4917</v>
      </c>
      <c r="P159" s="11" t="s">
        <v>3753</v>
      </c>
      <c r="Q159" s="11" t="s">
        <v>304</v>
      </c>
      <c r="R159" s="11" t="s">
        <v>3692</v>
      </c>
      <c r="S159" s="11" t="s">
        <v>3789</v>
      </c>
      <c r="T159" s="11" t="s">
        <v>7057</v>
      </c>
      <c r="U159" s="11" t="s">
        <v>5865</v>
      </c>
      <c r="V159" s="11"/>
      <c r="W159" s="33">
        <f>COUNTIFS(data!Q:Q,T159)</f>
        <v>1</v>
      </c>
      <c r="X159" s="33">
        <f>COUNTIFS(data!$AH:$AH,X$2,data!$Q:$Q,$T159)</f>
        <v>0</v>
      </c>
      <c r="Y159" s="33">
        <f>COUNTIFS(data!$AH:$AH,Y$2,data!$Q:$Q,$T159)</f>
        <v>0</v>
      </c>
      <c r="Z159" s="33">
        <f>COUNTIFS(data!$AH:$AH,Z$2,data!$Q:$Q,$T159)</f>
        <v>1</v>
      </c>
      <c r="AA159" s="33">
        <f>COUNTIFS(data!$AH:$AH,AA$2,data!$Q:$Q,$T159)</f>
        <v>0</v>
      </c>
      <c r="AB159" s="33">
        <f>COUNTIFS(data!$AH:$AH,AB$2,data!$Q:$Q,$T159)</f>
        <v>0</v>
      </c>
      <c r="AC159" s="21"/>
      <c r="AD159" s="21"/>
      <c r="AE159" s="3"/>
      <c r="AF159" s="3"/>
      <c r="AG159" s="3"/>
      <c r="AH159" s="3"/>
      <c r="AI159" s="3"/>
      <c r="AJ159" s="3"/>
      <c r="AK159" s="19" t="s">
        <v>4930</v>
      </c>
      <c r="AL159" s="5"/>
      <c r="AM159" s="5"/>
      <c r="AN159" s="5"/>
      <c r="AO159" s="5" t="s">
        <v>2000</v>
      </c>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t="s">
        <v>2001</v>
      </c>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18" t="s">
        <v>5866</v>
      </c>
      <c r="FS159" s="15" t="s">
        <v>5275</v>
      </c>
      <c r="FT159" s="15" t="s">
        <v>5275</v>
      </c>
      <c r="FU159" s="17" t="s">
        <v>85</v>
      </c>
      <c r="FV159" s="15"/>
      <c r="FW159" s="14"/>
    </row>
    <row r="160" spans="1:179" s="35" customFormat="1" ht="27.65" customHeight="1" x14ac:dyDescent="0.35">
      <c r="A160" s="11">
        <v>158</v>
      </c>
      <c r="B160" s="8">
        <v>41682</v>
      </c>
      <c r="C160" s="28" t="s">
        <v>3763</v>
      </c>
      <c r="D160" s="28" t="s">
        <v>3764</v>
      </c>
      <c r="E160" s="30">
        <v>41671</v>
      </c>
      <c r="F160" s="11" t="s">
        <v>15</v>
      </c>
      <c r="G160" s="28" t="s">
        <v>3767</v>
      </c>
      <c r="H160" s="11" t="s">
        <v>670</v>
      </c>
      <c r="I160" s="11" t="s">
        <v>3575</v>
      </c>
      <c r="J160" s="19" t="s">
        <v>4860</v>
      </c>
      <c r="K160" s="28" t="s">
        <v>4861</v>
      </c>
      <c r="L160" s="28"/>
      <c r="M160" s="28"/>
      <c r="N160" s="28"/>
      <c r="O160" s="11" t="s">
        <v>3750</v>
      </c>
      <c r="P160" s="11" t="s">
        <v>3753</v>
      </c>
      <c r="Q160" s="11" t="s">
        <v>14</v>
      </c>
      <c r="R160" s="11" t="s">
        <v>90</v>
      </c>
      <c r="S160" s="11" t="s">
        <v>3789</v>
      </c>
      <c r="T160" s="11" t="s">
        <v>7058</v>
      </c>
      <c r="U160" s="11" t="s">
        <v>5867</v>
      </c>
      <c r="V160" s="11"/>
      <c r="W160" s="33">
        <f>COUNTIFS(data!Q:Q,T160)</f>
        <v>1</v>
      </c>
      <c r="X160" s="33">
        <f>COUNTIFS(data!$AH:$AH,X$2,data!$Q:$Q,$T160)</f>
        <v>0</v>
      </c>
      <c r="Y160" s="33">
        <f>COUNTIFS(data!$AH:$AH,Y$2,data!$Q:$Q,$T160)</f>
        <v>0</v>
      </c>
      <c r="Z160" s="33">
        <f>COUNTIFS(data!$AH:$AH,Z$2,data!$Q:$Q,$T160)</f>
        <v>1</v>
      </c>
      <c r="AA160" s="33">
        <f>COUNTIFS(data!$AH:$AH,AA$2,data!$Q:$Q,$T160)</f>
        <v>0</v>
      </c>
      <c r="AB160" s="33">
        <f>COUNTIFS(data!$AH:$AH,AB$2,data!$Q:$Q,$T160)</f>
        <v>0</v>
      </c>
      <c r="AC160" s="21"/>
      <c r="AD160" s="21"/>
      <c r="AE160" s="3"/>
      <c r="AF160" s="3"/>
      <c r="AG160" s="3"/>
      <c r="AH160" s="3"/>
      <c r="AI160" s="3"/>
      <c r="AJ160" s="3" t="s">
        <v>5872</v>
      </c>
      <c r="AK160" s="19" t="s">
        <v>4930</v>
      </c>
      <c r="AL160" s="5"/>
      <c r="AM160" s="5"/>
      <c r="AN160" s="5"/>
      <c r="AO160" s="5" t="s">
        <v>1995</v>
      </c>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t="s">
        <v>1996</v>
      </c>
      <c r="BW160" s="5" t="s">
        <v>1997</v>
      </c>
      <c r="BX160" s="5" t="s">
        <v>1998</v>
      </c>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18" t="s">
        <v>48</v>
      </c>
      <c r="FS160" s="15" t="s">
        <v>5275</v>
      </c>
      <c r="FT160" s="15" t="s">
        <v>5275</v>
      </c>
      <c r="FU160" s="17" t="s">
        <v>85</v>
      </c>
      <c r="FV160" s="15"/>
      <c r="FW160" s="14"/>
    </row>
    <row r="161" spans="1:179" s="35" customFormat="1" ht="27.65" customHeight="1" x14ac:dyDescent="0.35">
      <c r="A161" s="11">
        <v>159</v>
      </c>
      <c r="B161" s="8">
        <v>41682</v>
      </c>
      <c r="C161" s="28" t="s">
        <v>3763</v>
      </c>
      <c r="D161" s="28" t="s">
        <v>3764</v>
      </c>
      <c r="E161" s="30">
        <v>41671</v>
      </c>
      <c r="F161" s="11" t="s">
        <v>4755</v>
      </c>
      <c r="G161" s="28" t="s">
        <v>3767</v>
      </c>
      <c r="H161" s="11" t="s">
        <v>4785</v>
      </c>
      <c r="I161" s="11" t="s">
        <v>3586</v>
      </c>
      <c r="J161" s="19" t="s">
        <v>4860</v>
      </c>
      <c r="K161" s="28" t="s">
        <v>4861</v>
      </c>
      <c r="L161" s="28"/>
      <c r="M161" s="28"/>
      <c r="N161" s="28"/>
      <c r="O161" s="11" t="s">
        <v>3750</v>
      </c>
      <c r="P161" s="11" t="s">
        <v>3753</v>
      </c>
      <c r="Q161" s="11" t="s">
        <v>304</v>
      </c>
      <c r="R161" s="11" t="s">
        <v>3692</v>
      </c>
      <c r="S161" s="11" t="s">
        <v>3789</v>
      </c>
      <c r="T161" s="11" t="s">
        <v>7059</v>
      </c>
      <c r="U161" s="11" t="s">
        <v>5873</v>
      </c>
      <c r="V161" s="11"/>
      <c r="W161" s="33">
        <f>COUNTIFS(data!Q:Q,T161)</f>
        <v>3</v>
      </c>
      <c r="X161" s="33">
        <f>COUNTIFS(data!$AH:$AH,X$2,data!$Q:$Q,$T161)</f>
        <v>0</v>
      </c>
      <c r="Y161" s="33">
        <f>COUNTIFS(data!$AH:$AH,Y$2,data!$Q:$Q,$T161)</f>
        <v>0</v>
      </c>
      <c r="Z161" s="33">
        <f>COUNTIFS(data!$AH:$AH,Z$2,data!$Q:$Q,$T161)</f>
        <v>3</v>
      </c>
      <c r="AA161" s="33">
        <f>COUNTIFS(data!$AH:$AH,AA$2,data!$Q:$Q,$T161)</f>
        <v>0</v>
      </c>
      <c r="AB161" s="33">
        <f>COUNTIFS(data!$AH:$AH,AB$2,data!$Q:$Q,$T161)</f>
        <v>0</v>
      </c>
      <c r="AC161" s="21"/>
      <c r="AD161" s="21"/>
      <c r="AE161" s="3"/>
      <c r="AF161" s="3"/>
      <c r="AG161" s="3"/>
      <c r="AH161" s="3"/>
      <c r="AI161" s="3"/>
      <c r="AJ161" s="3"/>
      <c r="AK161" s="19" t="s">
        <v>4930</v>
      </c>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t="s">
        <v>1986</v>
      </c>
      <c r="BW161" s="5" t="s">
        <v>1987</v>
      </c>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18" t="s">
        <v>48</v>
      </c>
      <c r="FS161" s="15" t="s">
        <v>5275</v>
      </c>
      <c r="FT161" s="15" t="s">
        <v>5275</v>
      </c>
      <c r="FU161" s="17" t="s">
        <v>105</v>
      </c>
      <c r="FV161" s="15"/>
      <c r="FW161" s="14"/>
    </row>
    <row r="162" spans="1:179" s="35" customFormat="1" ht="27.65" customHeight="1" x14ac:dyDescent="0.35">
      <c r="A162" s="11">
        <v>160</v>
      </c>
      <c r="B162" s="8">
        <v>41682</v>
      </c>
      <c r="C162" s="28" t="s">
        <v>3763</v>
      </c>
      <c r="D162" s="28" t="s">
        <v>3764</v>
      </c>
      <c r="E162" s="30">
        <v>41671</v>
      </c>
      <c r="F162" s="11" t="s">
        <v>4755</v>
      </c>
      <c r="G162" s="28" t="s">
        <v>3767</v>
      </c>
      <c r="H162" s="11" t="s">
        <v>48</v>
      </c>
      <c r="I162" s="11" t="s">
        <v>91</v>
      </c>
      <c r="J162" s="19" t="s">
        <v>4860</v>
      </c>
      <c r="K162" s="28" t="s">
        <v>4861</v>
      </c>
      <c r="L162" s="28"/>
      <c r="M162" s="28"/>
      <c r="N162" s="28"/>
      <c r="O162" s="11" t="s">
        <v>3750</v>
      </c>
      <c r="P162" s="11" t="s">
        <v>3753</v>
      </c>
      <c r="Q162" s="11" t="s">
        <v>304</v>
      </c>
      <c r="R162" s="11" t="s">
        <v>3692</v>
      </c>
      <c r="S162" s="11" t="s">
        <v>3789</v>
      </c>
      <c r="T162" s="11" t="s">
        <v>7060</v>
      </c>
      <c r="U162" s="11" t="s">
        <v>1982</v>
      </c>
      <c r="V162" s="11"/>
      <c r="W162" s="33">
        <f>COUNTIFS(data!Q:Q,T162)</f>
        <v>1</v>
      </c>
      <c r="X162" s="33">
        <f>COUNTIFS(data!$AH:$AH,X$2,data!$Q:$Q,$T162)</f>
        <v>0</v>
      </c>
      <c r="Y162" s="33">
        <f>COUNTIFS(data!$AH:$AH,Y$2,data!$Q:$Q,$T162)</f>
        <v>0</v>
      </c>
      <c r="Z162" s="33">
        <f>COUNTIFS(data!$AH:$AH,Z$2,data!$Q:$Q,$T162)</f>
        <v>1</v>
      </c>
      <c r="AA162" s="33">
        <f>COUNTIFS(data!$AH:$AH,AA$2,data!$Q:$Q,$T162)</f>
        <v>0</v>
      </c>
      <c r="AB162" s="33">
        <f>COUNTIFS(data!$AH:$AH,AB$2,data!$Q:$Q,$T162)</f>
        <v>0</v>
      </c>
      <c r="AC162" s="21"/>
      <c r="AD162" s="21"/>
      <c r="AE162" s="3"/>
      <c r="AF162" s="3"/>
      <c r="AG162" s="3"/>
      <c r="AH162" s="3"/>
      <c r="AI162" s="3"/>
      <c r="AJ162" s="3"/>
      <c r="AK162" s="19" t="s">
        <v>4930</v>
      </c>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t="s">
        <v>1984</v>
      </c>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18" t="s">
        <v>48</v>
      </c>
      <c r="FS162" s="15" t="s">
        <v>5275</v>
      </c>
      <c r="FT162" s="15" t="s">
        <v>5275</v>
      </c>
      <c r="FU162" s="17" t="s">
        <v>105</v>
      </c>
      <c r="FV162" s="15"/>
      <c r="FW162" s="14"/>
    </row>
    <row r="163" spans="1:179" s="35" customFormat="1" ht="27.65" customHeight="1" x14ac:dyDescent="0.35">
      <c r="A163" s="11">
        <v>161</v>
      </c>
      <c r="B163" s="8">
        <v>41684</v>
      </c>
      <c r="C163" s="28" t="s">
        <v>3763</v>
      </c>
      <c r="D163" s="28" t="s">
        <v>3764</v>
      </c>
      <c r="E163" s="30">
        <v>41671</v>
      </c>
      <c r="F163" s="11" t="s">
        <v>4758</v>
      </c>
      <c r="G163" s="28" t="s">
        <v>3766</v>
      </c>
      <c r="H163" s="11" t="s">
        <v>296</v>
      </c>
      <c r="I163" s="11" t="s">
        <v>3524</v>
      </c>
      <c r="J163" s="19" t="s">
        <v>4860</v>
      </c>
      <c r="K163" s="28" t="s">
        <v>4861</v>
      </c>
      <c r="L163" s="28"/>
      <c r="M163" s="28"/>
      <c r="N163" s="28"/>
      <c r="O163" s="11" t="s">
        <v>3750</v>
      </c>
      <c r="P163" s="11" t="s">
        <v>3753</v>
      </c>
      <c r="Q163" s="11" t="s">
        <v>304</v>
      </c>
      <c r="R163" s="11" t="s">
        <v>3692</v>
      </c>
      <c r="S163" s="11" t="s">
        <v>3789</v>
      </c>
      <c r="T163" s="11" t="s">
        <v>7061</v>
      </c>
      <c r="U163" s="11" t="s">
        <v>5878</v>
      </c>
      <c r="V163" s="11"/>
      <c r="W163" s="33">
        <f>COUNTIFS(data!Q:Q,T163)</f>
        <v>1</v>
      </c>
      <c r="X163" s="33">
        <f>COUNTIFS(data!$AH:$AH,X$2,data!$Q:$Q,$T163)</f>
        <v>0</v>
      </c>
      <c r="Y163" s="33">
        <f>COUNTIFS(data!$AH:$AH,Y$2,data!$Q:$Q,$T163)</f>
        <v>0</v>
      </c>
      <c r="Z163" s="33">
        <f>COUNTIFS(data!$AH:$AH,Z$2,data!$Q:$Q,$T163)</f>
        <v>1</v>
      </c>
      <c r="AA163" s="33">
        <f>COUNTIFS(data!$AH:$AH,AA$2,data!$Q:$Q,$T163)</f>
        <v>0</v>
      </c>
      <c r="AB163" s="33">
        <f>COUNTIFS(data!$AH:$AH,AB$2,data!$Q:$Q,$T163)</f>
        <v>0</v>
      </c>
      <c r="AC163" s="21"/>
      <c r="AD163" s="21"/>
      <c r="AE163" s="3"/>
      <c r="AF163" s="3"/>
      <c r="AG163" s="3"/>
      <c r="AH163" s="3"/>
      <c r="AI163" s="3"/>
      <c r="AJ163" s="3"/>
      <c r="AK163" s="19" t="s">
        <v>4930</v>
      </c>
      <c r="AL163" s="5" t="s">
        <v>2008</v>
      </c>
      <c r="AM163" s="5"/>
      <c r="AN163" s="5"/>
      <c r="AO163" s="5" t="s">
        <v>2009</v>
      </c>
      <c r="AP163" s="5" t="s">
        <v>2010</v>
      </c>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t="s">
        <v>2011</v>
      </c>
      <c r="BW163" s="5" t="s">
        <v>2012</v>
      </c>
      <c r="BX163" s="5" t="s">
        <v>2013</v>
      </c>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t="s">
        <v>6773</v>
      </c>
      <c r="CW163" s="5" t="s">
        <v>209</v>
      </c>
      <c r="CX163" s="5" t="s">
        <v>210</v>
      </c>
      <c r="CY163" s="5" t="s">
        <v>211</v>
      </c>
      <c r="CZ163" s="5" t="s">
        <v>212</v>
      </c>
      <c r="DA163" s="5" t="s">
        <v>213</v>
      </c>
      <c r="DB163" s="5" t="s">
        <v>214</v>
      </c>
      <c r="DC163" s="5" t="s">
        <v>215</v>
      </c>
      <c r="DD163" s="5" t="s">
        <v>216</v>
      </c>
      <c r="DE163" s="5" t="s">
        <v>6778</v>
      </c>
      <c r="DF163" s="5" t="s">
        <v>217</v>
      </c>
      <c r="DG163" s="5" t="s">
        <v>218</v>
      </c>
      <c r="DH163" s="5" t="s">
        <v>219</v>
      </c>
      <c r="DI163" s="5" t="s">
        <v>220</v>
      </c>
      <c r="DJ163" s="5" t="s">
        <v>221</v>
      </c>
      <c r="DK163" s="5" t="s">
        <v>222</v>
      </c>
      <c r="DL163" s="5" t="s">
        <v>223</v>
      </c>
      <c r="DM163" s="5" t="s">
        <v>5132</v>
      </c>
      <c r="DN163" s="5" t="s">
        <v>224</v>
      </c>
      <c r="DO163" s="5" t="s">
        <v>225</v>
      </c>
      <c r="DP163" s="5" t="s">
        <v>226</v>
      </c>
      <c r="DQ163" s="5" t="s">
        <v>227</v>
      </c>
      <c r="DR163" s="5" t="s">
        <v>228</v>
      </c>
      <c r="DS163" s="5" t="s">
        <v>229</v>
      </c>
      <c r="DT163" s="5" t="s">
        <v>230</v>
      </c>
      <c r="DU163" s="5" t="s">
        <v>6774</v>
      </c>
      <c r="DV163" s="5" t="s">
        <v>231</v>
      </c>
      <c r="DW163" s="5" t="s">
        <v>232</v>
      </c>
      <c r="DX163" s="5" t="s">
        <v>233</v>
      </c>
      <c r="DY163" s="5" t="s">
        <v>234</v>
      </c>
      <c r="DZ163" s="5" t="s">
        <v>235</v>
      </c>
      <c r="EA163" s="5" t="s">
        <v>236</v>
      </c>
      <c r="EB163" s="5" t="s">
        <v>237</v>
      </c>
      <c r="EC163" s="5" t="s">
        <v>238</v>
      </c>
      <c r="ED163" s="5" t="s">
        <v>239</v>
      </c>
      <c r="EE163" s="5" t="s">
        <v>240</v>
      </c>
      <c r="EF163" s="5" t="s">
        <v>241</v>
      </c>
      <c r="EG163" s="5" t="s">
        <v>242</v>
      </c>
      <c r="EH163" s="5" t="s">
        <v>243</v>
      </c>
      <c r="EI163" s="5" t="s">
        <v>244</v>
      </c>
      <c r="EJ163" s="5" t="s">
        <v>245</v>
      </c>
      <c r="EK163" s="5" t="s">
        <v>246</v>
      </c>
      <c r="EL163" s="5" t="s">
        <v>247</v>
      </c>
      <c r="EM163" s="5" t="s">
        <v>248</v>
      </c>
      <c r="EN163" s="5" t="s">
        <v>249</v>
      </c>
      <c r="EO163" s="5" t="s">
        <v>250</v>
      </c>
      <c r="EP163" s="5" t="s">
        <v>251</v>
      </c>
      <c r="EQ163" s="5" t="s">
        <v>252</v>
      </c>
      <c r="ER163" s="5" t="s">
        <v>253</v>
      </c>
      <c r="ES163" s="5" t="s">
        <v>254</v>
      </c>
      <c r="ET163" s="5" t="s">
        <v>255</v>
      </c>
      <c r="EU163" s="5" t="s">
        <v>256</v>
      </c>
      <c r="EV163" s="5" t="s">
        <v>257</v>
      </c>
      <c r="EW163" s="5" t="s">
        <v>258</v>
      </c>
      <c r="EX163" s="5" t="s">
        <v>259</v>
      </c>
      <c r="EY163" s="5" t="s">
        <v>260</v>
      </c>
      <c r="EZ163" s="5" t="s">
        <v>261</v>
      </c>
      <c r="FA163" s="5" t="s">
        <v>262</v>
      </c>
      <c r="FB163" s="5" t="s">
        <v>263</v>
      </c>
      <c r="FC163" s="5" t="s">
        <v>264</v>
      </c>
      <c r="FD163" s="5" t="s">
        <v>265</v>
      </c>
      <c r="FE163" s="5" t="s">
        <v>5133</v>
      </c>
      <c r="FF163" s="5" t="s">
        <v>266</v>
      </c>
      <c r="FG163" s="5" t="s">
        <v>267</v>
      </c>
      <c r="FH163" s="5" t="s">
        <v>268</v>
      </c>
      <c r="FI163" s="5" t="s">
        <v>269</v>
      </c>
      <c r="FJ163" s="5" t="s">
        <v>270</v>
      </c>
      <c r="FK163" s="5" t="s">
        <v>271</v>
      </c>
      <c r="FL163" s="5" t="s">
        <v>272</v>
      </c>
      <c r="FM163" s="5" t="s">
        <v>273</v>
      </c>
      <c r="FN163" s="5" t="s">
        <v>274</v>
      </c>
      <c r="FO163" s="5" t="s">
        <v>275</v>
      </c>
      <c r="FP163" s="5" t="s">
        <v>276</v>
      </c>
      <c r="FQ163" s="5" t="s">
        <v>277</v>
      </c>
      <c r="FR163" s="18" t="s">
        <v>5879</v>
      </c>
      <c r="FS163" s="15" t="s">
        <v>5275</v>
      </c>
      <c r="FT163" s="15" t="s">
        <v>5275</v>
      </c>
      <c r="FU163" s="17" t="s">
        <v>85</v>
      </c>
      <c r="FV163" s="15"/>
      <c r="FW163" s="14"/>
    </row>
    <row r="164" spans="1:179" s="35" customFormat="1" ht="27.65" customHeight="1" x14ac:dyDescent="0.35">
      <c r="A164" s="11">
        <v>162</v>
      </c>
      <c r="B164" s="8">
        <v>41684</v>
      </c>
      <c r="C164" s="28" t="s">
        <v>3763</v>
      </c>
      <c r="D164" s="28" t="s">
        <v>3764</v>
      </c>
      <c r="E164" s="30">
        <v>41671</v>
      </c>
      <c r="F164" s="11" t="s">
        <v>4</v>
      </c>
      <c r="G164" s="28" t="s">
        <v>3679</v>
      </c>
      <c r="H164" s="11" t="s">
        <v>2002</v>
      </c>
      <c r="I164" s="11" t="s">
        <v>5880</v>
      </c>
      <c r="J164" s="19" t="s">
        <v>4860</v>
      </c>
      <c r="K164" s="28" t="s">
        <v>4861</v>
      </c>
      <c r="L164" s="28"/>
      <c r="M164" s="28"/>
      <c r="N164" s="28"/>
      <c r="O164" s="11" t="s">
        <v>3750</v>
      </c>
      <c r="P164" s="11" t="s">
        <v>3691</v>
      </c>
      <c r="Q164" s="11" t="s">
        <v>3757</v>
      </c>
      <c r="R164" s="11" t="s">
        <v>92</v>
      </c>
      <c r="S164" s="11" t="s">
        <v>3789</v>
      </c>
      <c r="T164" s="11" t="s">
        <v>7062</v>
      </c>
      <c r="U164" s="11" t="s">
        <v>5881</v>
      </c>
      <c r="V164" s="11"/>
      <c r="W164" s="33">
        <f>COUNTIFS(data!Q:Q,T164)</f>
        <v>1</v>
      </c>
      <c r="X164" s="33">
        <f>COUNTIFS(data!$AH:$AH,X$2,data!$Q:$Q,$T164)</f>
        <v>1</v>
      </c>
      <c r="Y164" s="33">
        <f>COUNTIFS(data!$AH:$AH,Y$2,data!$Q:$Q,$T164)</f>
        <v>0</v>
      </c>
      <c r="Z164" s="33">
        <f>COUNTIFS(data!$AH:$AH,Z$2,data!$Q:$Q,$T164)</f>
        <v>0</v>
      </c>
      <c r="AA164" s="33">
        <f>COUNTIFS(data!$AH:$AH,AA$2,data!$Q:$Q,$T164)</f>
        <v>0</v>
      </c>
      <c r="AB164" s="33">
        <f>COUNTIFS(data!$AH:$AH,AB$2,data!$Q:$Q,$T164)</f>
        <v>0</v>
      </c>
      <c r="AC164" s="21" t="s">
        <v>3651</v>
      </c>
      <c r="AD164" s="21"/>
      <c r="AE164" s="3"/>
      <c r="AF164" s="3"/>
      <c r="AG164" s="3"/>
      <c r="AH164" s="3"/>
      <c r="AI164" s="3"/>
      <c r="AJ164" s="3"/>
      <c r="AK164" s="19" t="s">
        <v>4930</v>
      </c>
      <c r="AL164" s="5"/>
      <c r="AM164" s="5"/>
      <c r="AN164" s="5"/>
      <c r="AO164" s="5" t="s">
        <v>2005</v>
      </c>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18" t="s">
        <v>2004</v>
      </c>
      <c r="FS164" s="15" t="s">
        <v>42</v>
      </c>
      <c r="FT164" s="15" t="s">
        <v>89</v>
      </c>
      <c r="FU164" s="17" t="s">
        <v>85</v>
      </c>
      <c r="FV164" s="15"/>
      <c r="FW164" s="14"/>
    </row>
    <row r="165" spans="1:179" s="35" customFormat="1" ht="27.65" customHeight="1" x14ac:dyDescent="0.35">
      <c r="A165" s="11">
        <v>163</v>
      </c>
      <c r="B165" s="8">
        <v>41684</v>
      </c>
      <c r="C165" s="28" t="s">
        <v>3763</v>
      </c>
      <c r="D165" s="28" t="s">
        <v>3764</v>
      </c>
      <c r="E165" s="30">
        <v>41671</v>
      </c>
      <c r="F165" s="11" t="s">
        <v>1</v>
      </c>
      <c r="G165" s="28" t="s">
        <v>3678</v>
      </c>
      <c r="H165" s="11" t="s">
        <v>28</v>
      </c>
      <c r="I165" s="11" t="s">
        <v>3568</v>
      </c>
      <c r="J165" s="19" t="s">
        <v>4860</v>
      </c>
      <c r="K165" s="28" t="s">
        <v>4861</v>
      </c>
      <c r="L165" s="28"/>
      <c r="M165" s="28"/>
      <c r="N165" s="28"/>
      <c r="O165" s="11" t="s">
        <v>3750</v>
      </c>
      <c r="P165" s="11" t="s">
        <v>3691</v>
      </c>
      <c r="Q165" s="11" t="s">
        <v>3757</v>
      </c>
      <c r="R165" s="11" t="s">
        <v>92</v>
      </c>
      <c r="S165" s="11" t="s">
        <v>3789</v>
      </c>
      <c r="T165" s="11" t="s">
        <v>7063</v>
      </c>
      <c r="U165" s="11" t="s">
        <v>5358</v>
      </c>
      <c r="V165" s="11"/>
      <c r="W165" s="33">
        <f>COUNTIFS(data!Q:Q,T165)</f>
        <v>1</v>
      </c>
      <c r="X165" s="33">
        <f>COUNTIFS(data!$AH:$AH,X$2,data!$Q:$Q,$T165)</f>
        <v>1</v>
      </c>
      <c r="Y165" s="33">
        <f>COUNTIFS(data!$AH:$AH,Y$2,data!$Q:$Q,$T165)</f>
        <v>0</v>
      </c>
      <c r="Z165" s="33">
        <f>COUNTIFS(data!$AH:$AH,Z$2,data!$Q:$Q,$T165)</f>
        <v>0</v>
      </c>
      <c r="AA165" s="33">
        <f>COUNTIFS(data!$AH:$AH,AA$2,data!$Q:$Q,$T165)</f>
        <v>0</v>
      </c>
      <c r="AB165" s="33">
        <f>COUNTIFS(data!$AH:$AH,AB$2,data!$Q:$Q,$T165)</f>
        <v>0</v>
      </c>
      <c r="AC165" s="21"/>
      <c r="AD165" s="21"/>
      <c r="AE165" s="3"/>
      <c r="AF165" s="3"/>
      <c r="AG165" s="3"/>
      <c r="AH165" s="3" t="s">
        <v>6788</v>
      </c>
      <c r="AI165" s="3"/>
      <c r="AJ165" s="3"/>
      <c r="AK165" s="19" t="s">
        <v>4930</v>
      </c>
      <c r="AL165" s="5"/>
      <c r="AM165" s="5"/>
      <c r="AN165" s="5"/>
      <c r="AO165" s="5" t="s">
        <v>2015</v>
      </c>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t="s">
        <v>2016</v>
      </c>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18" t="s">
        <v>48</v>
      </c>
      <c r="FS165" s="15" t="s">
        <v>42</v>
      </c>
      <c r="FT165" s="15" t="s">
        <v>89</v>
      </c>
      <c r="FU165" s="17" t="s">
        <v>85</v>
      </c>
      <c r="FV165" s="15"/>
      <c r="FW165" s="14"/>
    </row>
    <row r="166" spans="1:179" s="35" customFormat="1" ht="27.65" customHeight="1" x14ac:dyDescent="0.35">
      <c r="A166" s="11">
        <v>164</v>
      </c>
      <c r="B166" s="8">
        <v>41684</v>
      </c>
      <c r="C166" s="28" t="s">
        <v>3763</v>
      </c>
      <c r="D166" s="28" t="s">
        <v>3764</v>
      </c>
      <c r="E166" s="30">
        <v>41671</v>
      </c>
      <c r="F166" s="11" t="s">
        <v>97</v>
      </c>
      <c r="G166" s="28" t="s">
        <v>3765</v>
      </c>
      <c r="H166" s="11" t="s">
        <v>583</v>
      </c>
      <c r="I166" s="11" t="s">
        <v>5883</v>
      </c>
      <c r="J166" s="19" t="s">
        <v>4860</v>
      </c>
      <c r="K166" s="28" t="s">
        <v>4861</v>
      </c>
      <c r="L166" s="28"/>
      <c r="M166" s="28"/>
      <c r="N166" s="28"/>
      <c r="O166" s="11" t="s">
        <v>3750</v>
      </c>
      <c r="P166" s="11" t="s">
        <v>3753</v>
      </c>
      <c r="Q166" s="11" t="s">
        <v>304</v>
      </c>
      <c r="R166" s="11" t="s">
        <v>3692</v>
      </c>
      <c r="S166" s="11" t="s">
        <v>3789</v>
      </c>
      <c r="T166" s="11" t="s">
        <v>7064</v>
      </c>
      <c r="U166" s="11" t="s">
        <v>5884</v>
      </c>
      <c r="V166" s="11"/>
      <c r="W166" s="33">
        <f>COUNTIFS(data!Q:Q,T166)</f>
        <v>1</v>
      </c>
      <c r="X166" s="33">
        <f>COUNTIFS(data!$AH:$AH,X$2,data!$Q:$Q,$T166)</f>
        <v>0</v>
      </c>
      <c r="Y166" s="33">
        <f>COUNTIFS(data!$AH:$AH,Y$2,data!$Q:$Q,$T166)</f>
        <v>1</v>
      </c>
      <c r="Z166" s="33">
        <f>COUNTIFS(data!$AH:$AH,Z$2,data!$Q:$Q,$T166)</f>
        <v>0</v>
      </c>
      <c r="AA166" s="33">
        <f>COUNTIFS(data!$AH:$AH,AA$2,data!$Q:$Q,$T166)</f>
        <v>0</v>
      </c>
      <c r="AB166" s="33">
        <f>COUNTIFS(data!$AH:$AH,AB$2,data!$Q:$Q,$T166)</f>
        <v>0</v>
      </c>
      <c r="AC166" s="21"/>
      <c r="AD166" s="21"/>
      <c r="AE166" s="3"/>
      <c r="AF166" s="3"/>
      <c r="AG166" s="3"/>
      <c r="AH166" s="3"/>
      <c r="AI166" s="3"/>
      <c r="AJ166" s="3"/>
      <c r="AK166" s="19" t="s">
        <v>4930</v>
      </c>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t="s">
        <v>682</v>
      </c>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18" t="s">
        <v>48</v>
      </c>
      <c r="FS166" s="15" t="s">
        <v>188</v>
      </c>
      <c r="FT166" s="15" t="s">
        <v>189</v>
      </c>
      <c r="FU166" s="17" t="s">
        <v>105</v>
      </c>
      <c r="FV166" s="15"/>
      <c r="FW166" s="14"/>
    </row>
    <row r="167" spans="1:179" s="35" customFormat="1" ht="27.65" customHeight="1" x14ac:dyDescent="0.35">
      <c r="A167" s="11">
        <v>165</v>
      </c>
      <c r="B167" s="8">
        <v>41685</v>
      </c>
      <c r="C167" s="28" t="s">
        <v>3763</v>
      </c>
      <c r="D167" s="28" t="s">
        <v>3764</v>
      </c>
      <c r="E167" s="30">
        <v>41671</v>
      </c>
      <c r="F167" s="11" t="s">
        <v>4762</v>
      </c>
      <c r="G167" s="28" t="s">
        <v>3766</v>
      </c>
      <c r="H167" s="11" t="s">
        <v>279</v>
      </c>
      <c r="I167" s="11" t="s">
        <v>3936</v>
      </c>
      <c r="J167" s="19" t="s">
        <v>6886</v>
      </c>
      <c r="K167" s="28" t="s">
        <v>4861</v>
      </c>
      <c r="L167" s="28" t="s">
        <v>3896</v>
      </c>
      <c r="M167" s="28"/>
      <c r="N167" s="28" t="s">
        <v>3936</v>
      </c>
      <c r="O167" s="11" t="s">
        <v>4918</v>
      </c>
      <c r="P167" s="11" t="s">
        <v>3850</v>
      </c>
      <c r="Q167" s="11" t="s">
        <v>3759</v>
      </c>
      <c r="R167" s="11" t="s">
        <v>5476</v>
      </c>
      <c r="S167" s="11" t="s">
        <v>3789</v>
      </c>
      <c r="T167" s="11" t="s">
        <v>7065</v>
      </c>
      <c r="U167" s="11" t="s">
        <v>5510</v>
      </c>
      <c r="V167" s="11"/>
      <c r="W167" s="33">
        <f>COUNTIFS(data!Q:Q,T167)</f>
        <v>2</v>
      </c>
      <c r="X167" s="33">
        <f>COUNTIFS(data!$AH:$AH,X$2,data!$Q:$Q,$T167)</f>
        <v>2</v>
      </c>
      <c r="Y167" s="33">
        <f>COUNTIFS(data!$AH:$AH,Y$2,data!$Q:$Q,$T167)</f>
        <v>0</v>
      </c>
      <c r="Z167" s="33">
        <f>COUNTIFS(data!$AH:$AH,Z$2,data!$Q:$Q,$T167)</f>
        <v>0</v>
      </c>
      <c r="AA167" s="33">
        <f>COUNTIFS(data!$AH:$AH,AA$2,data!$Q:$Q,$T167)</f>
        <v>0</v>
      </c>
      <c r="AB167" s="33">
        <f>COUNTIFS(data!$AH:$AH,AB$2,data!$Q:$Q,$T167)</f>
        <v>0</v>
      </c>
      <c r="AC167" s="21"/>
      <c r="AD167" s="21"/>
      <c r="AE167" s="3" t="s">
        <v>4132</v>
      </c>
      <c r="AF167" s="3" t="s">
        <v>3936</v>
      </c>
      <c r="AG167" s="3"/>
      <c r="AH167" s="3"/>
      <c r="AI167" s="3"/>
      <c r="AJ167" s="3"/>
      <c r="AK167" s="19" t="s">
        <v>4930</v>
      </c>
      <c r="AL167" s="5"/>
      <c r="AM167" s="5"/>
      <c r="AN167" s="5"/>
      <c r="AO167" s="5" t="s">
        <v>4285</v>
      </c>
      <c r="AP167" s="5" t="s">
        <v>4266</v>
      </c>
      <c r="AQ167" s="5" t="s">
        <v>4286</v>
      </c>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18" t="s">
        <v>48</v>
      </c>
      <c r="FS167" s="15"/>
      <c r="FT167" s="15"/>
      <c r="FU167" s="17" t="s">
        <v>85</v>
      </c>
      <c r="FV167" s="15"/>
      <c r="FW167" s="14"/>
    </row>
    <row r="168" spans="1:179" s="35" customFormat="1" ht="27.65" customHeight="1" x14ac:dyDescent="0.35">
      <c r="A168" s="11">
        <v>166</v>
      </c>
      <c r="B168" s="8">
        <v>41685</v>
      </c>
      <c r="C168" s="28" t="s">
        <v>3763</v>
      </c>
      <c r="D168" s="28" t="s">
        <v>3764</v>
      </c>
      <c r="E168" s="30">
        <v>41671</v>
      </c>
      <c r="F168" s="11" t="s">
        <v>4762</v>
      </c>
      <c r="G168" s="28" t="s">
        <v>3766</v>
      </c>
      <c r="H168" s="11" t="s">
        <v>5114</v>
      </c>
      <c r="I168" s="11" t="s">
        <v>5137</v>
      </c>
      <c r="J168" s="19" t="s">
        <v>4860</v>
      </c>
      <c r="K168" s="28" t="s">
        <v>4861</v>
      </c>
      <c r="L168" s="28"/>
      <c r="M168" s="28"/>
      <c r="N168" s="28"/>
      <c r="O168" s="11" t="s">
        <v>3750</v>
      </c>
      <c r="P168" s="11" t="s">
        <v>3691</v>
      </c>
      <c r="Q168" s="11" t="s">
        <v>3757</v>
      </c>
      <c r="R168" s="11" t="s">
        <v>92</v>
      </c>
      <c r="S168" s="11" t="s">
        <v>3789</v>
      </c>
      <c r="T168" s="11" t="s">
        <v>7066</v>
      </c>
      <c r="U168" s="11" t="s">
        <v>5886</v>
      </c>
      <c r="V168" s="11"/>
      <c r="W168" s="33">
        <f>COUNTIFS(data!Q:Q,T168)</f>
        <v>1</v>
      </c>
      <c r="X168" s="33">
        <f>COUNTIFS(data!$AH:$AH,X$2,data!$Q:$Q,$T168)</f>
        <v>1</v>
      </c>
      <c r="Y168" s="33">
        <f>COUNTIFS(data!$AH:$AH,Y$2,data!$Q:$Q,$T168)</f>
        <v>0</v>
      </c>
      <c r="Z168" s="33">
        <f>COUNTIFS(data!$AH:$AH,Z$2,data!$Q:$Q,$T168)</f>
        <v>0</v>
      </c>
      <c r="AA168" s="33">
        <f>COUNTIFS(data!$AH:$AH,AA$2,data!$Q:$Q,$T168)</f>
        <v>0</v>
      </c>
      <c r="AB168" s="33">
        <f>COUNTIFS(data!$AH:$AH,AB$2,data!$Q:$Q,$T168)</f>
        <v>0</v>
      </c>
      <c r="AC168" s="21"/>
      <c r="AD168" s="21"/>
      <c r="AE168" s="3"/>
      <c r="AF168" s="3"/>
      <c r="AG168" s="3"/>
      <c r="AH168" s="3"/>
      <c r="AI168" s="3"/>
      <c r="AJ168" s="3"/>
      <c r="AK168" s="19" t="s">
        <v>4930</v>
      </c>
      <c r="AL168" s="5"/>
      <c r="AM168" s="5"/>
      <c r="AN168" s="5" t="s">
        <v>2018</v>
      </c>
      <c r="AO168" s="5" t="s">
        <v>2019</v>
      </c>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18" t="s">
        <v>48</v>
      </c>
      <c r="FS168" s="15" t="s">
        <v>42</v>
      </c>
      <c r="FT168" s="15" t="s">
        <v>89</v>
      </c>
      <c r="FU168" s="17" t="s">
        <v>85</v>
      </c>
      <c r="FV168" s="15"/>
      <c r="FW168" s="14"/>
    </row>
    <row r="169" spans="1:179" s="35" customFormat="1" ht="27.65" customHeight="1" x14ac:dyDescent="0.35">
      <c r="A169" s="11">
        <v>167</v>
      </c>
      <c r="B169" s="8">
        <v>41685</v>
      </c>
      <c r="C169" s="28" t="s">
        <v>3763</v>
      </c>
      <c r="D169" s="28" t="s">
        <v>3764</v>
      </c>
      <c r="E169" s="30">
        <v>41671</v>
      </c>
      <c r="F169" s="11" t="s">
        <v>97</v>
      </c>
      <c r="G169" s="28" t="s">
        <v>3765</v>
      </c>
      <c r="H169" s="11" t="s">
        <v>108</v>
      </c>
      <c r="I169" s="11" t="s">
        <v>5887</v>
      </c>
      <c r="J169" s="19" t="s">
        <v>6886</v>
      </c>
      <c r="K169" s="28" t="s">
        <v>4861</v>
      </c>
      <c r="L169" s="28"/>
      <c r="M169" s="28"/>
      <c r="N169" s="28"/>
      <c r="O169" s="11" t="s">
        <v>3750</v>
      </c>
      <c r="P169" s="11" t="s">
        <v>3753</v>
      </c>
      <c r="Q169" s="11" t="s">
        <v>304</v>
      </c>
      <c r="R169" s="11" t="s">
        <v>3692</v>
      </c>
      <c r="S169" s="11" t="s">
        <v>3789</v>
      </c>
      <c r="T169" s="11" t="s">
        <v>7067</v>
      </c>
      <c r="U169" s="11" t="s">
        <v>5888</v>
      </c>
      <c r="V169" s="11"/>
      <c r="W169" s="33">
        <f>COUNTIFS(data!Q:Q,T169)</f>
        <v>1</v>
      </c>
      <c r="X169" s="33">
        <f>COUNTIFS(data!$AH:$AH,X$2,data!$Q:$Q,$T169)</f>
        <v>0</v>
      </c>
      <c r="Y169" s="33">
        <f>COUNTIFS(data!$AH:$AH,Y$2,data!$Q:$Q,$T169)</f>
        <v>1</v>
      </c>
      <c r="Z169" s="33">
        <f>COUNTIFS(data!$AH:$AH,Z$2,data!$Q:$Q,$T169)</f>
        <v>0</v>
      </c>
      <c r="AA169" s="33">
        <f>COUNTIFS(data!$AH:$AH,AA$2,data!$Q:$Q,$T169)</f>
        <v>0</v>
      </c>
      <c r="AB169" s="33">
        <f>COUNTIFS(data!$AH:$AH,AB$2,data!$Q:$Q,$T169)</f>
        <v>0</v>
      </c>
      <c r="AC169" s="21"/>
      <c r="AD169" s="21"/>
      <c r="AE169" s="3"/>
      <c r="AF169" s="3"/>
      <c r="AG169" s="3"/>
      <c r="AH169" s="3"/>
      <c r="AI169" s="3"/>
      <c r="AJ169" s="3"/>
      <c r="AK169" s="19" t="s">
        <v>4930</v>
      </c>
      <c r="AL169" s="5"/>
      <c r="AM169" s="5"/>
      <c r="AN169" s="5"/>
      <c r="AO169" s="5" t="s">
        <v>2023</v>
      </c>
      <c r="AP169" s="5" t="s">
        <v>2024</v>
      </c>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18" t="s">
        <v>2022</v>
      </c>
      <c r="FS169" s="15" t="s">
        <v>188</v>
      </c>
      <c r="FT169" s="15" t="s">
        <v>189</v>
      </c>
      <c r="FU169" s="17" t="s">
        <v>85</v>
      </c>
      <c r="FV169" s="15"/>
      <c r="FW169" s="14"/>
    </row>
    <row r="170" spans="1:179" s="35" customFormat="1" ht="27.65" customHeight="1" x14ac:dyDescent="0.35">
      <c r="A170" s="11">
        <v>168</v>
      </c>
      <c r="B170" s="8">
        <v>41686</v>
      </c>
      <c r="C170" s="28" t="s">
        <v>3763</v>
      </c>
      <c r="D170" s="28" t="s">
        <v>3764</v>
      </c>
      <c r="E170" s="30">
        <v>41671</v>
      </c>
      <c r="F170" s="11" t="s">
        <v>4762</v>
      </c>
      <c r="G170" s="28" t="s">
        <v>3766</v>
      </c>
      <c r="H170" s="11" t="s">
        <v>106</v>
      </c>
      <c r="I170" s="11" t="s">
        <v>794</v>
      </c>
      <c r="J170" s="19" t="s">
        <v>6886</v>
      </c>
      <c r="K170" s="28" t="s">
        <v>4861</v>
      </c>
      <c r="L170" s="28" t="s">
        <v>3896</v>
      </c>
      <c r="M170" s="28"/>
      <c r="N170" s="28" t="s">
        <v>794</v>
      </c>
      <c r="O170" s="11" t="s">
        <v>4918</v>
      </c>
      <c r="P170" s="11" t="s">
        <v>3850</v>
      </c>
      <c r="Q170" s="11" t="s">
        <v>3759</v>
      </c>
      <c r="R170" s="11" t="s">
        <v>5476</v>
      </c>
      <c r="S170" s="11" t="s">
        <v>3789</v>
      </c>
      <c r="T170" s="11" t="s">
        <v>7068</v>
      </c>
      <c r="U170" s="11" t="s">
        <v>5510</v>
      </c>
      <c r="V170" s="11"/>
      <c r="W170" s="33">
        <f>COUNTIFS(data!Q:Q,T170)</f>
        <v>1</v>
      </c>
      <c r="X170" s="33">
        <f>COUNTIFS(data!$AH:$AH,X$2,data!$Q:$Q,$T170)</f>
        <v>1</v>
      </c>
      <c r="Y170" s="33">
        <f>COUNTIFS(data!$AH:$AH,Y$2,data!$Q:$Q,$T170)</f>
        <v>0</v>
      </c>
      <c r="Z170" s="33">
        <f>COUNTIFS(data!$AH:$AH,Z$2,data!$Q:$Q,$T170)</f>
        <v>0</v>
      </c>
      <c r="AA170" s="33">
        <f>COUNTIFS(data!$AH:$AH,AA$2,data!$Q:$Q,$T170)</f>
        <v>0</v>
      </c>
      <c r="AB170" s="33">
        <f>COUNTIFS(data!$AH:$AH,AB$2,data!$Q:$Q,$T170)</f>
        <v>0</v>
      </c>
      <c r="AC170" s="21"/>
      <c r="AD170" s="21"/>
      <c r="AE170" s="3" t="s">
        <v>5890</v>
      </c>
      <c r="AF170" s="3" t="s">
        <v>794</v>
      </c>
      <c r="AG170" s="3"/>
      <c r="AH170" s="3"/>
      <c r="AI170" s="3"/>
      <c r="AJ170" s="3"/>
      <c r="AK170" s="19" t="s">
        <v>4930</v>
      </c>
      <c r="AL170" s="5"/>
      <c r="AM170" s="5"/>
      <c r="AN170" s="5"/>
      <c r="AO170" s="5" t="s">
        <v>4287</v>
      </c>
      <c r="AP170" s="5" t="s">
        <v>4288</v>
      </c>
      <c r="AQ170" s="5" t="s">
        <v>4289</v>
      </c>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t="s">
        <v>4650</v>
      </c>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18" t="s">
        <v>48</v>
      </c>
      <c r="FS170" s="15"/>
      <c r="FT170" s="15"/>
      <c r="FU170" s="17" t="s">
        <v>85</v>
      </c>
      <c r="FV170" s="15"/>
      <c r="FW170" s="14"/>
    </row>
    <row r="171" spans="1:179" s="35" customFormat="1" ht="27.65" customHeight="1" x14ac:dyDescent="0.35">
      <c r="A171" s="11">
        <v>169</v>
      </c>
      <c r="B171" s="8">
        <v>41686</v>
      </c>
      <c r="C171" s="28" t="s">
        <v>3763</v>
      </c>
      <c r="D171" s="28" t="s">
        <v>3764</v>
      </c>
      <c r="E171" s="30">
        <v>41671</v>
      </c>
      <c r="F171" s="11" t="s">
        <v>1</v>
      </c>
      <c r="G171" s="28" t="s">
        <v>3678</v>
      </c>
      <c r="H171" s="11" t="s">
        <v>702</v>
      </c>
      <c r="I171" s="11" t="s">
        <v>5891</v>
      </c>
      <c r="J171" s="19" t="s">
        <v>4860</v>
      </c>
      <c r="K171" s="28" t="s">
        <v>4861</v>
      </c>
      <c r="L171" s="28"/>
      <c r="M171" s="28"/>
      <c r="N171" s="28"/>
      <c r="O171" s="11" t="s">
        <v>3750</v>
      </c>
      <c r="P171" s="11" t="s">
        <v>3753</v>
      </c>
      <c r="Q171" s="11" t="s">
        <v>304</v>
      </c>
      <c r="R171" s="11" t="s">
        <v>3692</v>
      </c>
      <c r="S171" s="11" t="s">
        <v>3789</v>
      </c>
      <c r="T171" s="11" t="s">
        <v>7069</v>
      </c>
      <c r="U171" s="11" t="s">
        <v>2025</v>
      </c>
      <c r="V171" s="11"/>
      <c r="W171" s="33">
        <f>COUNTIFS(data!Q:Q,T171)</f>
        <v>2</v>
      </c>
      <c r="X171" s="33">
        <f>COUNTIFS(data!$AH:$AH,X$2,data!$Q:$Q,$T171)</f>
        <v>0</v>
      </c>
      <c r="Y171" s="33">
        <f>COUNTIFS(data!$AH:$AH,Y$2,data!$Q:$Q,$T171)</f>
        <v>0</v>
      </c>
      <c r="Z171" s="33">
        <f>COUNTIFS(data!$AH:$AH,Z$2,data!$Q:$Q,$T171)</f>
        <v>1</v>
      </c>
      <c r="AA171" s="33">
        <f>COUNTIFS(data!$AH:$AH,AA$2,data!$Q:$Q,$T171)</f>
        <v>0</v>
      </c>
      <c r="AB171" s="33">
        <f>COUNTIFS(data!$AH:$AH,AB$2,data!$Q:$Q,$T171)</f>
        <v>1</v>
      </c>
      <c r="AC171" s="21"/>
      <c r="AD171" s="21"/>
      <c r="AE171" s="3"/>
      <c r="AF171" s="3"/>
      <c r="AG171" s="3"/>
      <c r="AH171" s="3"/>
      <c r="AI171" s="3"/>
      <c r="AJ171" s="3"/>
      <c r="AK171" s="19" t="s">
        <v>4930</v>
      </c>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18" t="s">
        <v>48</v>
      </c>
      <c r="FS171" s="15" t="s">
        <v>5275</v>
      </c>
      <c r="FT171" s="15" t="s">
        <v>5275</v>
      </c>
      <c r="FU171" s="17" t="s">
        <v>105</v>
      </c>
      <c r="FV171" s="15"/>
      <c r="FW171" s="14"/>
    </row>
    <row r="172" spans="1:179" s="35" customFormat="1" ht="27.65" customHeight="1" x14ac:dyDescent="0.35">
      <c r="A172" s="11">
        <v>170</v>
      </c>
      <c r="B172" s="8">
        <v>41686</v>
      </c>
      <c r="C172" s="28" t="s">
        <v>3763</v>
      </c>
      <c r="D172" s="28" t="s">
        <v>3764</v>
      </c>
      <c r="E172" s="30">
        <v>41671</v>
      </c>
      <c r="F172" s="11" t="s">
        <v>97</v>
      </c>
      <c r="G172" s="28" t="s">
        <v>3765</v>
      </c>
      <c r="H172" s="11" t="s">
        <v>4799</v>
      </c>
      <c r="I172" s="11" t="s">
        <v>3602</v>
      </c>
      <c r="J172" s="19" t="s">
        <v>4860</v>
      </c>
      <c r="K172" s="28" t="s">
        <v>4861</v>
      </c>
      <c r="L172" s="28"/>
      <c r="M172" s="28"/>
      <c r="N172" s="28"/>
      <c r="O172" s="11" t="s">
        <v>3750</v>
      </c>
      <c r="P172" s="11" t="s">
        <v>3753</v>
      </c>
      <c r="Q172" s="11" t="s">
        <v>14</v>
      </c>
      <c r="R172" s="11" t="s">
        <v>90</v>
      </c>
      <c r="S172" s="11" t="s">
        <v>3789</v>
      </c>
      <c r="T172" s="11" t="s">
        <v>7070</v>
      </c>
      <c r="U172" s="11" t="s">
        <v>5805</v>
      </c>
      <c r="V172" s="11"/>
      <c r="W172" s="33">
        <f>COUNTIFS(data!Q:Q,T172)</f>
        <v>1</v>
      </c>
      <c r="X172" s="33">
        <f>COUNTIFS(data!$AH:$AH,X$2,data!$Q:$Q,$T172)</f>
        <v>0</v>
      </c>
      <c r="Y172" s="33">
        <f>COUNTIFS(data!$AH:$AH,Y$2,data!$Q:$Q,$T172)</f>
        <v>1</v>
      </c>
      <c r="Z172" s="33">
        <f>COUNTIFS(data!$AH:$AH,Z$2,data!$Q:$Q,$T172)</f>
        <v>0</v>
      </c>
      <c r="AA172" s="33">
        <f>COUNTIFS(data!$AH:$AH,AA$2,data!$Q:$Q,$T172)</f>
        <v>0</v>
      </c>
      <c r="AB172" s="33">
        <f>COUNTIFS(data!$AH:$AH,AB$2,data!$Q:$Q,$T172)</f>
        <v>0</v>
      </c>
      <c r="AC172" s="21"/>
      <c r="AD172" s="21"/>
      <c r="AE172" s="3"/>
      <c r="AF172" s="3"/>
      <c r="AG172" s="3"/>
      <c r="AH172" s="3"/>
      <c r="AI172" s="3"/>
      <c r="AJ172" s="3" t="s">
        <v>5745</v>
      </c>
      <c r="AK172" s="19" t="s">
        <v>4930</v>
      </c>
      <c r="AL172" s="5"/>
      <c r="AM172" s="5"/>
      <c r="AN172" s="5"/>
      <c r="AO172" s="5" t="s">
        <v>2033</v>
      </c>
      <c r="AP172" s="5" t="s">
        <v>2033</v>
      </c>
      <c r="AQ172" s="5" t="s">
        <v>2033</v>
      </c>
      <c r="AR172" s="5" t="s">
        <v>2034</v>
      </c>
      <c r="AS172" s="5" t="s">
        <v>1404</v>
      </c>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18" t="s">
        <v>5899</v>
      </c>
      <c r="FS172" s="15" t="s">
        <v>188</v>
      </c>
      <c r="FT172" s="15" t="s">
        <v>189</v>
      </c>
      <c r="FU172" s="17" t="s">
        <v>85</v>
      </c>
      <c r="FV172" s="15"/>
      <c r="FW172" s="14"/>
    </row>
    <row r="173" spans="1:179" s="35" customFormat="1" ht="27.65" customHeight="1" x14ac:dyDescent="0.35">
      <c r="A173" s="11">
        <v>171</v>
      </c>
      <c r="B173" s="8">
        <v>41686</v>
      </c>
      <c r="C173" s="28" t="s">
        <v>3763</v>
      </c>
      <c r="D173" s="28" t="s">
        <v>3764</v>
      </c>
      <c r="E173" s="30">
        <v>41671</v>
      </c>
      <c r="F173" s="11" t="s">
        <v>97</v>
      </c>
      <c r="G173" s="28" t="s">
        <v>3765</v>
      </c>
      <c r="H173" s="11" t="s">
        <v>5080</v>
      </c>
      <c r="I173" s="11" t="s">
        <v>5081</v>
      </c>
      <c r="J173" s="19" t="s">
        <v>6886</v>
      </c>
      <c r="K173" s="28" t="s">
        <v>4861</v>
      </c>
      <c r="L173" s="28" t="s">
        <v>3896</v>
      </c>
      <c r="M173" s="28"/>
      <c r="N173" s="28" t="s">
        <v>5082</v>
      </c>
      <c r="O173" s="11" t="s">
        <v>3750</v>
      </c>
      <c r="P173" s="11" t="s">
        <v>3753</v>
      </c>
      <c r="Q173" s="11" t="s">
        <v>304</v>
      </c>
      <c r="R173" s="11" t="s">
        <v>3692</v>
      </c>
      <c r="S173" s="11" t="s">
        <v>3789</v>
      </c>
      <c r="T173" s="11" t="s">
        <v>7071</v>
      </c>
      <c r="U173" s="11" t="s">
        <v>5893</v>
      </c>
      <c r="V173" s="11"/>
      <c r="W173" s="33">
        <f>COUNTIFS(data!Q:Q,T173)</f>
        <v>1</v>
      </c>
      <c r="X173" s="33">
        <f>COUNTIFS(data!$AH:$AH,X$2,data!$Q:$Q,$T173)</f>
        <v>0</v>
      </c>
      <c r="Y173" s="33">
        <f>COUNTIFS(data!$AH:$AH,Y$2,data!$Q:$Q,$T173)</f>
        <v>0</v>
      </c>
      <c r="Z173" s="33">
        <f>COUNTIFS(data!$AH:$AH,Z$2,data!$Q:$Q,$T173)</f>
        <v>1</v>
      </c>
      <c r="AA173" s="33">
        <f>COUNTIFS(data!$AH:$AH,AA$2,data!$Q:$Q,$T173)</f>
        <v>0</v>
      </c>
      <c r="AB173" s="33">
        <f>COUNTIFS(data!$AH:$AH,AB$2,data!$Q:$Q,$T173)</f>
        <v>0</v>
      </c>
      <c r="AC173" s="21" t="s">
        <v>3455</v>
      </c>
      <c r="AD173" s="21"/>
      <c r="AE173" s="3"/>
      <c r="AF173" s="3"/>
      <c r="AG173" s="3"/>
      <c r="AH173" s="3"/>
      <c r="AI173" s="3"/>
      <c r="AJ173" s="3"/>
      <c r="AK173" s="19" t="s">
        <v>4930</v>
      </c>
      <c r="AL173" s="5" t="s">
        <v>762</v>
      </c>
      <c r="AM173" s="5"/>
      <c r="AN173" s="5" t="s">
        <v>763</v>
      </c>
      <c r="AO173" s="5" t="s">
        <v>763</v>
      </c>
      <c r="AP173" s="5" t="s">
        <v>763</v>
      </c>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18" t="s">
        <v>2028</v>
      </c>
      <c r="FS173" s="15" t="s">
        <v>5275</v>
      </c>
      <c r="FT173" s="15" t="s">
        <v>5275</v>
      </c>
      <c r="FU173" s="17" t="s">
        <v>85</v>
      </c>
      <c r="FV173" s="15"/>
      <c r="FW173" s="14"/>
    </row>
    <row r="174" spans="1:179" s="35" customFormat="1" ht="27.65" customHeight="1" x14ac:dyDescent="0.35">
      <c r="A174" s="11">
        <v>172</v>
      </c>
      <c r="B174" s="8">
        <v>41686</v>
      </c>
      <c r="C174" s="28" t="s">
        <v>3763</v>
      </c>
      <c r="D174" s="28" t="s">
        <v>3764</v>
      </c>
      <c r="E174" s="30">
        <v>41671</v>
      </c>
      <c r="F174" s="11" t="s">
        <v>646</v>
      </c>
      <c r="G174" s="28" t="s">
        <v>3765</v>
      </c>
      <c r="H174" s="11" t="s">
        <v>2035</v>
      </c>
      <c r="I174" s="11" t="s">
        <v>91</v>
      </c>
      <c r="J174" s="19" t="s">
        <v>4860</v>
      </c>
      <c r="K174" s="28" t="s">
        <v>4861</v>
      </c>
      <c r="L174" s="28"/>
      <c r="M174" s="28"/>
      <c r="N174" s="28"/>
      <c r="O174" s="11" t="s">
        <v>3750</v>
      </c>
      <c r="P174" s="11" t="s">
        <v>3753</v>
      </c>
      <c r="Q174" s="11" t="s">
        <v>304</v>
      </c>
      <c r="R174" s="11" t="s">
        <v>867</v>
      </c>
      <c r="S174" s="11" t="s">
        <v>3789</v>
      </c>
      <c r="T174" s="11" t="s">
        <v>7072</v>
      </c>
      <c r="U174" s="11" t="s">
        <v>5895</v>
      </c>
      <c r="V174" s="11"/>
      <c r="W174" s="33">
        <f>COUNTIFS(data!Q:Q,T174)</f>
        <v>6</v>
      </c>
      <c r="X174" s="33">
        <f>COUNTIFS(data!$AH:$AH,X$2,data!$Q:$Q,$T174)</f>
        <v>5</v>
      </c>
      <c r="Y174" s="33">
        <f>COUNTIFS(data!$AH:$AH,Y$2,data!$Q:$Q,$T174)</f>
        <v>0</v>
      </c>
      <c r="Z174" s="33">
        <f>COUNTIFS(data!$AH:$AH,Z$2,data!$Q:$Q,$T174)</f>
        <v>0</v>
      </c>
      <c r="AA174" s="33">
        <f>COUNTIFS(data!$AH:$AH,AA$2,data!$Q:$Q,$T174)</f>
        <v>0</v>
      </c>
      <c r="AB174" s="33">
        <f>COUNTIFS(data!$AH:$AH,AB$2,data!$Q:$Q,$T174)</f>
        <v>1</v>
      </c>
      <c r="AC174" s="21"/>
      <c r="AD174" s="21"/>
      <c r="AE174" s="3"/>
      <c r="AF174" s="3"/>
      <c r="AG174" s="3"/>
      <c r="AH174" s="3"/>
      <c r="AI174" s="3"/>
      <c r="AJ174" s="3"/>
      <c r="AK174" s="19" t="s">
        <v>4930</v>
      </c>
      <c r="AL174" s="5"/>
      <c r="AM174" s="5"/>
      <c r="AN174" s="5"/>
      <c r="AO174" s="5" t="s">
        <v>2036</v>
      </c>
      <c r="AP174" s="5" t="s">
        <v>2037</v>
      </c>
      <c r="AQ174" s="5" t="s">
        <v>864</v>
      </c>
      <c r="AR174" s="5" t="s">
        <v>2036</v>
      </c>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t="s">
        <v>2038</v>
      </c>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18" t="s">
        <v>48</v>
      </c>
      <c r="FS174" s="15" t="s">
        <v>790</v>
      </c>
      <c r="FT174" s="15" t="s">
        <v>89</v>
      </c>
      <c r="FU174" s="17" t="s">
        <v>85</v>
      </c>
      <c r="FV174" s="15"/>
      <c r="FW174" s="14"/>
    </row>
    <row r="175" spans="1:179" s="35" customFormat="1" ht="27.65" customHeight="1" x14ac:dyDescent="0.35">
      <c r="A175" s="11">
        <v>173</v>
      </c>
      <c r="B175" s="8">
        <v>41687</v>
      </c>
      <c r="C175" s="28" t="s">
        <v>3763</v>
      </c>
      <c r="D175" s="28" t="s">
        <v>3764</v>
      </c>
      <c r="E175" s="30">
        <v>41671</v>
      </c>
      <c r="F175" s="11" t="s">
        <v>97</v>
      </c>
      <c r="G175" s="28" t="s">
        <v>3765</v>
      </c>
      <c r="H175" s="11" t="s">
        <v>4830</v>
      </c>
      <c r="I175" s="11" t="s">
        <v>3548</v>
      </c>
      <c r="J175" s="19" t="s">
        <v>4860</v>
      </c>
      <c r="K175" s="28" t="s">
        <v>4861</v>
      </c>
      <c r="L175" s="28"/>
      <c r="M175" s="28"/>
      <c r="N175" s="28"/>
      <c r="O175" s="11" t="s">
        <v>3750</v>
      </c>
      <c r="P175" s="11" t="s">
        <v>3752</v>
      </c>
      <c r="Q175" s="11" t="s">
        <v>3762</v>
      </c>
      <c r="R175" s="11" t="s">
        <v>5528</v>
      </c>
      <c r="S175" s="11" t="s">
        <v>3789</v>
      </c>
      <c r="T175" s="11" t="s">
        <v>7073</v>
      </c>
      <c r="U175" s="11" t="s">
        <v>5900</v>
      </c>
      <c r="V175" s="11"/>
      <c r="W175" s="33">
        <f>COUNTIFS(data!Q:Q,T175)</f>
        <v>5</v>
      </c>
      <c r="X175" s="33">
        <f>COUNTIFS(data!$AH:$AH,X$2,data!$Q:$Q,$T175)</f>
        <v>0</v>
      </c>
      <c r="Y175" s="33">
        <f>COUNTIFS(data!$AH:$AH,Y$2,data!$Q:$Q,$T175)</f>
        <v>0</v>
      </c>
      <c r="Z175" s="33">
        <f>COUNTIFS(data!$AH:$AH,Z$2,data!$Q:$Q,$T175)</f>
        <v>0</v>
      </c>
      <c r="AA175" s="33">
        <f>COUNTIFS(data!$AH:$AH,AA$2,data!$Q:$Q,$T175)</f>
        <v>0</v>
      </c>
      <c r="AB175" s="33">
        <f>COUNTIFS(data!$AH:$AH,AB$2,data!$Q:$Q,$T175)</f>
        <v>5</v>
      </c>
      <c r="AC175" s="21"/>
      <c r="AD175" s="21"/>
      <c r="AE175" s="3"/>
      <c r="AF175" s="3"/>
      <c r="AG175" s="3"/>
      <c r="AH175" s="3"/>
      <c r="AI175" s="3"/>
      <c r="AJ175" s="3"/>
      <c r="AK175" s="19" t="s">
        <v>4930</v>
      </c>
      <c r="AL175" s="5"/>
      <c r="AM175" s="5"/>
      <c r="AN175" s="5"/>
      <c r="AO175" s="5" t="s">
        <v>777</v>
      </c>
      <c r="AP175" s="5" t="s">
        <v>2046</v>
      </c>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t="s">
        <v>2047</v>
      </c>
      <c r="CW175" s="5" t="s">
        <v>2048</v>
      </c>
      <c r="CX175" s="5" t="s">
        <v>2049</v>
      </c>
      <c r="CY175" s="5" t="s">
        <v>2050</v>
      </c>
      <c r="CZ175" s="5" t="s">
        <v>2051</v>
      </c>
      <c r="DA175" s="5" t="s">
        <v>2052</v>
      </c>
      <c r="DB175" s="5" t="s">
        <v>2053</v>
      </c>
      <c r="DC175" s="5" t="s">
        <v>2054</v>
      </c>
      <c r="DD175" s="5" t="s">
        <v>2055</v>
      </c>
      <c r="DE175" s="5" t="s">
        <v>2056</v>
      </c>
      <c r="DF175" s="5" t="s">
        <v>2057</v>
      </c>
      <c r="DG175" s="5" t="s">
        <v>2058</v>
      </c>
      <c r="DH175" s="5" t="s">
        <v>2059</v>
      </c>
      <c r="DI175" s="5" t="s">
        <v>2060</v>
      </c>
      <c r="DJ175" s="5" t="s">
        <v>2061</v>
      </c>
      <c r="DK175" s="5" t="s">
        <v>2062</v>
      </c>
      <c r="DL175" s="5" t="s">
        <v>2063</v>
      </c>
      <c r="DM175" s="5" t="s">
        <v>2064</v>
      </c>
      <c r="DN175" s="5" t="s">
        <v>2065</v>
      </c>
      <c r="DO175" s="5" t="s">
        <v>2066</v>
      </c>
      <c r="DP175" s="5" t="s">
        <v>2067</v>
      </c>
      <c r="DQ175" s="5" t="s">
        <v>2068</v>
      </c>
      <c r="DR175" s="5" t="s">
        <v>2069</v>
      </c>
      <c r="DS175" s="5" t="s">
        <v>2070</v>
      </c>
      <c r="DT175" s="5" t="s">
        <v>2071</v>
      </c>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18" t="s">
        <v>48</v>
      </c>
      <c r="FS175" s="15" t="s">
        <v>790</v>
      </c>
      <c r="FT175" s="15" t="s">
        <v>89</v>
      </c>
      <c r="FU175" s="17" t="s">
        <v>85</v>
      </c>
      <c r="FV175" s="15"/>
      <c r="FW175" s="14"/>
    </row>
    <row r="176" spans="1:179" s="35" customFormat="1" ht="27.65" customHeight="1" x14ac:dyDescent="0.35">
      <c r="A176" s="11">
        <v>174</v>
      </c>
      <c r="B176" s="8">
        <v>41689</v>
      </c>
      <c r="C176" s="28" t="s">
        <v>3763</v>
      </c>
      <c r="D176" s="28" t="s">
        <v>3764</v>
      </c>
      <c r="E176" s="30">
        <v>41671</v>
      </c>
      <c r="F176" s="11" t="s">
        <v>97</v>
      </c>
      <c r="G176" s="28" t="s">
        <v>3765</v>
      </c>
      <c r="H176" s="11" t="s">
        <v>4830</v>
      </c>
      <c r="I176" s="11" t="s">
        <v>3549</v>
      </c>
      <c r="J176" s="19" t="s">
        <v>4860</v>
      </c>
      <c r="K176" s="28" t="s">
        <v>4861</v>
      </c>
      <c r="L176" s="28"/>
      <c r="M176" s="28"/>
      <c r="N176" s="28"/>
      <c r="O176" s="11" t="s">
        <v>3750</v>
      </c>
      <c r="P176" s="11" t="s">
        <v>3752</v>
      </c>
      <c r="Q176" s="11" t="s">
        <v>3762</v>
      </c>
      <c r="R176" s="11" t="s">
        <v>5528</v>
      </c>
      <c r="S176" s="11" t="s">
        <v>3789</v>
      </c>
      <c r="T176" s="11" t="s">
        <v>7074</v>
      </c>
      <c r="U176" s="11" t="s">
        <v>5902</v>
      </c>
      <c r="V176" s="11"/>
      <c r="W176" s="33">
        <f>COUNTIFS(data!Q:Q,T176)</f>
        <v>6</v>
      </c>
      <c r="X176" s="33">
        <f>COUNTIFS(data!$AH:$AH,X$2,data!$Q:$Q,$T176)</f>
        <v>0</v>
      </c>
      <c r="Y176" s="33">
        <f>COUNTIFS(data!$AH:$AH,Y$2,data!$Q:$Q,$T176)</f>
        <v>0</v>
      </c>
      <c r="Z176" s="33">
        <f>COUNTIFS(data!$AH:$AH,Z$2,data!$Q:$Q,$T176)</f>
        <v>0</v>
      </c>
      <c r="AA176" s="33">
        <f>COUNTIFS(data!$AH:$AH,AA$2,data!$Q:$Q,$T176)</f>
        <v>0</v>
      </c>
      <c r="AB176" s="33">
        <f>COUNTIFS(data!$AH:$AH,AB$2,data!$Q:$Q,$T176)</f>
        <v>6</v>
      </c>
      <c r="AC176" s="21"/>
      <c r="AD176" s="21"/>
      <c r="AE176" s="3"/>
      <c r="AF176" s="3"/>
      <c r="AG176" s="3"/>
      <c r="AH176" s="3"/>
      <c r="AI176" s="3"/>
      <c r="AJ176" s="3"/>
      <c r="AK176" s="19" t="s">
        <v>4930</v>
      </c>
      <c r="AL176" s="5"/>
      <c r="AM176" s="5"/>
      <c r="AN176" s="5"/>
      <c r="AO176" s="5" t="s">
        <v>777</v>
      </c>
      <c r="AP176" s="5" t="s">
        <v>2072</v>
      </c>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t="s">
        <v>2047</v>
      </c>
      <c r="CW176" s="5" t="s">
        <v>2048</v>
      </c>
      <c r="CX176" s="5" t="s">
        <v>2049</v>
      </c>
      <c r="CY176" s="5" t="s">
        <v>2050</v>
      </c>
      <c r="CZ176" s="5" t="s">
        <v>2051</v>
      </c>
      <c r="DA176" s="5" t="s">
        <v>2052</v>
      </c>
      <c r="DB176" s="5" t="s">
        <v>2053</v>
      </c>
      <c r="DC176" s="5" t="s">
        <v>2054</v>
      </c>
      <c r="DD176" s="5" t="s">
        <v>2055</v>
      </c>
      <c r="DE176" s="5" t="s">
        <v>2056</v>
      </c>
      <c r="DF176" s="5" t="s">
        <v>2057</v>
      </c>
      <c r="DG176" s="5" t="s">
        <v>2058</v>
      </c>
      <c r="DH176" s="5" t="s">
        <v>2059</v>
      </c>
      <c r="DI176" s="5" t="s">
        <v>2060</v>
      </c>
      <c r="DJ176" s="5" t="s">
        <v>2061</v>
      </c>
      <c r="DK176" s="5" t="s">
        <v>2062</v>
      </c>
      <c r="DL176" s="5" t="s">
        <v>2063</v>
      </c>
      <c r="DM176" s="5" t="s">
        <v>2064</v>
      </c>
      <c r="DN176" s="5" t="s">
        <v>2065</v>
      </c>
      <c r="DO176" s="5" t="s">
        <v>2066</v>
      </c>
      <c r="DP176" s="5" t="s">
        <v>2067</v>
      </c>
      <c r="DQ176" s="5" t="s">
        <v>2068</v>
      </c>
      <c r="DR176" s="5" t="s">
        <v>2069</v>
      </c>
      <c r="DS176" s="5" t="s">
        <v>2070</v>
      </c>
      <c r="DT176" s="5" t="s">
        <v>2071</v>
      </c>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18" t="s">
        <v>48</v>
      </c>
      <c r="FS176" s="15" t="s">
        <v>790</v>
      </c>
      <c r="FT176" s="15" t="s">
        <v>89</v>
      </c>
      <c r="FU176" s="17" t="s">
        <v>85</v>
      </c>
      <c r="FV176" s="15"/>
      <c r="FW176" s="14"/>
    </row>
    <row r="177" spans="1:179" s="35" customFormat="1" ht="27.65" customHeight="1" x14ac:dyDescent="0.35">
      <c r="A177" s="11">
        <v>175</v>
      </c>
      <c r="B177" s="8">
        <v>41689</v>
      </c>
      <c r="C177" s="28" t="s">
        <v>3763</v>
      </c>
      <c r="D177" s="28" t="s">
        <v>3764</v>
      </c>
      <c r="E177" s="30">
        <v>41671</v>
      </c>
      <c r="F177" s="11" t="s">
        <v>8</v>
      </c>
      <c r="G177" s="28" t="s">
        <v>3765</v>
      </c>
      <c r="H177" s="11" t="s">
        <v>4802</v>
      </c>
      <c r="I177" s="11" t="s">
        <v>3858</v>
      </c>
      <c r="J177" s="19" t="s">
        <v>6886</v>
      </c>
      <c r="K177" s="28" t="s">
        <v>4861</v>
      </c>
      <c r="L177" s="28" t="s">
        <v>3892</v>
      </c>
      <c r="M177" s="28"/>
      <c r="N177" s="28" t="s">
        <v>3858</v>
      </c>
      <c r="O177" s="11" t="s">
        <v>4918</v>
      </c>
      <c r="P177" s="11" t="s">
        <v>3850</v>
      </c>
      <c r="Q177" s="11" t="s">
        <v>3759</v>
      </c>
      <c r="R177" s="11" t="s">
        <v>5476</v>
      </c>
      <c r="S177" s="11" t="s">
        <v>3789</v>
      </c>
      <c r="T177" s="11" t="s">
        <v>7075</v>
      </c>
      <c r="U177" s="11" t="s">
        <v>5903</v>
      </c>
      <c r="V177" s="11"/>
      <c r="W177" s="33">
        <f>COUNTIFS(data!Q:Q,T177)</f>
        <v>1</v>
      </c>
      <c r="X177" s="33">
        <f>COUNTIFS(data!$AH:$AH,X$2,data!$Q:$Q,$T177)</f>
        <v>1</v>
      </c>
      <c r="Y177" s="33">
        <f>COUNTIFS(data!$AH:$AH,Y$2,data!$Q:$Q,$T177)</f>
        <v>0</v>
      </c>
      <c r="Z177" s="33">
        <f>COUNTIFS(data!$AH:$AH,Z$2,data!$Q:$Q,$T177)</f>
        <v>0</v>
      </c>
      <c r="AA177" s="33">
        <f>COUNTIFS(data!$AH:$AH,AA$2,data!$Q:$Q,$T177)</f>
        <v>0</v>
      </c>
      <c r="AB177" s="33">
        <f>COUNTIFS(data!$AH:$AH,AB$2,data!$Q:$Q,$T177)</f>
        <v>0</v>
      </c>
      <c r="AC177" s="21"/>
      <c r="AD177" s="21"/>
      <c r="AE177" s="3" t="s">
        <v>4125</v>
      </c>
      <c r="AF177" s="3" t="s">
        <v>3877</v>
      </c>
      <c r="AG177" s="3"/>
      <c r="AH177" s="3" t="s">
        <v>5905</v>
      </c>
      <c r="AI177" s="3"/>
      <c r="AJ177" s="3" t="s">
        <v>5906</v>
      </c>
      <c r="AK177" s="19" t="s">
        <v>4930</v>
      </c>
      <c r="AL177" s="5"/>
      <c r="AM177" s="5"/>
      <c r="AN177" s="5"/>
      <c r="AO177" s="5" t="s">
        <v>4290</v>
      </c>
      <c r="AP177" s="5" t="s">
        <v>4291</v>
      </c>
      <c r="AQ177" s="5" t="s">
        <v>4292</v>
      </c>
      <c r="AR177" s="5" t="s">
        <v>4293</v>
      </c>
      <c r="AS177" s="5"/>
      <c r="AT177" s="5"/>
      <c r="AU177" s="5"/>
      <c r="AV177" s="5"/>
      <c r="AW177" s="5"/>
      <c r="AX177" s="5"/>
      <c r="AY177" s="5"/>
      <c r="AZ177" s="5"/>
      <c r="BA177" s="5"/>
      <c r="BB177" s="5"/>
      <c r="BC177" s="5"/>
      <c r="BD177" s="5"/>
      <c r="BE177" s="5"/>
      <c r="BF177" s="5"/>
      <c r="BG177" s="5"/>
      <c r="BH177" s="5"/>
      <c r="BI177" s="5" t="s">
        <v>4585</v>
      </c>
      <c r="BJ177" s="5"/>
      <c r="BK177" s="5"/>
      <c r="BL177" s="5"/>
      <c r="BM177" s="5"/>
      <c r="BN177" s="5"/>
      <c r="BO177" s="5"/>
      <c r="BP177" s="5"/>
      <c r="BQ177" s="5"/>
      <c r="BR177" s="5"/>
      <c r="BS177" s="5"/>
      <c r="BT177" s="5"/>
      <c r="BU177" s="5"/>
      <c r="BV177" s="5" t="s">
        <v>4264</v>
      </c>
      <c r="BW177" s="5" t="s">
        <v>4651</v>
      </c>
      <c r="BX177" s="5" t="s">
        <v>4652</v>
      </c>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18" t="s">
        <v>48</v>
      </c>
      <c r="FS177" s="15"/>
      <c r="FT177" s="15"/>
      <c r="FU177" s="17" t="s">
        <v>85</v>
      </c>
      <c r="FV177" s="15"/>
      <c r="FW177" s="14"/>
    </row>
    <row r="178" spans="1:179" s="35" customFormat="1" ht="27.65" customHeight="1" x14ac:dyDescent="0.35">
      <c r="A178" s="11">
        <v>176</v>
      </c>
      <c r="B178" s="8">
        <v>41690</v>
      </c>
      <c r="C178" s="28" t="s">
        <v>3763</v>
      </c>
      <c r="D178" s="28" t="s">
        <v>3764</v>
      </c>
      <c r="E178" s="30">
        <v>41671</v>
      </c>
      <c r="F178" s="11" t="s">
        <v>4760</v>
      </c>
      <c r="G178" s="28" t="s">
        <v>3679</v>
      </c>
      <c r="H178" s="11" t="s">
        <v>5128</v>
      </c>
      <c r="I178" s="11" t="s">
        <v>2073</v>
      </c>
      <c r="J178" s="19" t="s">
        <v>4860</v>
      </c>
      <c r="K178" s="28" t="s">
        <v>4861</v>
      </c>
      <c r="L178" s="28"/>
      <c r="M178" s="28"/>
      <c r="N178" s="28"/>
      <c r="O178" s="11" t="s">
        <v>3750</v>
      </c>
      <c r="P178" s="11" t="s">
        <v>3753</v>
      </c>
      <c r="Q178" s="11" t="s">
        <v>304</v>
      </c>
      <c r="R178" s="11" t="s">
        <v>3692</v>
      </c>
      <c r="S178" s="11" t="s">
        <v>3789</v>
      </c>
      <c r="T178" s="11" t="s">
        <v>7076</v>
      </c>
      <c r="U178" s="11" t="s">
        <v>5907</v>
      </c>
      <c r="V178" s="11"/>
      <c r="W178" s="33">
        <f>COUNTIFS(data!Q:Q,T178)</f>
        <v>1</v>
      </c>
      <c r="X178" s="33">
        <f>COUNTIFS(data!$AH:$AH,X$2,data!$Q:$Q,$T178)</f>
        <v>0</v>
      </c>
      <c r="Y178" s="33">
        <f>COUNTIFS(data!$AH:$AH,Y$2,data!$Q:$Q,$T178)</f>
        <v>0</v>
      </c>
      <c r="Z178" s="33">
        <f>COUNTIFS(data!$AH:$AH,Z$2,data!$Q:$Q,$T178)</f>
        <v>1</v>
      </c>
      <c r="AA178" s="33">
        <f>COUNTIFS(data!$AH:$AH,AA$2,data!$Q:$Q,$T178)</f>
        <v>0</v>
      </c>
      <c r="AB178" s="33">
        <f>COUNTIFS(data!$AH:$AH,AB$2,data!$Q:$Q,$T178)</f>
        <v>0</v>
      </c>
      <c r="AC178" s="21"/>
      <c r="AD178" s="21"/>
      <c r="AE178" s="3"/>
      <c r="AF178" s="3"/>
      <c r="AG178" s="3"/>
      <c r="AH178" s="3"/>
      <c r="AI178" s="3"/>
      <c r="AJ178" s="3"/>
      <c r="AK178" s="19" t="s">
        <v>4930</v>
      </c>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t="s">
        <v>2075</v>
      </c>
      <c r="BV178" s="5" t="s">
        <v>2076</v>
      </c>
      <c r="BW178" s="5" t="s">
        <v>1903</v>
      </c>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18" t="s">
        <v>5909</v>
      </c>
      <c r="FS178" s="15" t="s">
        <v>5275</v>
      </c>
      <c r="FT178" s="15" t="s">
        <v>5275</v>
      </c>
      <c r="FU178" s="17" t="s">
        <v>105</v>
      </c>
      <c r="FV178" s="15"/>
      <c r="FW178" s="14"/>
    </row>
    <row r="179" spans="1:179" s="35" customFormat="1" ht="27.65" customHeight="1" x14ac:dyDescent="0.35">
      <c r="A179" s="11">
        <v>177</v>
      </c>
      <c r="B179" s="8">
        <v>41690</v>
      </c>
      <c r="C179" s="28" t="s">
        <v>3763</v>
      </c>
      <c r="D179" s="28" t="s">
        <v>3764</v>
      </c>
      <c r="E179" s="30">
        <v>41671</v>
      </c>
      <c r="F179" s="11" t="s">
        <v>4764</v>
      </c>
      <c r="G179" s="28" t="s">
        <v>3679</v>
      </c>
      <c r="H179" s="11" t="s">
        <v>4846</v>
      </c>
      <c r="I179" s="11" t="s">
        <v>4886</v>
      </c>
      <c r="J179" s="19" t="s">
        <v>3917</v>
      </c>
      <c r="K179" s="28" t="s">
        <v>4861</v>
      </c>
      <c r="L179" s="28" t="s">
        <v>3896</v>
      </c>
      <c r="M179" s="28"/>
      <c r="N179" s="28" t="s">
        <v>4886</v>
      </c>
      <c r="O179" s="11" t="s">
        <v>4918</v>
      </c>
      <c r="P179" s="11" t="s">
        <v>3850</v>
      </c>
      <c r="Q179" s="11" t="s">
        <v>3759</v>
      </c>
      <c r="R179" s="11" t="s">
        <v>5476</v>
      </c>
      <c r="S179" s="11" t="s">
        <v>3789</v>
      </c>
      <c r="T179" s="11" t="s">
        <v>7077</v>
      </c>
      <c r="U179" s="11" t="s">
        <v>5910</v>
      </c>
      <c r="V179" s="11"/>
      <c r="W179" s="33">
        <f>COUNTIFS(data!Q:Q,T179)</f>
        <v>1</v>
      </c>
      <c r="X179" s="33">
        <f>COUNTIFS(data!$AH:$AH,X$2,data!$Q:$Q,$T179)</f>
        <v>1</v>
      </c>
      <c r="Y179" s="33">
        <f>COUNTIFS(data!$AH:$AH,Y$2,data!$Q:$Q,$T179)</f>
        <v>0</v>
      </c>
      <c r="Z179" s="33">
        <f>COUNTIFS(data!$AH:$AH,Z$2,data!$Q:$Q,$T179)</f>
        <v>0</v>
      </c>
      <c r="AA179" s="33">
        <f>COUNTIFS(data!$AH:$AH,AA$2,data!$Q:$Q,$T179)</f>
        <v>0</v>
      </c>
      <c r="AB179" s="33">
        <f>COUNTIFS(data!$AH:$AH,AB$2,data!$Q:$Q,$T179)</f>
        <v>0</v>
      </c>
      <c r="AC179" s="21"/>
      <c r="AD179" s="21"/>
      <c r="AE179" s="3" t="s">
        <v>5911</v>
      </c>
      <c r="AF179" s="3" t="s">
        <v>4886</v>
      </c>
      <c r="AG179" s="3" t="s">
        <v>5252</v>
      </c>
      <c r="AH179" s="3" t="s">
        <v>6789</v>
      </c>
      <c r="AI179" s="3"/>
      <c r="AJ179" s="3" t="s">
        <v>4739</v>
      </c>
      <c r="AK179" s="19" t="s">
        <v>4930</v>
      </c>
      <c r="AL179" s="5"/>
      <c r="AM179" s="5"/>
      <c r="AN179" s="5"/>
      <c r="AO179" s="5" t="s">
        <v>4294</v>
      </c>
      <c r="AP179" s="5" t="s">
        <v>4294</v>
      </c>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t="s">
        <v>4652</v>
      </c>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18" t="s">
        <v>48</v>
      </c>
      <c r="FS179" s="15"/>
      <c r="FT179" s="15"/>
      <c r="FU179" s="17" t="s">
        <v>85</v>
      </c>
      <c r="FV179" s="15"/>
      <c r="FW179" s="14"/>
    </row>
    <row r="180" spans="1:179" s="35" customFormat="1" ht="27.65" customHeight="1" x14ac:dyDescent="0.35">
      <c r="A180" s="11">
        <v>178</v>
      </c>
      <c r="B180" s="8">
        <v>41690</v>
      </c>
      <c r="C180" s="28" t="s">
        <v>3763</v>
      </c>
      <c r="D180" s="28" t="s">
        <v>3764</v>
      </c>
      <c r="E180" s="30">
        <v>41671</v>
      </c>
      <c r="F180" s="11" t="s">
        <v>3</v>
      </c>
      <c r="G180" s="28" t="s">
        <v>3679</v>
      </c>
      <c r="H180" s="11" t="s">
        <v>3449</v>
      </c>
      <c r="I180" s="11" t="s">
        <v>3939</v>
      </c>
      <c r="J180" s="19" t="s">
        <v>6886</v>
      </c>
      <c r="K180" s="28" t="s">
        <v>4861</v>
      </c>
      <c r="L180" s="28" t="s">
        <v>3896</v>
      </c>
      <c r="M180" s="28"/>
      <c r="N180" s="28" t="s">
        <v>3939</v>
      </c>
      <c r="O180" s="11" t="s">
        <v>4918</v>
      </c>
      <c r="P180" s="11" t="s">
        <v>3850</v>
      </c>
      <c r="Q180" s="11" t="s">
        <v>3759</v>
      </c>
      <c r="R180" s="11" t="s">
        <v>5476</v>
      </c>
      <c r="S180" s="11" t="s">
        <v>3789</v>
      </c>
      <c r="T180" s="11" t="s">
        <v>7078</v>
      </c>
      <c r="U180" s="11" t="s">
        <v>3939</v>
      </c>
      <c r="V180" s="11"/>
      <c r="W180" s="33">
        <f>COUNTIFS(data!Q:Q,T180)</f>
        <v>1</v>
      </c>
      <c r="X180" s="33">
        <f>COUNTIFS(data!$AH:$AH,X$2,data!$Q:$Q,$T180)</f>
        <v>1</v>
      </c>
      <c r="Y180" s="33">
        <f>COUNTIFS(data!$AH:$AH,Y$2,data!$Q:$Q,$T180)</f>
        <v>0</v>
      </c>
      <c r="Z180" s="33">
        <f>COUNTIFS(data!$AH:$AH,Z$2,data!$Q:$Q,$T180)</f>
        <v>0</v>
      </c>
      <c r="AA180" s="33">
        <f>COUNTIFS(data!$AH:$AH,AA$2,data!$Q:$Q,$T180)</f>
        <v>0</v>
      </c>
      <c r="AB180" s="33">
        <f>COUNTIFS(data!$AH:$AH,AB$2,data!$Q:$Q,$T180)</f>
        <v>0</v>
      </c>
      <c r="AC180" s="21" t="s">
        <v>3647</v>
      </c>
      <c r="AD180" s="21"/>
      <c r="AE180" s="3" t="s">
        <v>5534</v>
      </c>
      <c r="AF180" s="3" t="s">
        <v>3939</v>
      </c>
      <c r="AG180" s="3" t="s">
        <v>5914</v>
      </c>
      <c r="AH180" s="3" t="s">
        <v>6789</v>
      </c>
      <c r="AI180" s="3"/>
      <c r="AJ180" s="3"/>
      <c r="AK180" s="19" t="s">
        <v>4930</v>
      </c>
      <c r="AL180" s="5"/>
      <c r="AM180" s="5"/>
      <c r="AN180" s="5"/>
      <c r="AO180" s="5" t="s">
        <v>4295</v>
      </c>
      <c r="AP180" s="5" t="s">
        <v>4296</v>
      </c>
      <c r="AQ180" s="5" t="s">
        <v>4297</v>
      </c>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18" t="s">
        <v>5915</v>
      </c>
      <c r="FS180" s="15"/>
      <c r="FT180" s="15"/>
      <c r="FU180" s="17" t="s">
        <v>85</v>
      </c>
      <c r="FV180" s="15"/>
      <c r="FW180" s="14"/>
    </row>
    <row r="181" spans="1:179" s="35" customFormat="1" ht="27.65" customHeight="1" x14ac:dyDescent="0.35">
      <c r="A181" s="11">
        <v>179</v>
      </c>
      <c r="B181" s="8">
        <v>41691</v>
      </c>
      <c r="C181" s="28" t="s">
        <v>3763</v>
      </c>
      <c r="D181" s="28" t="s">
        <v>3764</v>
      </c>
      <c r="E181" s="30">
        <v>41671</v>
      </c>
      <c r="F181" s="11" t="s">
        <v>4762</v>
      </c>
      <c r="G181" s="28" t="s">
        <v>3766</v>
      </c>
      <c r="H181" s="11" t="s">
        <v>191</v>
      </c>
      <c r="I181" s="11" t="s">
        <v>5580</v>
      </c>
      <c r="J181" s="19" t="s">
        <v>4860</v>
      </c>
      <c r="K181" s="28" t="s">
        <v>4861</v>
      </c>
      <c r="L181" s="28"/>
      <c r="M181" s="28"/>
      <c r="N181" s="28"/>
      <c r="O181" s="11" t="s">
        <v>3750</v>
      </c>
      <c r="P181" s="11" t="s">
        <v>3691</v>
      </c>
      <c r="Q181" s="11" t="s">
        <v>3688</v>
      </c>
      <c r="R181" s="11" t="s">
        <v>6841</v>
      </c>
      <c r="S181" s="11" t="s">
        <v>3747</v>
      </c>
      <c r="T181" s="11" t="s">
        <v>7079</v>
      </c>
      <c r="U181" s="11" t="s">
        <v>5916</v>
      </c>
      <c r="V181" s="11"/>
      <c r="W181" s="33">
        <f>COUNTIFS(data!Q:Q,T181)</f>
        <v>1</v>
      </c>
      <c r="X181" s="33">
        <f>COUNTIFS(data!$AH:$AH,X$2,data!$Q:$Q,$T181)</f>
        <v>1</v>
      </c>
      <c r="Y181" s="33">
        <f>COUNTIFS(data!$AH:$AH,Y$2,data!$Q:$Q,$T181)</f>
        <v>0</v>
      </c>
      <c r="Z181" s="33">
        <f>COUNTIFS(data!$AH:$AH,Z$2,data!$Q:$Q,$T181)</f>
        <v>0</v>
      </c>
      <c r="AA181" s="33">
        <f>COUNTIFS(data!$AH:$AH,AA$2,data!$Q:$Q,$T181)</f>
        <v>0</v>
      </c>
      <c r="AB181" s="33">
        <f>COUNTIFS(data!$AH:$AH,AB$2,data!$Q:$Q,$T181)</f>
        <v>0</v>
      </c>
      <c r="AC181" s="21"/>
      <c r="AD181" s="21"/>
      <c r="AE181" s="3"/>
      <c r="AF181" s="3"/>
      <c r="AG181" s="3"/>
      <c r="AH181" s="3"/>
      <c r="AI181" s="3"/>
      <c r="AJ181" s="3"/>
      <c r="AK181" s="19" t="s">
        <v>4930</v>
      </c>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t="s">
        <v>2078</v>
      </c>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18" t="s">
        <v>48</v>
      </c>
      <c r="FS181" s="15" t="s">
        <v>42</v>
      </c>
      <c r="FT181" s="15" t="s">
        <v>89</v>
      </c>
      <c r="FU181" s="17" t="s">
        <v>105</v>
      </c>
      <c r="FV181" s="15"/>
      <c r="FW181" s="14"/>
    </row>
    <row r="182" spans="1:179" s="35" customFormat="1" ht="27.65" customHeight="1" x14ac:dyDescent="0.35">
      <c r="A182" s="11">
        <v>180</v>
      </c>
      <c r="B182" s="8">
        <v>41692</v>
      </c>
      <c r="C182" s="28" t="s">
        <v>3763</v>
      </c>
      <c r="D182" s="28" t="s">
        <v>3764</v>
      </c>
      <c r="E182" s="30">
        <v>41671</v>
      </c>
      <c r="F182" s="11" t="s">
        <v>4760</v>
      </c>
      <c r="G182" s="28" t="s">
        <v>3679</v>
      </c>
      <c r="H182" s="11" t="s">
        <v>5123</v>
      </c>
      <c r="I182" s="11" t="s">
        <v>5917</v>
      </c>
      <c r="J182" s="19" t="s">
        <v>4860</v>
      </c>
      <c r="K182" s="28" t="s">
        <v>4861</v>
      </c>
      <c r="L182" s="28"/>
      <c r="M182" s="28"/>
      <c r="N182" s="28"/>
      <c r="O182" s="11" t="s">
        <v>3750</v>
      </c>
      <c r="P182" s="11" t="s">
        <v>3753</v>
      </c>
      <c r="Q182" s="11" t="s">
        <v>14</v>
      </c>
      <c r="R182" s="11" t="s">
        <v>90</v>
      </c>
      <c r="S182" s="11" t="s">
        <v>3789</v>
      </c>
      <c r="T182" s="11" t="s">
        <v>7080</v>
      </c>
      <c r="U182" s="11" t="s">
        <v>1982</v>
      </c>
      <c r="V182" s="11"/>
      <c r="W182" s="33">
        <f>COUNTIFS(data!Q:Q,T182)</f>
        <v>1</v>
      </c>
      <c r="X182" s="33">
        <f>COUNTIFS(data!$AH:$AH,X$2,data!$Q:$Q,$T182)</f>
        <v>0</v>
      </c>
      <c r="Y182" s="33">
        <f>COUNTIFS(data!$AH:$AH,Y$2,data!$Q:$Q,$T182)</f>
        <v>0</v>
      </c>
      <c r="Z182" s="33">
        <f>COUNTIFS(data!$AH:$AH,Z$2,data!$Q:$Q,$T182)</f>
        <v>1</v>
      </c>
      <c r="AA182" s="33">
        <f>COUNTIFS(data!$AH:$AH,AA$2,data!$Q:$Q,$T182)</f>
        <v>0</v>
      </c>
      <c r="AB182" s="33">
        <f>COUNTIFS(data!$AH:$AH,AB$2,data!$Q:$Q,$T182)</f>
        <v>0</v>
      </c>
      <c r="AC182" s="21"/>
      <c r="AD182" s="21"/>
      <c r="AE182" s="3"/>
      <c r="AF182" s="3"/>
      <c r="AG182" s="3"/>
      <c r="AH182" s="3"/>
      <c r="AI182" s="3"/>
      <c r="AJ182" s="3"/>
      <c r="AK182" s="19" t="s">
        <v>4930</v>
      </c>
      <c r="AL182" s="5" t="s">
        <v>2080</v>
      </c>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t="s">
        <v>1903</v>
      </c>
      <c r="BW182" s="5" t="s">
        <v>2081</v>
      </c>
      <c r="BX182" s="5" t="s">
        <v>2080</v>
      </c>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18" t="s">
        <v>48</v>
      </c>
      <c r="FS182" s="15" t="s">
        <v>5275</v>
      </c>
      <c r="FT182" s="15" t="s">
        <v>5275</v>
      </c>
      <c r="FU182" s="17" t="s">
        <v>105</v>
      </c>
      <c r="FV182" s="15"/>
      <c r="FW182" s="14"/>
    </row>
    <row r="183" spans="1:179" s="35" customFormat="1" ht="27.65" customHeight="1" x14ac:dyDescent="0.35">
      <c r="A183" s="11">
        <v>181</v>
      </c>
      <c r="B183" s="8">
        <v>41693</v>
      </c>
      <c r="C183" s="28" t="s">
        <v>3763</v>
      </c>
      <c r="D183" s="28" t="s">
        <v>3764</v>
      </c>
      <c r="E183" s="30">
        <v>41671</v>
      </c>
      <c r="F183" s="11" t="s">
        <v>4754</v>
      </c>
      <c r="G183" s="28" t="s">
        <v>3766</v>
      </c>
      <c r="H183" s="11" t="s">
        <v>597</v>
      </c>
      <c r="I183" s="11" t="s">
        <v>5550</v>
      </c>
      <c r="J183" s="19" t="s">
        <v>6886</v>
      </c>
      <c r="K183" s="28" t="s">
        <v>4861</v>
      </c>
      <c r="L183" s="28" t="s">
        <v>3706</v>
      </c>
      <c r="M183" s="28" t="s">
        <v>3913</v>
      </c>
      <c r="N183" s="28" t="s">
        <v>3913</v>
      </c>
      <c r="O183" s="11" t="s">
        <v>4918</v>
      </c>
      <c r="P183" s="11" t="s">
        <v>3850</v>
      </c>
      <c r="Q183" s="11" t="s">
        <v>3759</v>
      </c>
      <c r="R183" s="11" t="s">
        <v>5476</v>
      </c>
      <c r="S183" s="11" t="s">
        <v>3789</v>
      </c>
      <c r="T183" s="11" t="s">
        <v>7081</v>
      </c>
      <c r="U183" s="11" t="s">
        <v>5510</v>
      </c>
      <c r="V183" s="11"/>
      <c r="W183" s="33">
        <f>COUNTIFS(data!Q:Q,T183)</f>
        <v>1</v>
      </c>
      <c r="X183" s="33">
        <f>COUNTIFS(data!$AH:$AH,X$2,data!$Q:$Q,$T183)</f>
        <v>1</v>
      </c>
      <c r="Y183" s="33">
        <f>COUNTIFS(data!$AH:$AH,Y$2,data!$Q:$Q,$T183)</f>
        <v>0</v>
      </c>
      <c r="Z183" s="33">
        <f>COUNTIFS(data!$AH:$AH,Z$2,data!$Q:$Q,$T183)</f>
        <v>0</v>
      </c>
      <c r="AA183" s="33">
        <f>COUNTIFS(data!$AH:$AH,AA$2,data!$Q:$Q,$T183)</f>
        <v>0</v>
      </c>
      <c r="AB183" s="33">
        <f>COUNTIFS(data!$AH:$AH,AB$2,data!$Q:$Q,$T183)</f>
        <v>0</v>
      </c>
      <c r="AC183" s="21"/>
      <c r="AD183" s="21"/>
      <c r="AE183" s="3"/>
      <c r="AF183" s="3" t="s">
        <v>5550</v>
      </c>
      <c r="AG183" s="3"/>
      <c r="AH183" s="3"/>
      <c r="AI183" s="3"/>
      <c r="AJ183" s="3"/>
      <c r="AK183" s="19" t="s">
        <v>4929</v>
      </c>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t="s">
        <v>5703</v>
      </c>
      <c r="BJ183" s="5" t="s">
        <v>3447</v>
      </c>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18" t="s">
        <v>48</v>
      </c>
      <c r="FS183" s="15"/>
      <c r="FT183" s="15"/>
      <c r="FU183" s="17" t="s">
        <v>107</v>
      </c>
      <c r="FV183" s="15"/>
      <c r="FW183" s="14"/>
    </row>
    <row r="184" spans="1:179" s="35" customFormat="1" ht="27.65" customHeight="1" x14ac:dyDescent="0.35">
      <c r="A184" s="11">
        <v>182</v>
      </c>
      <c r="B184" s="8">
        <v>41694</v>
      </c>
      <c r="C184" s="28" t="s">
        <v>3763</v>
      </c>
      <c r="D184" s="28" t="s">
        <v>3764</v>
      </c>
      <c r="E184" s="30">
        <v>41671</v>
      </c>
      <c r="F184" s="11" t="s">
        <v>97</v>
      </c>
      <c r="G184" s="28" t="s">
        <v>3765</v>
      </c>
      <c r="H184" s="11" t="s">
        <v>4830</v>
      </c>
      <c r="I184" s="11" t="s">
        <v>5919</v>
      </c>
      <c r="J184" s="19" t="s">
        <v>4860</v>
      </c>
      <c r="K184" s="28" t="s">
        <v>4861</v>
      </c>
      <c r="L184" s="28"/>
      <c r="M184" s="28"/>
      <c r="N184" s="28"/>
      <c r="O184" s="11" t="s">
        <v>3750</v>
      </c>
      <c r="P184" s="11" t="s">
        <v>3752</v>
      </c>
      <c r="Q184" s="11" t="s">
        <v>3762</v>
      </c>
      <c r="R184" s="11" t="s">
        <v>5528</v>
      </c>
      <c r="S184" s="11" t="s">
        <v>3789</v>
      </c>
      <c r="T184" s="11" t="s">
        <v>7082</v>
      </c>
      <c r="U184" s="11" t="s">
        <v>5920</v>
      </c>
      <c r="V184" s="11"/>
      <c r="W184" s="33">
        <f>COUNTIFS(data!Q:Q,T184)</f>
        <v>1</v>
      </c>
      <c r="X184" s="33">
        <f>COUNTIFS(data!$AH:$AH,X$2,data!$Q:$Q,$T184)</f>
        <v>0</v>
      </c>
      <c r="Y184" s="33">
        <f>COUNTIFS(data!$AH:$AH,Y$2,data!$Q:$Q,$T184)</f>
        <v>0</v>
      </c>
      <c r="Z184" s="33">
        <f>COUNTIFS(data!$AH:$AH,Z$2,data!$Q:$Q,$T184)</f>
        <v>0</v>
      </c>
      <c r="AA184" s="33">
        <f>COUNTIFS(data!$AH:$AH,AA$2,data!$Q:$Q,$T184)</f>
        <v>0</v>
      </c>
      <c r="AB184" s="33">
        <f>COUNTIFS(data!$AH:$AH,AB$2,data!$Q:$Q,$T184)</f>
        <v>1</v>
      </c>
      <c r="AC184" s="21"/>
      <c r="AD184" s="21"/>
      <c r="AE184" s="3"/>
      <c r="AF184" s="3"/>
      <c r="AG184" s="3"/>
      <c r="AH184" s="3"/>
      <c r="AI184" s="3"/>
      <c r="AJ184" s="3"/>
      <c r="AK184" s="19" t="s">
        <v>4930</v>
      </c>
      <c r="AL184" s="5"/>
      <c r="AM184" s="5"/>
      <c r="AN184" s="5"/>
      <c r="AO184" s="5" t="s">
        <v>777</v>
      </c>
      <c r="AP184" s="5" t="s">
        <v>2083</v>
      </c>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t="s">
        <v>6832</v>
      </c>
      <c r="CW184" s="5" t="s">
        <v>2084</v>
      </c>
      <c r="CX184" s="5" t="s">
        <v>6833</v>
      </c>
      <c r="CY184" s="5" t="s">
        <v>6834</v>
      </c>
      <c r="CZ184" s="5" t="s">
        <v>6835</v>
      </c>
      <c r="DA184" s="5" t="s">
        <v>2085</v>
      </c>
      <c r="DB184" s="5" t="s">
        <v>2086</v>
      </c>
      <c r="DC184" s="5" t="s">
        <v>2087</v>
      </c>
      <c r="DD184" s="5" t="s">
        <v>2088</v>
      </c>
      <c r="DE184" s="5" t="s">
        <v>2089</v>
      </c>
      <c r="DF184" s="5" t="s">
        <v>2090</v>
      </c>
      <c r="DG184" s="5" t="s">
        <v>2091</v>
      </c>
      <c r="DH184" s="5" t="s">
        <v>2092</v>
      </c>
      <c r="DI184" s="5" t="s">
        <v>2093</v>
      </c>
      <c r="DJ184" s="5" t="s">
        <v>2094</v>
      </c>
      <c r="DK184" s="5" t="s">
        <v>5299</v>
      </c>
      <c r="DL184" s="5" t="s">
        <v>2095</v>
      </c>
      <c r="DM184" s="5" t="s">
        <v>2096</v>
      </c>
      <c r="DN184" s="5" t="s">
        <v>2097</v>
      </c>
      <c r="DO184" s="5" t="s">
        <v>5408</v>
      </c>
      <c r="DP184" s="5" t="s">
        <v>2098</v>
      </c>
      <c r="DQ184" s="5" t="s">
        <v>2099</v>
      </c>
      <c r="DR184" s="5" t="s">
        <v>2100</v>
      </c>
      <c r="DS184" s="5" t="s">
        <v>2101</v>
      </c>
      <c r="DT184" s="5" t="s">
        <v>2102</v>
      </c>
      <c r="DU184" s="5" t="s">
        <v>5300</v>
      </c>
      <c r="DV184" s="5" t="s">
        <v>5300</v>
      </c>
      <c r="DW184" s="5" t="s">
        <v>2103</v>
      </c>
      <c r="DX184" s="5" t="s">
        <v>2104</v>
      </c>
      <c r="DY184" s="5" t="s">
        <v>2105</v>
      </c>
      <c r="DZ184" s="5" t="s">
        <v>2106</v>
      </c>
      <c r="EA184" s="5" t="s">
        <v>2107</v>
      </c>
      <c r="EB184" s="5" t="s">
        <v>2108</v>
      </c>
      <c r="EC184" s="5" t="s">
        <v>2109</v>
      </c>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18" t="s">
        <v>48</v>
      </c>
      <c r="FS184" s="15" t="s">
        <v>790</v>
      </c>
      <c r="FT184" s="15" t="s">
        <v>89</v>
      </c>
      <c r="FU184" s="17" t="s">
        <v>85</v>
      </c>
      <c r="FV184" s="15"/>
      <c r="FW184" s="14"/>
    </row>
    <row r="185" spans="1:179" s="35" customFormat="1" ht="27.65" customHeight="1" x14ac:dyDescent="0.35">
      <c r="A185" s="11">
        <v>183</v>
      </c>
      <c r="B185" s="8">
        <v>41695</v>
      </c>
      <c r="C185" s="28" t="s">
        <v>3763</v>
      </c>
      <c r="D185" s="28" t="s">
        <v>3764</v>
      </c>
      <c r="E185" s="30">
        <v>41671</v>
      </c>
      <c r="F185" s="11" t="s">
        <v>4760</v>
      </c>
      <c r="G185" s="28" t="s">
        <v>3679</v>
      </c>
      <c r="H185" s="11" t="s">
        <v>626</v>
      </c>
      <c r="I185" s="11" t="s">
        <v>5922</v>
      </c>
      <c r="J185" s="19" t="s">
        <v>4860</v>
      </c>
      <c r="K185" s="28" t="s">
        <v>4861</v>
      </c>
      <c r="L185" s="28"/>
      <c r="M185" s="28"/>
      <c r="N185" s="28"/>
      <c r="O185" s="11" t="s">
        <v>3750</v>
      </c>
      <c r="P185" s="11" t="s">
        <v>3753</v>
      </c>
      <c r="Q185" s="11" t="s">
        <v>14</v>
      </c>
      <c r="R185" s="11" t="s">
        <v>90</v>
      </c>
      <c r="S185" s="11" t="s">
        <v>3789</v>
      </c>
      <c r="T185" s="11" t="s">
        <v>7083</v>
      </c>
      <c r="U185" s="11" t="s">
        <v>5458</v>
      </c>
      <c r="V185" s="11"/>
      <c r="W185" s="33">
        <f>COUNTIFS(data!Q:Q,T185)</f>
        <v>1</v>
      </c>
      <c r="X185" s="33">
        <f>COUNTIFS(data!$AH:$AH,X$2,data!$Q:$Q,$T185)</f>
        <v>0</v>
      </c>
      <c r="Y185" s="33">
        <f>COUNTIFS(data!$AH:$AH,Y$2,data!$Q:$Q,$T185)</f>
        <v>0</v>
      </c>
      <c r="Z185" s="33">
        <f>COUNTIFS(data!$AH:$AH,Z$2,data!$Q:$Q,$T185)</f>
        <v>1</v>
      </c>
      <c r="AA185" s="33">
        <f>COUNTIFS(data!$AH:$AH,AA$2,data!$Q:$Q,$T185)</f>
        <v>0</v>
      </c>
      <c r="AB185" s="33">
        <f>COUNTIFS(data!$AH:$AH,AB$2,data!$Q:$Q,$T185)</f>
        <v>0</v>
      </c>
      <c r="AC185" s="21" t="s">
        <v>2111</v>
      </c>
      <c r="AD185" s="21"/>
      <c r="AE185" s="3"/>
      <c r="AF185" s="3"/>
      <c r="AG185" s="3"/>
      <c r="AH185" s="3"/>
      <c r="AI185" s="3"/>
      <c r="AJ185" s="3"/>
      <c r="AK185" s="19" t="s">
        <v>4930</v>
      </c>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t="s">
        <v>2112</v>
      </c>
      <c r="BV185" s="5" t="s">
        <v>2113</v>
      </c>
      <c r="BW185" s="5" t="s">
        <v>1903</v>
      </c>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18" t="s">
        <v>5925</v>
      </c>
      <c r="FS185" s="15" t="s">
        <v>5275</v>
      </c>
      <c r="FT185" s="15" t="s">
        <v>5275</v>
      </c>
      <c r="FU185" s="17" t="s">
        <v>105</v>
      </c>
      <c r="FV185" s="15"/>
      <c r="FW185" s="14"/>
    </row>
    <row r="186" spans="1:179" s="35" customFormat="1" ht="27.65" customHeight="1" x14ac:dyDescent="0.35">
      <c r="A186" s="11">
        <v>184</v>
      </c>
      <c r="B186" s="8">
        <v>41696</v>
      </c>
      <c r="C186" s="28" t="s">
        <v>3763</v>
      </c>
      <c r="D186" s="28" t="s">
        <v>3764</v>
      </c>
      <c r="E186" s="30">
        <v>41671</v>
      </c>
      <c r="F186" s="11" t="s">
        <v>4762</v>
      </c>
      <c r="G186" s="28" t="s">
        <v>3766</v>
      </c>
      <c r="H186" s="11" t="s">
        <v>279</v>
      </c>
      <c r="I186" s="11" t="s">
        <v>3861</v>
      </c>
      <c r="J186" s="19" t="s">
        <v>6886</v>
      </c>
      <c r="K186" s="28" t="s">
        <v>4861</v>
      </c>
      <c r="L186" s="28" t="s">
        <v>3896</v>
      </c>
      <c r="M186" s="28"/>
      <c r="N186" s="28" t="s">
        <v>3936</v>
      </c>
      <c r="O186" s="11" t="s">
        <v>4918</v>
      </c>
      <c r="P186" s="11" t="s">
        <v>3850</v>
      </c>
      <c r="Q186" s="11" t="s">
        <v>3759</v>
      </c>
      <c r="R186" s="11" t="s">
        <v>5476</v>
      </c>
      <c r="S186" s="11" t="s">
        <v>3789</v>
      </c>
      <c r="T186" s="11" t="s">
        <v>7084</v>
      </c>
      <c r="U186" s="11" t="s">
        <v>6850</v>
      </c>
      <c r="V186" s="11"/>
      <c r="W186" s="33">
        <f>COUNTIFS(data!Q:Q,T186)</f>
        <v>1</v>
      </c>
      <c r="X186" s="33">
        <f>COUNTIFS(data!$AH:$AH,X$2,data!$Q:$Q,$T186)</f>
        <v>1</v>
      </c>
      <c r="Y186" s="33">
        <f>COUNTIFS(data!$AH:$AH,Y$2,data!$Q:$Q,$T186)</f>
        <v>0</v>
      </c>
      <c r="Z186" s="33">
        <f>COUNTIFS(data!$AH:$AH,Z$2,data!$Q:$Q,$T186)</f>
        <v>0</v>
      </c>
      <c r="AA186" s="33">
        <f>COUNTIFS(data!$AH:$AH,AA$2,data!$Q:$Q,$T186)</f>
        <v>0</v>
      </c>
      <c r="AB186" s="33">
        <f>COUNTIFS(data!$AH:$AH,AB$2,data!$Q:$Q,$T186)</f>
        <v>0</v>
      </c>
      <c r="AC186" s="21"/>
      <c r="AD186" s="21"/>
      <c r="AE186" s="3"/>
      <c r="AF186" s="3" t="s">
        <v>3880</v>
      </c>
      <c r="AG186" s="3"/>
      <c r="AH186" s="3"/>
      <c r="AI186" s="3"/>
      <c r="AJ186" s="3"/>
      <c r="AK186" s="19" t="s">
        <v>4929</v>
      </c>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t="s">
        <v>4586</v>
      </c>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18" t="s">
        <v>48</v>
      </c>
      <c r="FS186" s="15"/>
      <c r="FT186" s="15"/>
      <c r="FU186" s="17" t="s">
        <v>107</v>
      </c>
      <c r="FV186" s="15"/>
      <c r="FW186" s="14"/>
    </row>
    <row r="187" spans="1:179" s="35" customFormat="1" ht="27.65" customHeight="1" x14ac:dyDescent="0.35">
      <c r="A187" s="11">
        <v>185</v>
      </c>
      <c r="B187" s="8">
        <v>41696</v>
      </c>
      <c r="C187" s="28" t="s">
        <v>3763</v>
      </c>
      <c r="D187" s="28" t="s">
        <v>3764</v>
      </c>
      <c r="E187" s="30">
        <v>41671</v>
      </c>
      <c r="F187" s="11" t="s">
        <v>4758</v>
      </c>
      <c r="G187" s="28" t="s">
        <v>3766</v>
      </c>
      <c r="H187" s="11" t="s">
        <v>4850</v>
      </c>
      <c r="I187" s="11" t="s">
        <v>5301</v>
      </c>
      <c r="J187" s="19" t="s">
        <v>6886</v>
      </c>
      <c r="K187" s="28" t="s">
        <v>4861</v>
      </c>
      <c r="L187" s="28"/>
      <c r="M187" s="28"/>
      <c r="N187" s="28"/>
      <c r="O187" s="11" t="s">
        <v>3750</v>
      </c>
      <c r="P187" s="11" t="s">
        <v>3752</v>
      </c>
      <c r="Q187" s="11" t="s">
        <v>3762</v>
      </c>
      <c r="R187" s="11" t="s">
        <v>5529</v>
      </c>
      <c r="S187" s="11" t="s">
        <v>3789</v>
      </c>
      <c r="T187" s="11" t="s">
        <v>7085</v>
      </c>
      <c r="U187" s="11" t="s">
        <v>5927</v>
      </c>
      <c r="V187" s="11"/>
      <c r="W187" s="33">
        <f>COUNTIFS(data!Q:Q,T187)</f>
        <v>1</v>
      </c>
      <c r="X187" s="33">
        <f>COUNTIFS(data!$AH:$AH,X$2,data!$Q:$Q,$T187)</f>
        <v>0</v>
      </c>
      <c r="Y187" s="33">
        <f>COUNTIFS(data!$AH:$AH,Y$2,data!$Q:$Q,$T187)</f>
        <v>0</v>
      </c>
      <c r="Z187" s="33">
        <f>COUNTIFS(data!$AH:$AH,Z$2,data!$Q:$Q,$T187)</f>
        <v>0</v>
      </c>
      <c r="AA187" s="33">
        <f>COUNTIFS(data!$AH:$AH,AA$2,data!$Q:$Q,$T187)</f>
        <v>0</v>
      </c>
      <c r="AB187" s="33">
        <f>COUNTIFS(data!$AH:$AH,AB$2,data!$Q:$Q,$T187)</f>
        <v>1</v>
      </c>
      <c r="AC187" s="21"/>
      <c r="AD187" s="21"/>
      <c r="AE187" s="3"/>
      <c r="AF187" s="3"/>
      <c r="AG187" s="3"/>
      <c r="AH187" s="3"/>
      <c r="AI187" s="3"/>
      <c r="AJ187" s="3"/>
      <c r="AK187" s="19" t="s">
        <v>4930</v>
      </c>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t="s">
        <v>2118</v>
      </c>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18" t="s">
        <v>48</v>
      </c>
      <c r="FS187" s="15" t="s">
        <v>790</v>
      </c>
      <c r="FT187" s="15" t="s">
        <v>89</v>
      </c>
      <c r="FU187" s="17" t="s">
        <v>105</v>
      </c>
      <c r="FV187" s="15"/>
      <c r="FW187" s="14"/>
    </row>
    <row r="188" spans="1:179" s="35" customFormat="1" ht="27.65" customHeight="1" x14ac:dyDescent="0.35">
      <c r="A188" s="11">
        <v>186</v>
      </c>
      <c r="B188" s="8">
        <v>41696</v>
      </c>
      <c r="C188" s="28" t="s">
        <v>3763</v>
      </c>
      <c r="D188" s="28" t="s">
        <v>3764</v>
      </c>
      <c r="E188" s="30">
        <v>41671</v>
      </c>
      <c r="F188" s="11" t="s">
        <v>4758</v>
      </c>
      <c r="G188" s="28" t="s">
        <v>3766</v>
      </c>
      <c r="H188" s="11" t="s">
        <v>296</v>
      </c>
      <c r="I188" s="11" t="s">
        <v>5929</v>
      </c>
      <c r="J188" s="19" t="s">
        <v>6886</v>
      </c>
      <c r="K188" s="28" t="s">
        <v>4861</v>
      </c>
      <c r="L188" s="28"/>
      <c r="M188" s="28"/>
      <c r="N188" s="28"/>
      <c r="O188" s="11" t="s">
        <v>4917</v>
      </c>
      <c r="P188" s="11" t="s">
        <v>3753</v>
      </c>
      <c r="Q188" s="11" t="s">
        <v>304</v>
      </c>
      <c r="R188" s="11" t="s">
        <v>3692</v>
      </c>
      <c r="S188" s="11" t="s">
        <v>3789</v>
      </c>
      <c r="T188" s="11" t="s">
        <v>7086</v>
      </c>
      <c r="U188" s="11" t="s">
        <v>5878</v>
      </c>
      <c r="V188" s="11"/>
      <c r="W188" s="33">
        <f>COUNTIFS(data!Q:Q,T188)</f>
        <v>1</v>
      </c>
      <c r="X188" s="33">
        <f>COUNTIFS(data!$AH:$AH,X$2,data!$Q:$Q,$T188)</f>
        <v>0</v>
      </c>
      <c r="Y188" s="33">
        <f>COUNTIFS(data!$AH:$AH,Y$2,data!$Q:$Q,$T188)</f>
        <v>0</v>
      </c>
      <c r="Z188" s="33">
        <f>COUNTIFS(data!$AH:$AH,Z$2,data!$Q:$Q,$T188)</f>
        <v>1</v>
      </c>
      <c r="AA188" s="33">
        <f>COUNTIFS(data!$AH:$AH,AA$2,data!$Q:$Q,$T188)</f>
        <v>0</v>
      </c>
      <c r="AB188" s="33">
        <f>COUNTIFS(data!$AH:$AH,AB$2,data!$Q:$Q,$T188)</f>
        <v>0</v>
      </c>
      <c r="AC188" s="21"/>
      <c r="AD188" s="21"/>
      <c r="AE188" s="3"/>
      <c r="AF188" s="3"/>
      <c r="AG188" s="3"/>
      <c r="AH188" s="3"/>
      <c r="AI188" s="3"/>
      <c r="AJ188" s="3"/>
      <c r="AK188" s="19" t="s">
        <v>4930</v>
      </c>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t="s">
        <v>2011</v>
      </c>
      <c r="BW188" s="5" t="s">
        <v>2115</v>
      </c>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18" t="s">
        <v>48</v>
      </c>
      <c r="FS188" s="15" t="s">
        <v>5275</v>
      </c>
      <c r="FT188" s="15" t="s">
        <v>5275</v>
      </c>
      <c r="FU188" s="17" t="s">
        <v>105</v>
      </c>
      <c r="FV188" s="15"/>
      <c r="FW188" s="14"/>
    </row>
    <row r="189" spans="1:179" s="35" customFormat="1" ht="27.65" customHeight="1" x14ac:dyDescent="0.35">
      <c r="A189" s="11">
        <v>187</v>
      </c>
      <c r="B189" s="8">
        <v>41697</v>
      </c>
      <c r="C189" s="28" t="s">
        <v>3763</v>
      </c>
      <c r="D189" s="28" t="s">
        <v>3764</v>
      </c>
      <c r="E189" s="30">
        <v>41671</v>
      </c>
      <c r="F189" s="11" t="s">
        <v>97</v>
      </c>
      <c r="G189" s="28" t="s">
        <v>3765</v>
      </c>
      <c r="H189" s="11" t="s">
        <v>4830</v>
      </c>
      <c r="I189" s="11" t="s">
        <v>3529</v>
      </c>
      <c r="J189" s="19" t="s">
        <v>4860</v>
      </c>
      <c r="K189" s="28" t="s">
        <v>4861</v>
      </c>
      <c r="L189" s="28"/>
      <c r="M189" s="28"/>
      <c r="N189" s="28"/>
      <c r="O189" s="11" t="s">
        <v>3750</v>
      </c>
      <c r="P189" s="11" t="s">
        <v>3752</v>
      </c>
      <c r="Q189" s="11" t="s">
        <v>3762</v>
      </c>
      <c r="R189" s="11" t="s">
        <v>5528</v>
      </c>
      <c r="S189" s="11" t="s">
        <v>3789</v>
      </c>
      <c r="T189" s="11" t="s">
        <v>7087</v>
      </c>
      <c r="U189" s="11" t="s">
        <v>5930</v>
      </c>
      <c r="V189" s="11"/>
      <c r="W189" s="33">
        <f>COUNTIFS(data!Q:Q,T189)</f>
        <v>1</v>
      </c>
      <c r="X189" s="33">
        <f>COUNTIFS(data!$AH:$AH,X$2,data!$Q:$Q,$T189)</f>
        <v>0</v>
      </c>
      <c r="Y189" s="33">
        <f>COUNTIFS(data!$AH:$AH,Y$2,data!$Q:$Q,$T189)</f>
        <v>0</v>
      </c>
      <c r="Z189" s="33">
        <f>COUNTIFS(data!$AH:$AH,Z$2,data!$Q:$Q,$T189)</f>
        <v>0</v>
      </c>
      <c r="AA189" s="33">
        <f>COUNTIFS(data!$AH:$AH,AA$2,data!$Q:$Q,$T189)</f>
        <v>0</v>
      </c>
      <c r="AB189" s="33">
        <f>COUNTIFS(data!$AH:$AH,AB$2,data!$Q:$Q,$T189)</f>
        <v>1</v>
      </c>
      <c r="AC189" s="21"/>
      <c r="AD189" s="21"/>
      <c r="AE189" s="3"/>
      <c r="AF189" s="3"/>
      <c r="AG189" s="3"/>
      <c r="AH189" s="3"/>
      <c r="AI189" s="3"/>
      <c r="AJ189" s="3"/>
      <c r="AK189" s="19" t="s">
        <v>4930</v>
      </c>
      <c r="AL189" s="5"/>
      <c r="AM189" s="5"/>
      <c r="AN189" s="5"/>
      <c r="AO189" s="5" t="s">
        <v>777</v>
      </c>
      <c r="AP189" s="5" t="s">
        <v>2119</v>
      </c>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18" t="s">
        <v>48</v>
      </c>
      <c r="FS189" s="15" t="s">
        <v>790</v>
      </c>
      <c r="FT189" s="15" t="s">
        <v>89</v>
      </c>
      <c r="FU189" s="17" t="s">
        <v>85</v>
      </c>
      <c r="FV189" s="15"/>
      <c r="FW189" s="14"/>
    </row>
    <row r="190" spans="1:179" s="35" customFormat="1" ht="27.65" customHeight="1" x14ac:dyDescent="0.35">
      <c r="A190" s="11">
        <v>188</v>
      </c>
      <c r="B190" s="8">
        <v>41698</v>
      </c>
      <c r="C190" s="28" t="s">
        <v>3763</v>
      </c>
      <c r="D190" s="28" t="s">
        <v>3764</v>
      </c>
      <c r="E190" s="30">
        <v>41671</v>
      </c>
      <c r="F190" s="11" t="s">
        <v>4754</v>
      </c>
      <c r="G190" s="28" t="s">
        <v>3766</v>
      </c>
      <c r="H190" s="11" t="s">
        <v>4099</v>
      </c>
      <c r="I190" s="11" t="s">
        <v>3527</v>
      </c>
      <c r="J190" s="19" t="s">
        <v>4860</v>
      </c>
      <c r="K190" s="28" t="s">
        <v>4861</v>
      </c>
      <c r="L190" s="28"/>
      <c r="M190" s="28"/>
      <c r="N190" s="28"/>
      <c r="O190" s="11" t="s">
        <v>3750</v>
      </c>
      <c r="P190" s="11" t="s">
        <v>3691</v>
      </c>
      <c r="Q190" s="11" t="s">
        <v>3757</v>
      </c>
      <c r="R190" s="11" t="s">
        <v>92</v>
      </c>
      <c r="S190" s="11" t="s">
        <v>3789</v>
      </c>
      <c r="T190" s="11" t="s">
        <v>7088</v>
      </c>
      <c r="U190" s="11" t="s">
        <v>5409</v>
      </c>
      <c r="V190" s="11"/>
      <c r="W190" s="33">
        <f>COUNTIFS(data!Q:Q,T190)</f>
        <v>1</v>
      </c>
      <c r="X190" s="33">
        <f>COUNTIFS(data!$AH:$AH,X$2,data!$Q:$Q,$T190)</f>
        <v>1</v>
      </c>
      <c r="Y190" s="33">
        <f>COUNTIFS(data!$AH:$AH,Y$2,data!$Q:$Q,$T190)</f>
        <v>0</v>
      </c>
      <c r="Z190" s="33">
        <f>COUNTIFS(data!$AH:$AH,Z$2,data!$Q:$Q,$T190)</f>
        <v>0</v>
      </c>
      <c r="AA190" s="33">
        <f>COUNTIFS(data!$AH:$AH,AA$2,data!$Q:$Q,$T190)</f>
        <v>0</v>
      </c>
      <c r="AB190" s="33">
        <f>COUNTIFS(data!$AH:$AH,AB$2,data!$Q:$Q,$T190)</f>
        <v>0</v>
      </c>
      <c r="AC190" s="21"/>
      <c r="AD190" s="21" t="s">
        <v>5495</v>
      </c>
      <c r="AE190" s="3"/>
      <c r="AF190" s="3"/>
      <c r="AG190" s="3"/>
      <c r="AH190" s="3"/>
      <c r="AI190" s="3"/>
      <c r="AJ190" s="3"/>
      <c r="AK190" s="19" t="s">
        <v>4930</v>
      </c>
      <c r="AL190" s="5"/>
      <c r="AM190" s="5"/>
      <c r="AN190" s="5" t="s">
        <v>2126</v>
      </c>
      <c r="AO190" s="5" t="s">
        <v>2127</v>
      </c>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t="s">
        <v>2128</v>
      </c>
      <c r="BP190" s="5"/>
      <c r="BQ190" s="5"/>
      <c r="BR190" s="5"/>
      <c r="BS190" s="5"/>
      <c r="BT190" s="5"/>
      <c r="BU190" s="5"/>
      <c r="BV190" s="5" t="s">
        <v>2129</v>
      </c>
      <c r="BW190" s="5" t="s">
        <v>2130</v>
      </c>
      <c r="BX190" s="5" t="s">
        <v>2131</v>
      </c>
      <c r="BY190" s="5" t="s">
        <v>2132</v>
      </c>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18" t="s">
        <v>48</v>
      </c>
      <c r="FS190" s="15" t="s">
        <v>42</v>
      </c>
      <c r="FT190" s="15" t="s">
        <v>89</v>
      </c>
      <c r="FU190" s="17" t="s">
        <v>85</v>
      </c>
      <c r="FV190" s="15"/>
      <c r="FW190" s="14"/>
    </row>
    <row r="191" spans="1:179" s="35" customFormat="1" ht="27.65" customHeight="1" x14ac:dyDescent="0.35">
      <c r="A191" s="11">
        <v>189</v>
      </c>
      <c r="B191" s="8">
        <v>41698</v>
      </c>
      <c r="C191" s="28" t="s">
        <v>3763</v>
      </c>
      <c r="D191" s="28" t="s">
        <v>3764</v>
      </c>
      <c r="E191" s="30">
        <v>41671</v>
      </c>
      <c r="F191" s="11" t="s">
        <v>4754</v>
      </c>
      <c r="G191" s="28" t="s">
        <v>3766</v>
      </c>
      <c r="H191" s="11" t="s">
        <v>6888</v>
      </c>
      <c r="I191" s="11" t="s">
        <v>5932</v>
      </c>
      <c r="J191" s="19" t="s">
        <v>6886</v>
      </c>
      <c r="K191" s="28" t="s">
        <v>4861</v>
      </c>
      <c r="L191" s="28" t="s">
        <v>3896</v>
      </c>
      <c r="M191" s="28"/>
      <c r="N191" s="28" t="s">
        <v>5932</v>
      </c>
      <c r="O191" s="11" t="s">
        <v>4918</v>
      </c>
      <c r="P191" s="11" t="s">
        <v>3850</v>
      </c>
      <c r="Q191" s="11" t="s">
        <v>3759</v>
      </c>
      <c r="R191" s="11" t="s">
        <v>5476</v>
      </c>
      <c r="S191" s="11" t="s">
        <v>3789</v>
      </c>
      <c r="T191" s="11" t="s">
        <v>7089</v>
      </c>
      <c r="U191" s="11" t="s">
        <v>5510</v>
      </c>
      <c r="V191" s="11"/>
      <c r="W191" s="33">
        <f>COUNTIFS(data!Q:Q,T191)</f>
        <v>1</v>
      </c>
      <c r="X191" s="33">
        <f>COUNTIFS(data!$AH:$AH,X$2,data!$Q:$Q,$T191)</f>
        <v>1</v>
      </c>
      <c r="Y191" s="33">
        <f>COUNTIFS(data!$AH:$AH,Y$2,data!$Q:$Q,$T191)</f>
        <v>0</v>
      </c>
      <c r="Z191" s="33">
        <f>COUNTIFS(data!$AH:$AH,Z$2,data!$Q:$Q,$T191)</f>
        <v>0</v>
      </c>
      <c r="AA191" s="33">
        <f>COUNTIFS(data!$AH:$AH,AA$2,data!$Q:$Q,$T191)</f>
        <v>0</v>
      </c>
      <c r="AB191" s="33">
        <f>COUNTIFS(data!$AH:$AH,AB$2,data!$Q:$Q,$T191)</f>
        <v>0</v>
      </c>
      <c r="AC191" s="21"/>
      <c r="AD191" s="21" t="s">
        <v>5495</v>
      </c>
      <c r="AE191" s="3" t="s">
        <v>5936</v>
      </c>
      <c r="AF191" s="3" t="s">
        <v>5932</v>
      </c>
      <c r="AG191" s="3"/>
      <c r="AH191" s="3"/>
      <c r="AI191" s="3"/>
      <c r="AJ191" s="3"/>
      <c r="AK191" s="19" t="s">
        <v>4930</v>
      </c>
      <c r="AL191" s="5"/>
      <c r="AM191" s="5"/>
      <c r="AN191" s="5"/>
      <c r="AO191" s="5" t="s">
        <v>4298</v>
      </c>
      <c r="AP191" s="5" t="s">
        <v>4299</v>
      </c>
      <c r="AQ191" s="5" t="s">
        <v>4300</v>
      </c>
      <c r="AR191" s="5" t="s">
        <v>4301</v>
      </c>
      <c r="AS191" s="5"/>
      <c r="AT191" s="5"/>
      <c r="AU191" s="5"/>
      <c r="AV191" s="5"/>
      <c r="AW191" s="5"/>
      <c r="AX191" s="5"/>
      <c r="AY191" s="5"/>
      <c r="AZ191" s="5"/>
      <c r="BA191" s="5"/>
      <c r="BB191" s="5"/>
      <c r="BC191" s="5"/>
      <c r="BD191" s="5"/>
      <c r="BE191" s="5"/>
      <c r="BF191" s="5"/>
      <c r="BG191" s="5"/>
      <c r="BH191" s="5"/>
      <c r="BI191" s="5" t="s">
        <v>4587</v>
      </c>
      <c r="BJ191" s="5"/>
      <c r="BK191" s="5"/>
      <c r="BL191" s="5"/>
      <c r="BM191" s="5"/>
      <c r="BN191" s="5"/>
      <c r="BO191" s="5"/>
      <c r="BP191" s="5"/>
      <c r="BQ191" s="5"/>
      <c r="BR191" s="5"/>
      <c r="BS191" s="5"/>
      <c r="BT191" s="5"/>
      <c r="BU191" s="5"/>
      <c r="BV191" s="5" t="s">
        <v>4653</v>
      </c>
      <c r="BW191" s="5" t="s">
        <v>4654</v>
      </c>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18" t="s">
        <v>48</v>
      </c>
      <c r="FS191" s="15"/>
      <c r="FT191" s="15"/>
      <c r="FU191" s="17" t="s">
        <v>85</v>
      </c>
      <c r="FV191" s="15"/>
      <c r="FW191" s="14"/>
    </row>
    <row r="192" spans="1:179" s="35" customFormat="1" ht="27.65" customHeight="1" x14ac:dyDescent="0.35">
      <c r="A192" s="11">
        <v>190</v>
      </c>
      <c r="B192" s="8">
        <v>41698</v>
      </c>
      <c r="C192" s="28" t="s">
        <v>3763</v>
      </c>
      <c r="D192" s="28" t="s">
        <v>3764</v>
      </c>
      <c r="E192" s="30">
        <v>41671</v>
      </c>
      <c r="F192" s="11" t="s">
        <v>4759</v>
      </c>
      <c r="G192" s="28" t="s">
        <v>3679</v>
      </c>
      <c r="H192" s="11" t="s">
        <v>5089</v>
      </c>
      <c r="I192" s="11" t="s">
        <v>5581</v>
      </c>
      <c r="J192" s="19" t="s">
        <v>4860</v>
      </c>
      <c r="K192" s="28" t="s">
        <v>4861</v>
      </c>
      <c r="L192" s="28"/>
      <c r="M192" s="28"/>
      <c r="N192" s="28"/>
      <c r="O192" s="11" t="s">
        <v>3750</v>
      </c>
      <c r="P192" s="11" t="s">
        <v>3753</v>
      </c>
      <c r="Q192" s="11" t="s">
        <v>14</v>
      </c>
      <c r="R192" s="11" t="s">
        <v>90</v>
      </c>
      <c r="S192" s="11" t="s">
        <v>3789</v>
      </c>
      <c r="T192" s="11" t="s">
        <v>7090</v>
      </c>
      <c r="U192" s="11" t="s">
        <v>5938</v>
      </c>
      <c r="V192" s="11"/>
      <c r="W192" s="33">
        <f>COUNTIFS(data!Q:Q,T192)</f>
        <v>1</v>
      </c>
      <c r="X192" s="33">
        <f>COUNTIFS(data!$AH:$AH,X$2,data!$Q:$Q,$T192)</f>
        <v>0</v>
      </c>
      <c r="Y192" s="33">
        <f>COUNTIFS(data!$AH:$AH,Y$2,data!$Q:$Q,$T192)</f>
        <v>0</v>
      </c>
      <c r="Z192" s="33">
        <f>COUNTIFS(data!$AH:$AH,Z$2,data!$Q:$Q,$T192)</f>
        <v>1</v>
      </c>
      <c r="AA192" s="33">
        <f>COUNTIFS(data!$AH:$AH,AA$2,data!$Q:$Q,$T192)</f>
        <v>0</v>
      </c>
      <c r="AB192" s="33">
        <f>COUNTIFS(data!$AH:$AH,AB$2,data!$Q:$Q,$T192)</f>
        <v>0</v>
      </c>
      <c r="AC192" s="21"/>
      <c r="AD192" s="21"/>
      <c r="AE192" s="3"/>
      <c r="AF192" s="3"/>
      <c r="AG192" s="3"/>
      <c r="AH192" s="3"/>
      <c r="AI192" s="3"/>
      <c r="AJ192" s="3"/>
      <c r="AK192" s="19" t="s">
        <v>4930</v>
      </c>
      <c r="AL192" s="5"/>
      <c r="AM192" s="5"/>
      <c r="AN192" s="5"/>
      <c r="AO192" s="5" t="s">
        <v>2120</v>
      </c>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t="s">
        <v>2121</v>
      </c>
      <c r="BW192" s="5" t="s">
        <v>2122</v>
      </c>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18" t="s">
        <v>5940</v>
      </c>
      <c r="FS192" s="15" t="s">
        <v>5275</v>
      </c>
      <c r="FT192" s="15" t="s">
        <v>5275</v>
      </c>
      <c r="FU192" s="17" t="s">
        <v>85</v>
      </c>
      <c r="FV192" s="15"/>
      <c r="FW192" s="14"/>
    </row>
    <row r="193" spans="1:179" s="35" customFormat="1" ht="27.65" customHeight="1" x14ac:dyDescent="0.35">
      <c r="A193" s="11">
        <v>191</v>
      </c>
      <c r="B193" s="8">
        <v>41699</v>
      </c>
      <c r="C193" s="28" t="s">
        <v>3763</v>
      </c>
      <c r="D193" s="28" t="s">
        <v>3764</v>
      </c>
      <c r="E193" s="30">
        <v>41699</v>
      </c>
      <c r="F193" s="11" t="s">
        <v>4763</v>
      </c>
      <c r="G193" s="28" t="s">
        <v>3679</v>
      </c>
      <c r="H193" s="11" t="s">
        <v>5107</v>
      </c>
      <c r="I193" s="11" t="s">
        <v>6851</v>
      </c>
      <c r="J193" s="19" t="s">
        <v>6886</v>
      </c>
      <c r="K193" s="28" t="s">
        <v>4861</v>
      </c>
      <c r="L193" s="28" t="s">
        <v>3896</v>
      </c>
      <c r="M193" s="28"/>
      <c r="N193" s="28" t="s">
        <v>5108</v>
      </c>
      <c r="O193" s="11" t="s">
        <v>4918</v>
      </c>
      <c r="P193" s="11" t="s">
        <v>3850</v>
      </c>
      <c r="Q193" s="11" t="s">
        <v>3759</v>
      </c>
      <c r="R193" s="11" t="s">
        <v>5476</v>
      </c>
      <c r="S193" s="11" t="s">
        <v>3789</v>
      </c>
      <c r="T193" s="11" t="s">
        <v>7091</v>
      </c>
      <c r="U193" s="11" t="s">
        <v>5510</v>
      </c>
      <c r="V193" s="11"/>
      <c r="W193" s="33">
        <f>COUNTIFS(data!Q:Q,T193)</f>
        <v>1</v>
      </c>
      <c r="X193" s="33">
        <f>COUNTIFS(data!$AH:$AH,X$2,data!$Q:$Q,$T193)</f>
        <v>1</v>
      </c>
      <c r="Y193" s="33">
        <f>COUNTIFS(data!$AH:$AH,Y$2,data!$Q:$Q,$T193)</f>
        <v>0</v>
      </c>
      <c r="Z193" s="33">
        <f>COUNTIFS(data!$AH:$AH,Z$2,data!$Q:$Q,$T193)</f>
        <v>0</v>
      </c>
      <c r="AA193" s="33">
        <f>COUNTIFS(data!$AH:$AH,AA$2,data!$Q:$Q,$T193)</f>
        <v>0</v>
      </c>
      <c r="AB193" s="33">
        <f>COUNTIFS(data!$AH:$AH,AB$2,data!$Q:$Q,$T193)</f>
        <v>0</v>
      </c>
      <c r="AC193" s="21"/>
      <c r="AD193" s="21"/>
      <c r="AE193" s="3" t="s">
        <v>5890</v>
      </c>
      <c r="AF193" s="3" t="s">
        <v>6851</v>
      </c>
      <c r="AG193" s="3" t="s">
        <v>5942</v>
      </c>
      <c r="AH193" s="3"/>
      <c r="AI193" s="3"/>
      <c r="AJ193" s="3"/>
      <c r="AK193" s="19" t="s">
        <v>4930</v>
      </c>
      <c r="AL193" s="5"/>
      <c r="AM193" s="5"/>
      <c r="AN193" s="5"/>
      <c r="AO193" s="5" t="s">
        <v>4302</v>
      </c>
      <c r="AP193" s="5" t="s">
        <v>4303</v>
      </c>
      <c r="AQ193" s="5" t="s">
        <v>4304</v>
      </c>
      <c r="AR193" s="5" t="s">
        <v>4305</v>
      </c>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18" t="s">
        <v>48</v>
      </c>
      <c r="FS193" s="15"/>
      <c r="FT193" s="15"/>
      <c r="FU193" s="17" t="s">
        <v>85</v>
      </c>
      <c r="FV193" s="15"/>
      <c r="FW193" s="14"/>
    </row>
    <row r="194" spans="1:179" s="35" customFormat="1" ht="27.65" customHeight="1" x14ac:dyDescent="0.35">
      <c r="A194" s="11">
        <v>192</v>
      </c>
      <c r="B194" s="8">
        <v>41699</v>
      </c>
      <c r="C194" s="28" t="s">
        <v>3763</v>
      </c>
      <c r="D194" s="28" t="s">
        <v>3764</v>
      </c>
      <c r="E194" s="30">
        <v>41699</v>
      </c>
      <c r="F194" s="11" t="s">
        <v>4755</v>
      </c>
      <c r="G194" s="28" t="s">
        <v>3767</v>
      </c>
      <c r="H194" s="11" t="s">
        <v>48</v>
      </c>
      <c r="I194" s="11" t="s">
        <v>5943</v>
      </c>
      <c r="J194" s="19" t="s">
        <v>4860</v>
      </c>
      <c r="K194" s="28" t="s">
        <v>4861</v>
      </c>
      <c r="L194" s="28"/>
      <c r="M194" s="28"/>
      <c r="N194" s="28"/>
      <c r="O194" s="11" t="s">
        <v>3750</v>
      </c>
      <c r="P194" s="11" t="s">
        <v>3753</v>
      </c>
      <c r="Q194" s="11" t="s">
        <v>304</v>
      </c>
      <c r="R194" s="11" t="s">
        <v>3692</v>
      </c>
      <c r="S194" s="11" t="s">
        <v>3789</v>
      </c>
      <c r="T194" s="11" t="s">
        <v>7092</v>
      </c>
      <c r="U194" s="11" t="s">
        <v>5944</v>
      </c>
      <c r="V194" s="11"/>
      <c r="W194" s="33">
        <f>COUNTIFS(data!Q:Q,T194)</f>
        <v>1</v>
      </c>
      <c r="X194" s="33">
        <f>COUNTIFS(data!$AH:$AH,X$2,data!$Q:$Q,$T194)</f>
        <v>0</v>
      </c>
      <c r="Y194" s="33">
        <f>COUNTIFS(data!$AH:$AH,Y$2,data!$Q:$Q,$T194)</f>
        <v>1</v>
      </c>
      <c r="Z194" s="33">
        <f>COUNTIFS(data!$AH:$AH,Z$2,data!$Q:$Q,$T194)</f>
        <v>0</v>
      </c>
      <c r="AA194" s="33">
        <f>COUNTIFS(data!$AH:$AH,AA$2,data!$Q:$Q,$T194)</f>
        <v>0</v>
      </c>
      <c r="AB194" s="33">
        <f>COUNTIFS(data!$AH:$AH,AB$2,data!$Q:$Q,$T194)</f>
        <v>0</v>
      </c>
      <c r="AC194" s="21" t="s">
        <v>3642</v>
      </c>
      <c r="AD194" s="21"/>
      <c r="AE194" s="3"/>
      <c r="AF194" s="3"/>
      <c r="AG194" s="3"/>
      <c r="AH194" s="3"/>
      <c r="AI194" s="3"/>
      <c r="AJ194" s="3"/>
      <c r="AK194" s="19" t="s">
        <v>4930</v>
      </c>
      <c r="AL194" s="5"/>
      <c r="AM194" s="5"/>
      <c r="AN194" s="5"/>
      <c r="AO194" s="5" t="s">
        <v>2138</v>
      </c>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18" t="s">
        <v>48</v>
      </c>
      <c r="FS194" s="15" t="s">
        <v>188</v>
      </c>
      <c r="FT194" s="15" t="s">
        <v>189</v>
      </c>
      <c r="FU194" s="17" t="s">
        <v>85</v>
      </c>
      <c r="FV194" s="15"/>
      <c r="FW194" s="14"/>
    </row>
    <row r="195" spans="1:179" s="35" customFormat="1" ht="27.65" customHeight="1" x14ac:dyDescent="0.35">
      <c r="A195" s="11">
        <v>193</v>
      </c>
      <c r="B195" s="8">
        <v>41699</v>
      </c>
      <c r="C195" s="28" t="s">
        <v>3763</v>
      </c>
      <c r="D195" s="28" t="s">
        <v>3764</v>
      </c>
      <c r="E195" s="30">
        <v>41699</v>
      </c>
      <c r="F195" s="11" t="s">
        <v>97</v>
      </c>
      <c r="G195" s="28" t="s">
        <v>3765</v>
      </c>
      <c r="H195" s="11" t="s">
        <v>4830</v>
      </c>
      <c r="I195" s="11" t="s">
        <v>3512</v>
      </c>
      <c r="J195" s="19" t="s">
        <v>4860</v>
      </c>
      <c r="K195" s="28" t="s">
        <v>4861</v>
      </c>
      <c r="L195" s="28"/>
      <c r="M195" s="28"/>
      <c r="N195" s="28"/>
      <c r="O195" s="11" t="s">
        <v>3750</v>
      </c>
      <c r="P195" s="11" t="s">
        <v>3752</v>
      </c>
      <c r="Q195" s="11" t="s">
        <v>3762</v>
      </c>
      <c r="R195" s="11" t="s">
        <v>5528</v>
      </c>
      <c r="S195" s="11" t="s">
        <v>3789</v>
      </c>
      <c r="T195" s="11" t="s">
        <v>7093</v>
      </c>
      <c r="U195" s="11" t="s">
        <v>5946</v>
      </c>
      <c r="V195" s="11"/>
      <c r="W195" s="33">
        <f>COUNTIFS(data!Q:Q,T195)</f>
        <v>3</v>
      </c>
      <c r="X195" s="33">
        <f>COUNTIFS(data!$AH:$AH,X$2,data!$Q:$Q,$T195)</f>
        <v>0</v>
      </c>
      <c r="Y195" s="33">
        <f>COUNTIFS(data!$AH:$AH,Y$2,data!$Q:$Q,$T195)</f>
        <v>0</v>
      </c>
      <c r="Z195" s="33">
        <f>COUNTIFS(data!$AH:$AH,Z$2,data!$Q:$Q,$T195)</f>
        <v>0</v>
      </c>
      <c r="AA195" s="33">
        <f>COUNTIFS(data!$AH:$AH,AA$2,data!$Q:$Q,$T195)</f>
        <v>0</v>
      </c>
      <c r="AB195" s="33">
        <f>COUNTIFS(data!$AH:$AH,AB$2,data!$Q:$Q,$T195)</f>
        <v>3</v>
      </c>
      <c r="AC195" s="21"/>
      <c r="AD195" s="21"/>
      <c r="AE195" s="3"/>
      <c r="AF195" s="3"/>
      <c r="AG195" s="3"/>
      <c r="AH195" s="3"/>
      <c r="AI195" s="3"/>
      <c r="AJ195" s="3"/>
      <c r="AK195" s="19" t="s">
        <v>4930</v>
      </c>
      <c r="AL195" s="5"/>
      <c r="AM195" s="5"/>
      <c r="AN195" s="5"/>
      <c r="AO195" s="5" t="s">
        <v>777</v>
      </c>
      <c r="AP195" s="5" t="s">
        <v>2139</v>
      </c>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18" t="s">
        <v>48</v>
      </c>
      <c r="FS195" s="15" t="s">
        <v>790</v>
      </c>
      <c r="FT195" s="15" t="s">
        <v>89</v>
      </c>
      <c r="FU195" s="17" t="s">
        <v>85</v>
      </c>
      <c r="FV195" s="15"/>
      <c r="FW195" s="14"/>
    </row>
    <row r="196" spans="1:179" s="35" customFormat="1" ht="27.65" customHeight="1" x14ac:dyDescent="0.35">
      <c r="A196" s="11">
        <v>194</v>
      </c>
      <c r="B196" s="8">
        <v>41699</v>
      </c>
      <c r="C196" s="28" t="s">
        <v>3763</v>
      </c>
      <c r="D196" s="28" t="s">
        <v>3764</v>
      </c>
      <c r="E196" s="30">
        <v>41699</v>
      </c>
      <c r="F196" s="11" t="s">
        <v>97</v>
      </c>
      <c r="G196" s="28" t="s">
        <v>3765</v>
      </c>
      <c r="H196" s="11" t="s">
        <v>4830</v>
      </c>
      <c r="I196" s="11" t="s">
        <v>5948</v>
      </c>
      <c r="J196" s="19" t="s">
        <v>4860</v>
      </c>
      <c r="K196" s="28" t="s">
        <v>4861</v>
      </c>
      <c r="L196" s="28"/>
      <c r="M196" s="28"/>
      <c r="N196" s="28"/>
      <c r="O196" s="11" t="s">
        <v>3750</v>
      </c>
      <c r="P196" s="11" t="s">
        <v>3752</v>
      </c>
      <c r="Q196" s="11" t="s">
        <v>3762</v>
      </c>
      <c r="R196" s="11" t="s">
        <v>5528</v>
      </c>
      <c r="S196" s="11" t="s">
        <v>3789</v>
      </c>
      <c r="T196" s="11" t="s">
        <v>7094</v>
      </c>
      <c r="U196" s="11" t="s">
        <v>5949</v>
      </c>
      <c r="V196" s="11"/>
      <c r="W196" s="33">
        <f>COUNTIFS(data!Q:Q,T196)</f>
        <v>10</v>
      </c>
      <c r="X196" s="33">
        <f>COUNTIFS(data!$AH:$AH,X$2,data!$Q:$Q,$T196)</f>
        <v>0</v>
      </c>
      <c r="Y196" s="33">
        <f>COUNTIFS(data!$AH:$AH,Y$2,data!$Q:$Q,$T196)</f>
        <v>0</v>
      </c>
      <c r="Z196" s="33">
        <f>COUNTIFS(data!$AH:$AH,Z$2,data!$Q:$Q,$T196)</f>
        <v>0</v>
      </c>
      <c r="AA196" s="33">
        <f>COUNTIFS(data!$AH:$AH,AA$2,data!$Q:$Q,$T196)</f>
        <v>0</v>
      </c>
      <c r="AB196" s="33">
        <f>COUNTIFS(data!$AH:$AH,AB$2,data!$Q:$Q,$T196)</f>
        <v>10</v>
      </c>
      <c r="AC196" s="21"/>
      <c r="AD196" s="21"/>
      <c r="AE196" s="3"/>
      <c r="AF196" s="3"/>
      <c r="AG196" s="3"/>
      <c r="AH196" s="3"/>
      <c r="AI196" s="3"/>
      <c r="AJ196" s="3"/>
      <c r="AK196" s="19" t="s">
        <v>4930</v>
      </c>
      <c r="AL196" s="5"/>
      <c r="AM196" s="5"/>
      <c r="AN196" s="5"/>
      <c r="AO196" s="5" t="s">
        <v>777</v>
      </c>
      <c r="AP196" s="5" t="s">
        <v>2140</v>
      </c>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18" t="s">
        <v>48</v>
      </c>
      <c r="FS196" s="15" t="s">
        <v>790</v>
      </c>
      <c r="FT196" s="15" t="s">
        <v>89</v>
      </c>
      <c r="FU196" s="17" t="s">
        <v>85</v>
      </c>
      <c r="FV196" s="15"/>
      <c r="FW196" s="14"/>
    </row>
    <row r="197" spans="1:179" s="35" customFormat="1" ht="27.65" customHeight="1" x14ac:dyDescent="0.35">
      <c r="A197" s="11">
        <v>195</v>
      </c>
      <c r="B197" s="8">
        <v>41700</v>
      </c>
      <c r="C197" s="28" t="s">
        <v>3763</v>
      </c>
      <c r="D197" s="28" t="s">
        <v>3764</v>
      </c>
      <c r="E197" s="30">
        <v>41699</v>
      </c>
      <c r="F197" s="11" t="s">
        <v>4754</v>
      </c>
      <c r="G197" s="28" t="s">
        <v>3766</v>
      </c>
      <c r="H197" s="11" t="s">
        <v>306</v>
      </c>
      <c r="I197" s="11" t="s">
        <v>5951</v>
      </c>
      <c r="J197" s="19" t="s">
        <v>6886</v>
      </c>
      <c r="K197" s="28" t="s">
        <v>4861</v>
      </c>
      <c r="L197" s="28" t="s">
        <v>3905</v>
      </c>
      <c r="M197" s="28"/>
      <c r="N197" s="28" t="s">
        <v>5951</v>
      </c>
      <c r="O197" s="11" t="s">
        <v>4918</v>
      </c>
      <c r="P197" s="11" t="s">
        <v>3850</v>
      </c>
      <c r="Q197" s="11" t="s">
        <v>3759</v>
      </c>
      <c r="R197" s="11" t="s">
        <v>5476</v>
      </c>
      <c r="S197" s="11" t="s">
        <v>3789</v>
      </c>
      <c r="T197" s="11" t="s">
        <v>7095</v>
      </c>
      <c r="U197" s="11" t="s">
        <v>5510</v>
      </c>
      <c r="V197" s="11"/>
      <c r="W197" s="33">
        <f>COUNTIFS(data!Q:Q,T197)</f>
        <v>1</v>
      </c>
      <c r="X197" s="33">
        <f>COUNTIFS(data!$AH:$AH,X$2,data!$Q:$Q,$T197)</f>
        <v>1</v>
      </c>
      <c r="Y197" s="33">
        <f>COUNTIFS(data!$AH:$AH,Y$2,data!$Q:$Q,$T197)</f>
        <v>0</v>
      </c>
      <c r="Z197" s="33">
        <f>COUNTIFS(data!$AH:$AH,Z$2,data!$Q:$Q,$T197)</f>
        <v>0</v>
      </c>
      <c r="AA197" s="33">
        <f>COUNTIFS(data!$AH:$AH,AA$2,data!$Q:$Q,$T197)</f>
        <v>0</v>
      </c>
      <c r="AB197" s="33">
        <f>COUNTIFS(data!$AH:$AH,AB$2,data!$Q:$Q,$T197)</f>
        <v>0</v>
      </c>
      <c r="AC197" s="21"/>
      <c r="AD197" s="21"/>
      <c r="AE197" s="3"/>
      <c r="AF197" s="3" t="s">
        <v>5951</v>
      </c>
      <c r="AG197" s="3"/>
      <c r="AH197" s="3"/>
      <c r="AI197" s="3"/>
      <c r="AJ197" s="3"/>
      <c r="AK197" s="19" t="s">
        <v>4929</v>
      </c>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t="s">
        <v>862</v>
      </c>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18" t="s">
        <v>48</v>
      </c>
      <c r="FS197" s="15"/>
      <c r="FT197" s="15"/>
      <c r="FU197" s="17" t="s">
        <v>107</v>
      </c>
      <c r="FV197" s="15"/>
      <c r="FW197" s="14"/>
    </row>
    <row r="198" spans="1:179" s="35" customFormat="1" ht="27.65" customHeight="1" x14ac:dyDescent="0.35">
      <c r="A198" s="11">
        <v>196</v>
      </c>
      <c r="B198" s="8">
        <v>41701</v>
      </c>
      <c r="C198" s="28" t="s">
        <v>3763</v>
      </c>
      <c r="D198" s="28" t="s">
        <v>3764</v>
      </c>
      <c r="E198" s="30">
        <v>41699</v>
      </c>
      <c r="F198" s="11" t="s">
        <v>4762</v>
      </c>
      <c r="G198" s="28" t="s">
        <v>3766</v>
      </c>
      <c r="H198" s="11" t="s">
        <v>4839</v>
      </c>
      <c r="I198" s="11" t="s">
        <v>6852</v>
      </c>
      <c r="J198" s="19" t="s">
        <v>6886</v>
      </c>
      <c r="K198" s="28" t="s">
        <v>4861</v>
      </c>
      <c r="L198" s="28" t="s">
        <v>3896</v>
      </c>
      <c r="M198" s="28"/>
      <c r="N198" s="28" t="s">
        <v>4883</v>
      </c>
      <c r="O198" s="11" t="s">
        <v>4918</v>
      </c>
      <c r="P198" s="11" t="s">
        <v>3850</v>
      </c>
      <c r="Q198" s="11" t="s">
        <v>3759</v>
      </c>
      <c r="R198" s="11" t="s">
        <v>5476</v>
      </c>
      <c r="S198" s="11" t="s">
        <v>3789</v>
      </c>
      <c r="T198" s="11" t="s">
        <v>7096</v>
      </c>
      <c r="U198" s="11" t="s">
        <v>5510</v>
      </c>
      <c r="V198" s="11"/>
      <c r="W198" s="33">
        <f>COUNTIFS(data!Q:Q,T198)</f>
        <v>1</v>
      </c>
      <c r="X198" s="33">
        <f>COUNTIFS(data!$AH:$AH,X$2,data!$Q:$Q,$T198)</f>
        <v>1</v>
      </c>
      <c r="Y198" s="33">
        <f>COUNTIFS(data!$AH:$AH,Y$2,data!$Q:$Q,$T198)</f>
        <v>0</v>
      </c>
      <c r="Z198" s="33">
        <f>COUNTIFS(data!$AH:$AH,Z$2,data!$Q:$Q,$T198)</f>
        <v>0</v>
      </c>
      <c r="AA198" s="33">
        <f>COUNTIFS(data!$AH:$AH,AA$2,data!$Q:$Q,$T198)</f>
        <v>0</v>
      </c>
      <c r="AB198" s="33">
        <f>COUNTIFS(data!$AH:$AH,AB$2,data!$Q:$Q,$T198)</f>
        <v>0</v>
      </c>
      <c r="AC198" s="21"/>
      <c r="AD198" s="21"/>
      <c r="AE198" s="3"/>
      <c r="AF198" s="3" t="s">
        <v>6852</v>
      </c>
      <c r="AG198" s="3"/>
      <c r="AH198" s="3" t="s">
        <v>6790</v>
      </c>
      <c r="AI198" s="3"/>
      <c r="AJ198" s="3"/>
      <c r="AK198" s="19" t="s">
        <v>4930</v>
      </c>
      <c r="AL198" s="5"/>
      <c r="AM198" s="5"/>
      <c r="AN198" s="5"/>
      <c r="AO198" s="5" t="s">
        <v>4306</v>
      </c>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18" t="s">
        <v>48</v>
      </c>
      <c r="FS198" s="15"/>
      <c r="FT198" s="15"/>
      <c r="FU198" s="17" t="s">
        <v>85</v>
      </c>
      <c r="FV198" s="15"/>
      <c r="FW198" s="14"/>
    </row>
    <row r="199" spans="1:179" s="35" customFormat="1" ht="27.65" customHeight="1" x14ac:dyDescent="0.35">
      <c r="A199" s="11">
        <v>197</v>
      </c>
      <c r="B199" s="8">
        <v>41701</v>
      </c>
      <c r="C199" s="28" t="s">
        <v>3763</v>
      </c>
      <c r="D199" s="28" t="s">
        <v>3764</v>
      </c>
      <c r="E199" s="30">
        <v>41699</v>
      </c>
      <c r="F199" s="11" t="s">
        <v>4763</v>
      </c>
      <c r="G199" s="28" t="s">
        <v>3679</v>
      </c>
      <c r="H199" s="11" t="s">
        <v>4803</v>
      </c>
      <c r="I199" s="11" t="s">
        <v>6844</v>
      </c>
      <c r="J199" s="19" t="s">
        <v>6886</v>
      </c>
      <c r="K199" s="28" t="s">
        <v>4861</v>
      </c>
      <c r="L199" s="28" t="s">
        <v>3896</v>
      </c>
      <c r="M199" s="28"/>
      <c r="N199" s="28" t="s">
        <v>4873</v>
      </c>
      <c r="O199" s="11" t="s">
        <v>4918</v>
      </c>
      <c r="P199" s="11" t="s">
        <v>3850</v>
      </c>
      <c r="Q199" s="11" t="s">
        <v>3759</v>
      </c>
      <c r="R199" s="11" t="s">
        <v>5476</v>
      </c>
      <c r="S199" s="11" t="s">
        <v>3789</v>
      </c>
      <c r="T199" s="11" t="s">
        <v>7097</v>
      </c>
      <c r="U199" s="11" t="s">
        <v>5510</v>
      </c>
      <c r="V199" s="11"/>
      <c r="W199" s="33">
        <f>COUNTIFS(data!Q:Q,T199)</f>
        <v>1</v>
      </c>
      <c r="X199" s="33">
        <f>COUNTIFS(data!$AH:$AH,X$2,data!$Q:$Q,$T199)</f>
        <v>1</v>
      </c>
      <c r="Y199" s="33">
        <f>COUNTIFS(data!$AH:$AH,Y$2,data!$Q:$Q,$T199)</f>
        <v>0</v>
      </c>
      <c r="Z199" s="33">
        <f>COUNTIFS(data!$AH:$AH,Z$2,data!$Q:$Q,$T199)</f>
        <v>0</v>
      </c>
      <c r="AA199" s="33">
        <f>COUNTIFS(data!$AH:$AH,AA$2,data!$Q:$Q,$T199)</f>
        <v>0</v>
      </c>
      <c r="AB199" s="33">
        <f>COUNTIFS(data!$AH:$AH,AB$2,data!$Q:$Q,$T199)</f>
        <v>0</v>
      </c>
      <c r="AC199" s="21" t="s">
        <v>5507</v>
      </c>
      <c r="AD199" s="21"/>
      <c r="AE199" s="3" t="s">
        <v>4135</v>
      </c>
      <c r="AF199" s="3" t="s">
        <v>6844</v>
      </c>
      <c r="AG199" s="3" t="s">
        <v>5228</v>
      </c>
      <c r="AH199" s="3"/>
      <c r="AI199" s="3"/>
      <c r="AJ199" s="3"/>
      <c r="AK199" s="19" t="s">
        <v>4930</v>
      </c>
      <c r="AL199" s="5"/>
      <c r="AM199" s="5"/>
      <c r="AN199" s="5"/>
      <c r="AO199" s="5" t="s">
        <v>4307</v>
      </c>
      <c r="AP199" s="5" t="s">
        <v>4308</v>
      </c>
      <c r="AQ199" s="5" t="s">
        <v>4309</v>
      </c>
      <c r="AR199" s="5" t="s">
        <v>4310</v>
      </c>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18" t="s">
        <v>48</v>
      </c>
      <c r="FS199" s="15"/>
      <c r="FT199" s="15"/>
      <c r="FU199" s="17" t="s">
        <v>85</v>
      </c>
      <c r="FV199" s="15"/>
      <c r="FW199" s="14"/>
    </row>
    <row r="200" spans="1:179" s="35" customFormat="1" ht="27.65" customHeight="1" x14ac:dyDescent="0.35">
      <c r="A200" s="11">
        <v>198</v>
      </c>
      <c r="B200" s="8">
        <v>41701</v>
      </c>
      <c r="C200" s="28" t="s">
        <v>3763</v>
      </c>
      <c r="D200" s="28" t="s">
        <v>3764</v>
      </c>
      <c r="E200" s="30">
        <v>41699</v>
      </c>
      <c r="F200" s="11" t="s">
        <v>12</v>
      </c>
      <c r="G200" s="28" t="s">
        <v>3678</v>
      </c>
      <c r="H200" s="11" t="s">
        <v>605</v>
      </c>
      <c r="I200" s="11" t="s">
        <v>5953</v>
      </c>
      <c r="J200" s="19" t="s">
        <v>4860</v>
      </c>
      <c r="K200" s="28" t="s">
        <v>4861</v>
      </c>
      <c r="L200" s="28"/>
      <c r="M200" s="28"/>
      <c r="N200" s="28"/>
      <c r="O200" s="11" t="s">
        <v>3750</v>
      </c>
      <c r="P200" s="11" t="s">
        <v>3753</v>
      </c>
      <c r="Q200" s="11" t="s">
        <v>14</v>
      </c>
      <c r="R200" s="11" t="s">
        <v>90</v>
      </c>
      <c r="S200" s="11" t="s">
        <v>3789</v>
      </c>
      <c r="T200" s="11" t="s">
        <v>7098</v>
      </c>
      <c r="U200" s="11" t="s">
        <v>1982</v>
      </c>
      <c r="V200" s="11"/>
      <c r="W200" s="33">
        <f>COUNTIFS(data!Q:Q,T200)</f>
        <v>1</v>
      </c>
      <c r="X200" s="33">
        <f>COUNTIFS(data!$AH:$AH,X$2,data!$Q:$Q,$T200)</f>
        <v>0</v>
      </c>
      <c r="Y200" s="33">
        <f>COUNTIFS(data!$AH:$AH,Y$2,data!$Q:$Q,$T200)</f>
        <v>0</v>
      </c>
      <c r="Z200" s="33">
        <f>COUNTIFS(data!$AH:$AH,Z$2,data!$Q:$Q,$T200)</f>
        <v>1</v>
      </c>
      <c r="AA200" s="33">
        <f>COUNTIFS(data!$AH:$AH,AA$2,data!$Q:$Q,$T200)</f>
        <v>0</v>
      </c>
      <c r="AB200" s="33">
        <f>COUNTIFS(data!$AH:$AH,AB$2,data!$Q:$Q,$T200)</f>
        <v>0</v>
      </c>
      <c r="AC200" s="21" t="s">
        <v>678</v>
      </c>
      <c r="AD200" s="21"/>
      <c r="AE200" s="3"/>
      <c r="AF200" s="3"/>
      <c r="AG200" s="3"/>
      <c r="AH200" s="3"/>
      <c r="AI200" s="3"/>
      <c r="AJ200" s="3"/>
      <c r="AK200" s="19" t="s">
        <v>4930</v>
      </c>
      <c r="AL200" s="5"/>
      <c r="AM200" s="5"/>
      <c r="AN200" s="5"/>
      <c r="AO200" s="5" t="s">
        <v>2141</v>
      </c>
      <c r="AP200" s="5" t="s">
        <v>2142</v>
      </c>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18" t="s">
        <v>48</v>
      </c>
      <c r="FS200" s="15" t="s">
        <v>5275</v>
      </c>
      <c r="FT200" s="15" t="s">
        <v>5275</v>
      </c>
      <c r="FU200" s="17" t="s">
        <v>85</v>
      </c>
      <c r="FV200" s="15"/>
      <c r="FW200" s="14"/>
    </row>
    <row r="201" spans="1:179" s="35" customFormat="1" ht="27.65" customHeight="1" x14ac:dyDescent="0.35">
      <c r="A201" s="11">
        <v>199</v>
      </c>
      <c r="B201" s="8">
        <v>41702</v>
      </c>
      <c r="C201" s="28" t="s">
        <v>3763</v>
      </c>
      <c r="D201" s="28" t="s">
        <v>3764</v>
      </c>
      <c r="E201" s="30">
        <v>41699</v>
      </c>
      <c r="F201" s="11" t="s">
        <v>4762</v>
      </c>
      <c r="G201" s="28" t="s">
        <v>3766</v>
      </c>
      <c r="H201" s="11" t="s">
        <v>4804</v>
      </c>
      <c r="I201" s="11" t="s">
        <v>6853</v>
      </c>
      <c r="J201" s="19" t="s">
        <v>6886</v>
      </c>
      <c r="K201" s="28" t="s">
        <v>4861</v>
      </c>
      <c r="L201" s="28" t="s">
        <v>3896</v>
      </c>
      <c r="M201" s="28"/>
      <c r="N201" s="28" t="s">
        <v>4874</v>
      </c>
      <c r="O201" s="11" t="s">
        <v>4918</v>
      </c>
      <c r="P201" s="11" t="s">
        <v>3850</v>
      </c>
      <c r="Q201" s="11" t="s">
        <v>3759</v>
      </c>
      <c r="R201" s="11" t="s">
        <v>5476</v>
      </c>
      <c r="S201" s="11" t="s">
        <v>3789</v>
      </c>
      <c r="T201" s="11" t="s">
        <v>7099</v>
      </c>
      <c r="U201" s="11" t="s">
        <v>6853</v>
      </c>
      <c r="V201" s="11"/>
      <c r="W201" s="33">
        <f>COUNTIFS(data!Q:Q,T201)</f>
        <v>2</v>
      </c>
      <c r="X201" s="33">
        <f>COUNTIFS(data!$AH:$AH,X$2,data!$Q:$Q,$T201)</f>
        <v>2</v>
      </c>
      <c r="Y201" s="33">
        <f>COUNTIFS(data!$AH:$AH,Y$2,data!$Q:$Q,$T201)</f>
        <v>0</v>
      </c>
      <c r="Z201" s="33">
        <f>COUNTIFS(data!$AH:$AH,Z$2,data!$Q:$Q,$T201)</f>
        <v>0</v>
      </c>
      <c r="AA201" s="33">
        <f>COUNTIFS(data!$AH:$AH,AA$2,data!$Q:$Q,$T201)</f>
        <v>0</v>
      </c>
      <c r="AB201" s="33">
        <f>COUNTIFS(data!$AH:$AH,AB$2,data!$Q:$Q,$T201)</f>
        <v>0</v>
      </c>
      <c r="AC201" s="21"/>
      <c r="AD201" s="21"/>
      <c r="AE201" s="3" t="s">
        <v>5957</v>
      </c>
      <c r="AF201" s="3" t="s">
        <v>4193</v>
      </c>
      <c r="AG201" s="3"/>
      <c r="AH201" s="3"/>
      <c r="AI201" s="3"/>
      <c r="AJ201" s="3"/>
      <c r="AK201" s="19" t="s">
        <v>4930</v>
      </c>
      <c r="AL201" s="5"/>
      <c r="AM201" s="5"/>
      <c r="AN201" s="5"/>
      <c r="AO201" s="5" t="s">
        <v>4316</v>
      </c>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t="s">
        <v>4333</v>
      </c>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18" t="s">
        <v>48</v>
      </c>
      <c r="FS201" s="15"/>
      <c r="FT201" s="15"/>
      <c r="FU201" s="17" t="s">
        <v>85</v>
      </c>
      <c r="FV201" s="15"/>
      <c r="FW201" s="14"/>
    </row>
    <row r="202" spans="1:179" s="35" customFormat="1" ht="27.65" customHeight="1" x14ac:dyDescent="0.35">
      <c r="A202" s="11">
        <v>200</v>
      </c>
      <c r="B202" s="8">
        <v>41702</v>
      </c>
      <c r="C202" s="28" t="s">
        <v>3763</v>
      </c>
      <c r="D202" s="28" t="s">
        <v>3764</v>
      </c>
      <c r="E202" s="30">
        <v>41699</v>
      </c>
      <c r="F202" s="11" t="s">
        <v>4758</v>
      </c>
      <c r="G202" s="28" t="s">
        <v>3766</v>
      </c>
      <c r="H202" s="11" t="s">
        <v>194</v>
      </c>
      <c r="I202" s="11" t="s">
        <v>3904</v>
      </c>
      <c r="J202" s="19" t="s">
        <v>6886</v>
      </c>
      <c r="K202" s="28" t="s">
        <v>4861</v>
      </c>
      <c r="L202" s="28" t="s">
        <v>3896</v>
      </c>
      <c r="M202" s="28"/>
      <c r="N202" s="28" t="s">
        <v>3904</v>
      </c>
      <c r="O202" s="11" t="s">
        <v>4918</v>
      </c>
      <c r="P202" s="11" t="s">
        <v>3850</v>
      </c>
      <c r="Q202" s="11" t="s">
        <v>3759</v>
      </c>
      <c r="R202" s="11" t="s">
        <v>5476</v>
      </c>
      <c r="S202" s="11" t="s">
        <v>3789</v>
      </c>
      <c r="T202" s="11" t="s">
        <v>7100</v>
      </c>
      <c r="U202" s="11" t="s">
        <v>5510</v>
      </c>
      <c r="V202" s="11"/>
      <c r="W202" s="33">
        <f>COUNTIFS(data!Q:Q,T202)</f>
        <v>1</v>
      </c>
      <c r="X202" s="33">
        <f>COUNTIFS(data!$AH:$AH,X$2,data!$Q:$Q,$T202)</f>
        <v>1</v>
      </c>
      <c r="Y202" s="33">
        <f>COUNTIFS(data!$AH:$AH,Y$2,data!$Q:$Q,$T202)</f>
        <v>0</v>
      </c>
      <c r="Z202" s="33">
        <f>COUNTIFS(data!$AH:$AH,Z$2,data!$Q:$Q,$T202)</f>
        <v>0</v>
      </c>
      <c r="AA202" s="33">
        <f>COUNTIFS(data!$AH:$AH,AA$2,data!$Q:$Q,$T202)</f>
        <v>0</v>
      </c>
      <c r="AB202" s="33">
        <f>COUNTIFS(data!$AH:$AH,AB$2,data!$Q:$Q,$T202)</f>
        <v>0</v>
      </c>
      <c r="AC202" s="21"/>
      <c r="AD202" s="21"/>
      <c r="AE202" s="3" t="s">
        <v>4122</v>
      </c>
      <c r="AF202" s="3" t="s">
        <v>3904</v>
      </c>
      <c r="AG202" s="3"/>
      <c r="AH202" s="3"/>
      <c r="AI202" s="3"/>
      <c r="AJ202" s="3" t="s">
        <v>4733</v>
      </c>
      <c r="AK202" s="19" t="s">
        <v>4930</v>
      </c>
      <c r="AL202" s="5"/>
      <c r="AM202" s="5"/>
      <c r="AN202" s="5"/>
      <c r="AO202" s="5" t="s">
        <v>4315</v>
      </c>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18" t="s">
        <v>48</v>
      </c>
      <c r="FS202" s="15"/>
      <c r="FT202" s="15"/>
      <c r="FU202" s="17" t="s">
        <v>85</v>
      </c>
      <c r="FV202" s="15"/>
      <c r="FW202" s="14"/>
    </row>
    <row r="203" spans="1:179" s="35" customFormat="1" ht="27.65" customHeight="1" x14ac:dyDescent="0.35">
      <c r="A203" s="11">
        <v>201</v>
      </c>
      <c r="B203" s="8">
        <v>41702</v>
      </c>
      <c r="C203" s="28" t="s">
        <v>3763</v>
      </c>
      <c r="D203" s="28" t="s">
        <v>3764</v>
      </c>
      <c r="E203" s="30">
        <v>41699</v>
      </c>
      <c r="F203" s="11" t="s">
        <v>4755</v>
      </c>
      <c r="G203" s="28" t="s">
        <v>3767</v>
      </c>
      <c r="H203" s="11" t="s">
        <v>5126</v>
      </c>
      <c r="I203" s="11" t="s">
        <v>5380</v>
      </c>
      <c r="J203" s="19" t="s">
        <v>6886</v>
      </c>
      <c r="K203" s="28" t="s">
        <v>4861</v>
      </c>
      <c r="L203" s="28" t="s">
        <v>3892</v>
      </c>
      <c r="M203" s="28"/>
      <c r="N203" s="28" t="s">
        <v>3902</v>
      </c>
      <c r="O203" s="11" t="s">
        <v>3750</v>
      </c>
      <c r="P203" s="11" t="s">
        <v>3850</v>
      </c>
      <c r="Q203" s="11" t="s">
        <v>3759</v>
      </c>
      <c r="R203" s="11" t="s">
        <v>5476</v>
      </c>
      <c r="S203" s="11" t="s">
        <v>3789</v>
      </c>
      <c r="T203" s="11" t="s">
        <v>7101</v>
      </c>
      <c r="U203" s="11" t="s">
        <v>5380</v>
      </c>
      <c r="V203" s="11"/>
      <c r="W203" s="33">
        <f>COUNTIFS(data!Q:Q,T203)</f>
        <v>1</v>
      </c>
      <c r="X203" s="33">
        <f>COUNTIFS(data!$AH:$AH,X$2,data!$Q:$Q,$T203)</f>
        <v>1</v>
      </c>
      <c r="Y203" s="33">
        <f>COUNTIFS(data!$AH:$AH,Y$2,data!$Q:$Q,$T203)</f>
        <v>0</v>
      </c>
      <c r="Z203" s="33">
        <f>COUNTIFS(data!$AH:$AH,Z$2,data!$Q:$Q,$T203)</f>
        <v>0</v>
      </c>
      <c r="AA203" s="33">
        <f>COUNTIFS(data!$AH:$AH,AA$2,data!$Q:$Q,$T203)</f>
        <v>0</v>
      </c>
      <c r="AB203" s="33">
        <f>COUNTIFS(data!$AH:$AH,AB$2,data!$Q:$Q,$T203)</f>
        <v>0</v>
      </c>
      <c r="AC203" s="21" t="s">
        <v>5379</v>
      </c>
      <c r="AD203" s="21"/>
      <c r="AE203" s="3" t="s">
        <v>5961</v>
      </c>
      <c r="AF203" s="3" t="s">
        <v>5384</v>
      </c>
      <c r="AG203" s="3"/>
      <c r="AH203" s="3"/>
      <c r="AI203" s="3"/>
      <c r="AJ203" s="3"/>
      <c r="AK203" s="19" t="s">
        <v>4930</v>
      </c>
      <c r="AL203" s="5"/>
      <c r="AM203" s="5"/>
      <c r="AN203" s="5"/>
      <c r="AO203" s="5" t="s">
        <v>4311</v>
      </c>
      <c r="AP203" s="5" t="s">
        <v>4312</v>
      </c>
      <c r="AQ203" s="5" t="s">
        <v>4313</v>
      </c>
      <c r="AR203" s="5" t="s">
        <v>4314</v>
      </c>
      <c r="AS203" s="5"/>
      <c r="AT203" s="5"/>
      <c r="AU203" s="5"/>
      <c r="AV203" s="5"/>
      <c r="AW203" s="5"/>
      <c r="AX203" s="5"/>
      <c r="AY203" s="5"/>
      <c r="AZ203" s="5"/>
      <c r="BA203" s="5"/>
      <c r="BB203" s="5"/>
      <c r="BC203" s="5"/>
      <c r="BD203" s="5"/>
      <c r="BE203" s="5"/>
      <c r="BF203" s="5"/>
      <c r="BG203" s="5"/>
      <c r="BH203" s="5"/>
      <c r="BI203" s="5" t="s">
        <v>870</v>
      </c>
      <c r="BJ203" s="5" t="s">
        <v>862</v>
      </c>
      <c r="BK203" s="5" t="s">
        <v>4588</v>
      </c>
      <c r="BL203" s="5"/>
      <c r="BM203" s="5"/>
      <c r="BN203" s="5"/>
      <c r="BO203" s="5"/>
      <c r="BP203" s="5"/>
      <c r="BQ203" s="5"/>
      <c r="BR203" s="5"/>
      <c r="BS203" s="5"/>
      <c r="BT203" s="5"/>
      <c r="BU203" s="5"/>
      <c r="BV203" s="5" t="s">
        <v>871</v>
      </c>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18" t="s">
        <v>48</v>
      </c>
      <c r="FS203" s="15"/>
      <c r="FT203" s="15"/>
      <c r="FU203" s="17" t="s">
        <v>85</v>
      </c>
      <c r="FV203" s="15"/>
      <c r="FW203" s="14"/>
    </row>
    <row r="204" spans="1:179" s="35" customFormat="1" ht="27.65" customHeight="1" x14ac:dyDescent="0.35">
      <c r="A204" s="11">
        <v>202</v>
      </c>
      <c r="B204" s="8">
        <v>41702</v>
      </c>
      <c r="C204" s="28" t="s">
        <v>3763</v>
      </c>
      <c r="D204" s="28" t="s">
        <v>3764</v>
      </c>
      <c r="E204" s="30">
        <v>41699</v>
      </c>
      <c r="F204" s="11" t="s">
        <v>4755</v>
      </c>
      <c r="G204" s="28" t="s">
        <v>3767</v>
      </c>
      <c r="H204" s="11" t="s">
        <v>5126</v>
      </c>
      <c r="I204" s="11" t="s">
        <v>5385</v>
      </c>
      <c r="J204" s="19" t="s">
        <v>6886</v>
      </c>
      <c r="K204" s="28" t="s">
        <v>4861</v>
      </c>
      <c r="L204" s="28" t="s">
        <v>3892</v>
      </c>
      <c r="M204" s="28"/>
      <c r="N204" s="28" t="s">
        <v>3902</v>
      </c>
      <c r="O204" s="11" t="s">
        <v>4918</v>
      </c>
      <c r="P204" s="11" t="s">
        <v>3850</v>
      </c>
      <c r="Q204" s="11" t="s">
        <v>3759</v>
      </c>
      <c r="R204" s="11" t="s">
        <v>5476</v>
      </c>
      <c r="S204" s="11" t="s">
        <v>3789</v>
      </c>
      <c r="T204" s="11" t="s">
        <v>7102</v>
      </c>
      <c r="U204" s="11" t="s">
        <v>5962</v>
      </c>
      <c r="V204" s="11"/>
      <c r="W204" s="33">
        <f>COUNTIFS(data!Q:Q,T204)</f>
        <v>1</v>
      </c>
      <c r="X204" s="33">
        <f>COUNTIFS(data!$AH:$AH,X$2,data!$Q:$Q,$T204)</f>
        <v>1</v>
      </c>
      <c r="Y204" s="33">
        <f>COUNTIFS(data!$AH:$AH,Y$2,data!$Q:$Q,$T204)</f>
        <v>0</v>
      </c>
      <c r="Z204" s="33">
        <f>COUNTIFS(data!$AH:$AH,Z$2,data!$Q:$Q,$T204)</f>
        <v>0</v>
      </c>
      <c r="AA204" s="33">
        <f>COUNTIFS(data!$AH:$AH,AA$2,data!$Q:$Q,$T204)</f>
        <v>0</v>
      </c>
      <c r="AB204" s="33">
        <f>COUNTIFS(data!$AH:$AH,AB$2,data!$Q:$Q,$T204)</f>
        <v>0</v>
      </c>
      <c r="AC204" s="21"/>
      <c r="AD204" s="21"/>
      <c r="AE204" s="3"/>
      <c r="AF204" s="3" t="s">
        <v>5385</v>
      </c>
      <c r="AG204" s="3"/>
      <c r="AH204" s="3"/>
      <c r="AI204" s="3"/>
      <c r="AJ204" s="3"/>
      <c r="AK204" s="19" t="s">
        <v>4929</v>
      </c>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t="s">
        <v>4589</v>
      </c>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18" t="s">
        <v>4742</v>
      </c>
      <c r="FS204" s="15"/>
      <c r="FT204" s="15"/>
      <c r="FU204" s="17" t="s">
        <v>107</v>
      </c>
      <c r="FV204" s="15"/>
      <c r="FW204" s="14"/>
    </row>
    <row r="205" spans="1:179" s="35" customFormat="1" ht="27.65" customHeight="1" x14ac:dyDescent="0.35">
      <c r="A205" s="11">
        <v>203</v>
      </c>
      <c r="B205" s="8">
        <v>41702</v>
      </c>
      <c r="C205" s="28" t="s">
        <v>3763</v>
      </c>
      <c r="D205" s="28" t="s">
        <v>3764</v>
      </c>
      <c r="E205" s="30">
        <v>41699</v>
      </c>
      <c r="F205" s="11" t="s">
        <v>97</v>
      </c>
      <c r="G205" s="28" t="s">
        <v>3765</v>
      </c>
      <c r="H205" s="11" t="s">
        <v>48</v>
      </c>
      <c r="I205" s="11" t="s">
        <v>91</v>
      </c>
      <c r="J205" s="19" t="s">
        <v>4860</v>
      </c>
      <c r="K205" s="28" t="s">
        <v>4861</v>
      </c>
      <c r="L205" s="28"/>
      <c r="M205" s="28"/>
      <c r="N205" s="28"/>
      <c r="O205" s="11" t="s">
        <v>3750</v>
      </c>
      <c r="P205" s="11" t="s">
        <v>3752</v>
      </c>
      <c r="Q205" s="11" t="s">
        <v>3760</v>
      </c>
      <c r="R205" s="11" t="s">
        <v>5530</v>
      </c>
      <c r="S205" s="11" t="s">
        <v>3789</v>
      </c>
      <c r="T205" s="11" t="s">
        <v>7103</v>
      </c>
      <c r="U205" s="11" t="s">
        <v>5964</v>
      </c>
      <c r="V205" s="11"/>
      <c r="W205" s="33">
        <f>COUNTIFS(data!Q:Q,T205)</f>
        <v>1</v>
      </c>
      <c r="X205" s="33">
        <f>COUNTIFS(data!$AH:$AH,X$2,data!$Q:$Q,$T205)</f>
        <v>1</v>
      </c>
      <c r="Y205" s="33">
        <f>COUNTIFS(data!$AH:$AH,Y$2,data!$Q:$Q,$T205)</f>
        <v>0</v>
      </c>
      <c r="Z205" s="33">
        <f>COUNTIFS(data!$AH:$AH,Z$2,data!$Q:$Q,$T205)</f>
        <v>0</v>
      </c>
      <c r="AA205" s="33">
        <f>COUNTIFS(data!$AH:$AH,AA$2,data!$Q:$Q,$T205)</f>
        <v>0</v>
      </c>
      <c r="AB205" s="33">
        <f>COUNTIFS(data!$AH:$AH,AB$2,data!$Q:$Q,$T205)</f>
        <v>0</v>
      </c>
      <c r="AC205" s="21"/>
      <c r="AD205" s="21"/>
      <c r="AE205" s="3"/>
      <c r="AF205" s="3"/>
      <c r="AG205" s="3"/>
      <c r="AH205" s="3"/>
      <c r="AI205" s="3"/>
      <c r="AJ205" s="3"/>
      <c r="AK205" s="19" t="s">
        <v>4929</v>
      </c>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t="s">
        <v>2144</v>
      </c>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18" t="s">
        <v>48</v>
      </c>
      <c r="FS205" s="15" t="s">
        <v>42</v>
      </c>
      <c r="FT205" s="15" t="s">
        <v>89</v>
      </c>
      <c r="FU205" s="17" t="s">
        <v>107</v>
      </c>
      <c r="FV205" s="15"/>
      <c r="FW205" s="14" t="s">
        <v>50</v>
      </c>
    </row>
    <row r="206" spans="1:179" s="35" customFormat="1" ht="27.65" customHeight="1" x14ac:dyDescent="0.35">
      <c r="A206" s="11">
        <v>204</v>
      </c>
      <c r="B206" s="8">
        <v>41703</v>
      </c>
      <c r="C206" s="28" t="s">
        <v>3763</v>
      </c>
      <c r="D206" s="28" t="s">
        <v>3764</v>
      </c>
      <c r="E206" s="30">
        <v>41699</v>
      </c>
      <c r="F206" s="11" t="s">
        <v>97</v>
      </c>
      <c r="G206" s="28" t="s">
        <v>3765</v>
      </c>
      <c r="H206" s="11" t="s">
        <v>4830</v>
      </c>
      <c r="I206" s="11" t="s">
        <v>5965</v>
      </c>
      <c r="J206" s="19" t="s">
        <v>4860</v>
      </c>
      <c r="K206" s="28" t="s">
        <v>4861</v>
      </c>
      <c r="L206" s="28"/>
      <c r="M206" s="28"/>
      <c r="N206" s="28"/>
      <c r="O206" s="11" t="s">
        <v>3750</v>
      </c>
      <c r="P206" s="11" t="s">
        <v>3752</v>
      </c>
      <c r="Q206" s="11" t="s">
        <v>3762</v>
      </c>
      <c r="R206" s="11" t="s">
        <v>5528</v>
      </c>
      <c r="S206" s="11" t="s">
        <v>3789</v>
      </c>
      <c r="T206" s="11" t="s">
        <v>7104</v>
      </c>
      <c r="U206" s="11" t="s">
        <v>5966</v>
      </c>
      <c r="V206" s="11"/>
      <c r="W206" s="33">
        <f>COUNTIFS(data!Q:Q,T206)</f>
        <v>10</v>
      </c>
      <c r="X206" s="33">
        <f>COUNTIFS(data!$AH:$AH,X$2,data!$Q:$Q,$T206)</f>
        <v>0</v>
      </c>
      <c r="Y206" s="33">
        <f>COUNTIFS(data!$AH:$AH,Y$2,data!$Q:$Q,$T206)</f>
        <v>0</v>
      </c>
      <c r="Z206" s="33">
        <f>COUNTIFS(data!$AH:$AH,Z$2,data!$Q:$Q,$T206)</f>
        <v>0</v>
      </c>
      <c r="AA206" s="33">
        <f>COUNTIFS(data!$AH:$AH,AA$2,data!$Q:$Q,$T206)</f>
        <v>0</v>
      </c>
      <c r="AB206" s="33">
        <f>COUNTIFS(data!$AH:$AH,AB$2,data!$Q:$Q,$T206)</f>
        <v>10</v>
      </c>
      <c r="AC206" s="21"/>
      <c r="AD206" s="21"/>
      <c r="AE206" s="3"/>
      <c r="AF206" s="3"/>
      <c r="AG206" s="3"/>
      <c r="AH206" s="3"/>
      <c r="AI206" s="3"/>
      <c r="AJ206" s="3"/>
      <c r="AK206" s="19" t="s">
        <v>4930</v>
      </c>
      <c r="AL206" s="5"/>
      <c r="AM206" s="5"/>
      <c r="AN206" s="5"/>
      <c r="AO206" s="5" t="s">
        <v>777</v>
      </c>
      <c r="AP206" s="5" t="s">
        <v>2145</v>
      </c>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18" t="s">
        <v>48</v>
      </c>
      <c r="FS206" s="15" t="s">
        <v>790</v>
      </c>
      <c r="FT206" s="15" t="s">
        <v>89</v>
      </c>
      <c r="FU206" s="17" t="s">
        <v>85</v>
      </c>
      <c r="FV206" s="15"/>
      <c r="FW206" s="14"/>
    </row>
    <row r="207" spans="1:179" s="35" customFormat="1" ht="27.65" customHeight="1" x14ac:dyDescent="0.35">
      <c r="A207" s="11">
        <v>205</v>
      </c>
      <c r="B207" s="8">
        <v>41705</v>
      </c>
      <c r="C207" s="28" t="s">
        <v>3763</v>
      </c>
      <c r="D207" s="28" t="s">
        <v>3764</v>
      </c>
      <c r="E207" s="30">
        <v>41699</v>
      </c>
      <c r="F207" s="11" t="s">
        <v>4762</v>
      </c>
      <c r="G207" s="28" t="s">
        <v>3766</v>
      </c>
      <c r="H207" s="11" t="s">
        <v>5135</v>
      </c>
      <c r="I207" s="11" t="s">
        <v>91</v>
      </c>
      <c r="J207" s="19" t="s">
        <v>4860</v>
      </c>
      <c r="K207" s="28" t="s">
        <v>4861</v>
      </c>
      <c r="L207" s="28"/>
      <c r="M207" s="28"/>
      <c r="N207" s="28"/>
      <c r="O207" s="11" t="s">
        <v>3750</v>
      </c>
      <c r="P207" s="11" t="s">
        <v>3691</v>
      </c>
      <c r="Q207" s="11" t="s">
        <v>3757</v>
      </c>
      <c r="R207" s="11" t="s">
        <v>92</v>
      </c>
      <c r="S207" s="11" t="s">
        <v>3789</v>
      </c>
      <c r="T207" s="11" t="s">
        <v>7105</v>
      </c>
      <c r="U207" s="11" t="s">
        <v>5359</v>
      </c>
      <c r="V207" s="11"/>
      <c r="W207" s="33">
        <f>COUNTIFS(data!Q:Q,T207)</f>
        <v>1</v>
      </c>
      <c r="X207" s="33">
        <f>COUNTIFS(data!$AH:$AH,X$2,data!$Q:$Q,$T207)</f>
        <v>1</v>
      </c>
      <c r="Y207" s="33">
        <f>COUNTIFS(data!$AH:$AH,Y$2,data!$Q:$Q,$T207)</f>
        <v>0</v>
      </c>
      <c r="Z207" s="33">
        <f>COUNTIFS(data!$AH:$AH,Z$2,data!$Q:$Q,$T207)</f>
        <v>0</v>
      </c>
      <c r="AA207" s="33">
        <f>COUNTIFS(data!$AH:$AH,AA$2,data!$Q:$Q,$T207)</f>
        <v>0</v>
      </c>
      <c r="AB207" s="33">
        <f>COUNTIFS(data!$AH:$AH,AB$2,data!$Q:$Q,$T207)</f>
        <v>0</v>
      </c>
      <c r="AC207" s="21"/>
      <c r="AD207" s="21"/>
      <c r="AE207" s="3"/>
      <c r="AF207" s="3"/>
      <c r="AG207" s="3"/>
      <c r="AH207" s="3"/>
      <c r="AI207" s="3"/>
      <c r="AJ207" s="3"/>
      <c r="AK207" s="19" t="s">
        <v>4930</v>
      </c>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t="s">
        <v>2147</v>
      </c>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18" t="s">
        <v>5968</v>
      </c>
      <c r="FS207" s="15" t="s">
        <v>42</v>
      </c>
      <c r="FT207" s="15" t="s">
        <v>89</v>
      </c>
      <c r="FU207" s="17" t="s">
        <v>105</v>
      </c>
      <c r="FV207" s="15"/>
      <c r="FW207" s="14" t="s">
        <v>50</v>
      </c>
    </row>
    <row r="208" spans="1:179" s="35" customFormat="1" ht="27.65" customHeight="1" x14ac:dyDescent="0.35">
      <c r="A208" s="11">
        <v>206</v>
      </c>
      <c r="B208" s="8">
        <v>41705</v>
      </c>
      <c r="C208" s="28" t="s">
        <v>3763</v>
      </c>
      <c r="D208" s="28" t="s">
        <v>3764</v>
      </c>
      <c r="E208" s="30">
        <v>41699</v>
      </c>
      <c r="F208" s="11" t="s">
        <v>4762</v>
      </c>
      <c r="G208" s="28" t="s">
        <v>3766</v>
      </c>
      <c r="H208" s="11" t="s">
        <v>196</v>
      </c>
      <c r="I208" s="11" t="s">
        <v>3538</v>
      </c>
      <c r="J208" s="19" t="s">
        <v>4860</v>
      </c>
      <c r="K208" s="28" t="s">
        <v>4861</v>
      </c>
      <c r="L208" s="28"/>
      <c r="M208" s="28"/>
      <c r="N208" s="28"/>
      <c r="O208" s="11" t="s">
        <v>3750</v>
      </c>
      <c r="P208" s="11" t="s">
        <v>3691</v>
      </c>
      <c r="Q208" s="11" t="s">
        <v>3757</v>
      </c>
      <c r="R208" s="11" t="s">
        <v>92</v>
      </c>
      <c r="S208" s="11" t="s">
        <v>3789</v>
      </c>
      <c r="T208" s="11" t="s">
        <v>7106</v>
      </c>
      <c r="U208" s="11" t="s">
        <v>5969</v>
      </c>
      <c r="V208" s="11"/>
      <c r="W208" s="33">
        <f>COUNTIFS(data!Q:Q,T208)</f>
        <v>1</v>
      </c>
      <c r="X208" s="33">
        <f>COUNTIFS(data!$AH:$AH,X$2,data!$Q:$Q,$T208)</f>
        <v>1</v>
      </c>
      <c r="Y208" s="33">
        <f>COUNTIFS(data!$AH:$AH,Y$2,data!$Q:$Q,$T208)</f>
        <v>0</v>
      </c>
      <c r="Z208" s="33">
        <f>COUNTIFS(data!$AH:$AH,Z$2,data!$Q:$Q,$T208)</f>
        <v>0</v>
      </c>
      <c r="AA208" s="33">
        <f>COUNTIFS(data!$AH:$AH,AA$2,data!$Q:$Q,$T208)</f>
        <v>0</v>
      </c>
      <c r="AB208" s="33">
        <f>COUNTIFS(data!$AH:$AH,AB$2,data!$Q:$Q,$T208)</f>
        <v>0</v>
      </c>
      <c r="AC208" s="21"/>
      <c r="AD208" s="21"/>
      <c r="AE208" s="3"/>
      <c r="AF208" s="3"/>
      <c r="AG208" s="3"/>
      <c r="AH208" s="3"/>
      <c r="AI208" s="3"/>
      <c r="AJ208" s="3"/>
      <c r="AK208" s="19" t="s">
        <v>4929</v>
      </c>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t="s">
        <v>2158</v>
      </c>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18" t="s">
        <v>48</v>
      </c>
      <c r="FS208" s="15" t="s">
        <v>42</v>
      </c>
      <c r="FT208" s="15" t="s">
        <v>89</v>
      </c>
      <c r="FU208" s="17" t="s">
        <v>107</v>
      </c>
      <c r="FV208" s="15"/>
      <c r="FW208" s="14"/>
    </row>
    <row r="209" spans="1:179" s="35" customFormat="1" ht="27.65" customHeight="1" x14ac:dyDescent="0.35">
      <c r="A209" s="11">
        <v>207</v>
      </c>
      <c r="B209" s="8">
        <v>41705</v>
      </c>
      <c r="C209" s="28" t="s">
        <v>3763</v>
      </c>
      <c r="D209" s="28" t="s">
        <v>3764</v>
      </c>
      <c r="E209" s="30">
        <v>41699</v>
      </c>
      <c r="F209" s="11" t="s">
        <v>97</v>
      </c>
      <c r="G209" s="28" t="s">
        <v>3765</v>
      </c>
      <c r="H209" s="11" t="s">
        <v>5078</v>
      </c>
      <c r="I209" s="11" t="s">
        <v>3513</v>
      </c>
      <c r="J209" s="19" t="s">
        <v>4860</v>
      </c>
      <c r="K209" s="28" t="s">
        <v>4861</v>
      </c>
      <c r="L209" s="28"/>
      <c r="M209" s="28"/>
      <c r="N209" s="28"/>
      <c r="O209" s="11" t="s">
        <v>3750</v>
      </c>
      <c r="P209" s="11" t="s">
        <v>3753</v>
      </c>
      <c r="Q209" s="11" t="s">
        <v>14</v>
      </c>
      <c r="R209" s="11" t="s">
        <v>90</v>
      </c>
      <c r="S209" s="11" t="s">
        <v>3789</v>
      </c>
      <c r="T209" s="11" t="s">
        <v>7107</v>
      </c>
      <c r="U209" s="11" t="s">
        <v>5970</v>
      </c>
      <c r="V209" s="11"/>
      <c r="W209" s="33">
        <f>COUNTIFS(data!Q:Q,T209)</f>
        <v>1</v>
      </c>
      <c r="X209" s="33">
        <f>COUNTIFS(data!$AH:$AH,X$2,data!$Q:$Q,$T209)</f>
        <v>0</v>
      </c>
      <c r="Y209" s="33">
        <f>COUNTIFS(data!$AH:$AH,Y$2,data!$Q:$Q,$T209)</f>
        <v>0</v>
      </c>
      <c r="Z209" s="33">
        <f>COUNTIFS(data!$AH:$AH,Z$2,data!$Q:$Q,$T209)</f>
        <v>1</v>
      </c>
      <c r="AA209" s="33">
        <f>COUNTIFS(data!$AH:$AH,AA$2,data!$Q:$Q,$T209)</f>
        <v>0</v>
      </c>
      <c r="AB209" s="33">
        <f>COUNTIFS(data!$AH:$AH,AB$2,data!$Q:$Q,$T209)</f>
        <v>0</v>
      </c>
      <c r="AC209" s="21"/>
      <c r="AD209" s="21"/>
      <c r="AE209" s="3"/>
      <c r="AF209" s="3"/>
      <c r="AG209" s="3"/>
      <c r="AH209" s="3"/>
      <c r="AI209" s="3"/>
      <c r="AJ209" s="3"/>
      <c r="AK209" s="19" t="s">
        <v>4930</v>
      </c>
      <c r="AL209" s="5"/>
      <c r="AM209" s="5"/>
      <c r="AN209" s="5"/>
      <c r="AO209" s="5" t="s">
        <v>2151</v>
      </c>
      <c r="AP209" s="5" t="s">
        <v>2152</v>
      </c>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t="s">
        <v>2151</v>
      </c>
      <c r="BV209" s="5" t="s">
        <v>2153</v>
      </c>
      <c r="BW209" s="5" t="s">
        <v>2154</v>
      </c>
      <c r="BX209" s="5" t="s">
        <v>2155</v>
      </c>
      <c r="BY209" s="5" t="s">
        <v>2155</v>
      </c>
      <c r="BZ209" s="5" t="s">
        <v>2156</v>
      </c>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18" t="s">
        <v>2150</v>
      </c>
      <c r="FS209" s="15" t="s">
        <v>5275</v>
      </c>
      <c r="FT209" s="15" t="s">
        <v>5275</v>
      </c>
      <c r="FU209" s="17" t="s">
        <v>85</v>
      </c>
      <c r="FV209" s="15"/>
      <c r="FW209" s="14"/>
    </row>
    <row r="210" spans="1:179" s="35" customFormat="1" ht="27.65" customHeight="1" x14ac:dyDescent="0.35">
      <c r="A210" s="11">
        <v>208</v>
      </c>
      <c r="B210" s="8">
        <v>41706</v>
      </c>
      <c r="C210" s="28" t="s">
        <v>3763</v>
      </c>
      <c r="D210" s="28" t="s">
        <v>3764</v>
      </c>
      <c r="E210" s="30">
        <v>41699</v>
      </c>
      <c r="F210" s="11" t="s">
        <v>4762</v>
      </c>
      <c r="G210" s="28" t="s">
        <v>3766</v>
      </c>
      <c r="H210" s="11" t="s">
        <v>4804</v>
      </c>
      <c r="I210" s="11" t="s">
        <v>662</v>
      </c>
      <c r="J210" s="19" t="s">
        <v>6886</v>
      </c>
      <c r="K210" s="28" t="s">
        <v>4861</v>
      </c>
      <c r="L210" s="28" t="s">
        <v>3896</v>
      </c>
      <c r="M210" s="28"/>
      <c r="N210" s="28" t="s">
        <v>4874</v>
      </c>
      <c r="O210" s="11" t="s">
        <v>4918</v>
      </c>
      <c r="P210" s="11" t="s">
        <v>3850</v>
      </c>
      <c r="Q210" s="11" t="s">
        <v>3759</v>
      </c>
      <c r="R210" s="11" t="s">
        <v>5476</v>
      </c>
      <c r="S210" s="11" t="s">
        <v>3789</v>
      </c>
      <c r="T210" s="11" t="s">
        <v>7108</v>
      </c>
      <c r="U210" s="11" t="s">
        <v>5554</v>
      </c>
      <c r="V210" s="11"/>
      <c r="W210" s="33">
        <f>COUNTIFS(data!Q:Q,T210)</f>
        <v>1</v>
      </c>
      <c r="X210" s="33">
        <f>COUNTIFS(data!$AH:$AH,X$2,data!$Q:$Q,$T210)</f>
        <v>1</v>
      </c>
      <c r="Y210" s="33">
        <f>COUNTIFS(data!$AH:$AH,Y$2,data!$Q:$Q,$T210)</f>
        <v>0</v>
      </c>
      <c r="Z210" s="33">
        <f>COUNTIFS(data!$AH:$AH,Z$2,data!$Q:$Q,$T210)</f>
        <v>0</v>
      </c>
      <c r="AA210" s="33">
        <f>COUNTIFS(data!$AH:$AH,AA$2,data!$Q:$Q,$T210)</f>
        <v>0</v>
      </c>
      <c r="AB210" s="33">
        <f>COUNTIFS(data!$AH:$AH,AB$2,data!$Q:$Q,$T210)</f>
        <v>0</v>
      </c>
      <c r="AC210" s="21"/>
      <c r="AD210" s="21"/>
      <c r="AE210" s="3"/>
      <c r="AF210" s="3"/>
      <c r="AG210" s="3"/>
      <c r="AH210" s="3"/>
      <c r="AI210" s="3"/>
      <c r="AJ210" s="3"/>
      <c r="AK210" s="19" t="s">
        <v>4930</v>
      </c>
      <c r="AL210" s="5"/>
      <c r="AM210" s="5"/>
      <c r="AN210" s="5"/>
      <c r="AO210" s="5" t="s">
        <v>4317</v>
      </c>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18" t="s">
        <v>48</v>
      </c>
      <c r="FS210" s="15"/>
      <c r="FT210" s="15"/>
      <c r="FU210" s="17" t="s">
        <v>85</v>
      </c>
      <c r="FV210" s="15"/>
      <c r="FW210" s="14"/>
    </row>
    <row r="211" spans="1:179" s="35" customFormat="1" ht="27.65" customHeight="1" x14ac:dyDescent="0.35">
      <c r="A211" s="11">
        <v>209</v>
      </c>
      <c r="B211" s="8">
        <v>41706</v>
      </c>
      <c r="C211" s="28" t="s">
        <v>3763</v>
      </c>
      <c r="D211" s="28" t="s">
        <v>3764</v>
      </c>
      <c r="E211" s="30">
        <v>41699</v>
      </c>
      <c r="F211" s="11" t="s">
        <v>4762</v>
      </c>
      <c r="G211" s="28" t="s">
        <v>3766</v>
      </c>
      <c r="H211" s="11" t="s">
        <v>279</v>
      </c>
      <c r="I211" s="11" t="s">
        <v>279</v>
      </c>
      <c r="J211" s="19" t="s">
        <v>6886</v>
      </c>
      <c r="K211" s="28" t="s">
        <v>4861</v>
      </c>
      <c r="L211" s="28" t="s">
        <v>3896</v>
      </c>
      <c r="M211" s="28"/>
      <c r="N211" s="28" t="s">
        <v>3936</v>
      </c>
      <c r="O211" s="11" t="s">
        <v>4918</v>
      </c>
      <c r="P211" s="11" t="s">
        <v>3850</v>
      </c>
      <c r="Q211" s="11" t="s">
        <v>3759</v>
      </c>
      <c r="R211" s="11" t="s">
        <v>5476</v>
      </c>
      <c r="S211" s="11" t="s">
        <v>3789</v>
      </c>
      <c r="T211" s="11" t="s">
        <v>7109</v>
      </c>
      <c r="U211" s="11" t="s">
        <v>5554</v>
      </c>
      <c r="V211" s="11"/>
      <c r="W211" s="33">
        <f>COUNTIFS(data!Q:Q,T211)</f>
        <v>1</v>
      </c>
      <c r="X211" s="33">
        <f>COUNTIFS(data!$AH:$AH,X$2,data!$Q:$Q,$T211)</f>
        <v>1</v>
      </c>
      <c r="Y211" s="33">
        <f>COUNTIFS(data!$AH:$AH,Y$2,data!$Q:$Q,$T211)</f>
        <v>0</v>
      </c>
      <c r="Z211" s="33">
        <f>COUNTIFS(data!$AH:$AH,Z$2,data!$Q:$Q,$T211)</f>
        <v>0</v>
      </c>
      <c r="AA211" s="33">
        <f>COUNTIFS(data!$AH:$AH,AA$2,data!$Q:$Q,$T211)</f>
        <v>0</v>
      </c>
      <c r="AB211" s="33">
        <f>COUNTIFS(data!$AH:$AH,AB$2,data!$Q:$Q,$T211)</f>
        <v>0</v>
      </c>
      <c r="AC211" s="21"/>
      <c r="AD211" s="21"/>
      <c r="AE211" s="3"/>
      <c r="AF211" s="3"/>
      <c r="AG211" s="3"/>
      <c r="AH211" s="3"/>
      <c r="AI211" s="3"/>
      <c r="AJ211" s="3"/>
      <c r="AK211" s="19" t="s">
        <v>4930</v>
      </c>
      <c r="AL211" s="5"/>
      <c r="AM211" s="5"/>
      <c r="AN211" s="5"/>
      <c r="AO211" s="5" t="s">
        <v>4317</v>
      </c>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18" t="s">
        <v>48</v>
      </c>
      <c r="FS211" s="15"/>
      <c r="FT211" s="15"/>
      <c r="FU211" s="17" t="s">
        <v>85</v>
      </c>
      <c r="FV211" s="15"/>
      <c r="FW211" s="14"/>
    </row>
    <row r="212" spans="1:179" s="35" customFormat="1" ht="27.65" customHeight="1" x14ac:dyDescent="0.35">
      <c r="A212" s="11">
        <v>210</v>
      </c>
      <c r="B212" s="8">
        <v>41706</v>
      </c>
      <c r="C212" s="28" t="s">
        <v>3763</v>
      </c>
      <c r="D212" s="28" t="s">
        <v>3764</v>
      </c>
      <c r="E212" s="30">
        <v>41699</v>
      </c>
      <c r="F212" s="11" t="s">
        <v>97</v>
      </c>
      <c r="G212" s="28" t="s">
        <v>3765</v>
      </c>
      <c r="H212" s="11" t="s">
        <v>108</v>
      </c>
      <c r="I212" s="11" t="s">
        <v>3528</v>
      </c>
      <c r="J212" s="19" t="s">
        <v>4860</v>
      </c>
      <c r="K212" s="28" t="s">
        <v>4861</v>
      </c>
      <c r="L212" s="28"/>
      <c r="M212" s="28"/>
      <c r="N212" s="28"/>
      <c r="O212" s="11" t="s">
        <v>3750</v>
      </c>
      <c r="P212" s="11" t="s">
        <v>3753</v>
      </c>
      <c r="Q212" s="11" t="s">
        <v>3758</v>
      </c>
      <c r="R212" s="11" t="s">
        <v>5972</v>
      </c>
      <c r="S212" s="11" t="s">
        <v>3789</v>
      </c>
      <c r="T212" s="11" t="s">
        <v>7110</v>
      </c>
      <c r="U212" s="11" t="s">
        <v>5973</v>
      </c>
      <c r="V212" s="11"/>
      <c r="W212" s="33">
        <f>COUNTIFS(data!Q:Q,T212)</f>
        <v>2</v>
      </c>
      <c r="X212" s="33">
        <f>COUNTIFS(data!$AH:$AH,X$2,data!$Q:$Q,$T212)</f>
        <v>2</v>
      </c>
      <c r="Y212" s="33">
        <f>COUNTIFS(data!$AH:$AH,Y$2,data!$Q:$Q,$T212)</f>
        <v>0</v>
      </c>
      <c r="Z212" s="33">
        <f>COUNTIFS(data!$AH:$AH,Z$2,data!$Q:$Q,$T212)</f>
        <v>0</v>
      </c>
      <c r="AA212" s="33">
        <f>COUNTIFS(data!$AH:$AH,AA$2,data!$Q:$Q,$T212)</f>
        <v>0</v>
      </c>
      <c r="AB212" s="33">
        <f>COUNTIFS(data!$AH:$AH,AB$2,data!$Q:$Q,$T212)</f>
        <v>0</v>
      </c>
      <c r="AC212" s="21"/>
      <c r="AD212" s="21"/>
      <c r="AE212" s="3"/>
      <c r="AF212" s="3"/>
      <c r="AG212" s="3"/>
      <c r="AH212" s="3"/>
      <c r="AI212" s="3"/>
      <c r="AJ212" s="3"/>
      <c r="AK212" s="19" t="s">
        <v>4930</v>
      </c>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t="s">
        <v>2159</v>
      </c>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18" t="s">
        <v>48</v>
      </c>
      <c r="FS212" s="15" t="s">
        <v>42</v>
      </c>
      <c r="FT212" s="15" t="s">
        <v>89</v>
      </c>
      <c r="FU212" s="17" t="s">
        <v>105</v>
      </c>
      <c r="FV212" s="15"/>
      <c r="FW212" s="14"/>
    </row>
    <row r="213" spans="1:179" s="35" customFormat="1" ht="27.65" customHeight="1" x14ac:dyDescent="0.35">
      <c r="A213" s="11">
        <v>211</v>
      </c>
      <c r="B213" s="8">
        <v>41707</v>
      </c>
      <c r="C213" s="28" t="s">
        <v>3763</v>
      </c>
      <c r="D213" s="28" t="s">
        <v>3764</v>
      </c>
      <c r="E213" s="30">
        <v>41699</v>
      </c>
      <c r="F213" s="11" t="s">
        <v>4758</v>
      </c>
      <c r="G213" s="28" t="s">
        <v>3766</v>
      </c>
      <c r="H213" s="11" t="s">
        <v>4850</v>
      </c>
      <c r="I213" s="11" t="s">
        <v>3598</v>
      </c>
      <c r="J213" s="19" t="s">
        <v>4860</v>
      </c>
      <c r="K213" s="28" t="s">
        <v>4861</v>
      </c>
      <c r="L213" s="28"/>
      <c r="M213" s="28"/>
      <c r="N213" s="28"/>
      <c r="O213" s="11" t="s">
        <v>3750</v>
      </c>
      <c r="P213" s="11" t="s">
        <v>3752</v>
      </c>
      <c r="Q213" s="11" t="s">
        <v>3762</v>
      </c>
      <c r="R213" s="11" t="s">
        <v>5529</v>
      </c>
      <c r="S213" s="11" t="s">
        <v>3789</v>
      </c>
      <c r="T213" s="11" t="s">
        <v>7111</v>
      </c>
      <c r="U213" s="11" t="s">
        <v>5974</v>
      </c>
      <c r="V213" s="11"/>
      <c r="W213" s="33">
        <f>COUNTIFS(data!Q:Q,T213)</f>
        <v>1</v>
      </c>
      <c r="X213" s="33">
        <f>COUNTIFS(data!$AH:$AH,X$2,data!$Q:$Q,$T213)</f>
        <v>1</v>
      </c>
      <c r="Y213" s="33">
        <f>COUNTIFS(data!$AH:$AH,Y$2,data!$Q:$Q,$T213)</f>
        <v>0</v>
      </c>
      <c r="Z213" s="33">
        <f>COUNTIFS(data!$AH:$AH,Z$2,data!$Q:$Q,$T213)</f>
        <v>0</v>
      </c>
      <c r="AA213" s="33">
        <f>COUNTIFS(data!$AH:$AH,AA$2,data!$Q:$Q,$T213)</f>
        <v>0</v>
      </c>
      <c r="AB213" s="33">
        <f>COUNTIFS(data!$AH:$AH,AB$2,data!$Q:$Q,$T213)</f>
        <v>0</v>
      </c>
      <c r="AC213" s="21"/>
      <c r="AD213" s="21"/>
      <c r="AE213" s="3"/>
      <c r="AF213" s="3"/>
      <c r="AG213" s="3"/>
      <c r="AH213" s="3"/>
      <c r="AI213" s="3"/>
      <c r="AJ213" s="3"/>
      <c r="AK213" s="19" t="s">
        <v>4930</v>
      </c>
      <c r="AL213" s="5"/>
      <c r="AM213" s="5"/>
      <c r="AN213" s="5"/>
      <c r="AO213" s="5" t="s">
        <v>2162</v>
      </c>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t="s">
        <v>2163</v>
      </c>
      <c r="BP213" s="5"/>
      <c r="BQ213" s="5"/>
      <c r="BR213" s="5"/>
      <c r="BS213" s="5"/>
      <c r="BT213" s="5"/>
      <c r="BU213" s="5"/>
      <c r="BV213" s="5" t="s">
        <v>2163</v>
      </c>
      <c r="BW213" s="5" t="s">
        <v>2162</v>
      </c>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18" t="s">
        <v>664</v>
      </c>
      <c r="FS213" s="15" t="s">
        <v>42</v>
      </c>
      <c r="FT213" s="15" t="s">
        <v>89</v>
      </c>
      <c r="FU213" s="17" t="s">
        <v>85</v>
      </c>
      <c r="FV213" s="15"/>
      <c r="FW213" s="14"/>
    </row>
    <row r="214" spans="1:179" s="35" customFormat="1" ht="27.65" customHeight="1" x14ac:dyDescent="0.35">
      <c r="A214" s="11">
        <v>212</v>
      </c>
      <c r="B214" s="8">
        <v>41709</v>
      </c>
      <c r="C214" s="28" t="s">
        <v>3763</v>
      </c>
      <c r="D214" s="28" t="s">
        <v>3764</v>
      </c>
      <c r="E214" s="30">
        <v>41699</v>
      </c>
      <c r="F214" s="11" t="s">
        <v>4762</v>
      </c>
      <c r="G214" s="28" t="s">
        <v>3766</v>
      </c>
      <c r="H214" s="11" t="s">
        <v>4840</v>
      </c>
      <c r="I214" s="11" t="s">
        <v>3881</v>
      </c>
      <c r="J214" s="19" t="s">
        <v>6886</v>
      </c>
      <c r="K214" s="28" t="s">
        <v>4861</v>
      </c>
      <c r="L214" s="28" t="s">
        <v>3896</v>
      </c>
      <c r="M214" s="28"/>
      <c r="N214" s="28" t="s">
        <v>4884</v>
      </c>
      <c r="O214" s="11" t="s">
        <v>4918</v>
      </c>
      <c r="P214" s="11" t="s">
        <v>3850</v>
      </c>
      <c r="Q214" s="11" t="s">
        <v>3759</v>
      </c>
      <c r="R214" s="11" t="s">
        <v>5476</v>
      </c>
      <c r="S214" s="11" t="s">
        <v>3789</v>
      </c>
      <c r="T214" s="11" t="s">
        <v>7112</v>
      </c>
      <c r="U214" s="11" t="s">
        <v>3881</v>
      </c>
      <c r="V214" s="11"/>
      <c r="W214" s="33">
        <f>COUNTIFS(data!Q:Q,T214)</f>
        <v>1</v>
      </c>
      <c r="X214" s="33">
        <f>COUNTIFS(data!$AH:$AH,X$2,data!$Q:$Q,$T214)</f>
        <v>1</v>
      </c>
      <c r="Y214" s="33">
        <f>COUNTIFS(data!$AH:$AH,Y$2,data!$Q:$Q,$T214)</f>
        <v>0</v>
      </c>
      <c r="Z214" s="33">
        <f>COUNTIFS(data!$AH:$AH,Z$2,data!$Q:$Q,$T214)</f>
        <v>0</v>
      </c>
      <c r="AA214" s="33">
        <f>COUNTIFS(data!$AH:$AH,AA$2,data!$Q:$Q,$T214)</f>
        <v>0</v>
      </c>
      <c r="AB214" s="33">
        <f>COUNTIFS(data!$AH:$AH,AB$2,data!$Q:$Q,$T214)</f>
        <v>0</v>
      </c>
      <c r="AC214" s="21"/>
      <c r="AD214" s="21"/>
      <c r="AE214" s="3" t="s">
        <v>5975</v>
      </c>
      <c r="AF214" s="3" t="s">
        <v>4193</v>
      </c>
      <c r="AG214" s="3"/>
      <c r="AH214" s="3"/>
      <c r="AI214" s="3"/>
      <c r="AJ214" s="3"/>
      <c r="AK214" s="19" t="s">
        <v>4930</v>
      </c>
      <c r="AL214" s="5"/>
      <c r="AM214" s="5"/>
      <c r="AN214" s="5"/>
      <c r="AO214" s="5" t="s">
        <v>4267</v>
      </c>
      <c r="AP214" s="5" t="s">
        <v>4318</v>
      </c>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18" t="s">
        <v>48</v>
      </c>
      <c r="FS214" s="15"/>
      <c r="FT214" s="15"/>
      <c r="FU214" s="17" t="s">
        <v>85</v>
      </c>
      <c r="FV214" s="15"/>
      <c r="FW214" s="14"/>
    </row>
    <row r="215" spans="1:179" s="35" customFormat="1" ht="27.65" customHeight="1" x14ac:dyDescent="0.35">
      <c r="A215" s="11">
        <v>213</v>
      </c>
      <c r="B215" s="8">
        <v>41709</v>
      </c>
      <c r="C215" s="28" t="s">
        <v>3763</v>
      </c>
      <c r="D215" s="28" t="s">
        <v>3764</v>
      </c>
      <c r="E215" s="30">
        <v>41699</v>
      </c>
      <c r="F215" s="11" t="s">
        <v>4762</v>
      </c>
      <c r="G215" s="28" t="s">
        <v>3766</v>
      </c>
      <c r="H215" s="11" t="s">
        <v>4840</v>
      </c>
      <c r="I215" s="11" t="s">
        <v>4884</v>
      </c>
      <c r="J215" s="19" t="s">
        <v>6886</v>
      </c>
      <c r="K215" s="28" t="s">
        <v>4861</v>
      </c>
      <c r="L215" s="28" t="s">
        <v>3896</v>
      </c>
      <c r="M215" s="28"/>
      <c r="N215" s="28" t="s">
        <v>4884</v>
      </c>
      <c r="O215" s="11" t="s">
        <v>4918</v>
      </c>
      <c r="P215" s="11" t="s">
        <v>3850</v>
      </c>
      <c r="Q215" s="11" t="s">
        <v>3759</v>
      </c>
      <c r="R215" s="11" t="s">
        <v>5476</v>
      </c>
      <c r="S215" s="11" t="s">
        <v>3789</v>
      </c>
      <c r="T215" s="11" t="s">
        <v>7113</v>
      </c>
      <c r="U215" s="11" t="s">
        <v>5510</v>
      </c>
      <c r="V215" s="11"/>
      <c r="W215" s="33">
        <f>COUNTIFS(data!Q:Q,T215)</f>
        <v>1</v>
      </c>
      <c r="X215" s="33">
        <f>COUNTIFS(data!$AH:$AH,X$2,data!$Q:$Q,$T215)</f>
        <v>1</v>
      </c>
      <c r="Y215" s="33">
        <f>COUNTIFS(data!$AH:$AH,Y$2,data!$Q:$Q,$T215)</f>
        <v>0</v>
      </c>
      <c r="Z215" s="33">
        <f>COUNTIFS(data!$AH:$AH,Z$2,data!$Q:$Q,$T215)</f>
        <v>0</v>
      </c>
      <c r="AA215" s="33">
        <f>COUNTIFS(data!$AH:$AH,AA$2,data!$Q:$Q,$T215)</f>
        <v>0</v>
      </c>
      <c r="AB215" s="33">
        <f>COUNTIFS(data!$AH:$AH,AB$2,data!$Q:$Q,$T215)</f>
        <v>0</v>
      </c>
      <c r="AC215" s="21"/>
      <c r="AD215" s="21" t="s">
        <v>5504</v>
      </c>
      <c r="AE215" s="3" t="s">
        <v>5534</v>
      </c>
      <c r="AF215" s="3" t="s">
        <v>4884</v>
      </c>
      <c r="AG215" s="3"/>
      <c r="AH215" s="3"/>
      <c r="AI215" s="3"/>
      <c r="AJ215" s="3"/>
      <c r="AK215" s="19" t="s">
        <v>4930</v>
      </c>
      <c r="AL215" s="5"/>
      <c r="AM215" s="5"/>
      <c r="AN215" s="5"/>
      <c r="AO215" s="5" t="s">
        <v>4267</v>
      </c>
      <c r="AP215" s="5" t="s">
        <v>4318</v>
      </c>
      <c r="AQ215" s="5" t="s">
        <v>4319</v>
      </c>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18" t="s">
        <v>48</v>
      </c>
      <c r="FS215" s="15"/>
      <c r="FT215" s="15"/>
      <c r="FU215" s="17" t="s">
        <v>85</v>
      </c>
      <c r="FV215" s="15"/>
      <c r="FW215" s="14"/>
    </row>
    <row r="216" spans="1:179" s="35" customFormat="1" ht="27.65" customHeight="1" x14ac:dyDescent="0.35">
      <c r="A216" s="11">
        <v>214</v>
      </c>
      <c r="B216" s="8">
        <v>41709</v>
      </c>
      <c r="C216" s="28" t="s">
        <v>3763</v>
      </c>
      <c r="D216" s="28" t="s">
        <v>3764</v>
      </c>
      <c r="E216" s="30">
        <v>41699</v>
      </c>
      <c r="F216" s="11" t="s">
        <v>4762</v>
      </c>
      <c r="G216" s="28" t="s">
        <v>3766</v>
      </c>
      <c r="H216" s="11" t="s">
        <v>196</v>
      </c>
      <c r="I216" s="11" t="s">
        <v>3550</v>
      </c>
      <c r="J216" s="19" t="s">
        <v>4860</v>
      </c>
      <c r="K216" s="28" t="s">
        <v>4861</v>
      </c>
      <c r="L216" s="28"/>
      <c r="M216" s="28"/>
      <c r="N216" s="28"/>
      <c r="O216" s="11" t="s">
        <v>3750</v>
      </c>
      <c r="P216" s="11" t="s">
        <v>3752</v>
      </c>
      <c r="Q216" s="11" t="s">
        <v>3762</v>
      </c>
      <c r="R216" s="11" t="s">
        <v>5529</v>
      </c>
      <c r="S216" s="11" t="s">
        <v>3789</v>
      </c>
      <c r="T216" s="11" t="s">
        <v>7114</v>
      </c>
      <c r="U216" s="11" t="s">
        <v>5976</v>
      </c>
      <c r="V216" s="11"/>
      <c r="W216" s="33">
        <f>COUNTIFS(data!Q:Q,T216)</f>
        <v>1</v>
      </c>
      <c r="X216" s="33">
        <f>COUNTIFS(data!$AH:$AH,X$2,data!$Q:$Q,$T216)</f>
        <v>0</v>
      </c>
      <c r="Y216" s="33">
        <f>COUNTIFS(data!$AH:$AH,Y$2,data!$Q:$Q,$T216)</f>
        <v>0</v>
      </c>
      <c r="Z216" s="33">
        <f>COUNTIFS(data!$AH:$AH,Z$2,data!$Q:$Q,$T216)</f>
        <v>0</v>
      </c>
      <c r="AA216" s="33">
        <f>COUNTIFS(data!$AH:$AH,AA$2,data!$Q:$Q,$T216)</f>
        <v>0</v>
      </c>
      <c r="AB216" s="33">
        <f>COUNTIFS(data!$AH:$AH,AB$2,data!$Q:$Q,$T216)</f>
        <v>1</v>
      </c>
      <c r="AC216" s="21"/>
      <c r="AD216" s="21"/>
      <c r="AE216" s="3"/>
      <c r="AF216" s="3"/>
      <c r="AG216" s="3"/>
      <c r="AH216" s="3"/>
      <c r="AI216" s="3"/>
      <c r="AJ216" s="3"/>
      <c r="AK216" s="19" t="s">
        <v>4930</v>
      </c>
      <c r="AL216" s="5"/>
      <c r="AM216" s="5"/>
      <c r="AN216" s="5"/>
      <c r="AO216" s="5" t="s">
        <v>1392</v>
      </c>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t="s">
        <v>2166</v>
      </c>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18" t="s">
        <v>48</v>
      </c>
      <c r="FS216" s="15" t="s">
        <v>790</v>
      </c>
      <c r="FT216" s="15" t="s">
        <v>89</v>
      </c>
      <c r="FU216" s="17" t="s">
        <v>85</v>
      </c>
      <c r="FV216" s="15"/>
      <c r="FW216" s="14"/>
    </row>
    <row r="217" spans="1:179" s="35" customFormat="1" ht="27.65" customHeight="1" x14ac:dyDescent="0.35">
      <c r="A217" s="11">
        <v>215</v>
      </c>
      <c r="B217" s="8">
        <v>41709</v>
      </c>
      <c r="C217" s="28" t="s">
        <v>3763</v>
      </c>
      <c r="D217" s="28" t="s">
        <v>3764</v>
      </c>
      <c r="E217" s="30">
        <v>41699</v>
      </c>
      <c r="F217" s="11" t="s">
        <v>97</v>
      </c>
      <c r="G217" s="28" t="s">
        <v>3765</v>
      </c>
      <c r="H217" s="11" t="s">
        <v>583</v>
      </c>
      <c r="I217" s="11" t="s">
        <v>5977</v>
      </c>
      <c r="J217" s="19" t="s">
        <v>4860</v>
      </c>
      <c r="K217" s="28" t="s">
        <v>4861</v>
      </c>
      <c r="L217" s="28"/>
      <c r="M217" s="28"/>
      <c r="N217" s="28"/>
      <c r="O217" s="11" t="s">
        <v>3750</v>
      </c>
      <c r="P217" s="11" t="s">
        <v>3752</v>
      </c>
      <c r="Q217" s="11" t="s">
        <v>3762</v>
      </c>
      <c r="R217" s="11" t="s">
        <v>5528</v>
      </c>
      <c r="S217" s="11" t="s">
        <v>3789</v>
      </c>
      <c r="T217" s="11" t="s">
        <v>7115</v>
      </c>
      <c r="U217" s="11" t="s">
        <v>5978</v>
      </c>
      <c r="V217" s="11"/>
      <c r="W217" s="33">
        <f>COUNTIFS(data!Q:Q,T217)</f>
        <v>7</v>
      </c>
      <c r="X217" s="33">
        <f>COUNTIFS(data!$AH:$AH,X$2,data!$Q:$Q,$T217)</f>
        <v>0</v>
      </c>
      <c r="Y217" s="33">
        <f>COUNTIFS(data!$AH:$AH,Y$2,data!$Q:$Q,$T217)</f>
        <v>0</v>
      </c>
      <c r="Z217" s="33">
        <f>COUNTIFS(data!$AH:$AH,Z$2,data!$Q:$Q,$T217)</f>
        <v>0</v>
      </c>
      <c r="AA217" s="33">
        <f>COUNTIFS(data!$AH:$AH,AA$2,data!$Q:$Q,$T217)</f>
        <v>0</v>
      </c>
      <c r="AB217" s="33">
        <f>COUNTIFS(data!$AH:$AH,AB$2,data!$Q:$Q,$T217)</f>
        <v>7</v>
      </c>
      <c r="AC217" s="21"/>
      <c r="AD217" s="21"/>
      <c r="AE217" s="3"/>
      <c r="AF217" s="3"/>
      <c r="AG217" s="3"/>
      <c r="AH217" s="3"/>
      <c r="AI217" s="3"/>
      <c r="AJ217" s="3"/>
      <c r="AK217" s="19" t="s">
        <v>4930</v>
      </c>
      <c r="AL217" s="5"/>
      <c r="AM217" s="5"/>
      <c r="AN217" s="5"/>
      <c r="AO217" s="5" t="s">
        <v>777</v>
      </c>
      <c r="AP217" s="5" t="s">
        <v>2167</v>
      </c>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18" t="s">
        <v>48</v>
      </c>
      <c r="FS217" s="15" t="s">
        <v>790</v>
      </c>
      <c r="FT217" s="15" t="s">
        <v>89</v>
      </c>
      <c r="FU217" s="17" t="s">
        <v>85</v>
      </c>
      <c r="FV217" s="15"/>
      <c r="FW217" s="14"/>
    </row>
    <row r="218" spans="1:179" s="35" customFormat="1" ht="27.65" customHeight="1" x14ac:dyDescent="0.35">
      <c r="A218" s="11">
        <v>216</v>
      </c>
      <c r="B218" s="8">
        <v>41711</v>
      </c>
      <c r="C218" s="28" t="s">
        <v>3763</v>
      </c>
      <c r="D218" s="28" t="s">
        <v>3764</v>
      </c>
      <c r="E218" s="30">
        <v>41699</v>
      </c>
      <c r="F218" s="11" t="s">
        <v>4762</v>
      </c>
      <c r="G218" s="28" t="s">
        <v>3766</v>
      </c>
      <c r="H218" s="11" t="s">
        <v>5135</v>
      </c>
      <c r="I218" s="11" t="s">
        <v>5980</v>
      </c>
      <c r="J218" s="19" t="s">
        <v>4860</v>
      </c>
      <c r="K218" s="28" t="s">
        <v>4861</v>
      </c>
      <c r="L218" s="28"/>
      <c r="M218" s="28"/>
      <c r="N218" s="28"/>
      <c r="O218" s="11" t="s">
        <v>3750</v>
      </c>
      <c r="P218" s="11" t="s">
        <v>3753</v>
      </c>
      <c r="Q218" s="11" t="s">
        <v>304</v>
      </c>
      <c r="R218" s="11" t="s">
        <v>3692</v>
      </c>
      <c r="S218" s="11" t="s">
        <v>3789</v>
      </c>
      <c r="T218" s="11" t="s">
        <v>7116</v>
      </c>
      <c r="U218" s="11" t="s">
        <v>2168</v>
      </c>
      <c r="V218" s="11"/>
      <c r="W218" s="33">
        <f>COUNTIFS(data!Q:Q,T218)</f>
        <v>1</v>
      </c>
      <c r="X218" s="33">
        <f>COUNTIFS(data!$AH:$AH,X$2,data!$Q:$Q,$T218)</f>
        <v>0</v>
      </c>
      <c r="Y218" s="33">
        <f>COUNTIFS(data!$AH:$AH,Y$2,data!$Q:$Q,$T218)</f>
        <v>1</v>
      </c>
      <c r="Z218" s="33">
        <f>COUNTIFS(data!$AH:$AH,Z$2,data!$Q:$Q,$T218)</f>
        <v>0</v>
      </c>
      <c r="AA218" s="33">
        <f>COUNTIFS(data!$AH:$AH,AA$2,data!$Q:$Q,$T218)</f>
        <v>0</v>
      </c>
      <c r="AB218" s="33">
        <f>COUNTIFS(data!$AH:$AH,AB$2,data!$Q:$Q,$T218)</f>
        <v>0</v>
      </c>
      <c r="AC218" s="21" t="s">
        <v>292</v>
      </c>
      <c r="AD218" s="21"/>
      <c r="AE218" s="3"/>
      <c r="AF218" s="3"/>
      <c r="AG218" s="3"/>
      <c r="AH218" s="3"/>
      <c r="AI218" s="3"/>
      <c r="AJ218" s="3"/>
      <c r="AK218" s="19" t="s">
        <v>4930</v>
      </c>
      <c r="AL218" s="5"/>
      <c r="AM218" s="5"/>
      <c r="AN218" s="5"/>
      <c r="AO218" s="5" t="s">
        <v>2171</v>
      </c>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t="s">
        <v>2172</v>
      </c>
      <c r="BW218" s="5" t="s">
        <v>2172</v>
      </c>
      <c r="BX218" s="5" t="s">
        <v>2173</v>
      </c>
      <c r="BY218" s="5" t="s">
        <v>2174</v>
      </c>
      <c r="BZ218" s="5" t="s">
        <v>2175</v>
      </c>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18" t="s">
        <v>5982</v>
      </c>
      <c r="FS218" s="15" t="s">
        <v>188</v>
      </c>
      <c r="FT218" s="15" t="s">
        <v>189</v>
      </c>
      <c r="FU218" s="17" t="s">
        <v>85</v>
      </c>
      <c r="FV218" s="15"/>
      <c r="FW218" s="14"/>
    </row>
    <row r="219" spans="1:179" s="35" customFormat="1" ht="27.65" customHeight="1" x14ac:dyDescent="0.35">
      <c r="A219" s="11">
        <v>217</v>
      </c>
      <c r="B219" s="8">
        <v>41711</v>
      </c>
      <c r="C219" s="28" t="s">
        <v>3763</v>
      </c>
      <c r="D219" s="28" t="s">
        <v>3764</v>
      </c>
      <c r="E219" s="30">
        <v>41699</v>
      </c>
      <c r="F219" s="11" t="s">
        <v>4762</v>
      </c>
      <c r="G219" s="28" t="s">
        <v>3766</v>
      </c>
      <c r="H219" s="11" t="s">
        <v>4840</v>
      </c>
      <c r="I219" s="11" t="s">
        <v>4884</v>
      </c>
      <c r="J219" s="19" t="s">
        <v>6886</v>
      </c>
      <c r="K219" s="28" t="s">
        <v>4861</v>
      </c>
      <c r="L219" s="28" t="s">
        <v>3896</v>
      </c>
      <c r="M219" s="28"/>
      <c r="N219" s="28" t="s">
        <v>4884</v>
      </c>
      <c r="O219" s="11" t="s">
        <v>4918</v>
      </c>
      <c r="P219" s="11" t="s">
        <v>3850</v>
      </c>
      <c r="Q219" s="11" t="s">
        <v>3759</v>
      </c>
      <c r="R219" s="11" t="s">
        <v>5476</v>
      </c>
      <c r="S219" s="11" t="s">
        <v>3789</v>
      </c>
      <c r="T219" s="11" t="s">
        <v>7117</v>
      </c>
      <c r="U219" s="11" t="s">
        <v>5510</v>
      </c>
      <c r="V219" s="11"/>
      <c r="W219" s="33">
        <f>COUNTIFS(data!Q:Q,T219)</f>
        <v>1</v>
      </c>
      <c r="X219" s="33">
        <f>COUNTIFS(data!$AH:$AH,X$2,data!$Q:$Q,$T219)</f>
        <v>1</v>
      </c>
      <c r="Y219" s="33">
        <f>COUNTIFS(data!$AH:$AH,Y$2,data!$Q:$Q,$T219)</f>
        <v>0</v>
      </c>
      <c r="Z219" s="33">
        <f>COUNTIFS(data!$AH:$AH,Z$2,data!$Q:$Q,$T219)</f>
        <v>0</v>
      </c>
      <c r="AA219" s="33">
        <f>COUNTIFS(data!$AH:$AH,AA$2,data!$Q:$Q,$T219)</f>
        <v>0</v>
      </c>
      <c r="AB219" s="33">
        <f>COUNTIFS(data!$AH:$AH,AB$2,data!$Q:$Q,$T219)</f>
        <v>0</v>
      </c>
      <c r="AC219" s="21" t="s">
        <v>5986</v>
      </c>
      <c r="AD219" s="21" t="s">
        <v>5504</v>
      </c>
      <c r="AE219" s="3" t="s">
        <v>4120</v>
      </c>
      <c r="AF219" s="3" t="s">
        <v>4884</v>
      </c>
      <c r="AG219" s="3"/>
      <c r="AH219" s="3"/>
      <c r="AI219" s="3"/>
      <c r="AJ219" s="3"/>
      <c r="AK219" s="19" t="s">
        <v>4930</v>
      </c>
      <c r="AL219" s="5"/>
      <c r="AM219" s="5"/>
      <c r="AN219" s="5"/>
      <c r="AO219" s="5" t="s">
        <v>4267</v>
      </c>
      <c r="AP219" s="5" t="s">
        <v>4318</v>
      </c>
      <c r="AQ219" s="5" t="s">
        <v>4266</v>
      </c>
      <c r="AR219" s="5" t="s">
        <v>4319</v>
      </c>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t="s">
        <v>4319</v>
      </c>
      <c r="BW219" s="5" t="s">
        <v>4655</v>
      </c>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18" t="s">
        <v>48</v>
      </c>
      <c r="FS219" s="15"/>
      <c r="FT219" s="15"/>
      <c r="FU219" s="17" t="s">
        <v>85</v>
      </c>
      <c r="FV219" s="15"/>
      <c r="FW219" s="14"/>
    </row>
    <row r="220" spans="1:179" s="35" customFormat="1" ht="27.65" customHeight="1" x14ac:dyDescent="0.35">
      <c r="A220" s="11">
        <v>218</v>
      </c>
      <c r="B220" s="8">
        <v>41713</v>
      </c>
      <c r="C220" s="28" t="s">
        <v>3763</v>
      </c>
      <c r="D220" s="28" t="s">
        <v>3764</v>
      </c>
      <c r="E220" s="30">
        <v>41699</v>
      </c>
      <c r="F220" s="11" t="s">
        <v>4763</v>
      </c>
      <c r="G220" s="28" t="s">
        <v>3679</v>
      </c>
      <c r="H220" s="11" t="s">
        <v>5107</v>
      </c>
      <c r="I220" s="11" t="s">
        <v>3594</v>
      </c>
      <c r="J220" s="19" t="s">
        <v>4860</v>
      </c>
      <c r="K220" s="28" t="s">
        <v>4861</v>
      </c>
      <c r="L220" s="28"/>
      <c r="M220" s="28"/>
      <c r="N220" s="28"/>
      <c r="O220" s="11" t="s">
        <v>3750</v>
      </c>
      <c r="P220" s="11" t="s">
        <v>3753</v>
      </c>
      <c r="Q220" s="11" t="s">
        <v>304</v>
      </c>
      <c r="R220" s="11" t="s">
        <v>3692</v>
      </c>
      <c r="S220" s="11" t="s">
        <v>3789</v>
      </c>
      <c r="T220" s="11" t="s">
        <v>7118</v>
      </c>
      <c r="U220" s="11" t="s">
        <v>5987</v>
      </c>
      <c r="V220" s="11"/>
      <c r="W220" s="33">
        <f>COUNTIFS(data!Q:Q,T220)</f>
        <v>7</v>
      </c>
      <c r="X220" s="33">
        <f>COUNTIFS(data!$AH:$AH,X$2,data!$Q:$Q,$T220)</f>
        <v>0</v>
      </c>
      <c r="Y220" s="33">
        <f>COUNTIFS(data!$AH:$AH,Y$2,data!$Q:$Q,$T220)</f>
        <v>2</v>
      </c>
      <c r="Z220" s="33">
        <f>COUNTIFS(data!$AH:$AH,Z$2,data!$Q:$Q,$T220)</f>
        <v>5</v>
      </c>
      <c r="AA220" s="33">
        <f>COUNTIFS(data!$AH:$AH,AA$2,data!$Q:$Q,$T220)</f>
        <v>0</v>
      </c>
      <c r="AB220" s="33">
        <f>COUNTIFS(data!$AH:$AH,AB$2,data!$Q:$Q,$T220)</f>
        <v>0</v>
      </c>
      <c r="AC220" s="21"/>
      <c r="AD220" s="21"/>
      <c r="AE220" s="3"/>
      <c r="AF220" s="3"/>
      <c r="AG220" s="3"/>
      <c r="AH220" s="3"/>
      <c r="AI220" s="3"/>
      <c r="AJ220" s="3"/>
      <c r="AK220" s="19" t="s">
        <v>4930</v>
      </c>
      <c r="AL220" s="5"/>
      <c r="AM220" s="5"/>
      <c r="AN220" s="5"/>
      <c r="AO220" s="5" t="s">
        <v>2185</v>
      </c>
      <c r="AP220" s="5" t="s">
        <v>2186</v>
      </c>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18" t="s">
        <v>48</v>
      </c>
      <c r="FS220" s="15" t="s">
        <v>5275</v>
      </c>
      <c r="FT220" s="15" t="s">
        <v>5275</v>
      </c>
      <c r="FU220" s="17" t="s">
        <v>85</v>
      </c>
      <c r="FV220" s="15"/>
      <c r="FW220" s="14"/>
    </row>
    <row r="221" spans="1:179" s="35" customFormat="1" ht="27.65" customHeight="1" x14ac:dyDescent="0.35">
      <c r="A221" s="11">
        <v>219</v>
      </c>
      <c r="B221" s="8">
        <v>41713</v>
      </c>
      <c r="C221" s="28" t="s">
        <v>3763</v>
      </c>
      <c r="D221" s="28" t="s">
        <v>3764</v>
      </c>
      <c r="E221" s="30">
        <v>41699</v>
      </c>
      <c r="F221" s="11" t="s">
        <v>97</v>
      </c>
      <c r="G221" s="28" t="s">
        <v>3765</v>
      </c>
      <c r="H221" s="11" t="s">
        <v>48</v>
      </c>
      <c r="I221" s="11" t="s">
        <v>91</v>
      </c>
      <c r="J221" s="19" t="s">
        <v>4860</v>
      </c>
      <c r="K221" s="28" t="s">
        <v>4861</v>
      </c>
      <c r="L221" s="28"/>
      <c r="M221" s="28"/>
      <c r="N221" s="28"/>
      <c r="O221" s="11" t="s">
        <v>3750</v>
      </c>
      <c r="P221" s="11" t="s">
        <v>3752</v>
      </c>
      <c r="Q221" s="11" t="s">
        <v>3762</v>
      </c>
      <c r="R221" s="11" t="s">
        <v>5528</v>
      </c>
      <c r="S221" s="11" t="s">
        <v>3789</v>
      </c>
      <c r="T221" s="11" t="s">
        <v>7119</v>
      </c>
      <c r="U221" s="11" t="s">
        <v>5992</v>
      </c>
      <c r="V221" s="11"/>
      <c r="W221" s="33">
        <f>COUNTIFS(data!Q:Q,T221)</f>
        <v>6</v>
      </c>
      <c r="X221" s="33">
        <f>COUNTIFS(data!$AH:$AH,X$2,data!$Q:$Q,$T221)</f>
        <v>0</v>
      </c>
      <c r="Y221" s="33">
        <f>COUNTIFS(data!$AH:$AH,Y$2,data!$Q:$Q,$T221)</f>
        <v>0</v>
      </c>
      <c r="Z221" s="33">
        <f>COUNTIFS(data!$AH:$AH,Z$2,data!$Q:$Q,$T221)</f>
        <v>0</v>
      </c>
      <c r="AA221" s="33">
        <f>COUNTIFS(data!$AH:$AH,AA$2,data!$Q:$Q,$T221)</f>
        <v>0</v>
      </c>
      <c r="AB221" s="33">
        <f>COUNTIFS(data!$AH:$AH,AB$2,data!$Q:$Q,$T221)</f>
        <v>6</v>
      </c>
      <c r="AC221" s="21"/>
      <c r="AD221" s="21"/>
      <c r="AE221" s="3"/>
      <c r="AF221" s="3"/>
      <c r="AG221" s="3"/>
      <c r="AH221" s="3"/>
      <c r="AI221" s="3"/>
      <c r="AJ221" s="3"/>
      <c r="AK221" s="19" t="s">
        <v>4930</v>
      </c>
      <c r="AL221" s="5"/>
      <c r="AM221" s="5"/>
      <c r="AN221" s="5"/>
      <c r="AO221" s="5" t="s">
        <v>2192</v>
      </c>
      <c r="AP221" s="5" t="s">
        <v>2193</v>
      </c>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18" t="s">
        <v>48</v>
      </c>
      <c r="FS221" s="15" t="s">
        <v>790</v>
      </c>
      <c r="FT221" s="15" t="s">
        <v>89</v>
      </c>
      <c r="FU221" s="17" t="s">
        <v>85</v>
      </c>
      <c r="FV221" s="15"/>
      <c r="FW221" s="14"/>
    </row>
    <row r="222" spans="1:179" s="35" customFormat="1" ht="27.65" customHeight="1" x14ac:dyDescent="0.35">
      <c r="A222" s="11">
        <v>220</v>
      </c>
      <c r="B222" s="8" t="s">
        <v>3503</v>
      </c>
      <c r="C222" s="28" t="s">
        <v>3763</v>
      </c>
      <c r="D222" s="28" t="s">
        <v>3764</v>
      </c>
      <c r="E222" s="30">
        <v>41699</v>
      </c>
      <c r="F222" s="11" t="s">
        <v>97</v>
      </c>
      <c r="G222" s="28" t="s">
        <v>3765</v>
      </c>
      <c r="H222" s="11" t="s">
        <v>4830</v>
      </c>
      <c r="I222" s="11" t="s">
        <v>5993</v>
      </c>
      <c r="J222" s="19" t="s">
        <v>4860</v>
      </c>
      <c r="K222" s="28" t="s">
        <v>4861</v>
      </c>
      <c r="L222" s="28"/>
      <c r="M222" s="28"/>
      <c r="N222" s="28"/>
      <c r="O222" s="11" t="s">
        <v>3750</v>
      </c>
      <c r="P222" s="11" t="s">
        <v>3752</v>
      </c>
      <c r="Q222" s="11" t="s">
        <v>3762</v>
      </c>
      <c r="R222" s="11" t="s">
        <v>5528</v>
      </c>
      <c r="S222" s="11" t="s">
        <v>3789</v>
      </c>
      <c r="T222" s="11" t="s">
        <v>7120</v>
      </c>
      <c r="U222" s="11" t="s">
        <v>5994</v>
      </c>
      <c r="V222" s="11"/>
      <c r="W222" s="33">
        <f>COUNTIFS(data!Q:Q,T222)</f>
        <v>3</v>
      </c>
      <c r="X222" s="33">
        <f>COUNTIFS(data!$AH:$AH,X$2,data!$Q:$Q,$T222)</f>
        <v>0</v>
      </c>
      <c r="Y222" s="33">
        <f>COUNTIFS(data!$AH:$AH,Y$2,data!$Q:$Q,$T222)</f>
        <v>0</v>
      </c>
      <c r="Z222" s="33">
        <f>COUNTIFS(data!$AH:$AH,Z$2,data!$Q:$Q,$T222)</f>
        <v>0</v>
      </c>
      <c r="AA222" s="33">
        <f>COUNTIFS(data!$AH:$AH,AA$2,data!$Q:$Q,$T222)</f>
        <v>0</v>
      </c>
      <c r="AB222" s="33">
        <f>COUNTIFS(data!$AH:$AH,AB$2,data!$Q:$Q,$T222)</f>
        <v>3</v>
      </c>
      <c r="AC222" s="21"/>
      <c r="AD222" s="21"/>
      <c r="AE222" s="3"/>
      <c r="AF222" s="3"/>
      <c r="AG222" s="3"/>
      <c r="AH222" s="3"/>
      <c r="AI222" s="3"/>
      <c r="AJ222" s="3"/>
      <c r="AK222" s="19" t="s">
        <v>4930</v>
      </c>
      <c r="AL222" s="5"/>
      <c r="AM222" s="5"/>
      <c r="AN222" s="5"/>
      <c r="AO222" s="5" t="s">
        <v>777</v>
      </c>
      <c r="AP222" s="5" t="s">
        <v>2253</v>
      </c>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18" t="s">
        <v>48</v>
      </c>
      <c r="FS222" s="15" t="s">
        <v>790</v>
      </c>
      <c r="FT222" s="15" t="s">
        <v>89</v>
      </c>
      <c r="FU222" s="17" t="s">
        <v>85</v>
      </c>
      <c r="FV222" s="15"/>
      <c r="FW222" s="14"/>
    </row>
    <row r="223" spans="1:179" s="35" customFormat="1" ht="27.65" customHeight="1" x14ac:dyDescent="0.35">
      <c r="A223" s="11">
        <v>221</v>
      </c>
      <c r="B223" s="8">
        <v>41715</v>
      </c>
      <c r="C223" s="28" t="s">
        <v>3763</v>
      </c>
      <c r="D223" s="28" t="s">
        <v>3764</v>
      </c>
      <c r="E223" s="30">
        <v>41699</v>
      </c>
      <c r="F223" s="11" t="s">
        <v>4757</v>
      </c>
      <c r="G223" s="28" t="s">
        <v>3679</v>
      </c>
      <c r="H223" s="11" t="s">
        <v>4841</v>
      </c>
      <c r="I223" s="11" t="s">
        <v>3854</v>
      </c>
      <c r="J223" s="19" t="s">
        <v>6886</v>
      </c>
      <c r="K223" s="28" t="s">
        <v>4861</v>
      </c>
      <c r="L223" s="28" t="s">
        <v>3892</v>
      </c>
      <c r="M223" s="28"/>
      <c r="N223" s="28" t="s">
        <v>3897</v>
      </c>
      <c r="O223" s="11" t="s">
        <v>3750</v>
      </c>
      <c r="P223" s="11" t="s">
        <v>3850</v>
      </c>
      <c r="Q223" s="11" t="s">
        <v>3759</v>
      </c>
      <c r="R223" s="11" t="s">
        <v>5476</v>
      </c>
      <c r="S223" s="11" t="s">
        <v>3789</v>
      </c>
      <c r="T223" s="11" t="s">
        <v>7121</v>
      </c>
      <c r="U223" s="11" t="s">
        <v>5996</v>
      </c>
      <c r="V223" s="11"/>
      <c r="W223" s="33">
        <f>COUNTIFS(data!Q:Q,T223)</f>
        <v>1</v>
      </c>
      <c r="X223" s="33">
        <f>COUNTIFS(data!$AH:$AH,X$2,data!$Q:$Q,$T223)</f>
        <v>1</v>
      </c>
      <c r="Y223" s="33">
        <f>COUNTIFS(data!$AH:$AH,Y$2,data!$Q:$Q,$T223)</f>
        <v>0</v>
      </c>
      <c r="Z223" s="33">
        <f>COUNTIFS(data!$AH:$AH,Z$2,data!$Q:$Q,$T223)</f>
        <v>0</v>
      </c>
      <c r="AA223" s="33">
        <f>COUNTIFS(data!$AH:$AH,AA$2,data!$Q:$Q,$T223)</f>
        <v>0</v>
      </c>
      <c r="AB223" s="33">
        <f>COUNTIFS(data!$AH:$AH,AB$2,data!$Q:$Q,$T223)</f>
        <v>0</v>
      </c>
      <c r="AC223" s="21" t="s">
        <v>688</v>
      </c>
      <c r="AD223" s="21"/>
      <c r="AE223" s="3" t="s">
        <v>5998</v>
      </c>
      <c r="AF223" s="3" t="s">
        <v>3854</v>
      </c>
      <c r="AG223" s="3" t="s">
        <v>5249</v>
      </c>
      <c r="AH223" s="3"/>
      <c r="AI223" s="3"/>
      <c r="AJ223" s="3" t="s">
        <v>5999</v>
      </c>
      <c r="AK223" s="19" t="s">
        <v>4930</v>
      </c>
      <c r="AL223" s="5"/>
      <c r="AM223" s="5"/>
      <c r="AN223" s="5"/>
      <c r="AO223" s="5" t="s">
        <v>4320</v>
      </c>
      <c r="AP223" s="5" t="s">
        <v>4321</v>
      </c>
      <c r="AQ223" s="5" t="s">
        <v>4322</v>
      </c>
      <c r="AR223" s="5" t="s">
        <v>4320</v>
      </c>
      <c r="AS223" s="5" t="s">
        <v>4323</v>
      </c>
      <c r="AT223" s="5" t="s">
        <v>4324</v>
      </c>
      <c r="AU223" s="5" t="s">
        <v>4325</v>
      </c>
      <c r="AV223" s="5"/>
      <c r="AW223" s="5"/>
      <c r="AX223" s="5"/>
      <c r="AY223" s="5"/>
      <c r="AZ223" s="5"/>
      <c r="BA223" s="5"/>
      <c r="BB223" s="5"/>
      <c r="BC223" s="5"/>
      <c r="BD223" s="5"/>
      <c r="BE223" s="5"/>
      <c r="BF223" s="5"/>
      <c r="BG223" s="5"/>
      <c r="BH223" s="5"/>
      <c r="BI223" s="5" t="s">
        <v>862</v>
      </c>
      <c r="BJ223" s="5"/>
      <c r="BK223" s="5"/>
      <c r="BL223" s="5"/>
      <c r="BM223" s="5"/>
      <c r="BN223" s="5"/>
      <c r="BO223" s="5"/>
      <c r="BP223" s="5"/>
      <c r="BQ223" s="5"/>
      <c r="BR223" s="5"/>
      <c r="BS223" s="5"/>
      <c r="BT223" s="5"/>
      <c r="BU223" s="5"/>
      <c r="BV223" s="5" t="s">
        <v>871</v>
      </c>
      <c r="BW223" s="5" t="s">
        <v>4656</v>
      </c>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18" t="s">
        <v>6000</v>
      </c>
      <c r="FS223" s="15"/>
      <c r="FT223" s="15"/>
      <c r="FU223" s="17" t="s">
        <v>85</v>
      </c>
      <c r="FV223" s="15"/>
      <c r="FW223" s="14"/>
    </row>
    <row r="224" spans="1:179" s="35" customFormat="1" ht="27.65" customHeight="1" x14ac:dyDescent="0.35">
      <c r="A224" s="11">
        <v>222</v>
      </c>
      <c r="B224" s="8">
        <v>41716</v>
      </c>
      <c r="C224" s="28" t="s">
        <v>3763</v>
      </c>
      <c r="D224" s="28" t="s">
        <v>3764</v>
      </c>
      <c r="E224" s="30">
        <v>41699</v>
      </c>
      <c r="F224" s="11" t="s">
        <v>4762</v>
      </c>
      <c r="G224" s="28" t="s">
        <v>3766</v>
      </c>
      <c r="H224" s="11" t="s">
        <v>279</v>
      </c>
      <c r="I224" s="11" t="s">
        <v>3867</v>
      </c>
      <c r="J224" s="19" t="s">
        <v>6886</v>
      </c>
      <c r="K224" s="28" t="s">
        <v>4861</v>
      </c>
      <c r="L224" s="28" t="s">
        <v>3892</v>
      </c>
      <c r="M224" s="28"/>
      <c r="N224" s="28" t="s">
        <v>3902</v>
      </c>
      <c r="O224" s="11" t="s">
        <v>4918</v>
      </c>
      <c r="P224" s="11" t="s">
        <v>3850</v>
      </c>
      <c r="Q224" s="11" t="s">
        <v>3759</v>
      </c>
      <c r="R224" s="11" t="s">
        <v>5476</v>
      </c>
      <c r="S224" s="11" t="s">
        <v>3789</v>
      </c>
      <c r="T224" s="11" t="s">
        <v>7122</v>
      </c>
      <c r="U224" s="11" t="s">
        <v>6001</v>
      </c>
      <c r="V224" s="11"/>
      <c r="W224" s="33">
        <f>COUNTIFS(data!Q:Q,T224)</f>
        <v>1</v>
      </c>
      <c r="X224" s="33">
        <f>COUNTIFS(data!$AH:$AH,X$2,data!$Q:$Q,$T224)</f>
        <v>1</v>
      </c>
      <c r="Y224" s="33">
        <f>COUNTIFS(data!$AH:$AH,Y$2,data!$Q:$Q,$T224)</f>
        <v>0</v>
      </c>
      <c r="Z224" s="33">
        <f>COUNTIFS(data!$AH:$AH,Z$2,data!$Q:$Q,$T224)</f>
        <v>0</v>
      </c>
      <c r="AA224" s="33">
        <f>COUNTIFS(data!$AH:$AH,AA$2,data!$Q:$Q,$T224)</f>
        <v>0</v>
      </c>
      <c r="AB224" s="33">
        <f>COUNTIFS(data!$AH:$AH,AB$2,data!$Q:$Q,$T224)</f>
        <v>0</v>
      </c>
      <c r="AC224" s="21"/>
      <c r="AD224" s="21"/>
      <c r="AE224" s="3"/>
      <c r="AF224" s="3" t="s">
        <v>4155</v>
      </c>
      <c r="AG224" s="3"/>
      <c r="AH224" s="3"/>
      <c r="AI224" s="3"/>
      <c r="AJ224" s="3"/>
      <c r="AK224" s="19" t="s">
        <v>4930</v>
      </c>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t="s">
        <v>4631</v>
      </c>
      <c r="BV224" s="5"/>
      <c r="BW224" s="5" t="s">
        <v>4600</v>
      </c>
      <c r="BX224" s="5" t="s">
        <v>4726</v>
      </c>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18" t="s">
        <v>6002</v>
      </c>
      <c r="FS224" s="15"/>
      <c r="FT224" s="15"/>
      <c r="FU224" s="17" t="s">
        <v>105</v>
      </c>
      <c r="FV224" s="15"/>
      <c r="FW224" s="14" t="s">
        <v>24</v>
      </c>
    </row>
    <row r="225" spans="1:179" s="35" customFormat="1" ht="27.65" customHeight="1" x14ac:dyDescent="0.35">
      <c r="A225" s="11">
        <v>223</v>
      </c>
      <c r="B225" s="8">
        <v>41716</v>
      </c>
      <c r="C225" s="28" t="s">
        <v>3763</v>
      </c>
      <c r="D225" s="28" t="s">
        <v>3764</v>
      </c>
      <c r="E225" s="30">
        <v>41699</v>
      </c>
      <c r="F225" s="11" t="s">
        <v>4757</v>
      </c>
      <c r="G225" s="28" t="s">
        <v>3679</v>
      </c>
      <c r="H225" s="11" t="s">
        <v>4841</v>
      </c>
      <c r="I225" s="11" t="s">
        <v>3854</v>
      </c>
      <c r="J225" s="19" t="s">
        <v>6886</v>
      </c>
      <c r="K225" s="28" t="s">
        <v>4861</v>
      </c>
      <c r="L225" s="28" t="s">
        <v>3892</v>
      </c>
      <c r="M225" s="28"/>
      <c r="N225" s="28" t="s">
        <v>3897</v>
      </c>
      <c r="O225" s="11" t="s">
        <v>4918</v>
      </c>
      <c r="P225" s="11" t="s">
        <v>3850</v>
      </c>
      <c r="Q225" s="11" t="s">
        <v>3759</v>
      </c>
      <c r="R225" s="11" t="s">
        <v>5476</v>
      </c>
      <c r="S225" s="11" t="s">
        <v>3789</v>
      </c>
      <c r="T225" s="11" t="s">
        <v>7123</v>
      </c>
      <c r="U225" s="11" t="s">
        <v>6003</v>
      </c>
      <c r="V225" s="11"/>
      <c r="W225" s="33">
        <f>COUNTIFS(data!Q:Q,T225)</f>
        <v>1</v>
      </c>
      <c r="X225" s="33">
        <f>COUNTIFS(data!$AH:$AH,X$2,data!$Q:$Q,$T225)</f>
        <v>1</v>
      </c>
      <c r="Y225" s="33">
        <f>COUNTIFS(data!$AH:$AH,Y$2,data!$Q:$Q,$T225)</f>
        <v>0</v>
      </c>
      <c r="Z225" s="33">
        <f>COUNTIFS(data!$AH:$AH,Z$2,data!$Q:$Q,$T225)</f>
        <v>0</v>
      </c>
      <c r="AA225" s="33">
        <f>COUNTIFS(data!$AH:$AH,AA$2,data!$Q:$Q,$T225)</f>
        <v>0</v>
      </c>
      <c r="AB225" s="33">
        <f>COUNTIFS(data!$AH:$AH,AB$2,data!$Q:$Q,$T225)</f>
        <v>0</v>
      </c>
      <c r="AC225" s="21"/>
      <c r="AD225" s="21"/>
      <c r="AE225" s="3"/>
      <c r="AF225" s="3" t="s">
        <v>4155</v>
      </c>
      <c r="AG225" s="3"/>
      <c r="AH225" s="3"/>
      <c r="AI225" s="3"/>
      <c r="AJ225" s="3"/>
      <c r="AK225" s="19" t="s">
        <v>4930</v>
      </c>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t="s">
        <v>4600</v>
      </c>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18" t="s">
        <v>48</v>
      </c>
      <c r="FS225" s="15"/>
      <c r="FT225" s="15"/>
      <c r="FU225" s="17" t="s">
        <v>105</v>
      </c>
      <c r="FV225" s="15"/>
      <c r="FW225" s="14" t="s">
        <v>24</v>
      </c>
    </row>
    <row r="226" spans="1:179" s="35" customFormat="1" ht="27.65" customHeight="1" x14ac:dyDescent="0.35">
      <c r="A226" s="11">
        <v>224</v>
      </c>
      <c r="B226" s="8">
        <v>41717</v>
      </c>
      <c r="C226" s="28" t="s">
        <v>3763</v>
      </c>
      <c r="D226" s="28" t="s">
        <v>3764</v>
      </c>
      <c r="E226" s="30">
        <v>41699</v>
      </c>
      <c r="F226" s="11" t="s">
        <v>4762</v>
      </c>
      <c r="G226" s="28" t="s">
        <v>3766</v>
      </c>
      <c r="H226" s="11" t="s">
        <v>287</v>
      </c>
      <c r="I226" s="11" t="s">
        <v>5610</v>
      </c>
      <c r="J226" s="19" t="s">
        <v>4860</v>
      </c>
      <c r="K226" s="28" t="s">
        <v>4861</v>
      </c>
      <c r="L226" s="28"/>
      <c r="M226" s="28"/>
      <c r="N226" s="28"/>
      <c r="O226" s="11" t="s">
        <v>3750</v>
      </c>
      <c r="P226" s="11" t="s">
        <v>3691</v>
      </c>
      <c r="Q226" s="11" t="s">
        <v>3757</v>
      </c>
      <c r="R226" s="11" t="s">
        <v>92</v>
      </c>
      <c r="S226" s="11" t="s">
        <v>3789</v>
      </c>
      <c r="T226" s="11" t="s">
        <v>7124</v>
      </c>
      <c r="U226" s="11" t="s">
        <v>6005</v>
      </c>
      <c r="V226" s="11"/>
      <c r="W226" s="33">
        <f>COUNTIFS(data!Q:Q,T226)</f>
        <v>1</v>
      </c>
      <c r="X226" s="33">
        <f>COUNTIFS(data!$AH:$AH,X$2,data!$Q:$Q,$T226)</f>
        <v>1</v>
      </c>
      <c r="Y226" s="33">
        <f>COUNTIFS(data!$AH:$AH,Y$2,data!$Q:$Q,$T226)</f>
        <v>0</v>
      </c>
      <c r="Z226" s="33">
        <f>COUNTIFS(data!$AH:$AH,Z$2,data!$Q:$Q,$T226)</f>
        <v>0</v>
      </c>
      <c r="AA226" s="33">
        <f>COUNTIFS(data!$AH:$AH,AA$2,data!$Q:$Q,$T226)</f>
        <v>0</v>
      </c>
      <c r="AB226" s="33">
        <f>COUNTIFS(data!$AH:$AH,AB$2,data!$Q:$Q,$T226)</f>
        <v>0</v>
      </c>
      <c r="AC226" s="21"/>
      <c r="AD226" s="21"/>
      <c r="AE226" s="3"/>
      <c r="AF226" s="3"/>
      <c r="AG226" s="3"/>
      <c r="AH226" s="3"/>
      <c r="AI226" s="3"/>
      <c r="AJ226" s="3"/>
      <c r="AK226" s="19" t="s">
        <v>4930</v>
      </c>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t="s">
        <v>2197</v>
      </c>
      <c r="BW226" s="5" t="s">
        <v>2198</v>
      </c>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18" t="s">
        <v>2196</v>
      </c>
      <c r="FS226" s="15" t="s">
        <v>42</v>
      </c>
      <c r="FT226" s="15" t="s">
        <v>89</v>
      </c>
      <c r="FU226" s="17" t="s">
        <v>105</v>
      </c>
      <c r="FV226" s="15"/>
      <c r="FW226" s="14" t="s">
        <v>50</v>
      </c>
    </row>
    <row r="227" spans="1:179" s="35" customFormat="1" ht="27.65" customHeight="1" x14ac:dyDescent="0.35">
      <c r="A227" s="11">
        <v>225</v>
      </c>
      <c r="B227" s="8">
        <v>41717</v>
      </c>
      <c r="C227" s="28" t="s">
        <v>3763</v>
      </c>
      <c r="D227" s="28" t="s">
        <v>3764</v>
      </c>
      <c r="E227" s="30">
        <v>41699</v>
      </c>
      <c r="F227" s="11" t="s">
        <v>4762</v>
      </c>
      <c r="G227" s="28" t="s">
        <v>3766</v>
      </c>
      <c r="H227" s="11" t="s">
        <v>106</v>
      </c>
      <c r="I227" s="11" t="s">
        <v>5757</v>
      </c>
      <c r="J227" s="19" t="s">
        <v>4860</v>
      </c>
      <c r="K227" s="28" t="s">
        <v>4861</v>
      </c>
      <c r="L227" s="28"/>
      <c r="M227" s="28"/>
      <c r="N227" s="28"/>
      <c r="O227" s="11" t="s">
        <v>3750</v>
      </c>
      <c r="P227" s="11" t="s">
        <v>3691</v>
      </c>
      <c r="Q227" s="11" t="s">
        <v>3757</v>
      </c>
      <c r="R227" s="11" t="s">
        <v>92</v>
      </c>
      <c r="S227" s="11" t="s">
        <v>3789</v>
      </c>
      <c r="T227" s="11" t="s">
        <v>7125</v>
      </c>
      <c r="U227" s="11" t="s">
        <v>5360</v>
      </c>
      <c r="V227" s="11"/>
      <c r="W227" s="33">
        <f>COUNTIFS(data!Q:Q,T227)</f>
        <v>1</v>
      </c>
      <c r="X227" s="33">
        <f>COUNTIFS(data!$AH:$AH,X$2,data!$Q:$Q,$T227)</f>
        <v>1</v>
      </c>
      <c r="Y227" s="33">
        <f>COUNTIFS(data!$AH:$AH,Y$2,data!$Q:$Q,$T227)</f>
        <v>0</v>
      </c>
      <c r="Z227" s="33">
        <f>COUNTIFS(data!$AH:$AH,Z$2,data!$Q:$Q,$T227)</f>
        <v>0</v>
      </c>
      <c r="AA227" s="33">
        <f>COUNTIFS(data!$AH:$AH,AA$2,data!$Q:$Q,$T227)</f>
        <v>0</v>
      </c>
      <c r="AB227" s="33">
        <f>COUNTIFS(data!$AH:$AH,AB$2,data!$Q:$Q,$T227)</f>
        <v>0</v>
      </c>
      <c r="AC227" s="21"/>
      <c r="AD227" s="21"/>
      <c r="AE227" s="3"/>
      <c r="AF227" s="3"/>
      <c r="AG227" s="3"/>
      <c r="AH227" s="3"/>
      <c r="AI227" s="3"/>
      <c r="AJ227" s="3"/>
      <c r="AK227" s="19" t="s">
        <v>4929</v>
      </c>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t="s">
        <v>2211</v>
      </c>
      <c r="BJ227" s="5" t="s">
        <v>2212</v>
      </c>
      <c r="BK227" s="5"/>
      <c r="BL227" s="5"/>
      <c r="BM227" s="5"/>
      <c r="BN227" s="5"/>
      <c r="BO227" s="5"/>
      <c r="BP227" s="5"/>
      <c r="BQ227" s="5"/>
      <c r="BR227" s="5"/>
      <c r="BS227" s="5"/>
      <c r="BT227" s="5"/>
      <c r="BU227" s="5"/>
      <c r="BV227" s="5" t="s">
        <v>2213</v>
      </c>
      <c r="BW227" s="5" t="s">
        <v>2214</v>
      </c>
      <c r="BX227" s="5" t="s">
        <v>2215</v>
      </c>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18" t="s">
        <v>48</v>
      </c>
      <c r="FS227" s="15" t="s">
        <v>42</v>
      </c>
      <c r="FT227" s="15" t="s">
        <v>89</v>
      </c>
      <c r="FU227" s="17" t="s">
        <v>107</v>
      </c>
      <c r="FV227" s="15"/>
      <c r="FW227" s="14" t="s">
        <v>50</v>
      </c>
    </row>
    <row r="228" spans="1:179" s="35" customFormat="1" ht="27.65" customHeight="1" x14ac:dyDescent="0.35">
      <c r="A228" s="11">
        <v>226</v>
      </c>
      <c r="B228" s="8">
        <v>41717</v>
      </c>
      <c r="C228" s="28" t="s">
        <v>3763</v>
      </c>
      <c r="D228" s="28" t="s">
        <v>3764</v>
      </c>
      <c r="E228" s="30">
        <v>41699</v>
      </c>
      <c r="F228" s="11" t="s">
        <v>4754</v>
      </c>
      <c r="G228" s="28" t="s">
        <v>3766</v>
      </c>
      <c r="H228" s="11" t="s">
        <v>830</v>
      </c>
      <c r="I228" s="11" t="s">
        <v>5709</v>
      </c>
      <c r="J228" s="19" t="s">
        <v>3770</v>
      </c>
      <c r="K228" s="28" t="s">
        <v>4862</v>
      </c>
      <c r="L228" s="28"/>
      <c r="M228" s="28"/>
      <c r="N228" s="28"/>
      <c r="O228" s="11" t="s">
        <v>3750</v>
      </c>
      <c r="P228" s="11" t="s">
        <v>3691</v>
      </c>
      <c r="Q228" s="11" t="s">
        <v>3688</v>
      </c>
      <c r="R228" s="11" t="s">
        <v>92</v>
      </c>
      <c r="S228" s="11" t="s">
        <v>3789</v>
      </c>
      <c r="T228" s="11" t="s">
        <v>7126</v>
      </c>
      <c r="U228" s="11" t="s">
        <v>6006</v>
      </c>
      <c r="V228" s="11"/>
      <c r="W228" s="33">
        <f>COUNTIFS(data!Q:Q,T228)</f>
        <v>1</v>
      </c>
      <c r="X228" s="33">
        <f>COUNTIFS(data!$AH:$AH,X$2,data!$Q:$Q,$T228)</f>
        <v>1</v>
      </c>
      <c r="Y228" s="33">
        <f>COUNTIFS(data!$AH:$AH,Y$2,data!$Q:$Q,$T228)</f>
        <v>0</v>
      </c>
      <c r="Z228" s="33">
        <f>COUNTIFS(data!$AH:$AH,Z$2,data!$Q:$Q,$T228)</f>
        <v>0</v>
      </c>
      <c r="AA228" s="33">
        <f>COUNTIFS(data!$AH:$AH,AA$2,data!$Q:$Q,$T228)</f>
        <v>0</v>
      </c>
      <c r="AB228" s="33">
        <f>COUNTIFS(data!$AH:$AH,AB$2,data!$Q:$Q,$T228)</f>
        <v>0</v>
      </c>
      <c r="AC228" s="21"/>
      <c r="AD228" s="21"/>
      <c r="AE228" s="3"/>
      <c r="AF228" s="3"/>
      <c r="AG228" s="3"/>
      <c r="AH228" s="3"/>
      <c r="AI228" s="3"/>
      <c r="AJ228" s="3"/>
      <c r="AK228" s="19" t="s">
        <v>4930</v>
      </c>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t="s">
        <v>2200</v>
      </c>
      <c r="BW228" s="5" t="s">
        <v>881</v>
      </c>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18" t="s">
        <v>48</v>
      </c>
      <c r="FS228" s="15" t="s">
        <v>42</v>
      </c>
      <c r="FT228" s="15" t="s">
        <v>89</v>
      </c>
      <c r="FU228" s="17" t="s">
        <v>105</v>
      </c>
      <c r="FV228" s="15"/>
      <c r="FW228" s="14"/>
    </row>
    <row r="229" spans="1:179" s="35" customFormat="1" ht="27.65" customHeight="1" x14ac:dyDescent="0.35">
      <c r="A229" s="11">
        <v>227</v>
      </c>
      <c r="B229" s="8">
        <v>41717</v>
      </c>
      <c r="C229" s="28" t="s">
        <v>3763</v>
      </c>
      <c r="D229" s="28" t="s">
        <v>3764</v>
      </c>
      <c r="E229" s="30">
        <v>41699</v>
      </c>
      <c r="F229" s="11" t="s">
        <v>12</v>
      </c>
      <c r="G229" s="28" t="s">
        <v>3678</v>
      </c>
      <c r="H229" s="11" t="s">
        <v>605</v>
      </c>
      <c r="I229" s="11" t="s">
        <v>6007</v>
      </c>
      <c r="J229" s="19" t="s">
        <v>3770</v>
      </c>
      <c r="K229" s="28" t="s">
        <v>4862</v>
      </c>
      <c r="L229" s="28"/>
      <c r="M229" s="28"/>
      <c r="N229" s="28"/>
      <c r="O229" s="11" t="s">
        <v>3750</v>
      </c>
      <c r="P229" s="11" t="s">
        <v>3691</v>
      </c>
      <c r="Q229" s="11" t="s">
        <v>3688</v>
      </c>
      <c r="R229" s="11" t="s">
        <v>92</v>
      </c>
      <c r="S229" s="11" t="s">
        <v>3789</v>
      </c>
      <c r="T229" s="11" t="s">
        <v>7127</v>
      </c>
      <c r="U229" s="11" t="s">
        <v>6008</v>
      </c>
      <c r="V229" s="11"/>
      <c r="W229" s="33">
        <f>COUNTIFS(data!Q:Q,T229)</f>
        <v>1</v>
      </c>
      <c r="X229" s="33">
        <f>COUNTIFS(data!$AH:$AH,X$2,data!$Q:$Q,$T229)</f>
        <v>1</v>
      </c>
      <c r="Y229" s="33">
        <f>COUNTIFS(data!$AH:$AH,Y$2,data!$Q:$Q,$T229)</f>
        <v>0</v>
      </c>
      <c r="Z229" s="33">
        <f>COUNTIFS(data!$AH:$AH,Z$2,data!$Q:$Q,$T229)</f>
        <v>0</v>
      </c>
      <c r="AA229" s="33">
        <f>COUNTIFS(data!$AH:$AH,AA$2,data!$Q:$Q,$T229)</f>
        <v>0</v>
      </c>
      <c r="AB229" s="33">
        <f>COUNTIFS(data!$AH:$AH,AB$2,data!$Q:$Q,$T229)</f>
        <v>0</v>
      </c>
      <c r="AC229" s="21" t="s">
        <v>678</v>
      </c>
      <c r="AD229" s="21"/>
      <c r="AE229" s="3"/>
      <c r="AF229" s="3"/>
      <c r="AG229" s="3"/>
      <c r="AH229" s="3"/>
      <c r="AI229" s="3"/>
      <c r="AJ229" s="3"/>
      <c r="AK229" s="19" t="s">
        <v>4930</v>
      </c>
      <c r="AL229" s="5"/>
      <c r="AM229" s="5"/>
      <c r="AN229" s="5"/>
      <c r="AO229" s="5" t="s">
        <v>2204</v>
      </c>
      <c r="AP229" s="5" t="s">
        <v>2205</v>
      </c>
      <c r="AQ229" s="5"/>
      <c r="AR229" s="5"/>
      <c r="AS229" s="5"/>
      <c r="AT229" s="5"/>
      <c r="AU229" s="5"/>
      <c r="AV229" s="5"/>
      <c r="AW229" s="5"/>
      <c r="AX229" s="5"/>
      <c r="AY229" s="5"/>
      <c r="AZ229" s="5"/>
      <c r="BA229" s="5"/>
      <c r="BB229" s="5"/>
      <c r="BC229" s="5"/>
      <c r="BD229" s="5"/>
      <c r="BE229" s="5"/>
      <c r="BF229" s="5"/>
      <c r="BG229" s="5"/>
      <c r="BH229" s="5"/>
      <c r="BI229" s="5" t="s">
        <v>2206</v>
      </c>
      <c r="BJ229" s="5" t="s">
        <v>2207</v>
      </c>
      <c r="BK229" s="5"/>
      <c r="BL229" s="5"/>
      <c r="BM229" s="5"/>
      <c r="BN229" s="5"/>
      <c r="BO229" s="5"/>
      <c r="BP229" s="5"/>
      <c r="BQ229" s="5"/>
      <c r="BR229" s="5"/>
      <c r="BS229" s="5"/>
      <c r="BT229" s="5"/>
      <c r="BU229" s="5"/>
      <c r="BV229" s="5" t="s">
        <v>2205</v>
      </c>
      <c r="BW229" s="5" t="s">
        <v>2208</v>
      </c>
      <c r="BX229" s="5" t="s">
        <v>2016</v>
      </c>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18" t="s">
        <v>48</v>
      </c>
      <c r="FS229" s="15" t="s">
        <v>42</v>
      </c>
      <c r="FT229" s="15" t="s">
        <v>89</v>
      </c>
      <c r="FU229" s="17" t="s">
        <v>85</v>
      </c>
      <c r="FV229" s="15"/>
      <c r="FW229" s="14"/>
    </row>
    <row r="230" spans="1:179" s="35" customFormat="1" ht="27.65" customHeight="1" x14ac:dyDescent="0.35">
      <c r="A230" s="11">
        <v>228</v>
      </c>
      <c r="B230" s="8">
        <v>41719</v>
      </c>
      <c r="C230" s="28" t="s">
        <v>3763</v>
      </c>
      <c r="D230" s="28" t="s">
        <v>3764</v>
      </c>
      <c r="E230" s="30">
        <v>41699</v>
      </c>
      <c r="F230" s="11" t="s">
        <v>4754</v>
      </c>
      <c r="G230" s="28" t="s">
        <v>3766</v>
      </c>
      <c r="H230" s="11" t="s">
        <v>4805</v>
      </c>
      <c r="I230" s="11" t="s">
        <v>3534</v>
      </c>
      <c r="J230" s="19" t="s">
        <v>4860</v>
      </c>
      <c r="K230" s="28" t="s">
        <v>4861</v>
      </c>
      <c r="L230" s="28"/>
      <c r="M230" s="28"/>
      <c r="N230" s="28"/>
      <c r="O230" s="11" t="s">
        <v>3750</v>
      </c>
      <c r="P230" s="11" t="s">
        <v>3691</v>
      </c>
      <c r="Q230" s="11" t="s">
        <v>3688</v>
      </c>
      <c r="R230" s="11" t="s">
        <v>92</v>
      </c>
      <c r="S230" s="11" t="s">
        <v>3789</v>
      </c>
      <c r="T230" s="11" t="s">
        <v>7128</v>
      </c>
      <c r="U230" s="11" t="s">
        <v>5410</v>
      </c>
      <c r="V230" s="11"/>
      <c r="W230" s="33">
        <f>COUNTIFS(data!Q:Q,T230)</f>
        <v>1</v>
      </c>
      <c r="X230" s="33">
        <f>COUNTIFS(data!$AH:$AH,X$2,data!$Q:$Q,$T230)</f>
        <v>1</v>
      </c>
      <c r="Y230" s="33">
        <f>COUNTIFS(data!$AH:$AH,Y$2,data!$Q:$Q,$T230)</f>
        <v>0</v>
      </c>
      <c r="Z230" s="33">
        <f>COUNTIFS(data!$AH:$AH,Z$2,data!$Q:$Q,$T230)</f>
        <v>0</v>
      </c>
      <c r="AA230" s="33">
        <f>COUNTIFS(data!$AH:$AH,AA$2,data!$Q:$Q,$T230)</f>
        <v>0</v>
      </c>
      <c r="AB230" s="33">
        <f>COUNTIFS(data!$AH:$AH,AB$2,data!$Q:$Q,$T230)</f>
        <v>0</v>
      </c>
      <c r="AC230" s="21"/>
      <c r="AD230" s="21"/>
      <c r="AE230" s="3"/>
      <c r="AF230" s="3"/>
      <c r="AG230" s="3"/>
      <c r="AH230" s="3"/>
      <c r="AI230" s="3"/>
      <c r="AJ230" s="3"/>
      <c r="AK230" s="19" t="s">
        <v>4930</v>
      </c>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t="s">
        <v>2217</v>
      </c>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18" t="s">
        <v>48</v>
      </c>
      <c r="FS230" s="15" t="s">
        <v>42</v>
      </c>
      <c r="FT230" s="15" t="s">
        <v>89</v>
      </c>
      <c r="FU230" s="17" t="s">
        <v>105</v>
      </c>
      <c r="FV230" s="15"/>
      <c r="FW230" s="14"/>
    </row>
    <row r="231" spans="1:179" s="35" customFormat="1" ht="27.65" customHeight="1" x14ac:dyDescent="0.35">
      <c r="A231" s="11">
        <v>229</v>
      </c>
      <c r="B231" s="8">
        <v>41719</v>
      </c>
      <c r="C231" s="28" t="s">
        <v>3763</v>
      </c>
      <c r="D231" s="28" t="s">
        <v>3764</v>
      </c>
      <c r="E231" s="30">
        <v>41699</v>
      </c>
      <c r="F231" s="11" t="s">
        <v>4761</v>
      </c>
      <c r="G231" s="28" t="s">
        <v>3679</v>
      </c>
      <c r="H231" s="11" t="s">
        <v>68</v>
      </c>
      <c r="I231" s="11" t="s">
        <v>3952</v>
      </c>
      <c r="J231" s="19" t="s">
        <v>6886</v>
      </c>
      <c r="K231" s="28" t="s">
        <v>4861</v>
      </c>
      <c r="L231" s="28" t="s">
        <v>3896</v>
      </c>
      <c r="M231" s="28"/>
      <c r="N231" s="28" t="s">
        <v>3952</v>
      </c>
      <c r="O231" s="11" t="s">
        <v>4918</v>
      </c>
      <c r="P231" s="11" t="s">
        <v>3850</v>
      </c>
      <c r="Q231" s="11" t="s">
        <v>3759</v>
      </c>
      <c r="R231" s="11" t="s">
        <v>5476</v>
      </c>
      <c r="S231" s="11" t="s">
        <v>3789</v>
      </c>
      <c r="T231" s="11" t="s">
        <v>7129</v>
      </c>
      <c r="U231" s="11" t="s">
        <v>5510</v>
      </c>
      <c r="V231" s="11"/>
      <c r="W231" s="33">
        <f>COUNTIFS(data!Q:Q,T231)</f>
        <v>1</v>
      </c>
      <c r="X231" s="33">
        <f>COUNTIFS(data!$AH:$AH,X$2,data!$Q:$Q,$T231)</f>
        <v>1</v>
      </c>
      <c r="Y231" s="33">
        <f>COUNTIFS(data!$AH:$AH,Y$2,data!$Q:$Q,$T231)</f>
        <v>0</v>
      </c>
      <c r="Z231" s="33">
        <f>COUNTIFS(data!$AH:$AH,Z$2,data!$Q:$Q,$T231)</f>
        <v>0</v>
      </c>
      <c r="AA231" s="33">
        <f>COUNTIFS(data!$AH:$AH,AA$2,data!$Q:$Q,$T231)</f>
        <v>0</v>
      </c>
      <c r="AB231" s="33">
        <f>COUNTIFS(data!$AH:$AH,AB$2,data!$Q:$Q,$T231)</f>
        <v>0</v>
      </c>
      <c r="AC231" s="21"/>
      <c r="AD231" s="21"/>
      <c r="AE231" s="3" t="s">
        <v>4122</v>
      </c>
      <c r="AF231" s="3" t="s">
        <v>3952</v>
      </c>
      <c r="AG231" s="3" t="s">
        <v>5243</v>
      </c>
      <c r="AH231" s="3"/>
      <c r="AI231" s="3"/>
      <c r="AJ231" s="3"/>
      <c r="AK231" s="19" t="s">
        <v>4930</v>
      </c>
      <c r="AL231" s="5"/>
      <c r="AM231" s="5"/>
      <c r="AN231" s="5"/>
      <c r="AO231" s="5" t="s">
        <v>4326</v>
      </c>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18" t="s">
        <v>6010</v>
      </c>
      <c r="FS231" s="15"/>
      <c r="FT231" s="15"/>
      <c r="FU231" s="17" t="s">
        <v>85</v>
      </c>
      <c r="FV231" s="15"/>
      <c r="FW231" s="14"/>
    </row>
    <row r="232" spans="1:179" s="35" customFormat="1" ht="27.65" customHeight="1" x14ac:dyDescent="0.35">
      <c r="A232" s="11">
        <v>230</v>
      </c>
      <c r="B232" s="8">
        <v>41719</v>
      </c>
      <c r="C232" s="28" t="s">
        <v>3763</v>
      </c>
      <c r="D232" s="28" t="s">
        <v>3764</v>
      </c>
      <c r="E232" s="30">
        <v>41699</v>
      </c>
      <c r="F232" s="11" t="s">
        <v>12</v>
      </c>
      <c r="G232" s="28" t="s">
        <v>3678</v>
      </c>
      <c r="H232" s="11" t="s">
        <v>605</v>
      </c>
      <c r="I232" s="11" t="s">
        <v>3862</v>
      </c>
      <c r="J232" s="19" t="s">
        <v>3917</v>
      </c>
      <c r="K232" s="28" t="s">
        <v>4861</v>
      </c>
      <c r="L232" s="28" t="s">
        <v>3900</v>
      </c>
      <c r="M232" s="28"/>
      <c r="N232" s="28" t="s">
        <v>3954</v>
      </c>
      <c r="O232" s="11" t="s">
        <v>4918</v>
      </c>
      <c r="P232" s="11" t="s">
        <v>3850</v>
      </c>
      <c r="Q232" s="11" t="s">
        <v>3759</v>
      </c>
      <c r="R232" s="11" t="s">
        <v>5476</v>
      </c>
      <c r="S232" s="11" t="s">
        <v>3789</v>
      </c>
      <c r="T232" s="11" t="s">
        <v>7130</v>
      </c>
      <c r="U232" s="11" t="s">
        <v>3862</v>
      </c>
      <c r="V232" s="11"/>
      <c r="W232" s="33">
        <f>COUNTIFS(data!Q:Q,T232)</f>
        <v>1</v>
      </c>
      <c r="X232" s="33">
        <f>COUNTIFS(data!$AH:$AH,X$2,data!$Q:$Q,$T232)</f>
        <v>1</v>
      </c>
      <c r="Y232" s="33">
        <f>COUNTIFS(data!$AH:$AH,Y$2,data!$Q:$Q,$T232)</f>
        <v>0</v>
      </c>
      <c r="Z232" s="33">
        <f>COUNTIFS(data!$AH:$AH,Z$2,data!$Q:$Q,$T232)</f>
        <v>0</v>
      </c>
      <c r="AA232" s="33">
        <f>COUNTIFS(data!$AH:$AH,AA$2,data!$Q:$Q,$T232)</f>
        <v>0</v>
      </c>
      <c r="AB232" s="33">
        <f>COUNTIFS(data!$AH:$AH,AB$2,data!$Q:$Q,$T232)</f>
        <v>0</v>
      </c>
      <c r="AC232" s="21" t="s">
        <v>678</v>
      </c>
      <c r="AD232" s="21"/>
      <c r="AE232" s="3" t="s">
        <v>4151</v>
      </c>
      <c r="AF232" s="3" t="s">
        <v>3862</v>
      </c>
      <c r="AG232" s="3" t="s">
        <v>5247</v>
      </c>
      <c r="AH232" s="3" t="s">
        <v>6791</v>
      </c>
      <c r="AI232" s="3"/>
      <c r="AJ232" s="3" t="s">
        <v>6012</v>
      </c>
      <c r="AK232" s="19" t="s">
        <v>4930</v>
      </c>
      <c r="AL232" s="5"/>
      <c r="AM232" s="5"/>
      <c r="AN232" s="5"/>
      <c r="AO232" s="5" t="s">
        <v>4327</v>
      </c>
      <c r="AP232" s="5" t="s">
        <v>4328</v>
      </c>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18" t="s">
        <v>48</v>
      </c>
      <c r="FS232" s="15"/>
      <c r="FT232" s="15"/>
      <c r="FU232" s="17" t="s">
        <v>85</v>
      </c>
      <c r="FV232" s="15"/>
      <c r="FW232" s="14"/>
    </row>
    <row r="233" spans="1:179" s="35" customFormat="1" ht="27.65" customHeight="1" x14ac:dyDescent="0.35">
      <c r="A233" s="11">
        <v>231</v>
      </c>
      <c r="B233" s="8">
        <v>41720</v>
      </c>
      <c r="C233" s="28" t="s">
        <v>3763</v>
      </c>
      <c r="D233" s="28" t="s">
        <v>3764</v>
      </c>
      <c r="E233" s="30">
        <v>41699</v>
      </c>
      <c r="F233" s="11" t="s">
        <v>4762</v>
      </c>
      <c r="G233" s="28" t="s">
        <v>3766</v>
      </c>
      <c r="H233" s="11" t="s">
        <v>191</v>
      </c>
      <c r="I233" s="11" t="s">
        <v>3956</v>
      </c>
      <c r="J233" s="19" t="s">
        <v>6886</v>
      </c>
      <c r="K233" s="28" t="s">
        <v>4861</v>
      </c>
      <c r="L233" s="28" t="s">
        <v>3896</v>
      </c>
      <c r="M233" s="28"/>
      <c r="N233" s="28" t="s">
        <v>3956</v>
      </c>
      <c r="O233" s="11" t="s">
        <v>4918</v>
      </c>
      <c r="P233" s="11" t="s">
        <v>3850</v>
      </c>
      <c r="Q233" s="11" t="s">
        <v>3759</v>
      </c>
      <c r="R233" s="11" t="s">
        <v>5476</v>
      </c>
      <c r="S233" s="11" t="s">
        <v>3789</v>
      </c>
      <c r="T233" s="11" t="s">
        <v>7131</v>
      </c>
      <c r="U233" s="11" t="s">
        <v>5510</v>
      </c>
      <c r="V233" s="11"/>
      <c r="W233" s="33">
        <f>COUNTIFS(data!Q:Q,T233)</f>
        <v>1</v>
      </c>
      <c r="X233" s="33">
        <f>COUNTIFS(data!$AH:$AH,X$2,data!$Q:$Q,$T233)</f>
        <v>1</v>
      </c>
      <c r="Y233" s="33">
        <f>COUNTIFS(data!$AH:$AH,Y$2,data!$Q:$Q,$T233)</f>
        <v>0</v>
      </c>
      <c r="Z233" s="33">
        <f>COUNTIFS(data!$AH:$AH,Z$2,data!$Q:$Q,$T233)</f>
        <v>0</v>
      </c>
      <c r="AA233" s="33">
        <f>COUNTIFS(data!$AH:$AH,AA$2,data!$Q:$Q,$T233)</f>
        <v>0</v>
      </c>
      <c r="AB233" s="33">
        <f>COUNTIFS(data!$AH:$AH,AB$2,data!$Q:$Q,$T233)</f>
        <v>0</v>
      </c>
      <c r="AC233" s="21" t="s">
        <v>3655</v>
      </c>
      <c r="AD233" s="21"/>
      <c r="AE233" s="3" t="s">
        <v>4122</v>
      </c>
      <c r="AF233" s="3" t="s">
        <v>3956</v>
      </c>
      <c r="AG233" s="3"/>
      <c r="AH233" s="3" t="s">
        <v>6792</v>
      </c>
      <c r="AI233" s="3"/>
      <c r="AJ233" s="3"/>
      <c r="AK233" s="19" t="s">
        <v>4930</v>
      </c>
      <c r="AL233" s="5"/>
      <c r="AM233" s="5"/>
      <c r="AN233" s="5"/>
      <c r="AO233" s="5" t="s">
        <v>4329</v>
      </c>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18" t="s">
        <v>48</v>
      </c>
      <c r="FS233" s="15"/>
      <c r="FT233" s="15"/>
      <c r="FU233" s="17" t="s">
        <v>85</v>
      </c>
      <c r="FV233" s="15"/>
      <c r="FW233" s="14"/>
    </row>
    <row r="234" spans="1:179" s="35" customFormat="1" ht="27.65" customHeight="1" x14ac:dyDescent="0.35">
      <c r="A234" s="11">
        <v>232</v>
      </c>
      <c r="B234" s="8">
        <v>41720</v>
      </c>
      <c r="C234" s="28" t="s">
        <v>3763</v>
      </c>
      <c r="D234" s="28" t="s">
        <v>3764</v>
      </c>
      <c r="E234" s="30">
        <v>41699</v>
      </c>
      <c r="F234" s="11" t="s">
        <v>8</v>
      </c>
      <c r="G234" s="28" t="s">
        <v>3765</v>
      </c>
      <c r="H234" s="11" t="s">
        <v>4802</v>
      </c>
      <c r="I234" s="11" t="s">
        <v>3858</v>
      </c>
      <c r="J234" s="19" t="s">
        <v>6886</v>
      </c>
      <c r="K234" s="28" t="s">
        <v>4861</v>
      </c>
      <c r="L234" s="28" t="s">
        <v>3892</v>
      </c>
      <c r="M234" s="28"/>
      <c r="N234" s="28" t="s">
        <v>3858</v>
      </c>
      <c r="O234" s="11" t="s">
        <v>4918</v>
      </c>
      <c r="P234" s="11" t="s">
        <v>3850</v>
      </c>
      <c r="Q234" s="11" t="s">
        <v>3759</v>
      </c>
      <c r="R234" s="11" t="s">
        <v>5476</v>
      </c>
      <c r="S234" s="11" t="s">
        <v>3789</v>
      </c>
      <c r="T234" s="11" t="s">
        <v>7132</v>
      </c>
      <c r="U234" s="11" t="s">
        <v>5510</v>
      </c>
      <c r="V234" s="11"/>
      <c r="W234" s="33">
        <f>COUNTIFS(data!Q:Q,T234)</f>
        <v>1</v>
      </c>
      <c r="X234" s="33">
        <f>COUNTIFS(data!$AH:$AH,X$2,data!$Q:$Q,$T234)</f>
        <v>1</v>
      </c>
      <c r="Y234" s="33">
        <f>COUNTIFS(data!$AH:$AH,Y$2,data!$Q:$Q,$T234)</f>
        <v>0</v>
      </c>
      <c r="Z234" s="33">
        <f>COUNTIFS(data!$AH:$AH,Z$2,data!$Q:$Q,$T234)</f>
        <v>0</v>
      </c>
      <c r="AA234" s="33">
        <f>COUNTIFS(data!$AH:$AH,AA$2,data!$Q:$Q,$T234)</f>
        <v>0</v>
      </c>
      <c r="AB234" s="33">
        <f>COUNTIFS(data!$AH:$AH,AB$2,data!$Q:$Q,$T234)</f>
        <v>0</v>
      </c>
      <c r="AC234" s="21" t="s">
        <v>5511</v>
      </c>
      <c r="AD234" s="21"/>
      <c r="AE234" s="3" t="s">
        <v>4132</v>
      </c>
      <c r="AF234" s="3" t="s">
        <v>3877</v>
      </c>
      <c r="AG234" s="3"/>
      <c r="AH234" s="3" t="s">
        <v>6792</v>
      </c>
      <c r="AI234" s="3"/>
      <c r="AJ234" s="3" t="s">
        <v>6014</v>
      </c>
      <c r="AK234" s="19" t="s">
        <v>4930</v>
      </c>
      <c r="AL234" s="5"/>
      <c r="AM234" s="5"/>
      <c r="AN234" s="5"/>
      <c r="AO234" s="5" t="s">
        <v>4330</v>
      </c>
      <c r="AP234" s="5" t="s">
        <v>4331</v>
      </c>
      <c r="AQ234" s="5" t="s">
        <v>4332</v>
      </c>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18" t="s">
        <v>48</v>
      </c>
      <c r="FS234" s="15"/>
      <c r="FT234" s="15"/>
      <c r="FU234" s="17" t="s">
        <v>85</v>
      </c>
      <c r="FV234" s="15"/>
      <c r="FW234" s="14"/>
    </row>
    <row r="235" spans="1:179" s="35" customFormat="1" ht="27.65" customHeight="1" x14ac:dyDescent="0.35">
      <c r="A235" s="11">
        <v>233</v>
      </c>
      <c r="B235" s="8">
        <v>41721</v>
      </c>
      <c r="C235" s="28" t="s">
        <v>3763</v>
      </c>
      <c r="D235" s="28" t="s">
        <v>3764</v>
      </c>
      <c r="E235" s="30">
        <v>41699</v>
      </c>
      <c r="F235" s="11" t="s">
        <v>4762</v>
      </c>
      <c r="G235" s="28" t="s">
        <v>3766</v>
      </c>
      <c r="H235" s="11" t="s">
        <v>4804</v>
      </c>
      <c r="I235" s="11" t="s">
        <v>6853</v>
      </c>
      <c r="J235" s="19" t="s">
        <v>6886</v>
      </c>
      <c r="K235" s="28" t="s">
        <v>4861</v>
      </c>
      <c r="L235" s="28" t="s">
        <v>3896</v>
      </c>
      <c r="M235" s="28"/>
      <c r="N235" s="28" t="s">
        <v>3701</v>
      </c>
      <c r="O235" s="11" t="s">
        <v>4918</v>
      </c>
      <c r="P235" s="11" t="s">
        <v>3850</v>
      </c>
      <c r="Q235" s="11" t="s">
        <v>3759</v>
      </c>
      <c r="R235" s="11" t="s">
        <v>5476</v>
      </c>
      <c r="S235" s="11" t="s">
        <v>3789</v>
      </c>
      <c r="T235" s="11" t="s">
        <v>7133</v>
      </c>
      <c r="U235" s="11" t="s">
        <v>5510</v>
      </c>
      <c r="V235" s="11"/>
      <c r="W235" s="33">
        <f>COUNTIFS(data!Q:Q,T235)</f>
        <v>1</v>
      </c>
      <c r="X235" s="33">
        <f>COUNTIFS(data!$AH:$AH,X$2,data!$Q:$Q,$T235)</f>
        <v>1</v>
      </c>
      <c r="Y235" s="33">
        <f>COUNTIFS(data!$AH:$AH,Y$2,data!$Q:$Q,$T235)</f>
        <v>0</v>
      </c>
      <c r="Z235" s="33">
        <f>COUNTIFS(data!$AH:$AH,Z$2,data!$Q:$Q,$T235)</f>
        <v>0</v>
      </c>
      <c r="AA235" s="33">
        <f>COUNTIFS(data!$AH:$AH,AA$2,data!$Q:$Q,$T235)</f>
        <v>0</v>
      </c>
      <c r="AB235" s="33">
        <f>COUNTIFS(data!$AH:$AH,AB$2,data!$Q:$Q,$T235)</f>
        <v>0</v>
      </c>
      <c r="AC235" s="21"/>
      <c r="AD235" s="21"/>
      <c r="AE235" s="3" t="s">
        <v>6016</v>
      </c>
      <c r="AF235" s="3" t="s">
        <v>6853</v>
      </c>
      <c r="AG235" s="3"/>
      <c r="AH235" s="3" t="s">
        <v>5253</v>
      </c>
      <c r="AI235" s="3"/>
      <c r="AJ235" s="3" t="s">
        <v>4732</v>
      </c>
      <c r="AK235" s="19" t="s">
        <v>4930</v>
      </c>
      <c r="AL235" s="5"/>
      <c r="AM235" s="5"/>
      <c r="AN235" s="5"/>
      <c r="AO235" s="5" t="s">
        <v>4333</v>
      </c>
      <c r="AP235" s="5" t="s">
        <v>4334</v>
      </c>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18" t="s">
        <v>48</v>
      </c>
      <c r="FS235" s="15"/>
      <c r="FT235" s="15"/>
      <c r="FU235" s="17" t="s">
        <v>85</v>
      </c>
      <c r="FV235" s="15"/>
      <c r="FW235" s="14"/>
    </row>
    <row r="236" spans="1:179" s="35" customFormat="1" ht="27.65" customHeight="1" x14ac:dyDescent="0.35">
      <c r="A236" s="11">
        <v>234</v>
      </c>
      <c r="B236" s="8">
        <v>41721</v>
      </c>
      <c r="C236" s="28" t="s">
        <v>3763</v>
      </c>
      <c r="D236" s="28" t="s">
        <v>3764</v>
      </c>
      <c r="E236" s="30">
        <v>41699</v>
      </c>
      <c r="F236" s="11" t="s">
        <v>4764</v>
      </c>
      <c r="G236" s="28" t="s">
        <v>3679</v>
      </c>
      <c r="H236" s="11" t="s">
        <v>785</v>
      </c>
      <c r="I236" s="11" t="s">
        <v>5509</v>
      </c>
      <c r="J236" s="19" t="s">
        <v>6886</v>
      </c>
      <c r="K236" s="28" t="s">
        <v>4861</v>
      </c>
      <c r="L236" s="28" t="s">
        <v>3706</v>
      </c>
      <c r="M236" s="28" t="s">
        <v>3895</v>
      </c>
      <c r="N236" s="28" t="s">
        <v>3895</v>
      </c>
      <c r="O236" s="11" t="s">
        <v>4918</v>
      </c>
      <c r="P236" s="11" t="s">
        <v>3850</v>
      </c>
      <c r="Q236" s="11" t="s">
        <v>3759</v>
      </c>
      <c r="R236" s="11" t="s">
        <v>5476</v>
      </c>
      <c r="S236" s="11" t="s">
        <v>3789</v>
      </c>
      <c r="T236" s="11" t="s">
        <v>7134</v>
      </c>
      <c r="U236" s="11" t="s">
        <v>5509</v>
      </c>
      <c r="V236" s="11"/>
      <c r="W236" s="33">
        <f>COUNTIFS(data!Q:Q,T236)</f>
        <v>1</v>
      </c>
      <c r="X236" s="33">
        <f>COUNTIFS(data!$AH:$AH,X$2,data!$Q:$Q,$T236)</f>
        <v>1</v>
      </c>
      <c r="Y236" s="33">
        <f>COUNTIFS(data!$AH:$AH,Y$2,data!$Q:$Q,$T236)</f>
        <v>0</v>
      </c>
      <c r="Z236" s="33">
        <f>COUNTIFS(data!$AH:$AH,Z$2,data!$Q:$Q,$T236)</f>
        <v>0</v>
      </c>
      <c r="AA236" s="33">
        <f>COUNTIFS(data!$AH:$AH,AA$2,data!$Q:$Q,$T236)</f>
        <v>0</v>
      </c>
      <c r="AB236" s="33">
        <f>COUNTIFS(data!$AH:$AH,AB$2,data!$Q:$Q,$T236)</f>
        <v>0</v>
      </c>
      <c r="AC236" s="21" t="s">
        <v>4153</v>
      </c>
      <c r="AD236" s="21"/>
      <c r="AE236" s="3" t="s">
        <v>6019</v>
      </c>
      <c r="AF236" s="3" t="s">
        <v>5553</v>
      </c>
      <c r="AG236" s="3"/>
      <c r="AH236" s="3" t="s">
        <v>5273</v>
      </c>
      <c r="AI236" s="3"/>
      <c r="AJ236" s="3"/>
      <c r="AK236" s="19" t="s">
        <v>4930</v>
      </c>
      <c r="AL236" s="5"/>
      <c r="AM236" s="5"/>
      <c r="AN236" s="5"/>
      <c r="AO236" s="5" t="s">
        <v>4335</v>
      </c>
      <c r="AP236" s="5" t="s">
        <v>4336</v>
      </c>
      <c r="AQ236" s="5" t="s">
        <v>4337</v>
      </c>
      <c r="AR236" s="5" t="s">
        <v>4336</v>
      </c>
      <c r="AS236" s="5" t="s">
        <v>4338</v>
      </c>
      <c r="AT236" s="5" t="s">
        <v>4339</v>
      </c>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18" t="s">
        <v>48</v>
      </c>
      <c r="FS236" s="15"/>
      <c r="FT236" s="15"/>
      <c r="FU236" s="17" t="s">
        <v>85</v>
      </c>
      <c r="FV236" s="15"/>
      <c r="FW236" s="14"/>
    </row>
    <row r="237" spans="1:179" s="35" customFormat="1" ht="27.65" customHeight="1" x14ac:dyDescent="0.35">
      <c r="A237" s="11">
        <v>235</v>
      </c>
      <c r="B237" s="8">
        <v>41721</v>
      </c>
      <c r="C237" s="28" t="s">
        <v>3763</v>
      </c>
      <c r="D237" s="28" t="s">
        <v>3764</v>
      </c>
      <c r="E237" s="30">
        <v>41699</v>
      </c>
      <c r="F237" s="11" t="s">
        <v>97</v>
      </c>
      <c r="G237" s="28" t="s">
        <v>3765</v>
      </c>
      <c r="H237" s="11" t="s">
        <v>5080</v>
      </c>
      <c r="I237" s="11" t="s">
        <v>5081</v>
      </c>
      <c r="J237" s="19" t="s">
        <v>6886</v>
      </c>
      <c r="K237" s="28" t="s">
        <v>4861</v>
      </c>
      <c r="L237" s="28"/>
      <c r="M237" s="28"/>
      <c r="N237" s="28"/>
      <c r="O237" s="11" t="s">
        <v>3750</v>
      </c>
      <c r="P237" s="11" t="s">
        <v>3753</v>
      </c>
      <c r="Q237" s="11" t="s">
        <v>14</v>
      </c>
      <c r="R237" s="11" t="s">
        <v>90</v>
      </c>
      <c r="S237" s="11" t="s">
        <v>3789</v>
      </c>
      <c r="T237" s="11" t="s">
        <v>7135</v>
      </c>
      <c r="U237" s="11" t="s">
        <v>6020</v>
      </c>
      <c r="V237" s="11"/>
      <c r="W237" s="33">
        <f>COUNTIFS(data!Q:Q,T237)</f>
        <v>1</v>
      </c>
      <c r="X237" s="33">
        <f>COUNTIFS(data!$AH:$AH,X$2,data!$Q:$Q,$T237)</f>
        <v>0</v>
      </c>
      <c r="Y237" s="33">
        <f>COUNTIFS(data!$AH:$AH,Y$2,data!$Q:$Q,$T237)</f>
        <v>0</v>
      </c>
      <c r="Z237" s="33">
        <f>COUNTIFS(data!$AH:$AH,Z$2,data!$Q:$Q,$T237)</f>
        <v>1</v>
      </c>
      <c r="AA237" s="33">
        <f>COUNTIFS(data!$AH:$AH,AA$2,data!$Q:$Q,$T237)</f>
        <v>0</v>
      </c>
      <c r="AB237" s="33">
        <f>COUNTIFS(data!$AH:$AH,AB$2,data!$Q:$Q,$T237)</f>
        <v>0</v>
      </c>
      <c r="AC237" s="21"/>
      <c r="AD237" s="21"/>
      <c r="AE237" s="3"/>
      <c r="AF237" s="3"/>
      <c r="AG237" s="3"/>
      <c r="AH237" s="3"/>
      <c r="AI237" s="3"/>
      <c r="AJ237" s="3"/>
      <c r="AK237" s="19" t="s">
        <v>4930</v>
      </c>
      <c r="AL237" s="5"/>
      <c r="AM237" s="5"/>
      <c r="AN237" s="5"/>
      <c r="AO237" s="5" t="s">
        <v>2221</v>
      </c>
      <c r="AP237" s="5" t="s">
        <v>2222</v>
      </c>
      <c r="AQ237" s="5" t="s">
        <v>2223</v>
      </c>
      <c r="AR237" s="5"/>
      <c r="AS237" s="5"/>
      <c r="AT237" s="5"/>
      <c r="AU237" s="5"/>
      <c r="AV237" s="5"/>
      <c r="AW237" s="5"/>
      <c r="AX237" s="5"/>
      <c r="AY237" s="5"/>
      <c r="AZ237" s="5"/>
      <c r="BA237" s="5"/>
      <c r="BB237" s="5"/>
      <c r="BC237" s="5"/>
      <c r="BD237" s="5"/>
      <c r="BE237" s="5"/>
      <c r="BF237" s="5"/>
      <c r="BG237" s="5"/>
      <c r="BH237" s="5"/>
      <c r="BI237" s="5" t="s">
        <v>2224</v>
      </c>
      <c r="BJ237" s="5"/>
      <c r="BK237" s="5"/>
      <c r="BL237" s="5"/>
      <c r="BM237" s="5"/>
      <c r="BN237" s="5"/>
      <c r="BO237" s="5" t="s">
        <v>2225</v>
      </c>
      <c r="BP237" s="5"/>
      <c r="BQ237" s="5"/>
      <c r="BR237" s="5"/>
      <c r="BS237" s="5"/>
      <c r="BT237" s="5"/>
      <c r="BU237" s="5" t="s">
        <v>2221</v>
      </c>
      <c r="BV237" s="5" t="s">
        <v>2221</v>
      </c>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18" t="s">
        <v>6022</v>
      </c>
      <c r="FS237" s="15" t="s">
        <v>5275</v>
      </c>
      <c r="FT237" s="15" t="s">
        <v>5275</v>
      </c>
      <c r="FU237" s="17" t="s">
        <v>85</v>
      </c>
      <c r="FV237" s="15"/>
      <c r="FW237" s="14"/>
    </row>
    <row r="238" spans="1:179" s="35" customFormat="1" ht="27.65" customHeight="1" x14ac:dyDescent="0.35">
      <c r="A238" s="11">
        <v>236</v>
      </c>
      <c r="B238" s="8">
        <v>41722</v>
      </c>
      <c r="C238" s="28" t="s">
        <v>3763</v>
      </c>
      <c r="D238" s="28" t="s">
        <v>3764</v>
      </c>
      <c r="E238" s="30">
        <v>41699</v>
      </c>
      <c r="F238" s="11" t="s">
        <v>97</v>
      </c>
      <c r="G238" s="28" t="s">
        <v>3765</v>
      </c>
      <c r="H238" s="11" t="s">
        <v>48</v>
      </c>
      <c r="I238" s="11" t="s">
        <v>91</v>
      </c>
      <c r="J238" s="19" t="s">
        <v>4860</v>
      </c>
      <c r="K238" s="28" t="s">
        <v>4861</v>
      </c>
      <c r="L238" s="28"/>
      <c r="M238" s="28"/>
      <c r="N238" s="28"/>
      <c r="O238" s="11" t="s">
        <v>3750</v>
      </c>
      <c r="P238" s="11" t="s">
        <v>3753</v>
      </c>
      <c r="Q238" s="11" t="s">
        <v>3452</v>
      </c>
      <c r="R238" s="11" t="s">
        <v>5661</v>
      </c>
      <c r="S238" s="11" t="s">
        <v>3789</v>
      </c>
      <c r="T238" s="11" t="s">
        <v>7136</v>
      </c>
      <c r="U238" s="11" t="s">
        <v>5662</v>
      </c>
      <c r="V238" s="11"/>
      <c r="W238" s="33">
        <f>COUNTIFS(data!Q:Q,T238)</f>
        <v>1</v>
      </c>
      <c r="X238" s="33">
        <f>COUNTIFS(data!$AH:$AH,X$2,data!$Q:$Q,$T238)</f>
        <v>0</v>
      </c>
      <c r="Y238" s="33">
        <f>COUNTIFS(data!$AH:$AH,Y$2,data!$Q:$Q,$T238)</f>
        <v>0</v>
      </c>
      <c r="Z238" s="33">
        <f>COUNTIFS(data!$AH:$AH,Z$2,data!$Q:$Q,$T238)</f>
        <v>0</v>
      </c>
      <c r="AA238" s="33">
        <f>COUNTIFS(data!$AH:$AH,AA$2,data!$Q:$Q,$T238)</f>
        <v>0</v>
      </c>
      <c r="AB238" s="33">
        <f>COUNTIFS(data!$AH:$AH,AB$2,data!$Q:$Q,$T238)</f>
        <v>1</v>
      </c>
      <c r="AC238" s="21"/>
      <c r="AD238" s="21"/>
      <c r="AE238" s="3"/>
      <c r="AF238" s="3"/>
      <c r="AG238" s="3"/>
      <c r="AH238" s="3"/>
      <c r="AI238" s="3"/>
      <c r="AJ238" s="3"/>
      <c r="AK238" s="19" t="s">
        <v>4930</v>
      </c>
      <c r="AL238" s="5"/>
      <c r="AM238" s="5"/>
      <c r="AN238" s="5"/>
      <c r="AO238" s="5" t="s">
        <v>777</v>
      </c>
      <c r="AP238" s="5" t="s">
        <v>2227</v>
      </c>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18" t="s">
        <v>48</v>
      </c>
      <c r="FS238" s="15" t="s">
        <v>790</v>
      </c>
      <c r="FT238" s="15" t="s">
        <v>89</v>
      </c>
      <c r="FU238" s="17" t="s">
        <v>85</v>
      </c>
      <c r="FV238" s="15"/>
      <c r="FW238" s="14"/>
    </row>
    <row r="239" spans="1:179" s="35" customFormat="1" ht="27.65" customHeight="1" x14ac:dyDescent="0.35">
      <c r="A239" s="11">
        <v>237</v>
      </c>
      <c r="B239" s="8">
        <v>41724</v>
      </c>
      <c r="C239" s="28" t="s">
        <v>3763</v>
      </c>
      <c r="D239" s="28" t="s">
        <v>3764</v>
      </c>
      <c r="E239" s="30">
        <v>41699</v>
      </c>
      <c r="F239" s="11" t="s">
        <v>4754</v>
      </c>
      <c r="G239" s="28" t="s">
        <v>3766</v>
      </c>
      <c r="H239" s="11" t="s">
        <v>181</v>
      </c>
      <c r="I239" s="11" t="s">
        <v>3863</v>
      </c>
      <c r="J239" s="19" t="s">
        <v>6886</v>
      </c>
      <c r="K239" s="28" t="s">
        <v>4861</v>
      </c>
      <c r="L239" s="28" t="s">
        <v>3960</v>
      </c>
      <c r="M239" s="28"/>
      <c r="N239" s="28" t="s">
        <v>3961</v>
      </c>
      <c r="O239" s="11" t="s">
        <v>4918</v>
      </c>
      <c r="P239" s="11" t="s">
        <v>3850</v>
      </c>
      <c r="Q239" s="11" t="s">
        <v>3759</v>
      </c>
      <c r="R239" s="11" t="s">
        <v>5476</v>
      </c>
      <c r="S239" s="11" t="s">
        <v>3789</v>
      </c>
      <c r="T239" s="11" t="s">
        <v>7137</v>
      </c>
      <c r="U239" s="11" t="s">
        <v>3885</v>
      </c>
      <c r="V239" s="11"/>
      <c r="W239" s="33">
        <f>COUNTIFS(data!Q:Q,T239)</f>
        <v>1</v>
      </c>
      <c r="X239" s="33">
        <f>COUNTIFS(data!$AH:$AH,X$2,data!$Q:$Q,$T239)</f>
        <v>1</v>
      </c>
      <c r="Y239" s="33">
        <f>COUNTIFS(data!$AH:$AH,Y$2,data!$Q:$Q,$T239)</f>
        <v>0</v>
      </c>
      <c r="Z239" s="33">
        <f>COUNTIFS(data!$AH:$AH,Z$2,data!$Q:$Q,$T239)</f>
        <v>0</v>
      </c>
      <c r="AA239" s="33">
        <f>COUNTIFS(data!$AH:$AH,AA$2,data!$Q:$Q,$T239)</f>
        <v>0</v>
      </c>
      <c r="AB239" s="33">
        <f>COUNTIFS(data!$AH:$AH,AB$2,data!$Q:$Q,$T239)</f>
        <v>0</v>
      </c>
      <c r="AC239" s="21" t="s">
        <v>5411</v>
      </c>
      <c r="AD239" s="21"/>
      <c r="AE239" s="3"/>
      <c r="AF239" s="3" t="s">
        <v>4154</v>
      </c>
      <c r="AG239" s="3" t="s">
        <v>5256</v>
      </c>
      <c r="AH239" s="3"/>
      <c r="AI239" s="3"/>
      <c r="AJ239" s="3"/>
      <c r="AK239" s="19" t="s">
        <v>4929</v>
      </c>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t="s">
        <v>4590</v>
      </c>
      <c r="BP239" s="5" t="s">
        <v>4591</v>
      </c>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18" t="s">
        <v>48</v>
      </c>
      <c r="FS239" s="15"/>
      <c r="FT239" s="15"/>
      <c r="FU239" s="17" t="s">
        <v>107</v>
      </c>
      <c r="FV239" s="15"/>
      <c r="FW239" s="14"/>
    </row>
    <row r="240" spans="1:179" s="35" customFormat="1" ht="27.65" customHeight="1" x14ac:dyDescent="0.35">
      <c r="A240" s="11">
        <v>238</v>
      </c>
      <c r="B240" s="8">
        <v>41725</v>
      </c>
      <c r="C240" s="28" t="s">
        <v>3763</v>
      </c>
      <c r="D240" s="28" t="s">
        <v>3764</v>
      </c>
      <c r="E240" s="30">
        <v>41699</v>
      </c>
      <c r="F240" s="11" t="s">
        <v>4761</v>
      </c>
      <c r="G240" s="28" t="s">
        <v>3679</v>
      </c>
      <c r="H240" s="11" t="s">
        <v>68</v>
      </c>
      <c r="I240" s="11" t="s">
        <v>6024</v>
      </c>
      <c r="J240" s="19" t="s">
        <v>4860</v>
      </c>
      <c r="K240" s="28" t="s">
        <v>4861</v>
      </c>
      <c r="L240" s="28"/>
      <c r="M240" s="28"/>
      <c r="N240" s="28"/>
      <c r="O240" s="11" t="s">
        <v>3750</v>
      </c>
      <c r="P240" s="11" t="s">
        <v>3691</v>
      </c>
      <c r="Q240" s="11" t="s">
        <v>3688</v>
      </c>
      <c r="R240" s="11" t="s">
        <v>92</v>
      </c>
      <c r="S240" s="11" t="s">
        <v>3789</v>
      </c>
      <c r="T240" s="11" t="s">
        <v>7138</v>
      </c>
      <c r="U240" s="11" t="s">
        <v>6025</v>
      </c>
      <c r="V240" s="11"/>
      <c r="W240" s="33">
        <f>COUNTIFS(data!Q:Q,T240)</f>
        <v>1</v>
      </c>
      <c r="X240" s="33">
        <f>COUNTIFS(data!$AH:$AH,X$2,data!$Q:$Q,$T240)</f>
        <v>1</v>
      </c>
      <c r="Y240" s="33">
        <f>COUNTIFS(data!$AH:$AH,Y$2,data!$Q:$Q,$T240)</f>
        <v>0</v>
      </c>
      <c r="Z240" s="33">
        <f>COUNTIFS(data!$AH:$AH,Z$2,data!$Q:$Q,$T240)</f>
        <v>0</v>
      </c>
      <c r="AA240" s="33">
        <f>COUNTIFS(data!$AH:$AH,AA$2,data!$Q:$Q,$T240)</f>
        <v>0</v>
      </c>
      <c r="AB240" s="33">
        <f>COUNTIFS(data!$AH:$AH,AB$2,data!$Q:$Q,$T240)</f>
        <v>0</v>
      </c>
      <c r="AC240" s="21"/>
      <c r="AD240" s="21"/>
      <c r="AE240" s="3"/>
      <c r="AF240" s="3"/>
      <c r="AG240" s="3"/>
      <c r="AH240" s="3"/>
      <c r="AI240" s="3"/>
      <c r="AJ240" s="3"/>
      <c r="AK240" s="19" t="s">
        <v>4930</v>
      </c>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t="s">
        <v>2228</v>
      </c>
      <c r="BW240" s="5" t="s">
        <v>2229</v>
      </c>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18" t="s">
        <v>5575</v>
      </c>
      <c r="FS240" s="15" t="s">
        <v>42</v>
      </c>
      <c r="FT240" s="15" t="s">
        <v>89</v>
      </c>
      <c r="FU240" s="17" t="s">
        <v>105</v>
      </c>
      <c r="FV240" s="15"/>
      <c r="FW240" s="14" t="s">
        <v>50</v>
      </c>
    </row>
    <row r="241" spans="1:179" s="35" customFormat="1" ht="27.65" customHeight="1" x14ac:dyDescent="0.35">
      <c r="A241" s="11">
        <v>239</v>
      </c>
      <c r="B241" s="8">
        <v>41726</v>
      </c>
      <c r="C241" s="28" t="s">
        <v>3763</v>
      </c>
      <c r="D241" s="28" t="s">
        <v>3764</v>
      </c>
      <c r="E241" s="30">
        <v>41699</v>
      </c>
      <c r="F241" s="11" t="s">
        <v>4762</v>
      </c>
      <c r="G241" s="28" t="s">
        <v>3766</v>
      </c>
      <c r="H241" s="11" t="s">
        <v>196</v>
      </c>
      <c r="I241" s="11" t="s">
        <v>3538</v>
      </c>
      <c r="J241" s="19" t="s">
        <v>4860</v>
      </c>
      <c r="K241" s="28" t="s">
        <v>4861</v>
      </c>
      <c r="L241" s="28"/>
      <c r="M241" s="28"/>
      <c r="N241" s="28"/>
      <c r="O241" s="11" t="s">
        <v>3750</v>
      </c>
      <c r="P241" s="11" t="s">
        <v>3691</v>
      </c>
      <c r="Q241" s="11" t="s">
        <v>3688</v>
      </c>
      <c r="R241" s="11" t="s">
        <v>92</v>
      </c>
      <c r="S241" s="11" t="s">
        <v>3789</v>
      </c>
      <c r="T241" s="11" t="s">
        <v>7139</v>
      </c>
      <c r="U241" s="11" t="s">
        <v>6027</v>
      </c>
      <c r="V241" s="11"/>
      <c r="W241" s="33">
        <f>COUNTIFS(data!Q:Q,T241)</f>
        <v>3</v>
      </c>
      <c r="X241" s="33">
        <f>COUNTIFS(data!$AH:$AH,X$2,data!$Q:$Q,$T241)</f>
        <v>3</v>
      </c>
      <c r="Y241" s="33">
        <f>COUNTIFS(data!$AH:$AH,Y$2,data!$Q:$Q,$T241)</f>
        <v>0</v>
      </c>
      <c r="Z241" s="33">
        <f>COUNTIFS(data!$AH:$AH,Z$2,data!$Q:$Q,$T241)</f>
        <v>0</v>
      </c>
      <c r="AA241" s="33">
        <f>COUNTIFS(data!$AH:$AH,AA$2,data!$Q:$Q,$T241)</f>
        <v>0</v>
      </c>
      <c r="AB241" s="33">
        <f>COUNTIFS(data!$AH:$AH,AB$2,data!$Q:$Q,$T241)</f>
        <v>0</v>
      </c>
      <c r="AC241" s="21"/>
      <c r="AD241" s="21"/>
      <c r="AE241" s="3"/>
      <c r="AF241" s="3"/>
      <c r="AG241" s="3"/>
      <c r="AH241" s="3"/>
      <c r="AI241" s="3"/>
      <c r="AJ241" s="3"/>
      <c r="AK241" s="19" t="s">
        <v>4930</v>
      </c>
      <c r="AL241" s="5"/>
      <c r="AM241" s="5"/>
      <c r="AN241" s="5"/>
      <c r="AO241" s="5" t="s">
        <v>2230</v>
      </c>
      <c r="AP241" s="5" t="s">
        <v>2230</v>
      </c>
      <c r="AQ241" s="5" t="s">
        <v>2231</v>
      </c>
      <c r="AR241" s="5" t="s">
        <v>2232</v>
      </c>
      <c r="AS241" s="5"/>
      <c r="AT241" s="5"/>
      <c r="AU241" s="5"/>
      <c r="AV241" s="5"/>
      <c r="AW241" s="5"/>
      <c r="AX241" s="5"/>
      <c r="AY241" s="5"/>
      <c r="AZ241" s="5"/>
      <c r="BA241" s="5"/>
      <c r="BB241" s="5"/>
      <c r="BC241" s="5"/>
      <c r="BD241" s="5"/>
      <c r="BE241" s="5"/>
      <c r="BF241" s="5"/>
      <c r="BG241" s="5"/>
      <c r="BH241" s="5"/>
      <c r="BI241" s="5"/>
      <c r="BJ241" s="5"/>
      <c r="BK241" s="5"/>
      <c r="BL241" s="5"/>
      <c r="BM241" s="5"/>
      <c r="BN241" s="5"/>
      <c r="BO241" s="5" t="s">
        <v>2233</v>
      </c>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18" t="s">
        <v>48</v>
      </c>
      <c r="FS241" s="15" t="s">
        <v>42</v>
      </c>
      <c r="FT241" s="15" t="s">
        <v>89</v>
      </c>
      <c r="FU241" s="17" t="s">
        <v>85</v>
      </c>
      <c r="FV241" s="15"/>
      <c r="FW241" s="14"/>
    </row>
    <row r="242" spans="1:179" s="35" customFormat="1" ht="27.65" customHeight="1" x14ac:dyDescent="0.35">
      <c r="A242" s="11">
        <v>240</v>
      </c>
      <c r="B242" s="8">
        <v>41728</v>
      </c>
      <c r="C242" s="28" t="s">
        <v>3763</v>
      </c>
      <c r="D242" s="28" t="s">
        <v>3764</v>
      </c>
      <c r="E242" s="30">
        <v>41699</v>
      </c>
      <c r="F242" s="11" t="s">
        <v>4762</v>
      </c>
      <c r="G242" s="28" t="s">
        <v>3766</v>
      </c>
      <c r="H242" s="11" t="s">
        <v>5116</v>
      </c>
      <c r="I242" s="11" t="s">
        <v>6034</v>
      </c>
      <c r="J242" s="19" t="s">
        <v>3770</v>
      </c>
      <c r="K242" s="28" t="s">
        <v>4862</v>
      </c>
      <c r="L242" s="28"/>
      <c r="M242" s="28"/>
      <c r="N242" s="28"/>
      <c r="O242" s="11" t="s">
        <v>3750</v>
      </c>
      <c r="P242" s="11" t="s">
        <v>3691</v>
      </c>
      <c r="Q242" s="11" t="s">
        <v>3688</v>
      </c>
      <c r="R242" s="11" t="s">
        <v>92</v>
      </c>
      <c r="S242" s="11" t="s">
        <v>3789</v>
      </c>
      <c r="T242" s="11" t="s">
        <v>7140</v>
      </c>
      <c r="U242" s="11" t="s">
        <v>6035</v>
      </c>
      <c r="V242" s="11"/>
      <c r="W242" s="33">
        <f>COUNTIFS(data!Q:Q,T242)</f>
        <v>1</v>
      </c>
      <c r="X242" s="33">
        <f>COUNTIFS(data!$AH:$AH,X$2,data!$Q:$Q,$T242)</f>
        <v>1</v>
      </c>
      <c r="Y242" s="33">
        <f>COUNTIFS(data!$AH:$AH,Y$2,data!$Q:$Q,$T242)</f>
        <v>0</v>
      </c>
      <c r="Z242" s="33">
        <f>COUNTIFS(data!$AH:$AH,Z$2,data!$Q:$Q,$T242)</f>
        <v>0</v>
      </c>
      <c r="AA242" s="33">
        <f>COUNTIFS(data!$AH:$AH,AA$2,data!$Q:$Q,$T242)</f>
        <v>0</v>
      </c>
      <c r="AB242" s="33">
        <f>COUNTIFS(data!$AH:$AH,AB$2,data!$Q:$Q,$T242)</f>
        <v>0</v>
      </c>
      <c r="AC242" s="21"/>
      <c r="AD242" s="21"/>
      <c r="AE242" s="3"/>
      <c r="AF242" s="3"/>
      <c r="AG242" s="3"/>
      <c r="AH242" s="3"/>
      <c r="AI242" s="3"/>
      <c r="AJ242" s="3"/>
      <c r="AK242" s="19" t="s">
        <v>4930</v>
      </c>
      <c r="AL242" s="5"/>
      <c r="AM242" s="5"/>
      <c r="AN242" s="5"/>
      <c r="AO242" s="5" t="s">
        <v>884</v>
      </c>
      <c r="AP242" s="5"/>
      <c r="AQ242" s="5"/>
      <c r="AR242" s="5"/>
      <c r="AS242" s="5"/>
      <c r="AT242" s="5"/>
      <c r="AU242" s="5"/>
      <c r="AV242" s="5"/>
      <c r="AW242" s="5"/>
      <c r="AX242" s="5"/>
      <c r="AY242" s="5"/>
      <c r="AZ242" s="5"/>
      <c r="BA242" s="5"/>
      <c r="BB242" s="5"/>
      <c r="BC242" s="5"/>
      <c r="BD242" s="5"/>
      <c r="BE242" s="5"/>
      <c r="BF242" s="5"/>
      <c r="BG242" s="5"/>
      <c r="BH242" s="5"/>
      <c r="BI242" s="5" t="s">
        <v>2242</v>
      </c>
      <c r="BJ242" s="5"/>
      <c r="BK242" s="5"/>
      <c r="BL242" s="5"/>
      <c r="BM242" s="5"/>
      <c r="BN242" s="5"/>
      <c r="BO242" s="5"/>
      <c r="BP242" s="5"/>
      <c r="BQ242" s="5"/>
      <c r="BR242" s="5"/>
      <c r="BS242" s="5"/>
      <c r="BT242" s="5"/>
      <c r="BU242" s="5"/>
      <c r="BV242" s="5" t="s">
        <v>881</v>
      </c>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18" t="s">
        <v>48</v>
      </c>
      <c r="FS242" s="15" t="s">
        <v>42</v>
      </c>
      <c r="FT242" s="15" t="s">
        <v>89</v>
      </c>
      <c r="FU242" s="17" t="s">
        <v>85</v>
      </c>
      <c r="FV242" s="15"/>
      <c r="FW242" s="14" t="s">
        <v>50</v>
      </c>
    </row>
    <row r="243" spans="1:179" s="35" customFormat="1" ht="27.65" customHeight="1" x14ac:dyDescent="0.35">
      <c r="A243" s="11">
        <v>241</v>
      </c>
      <c r="B243" s="8">
        <v>41728</v>
      </c>
      <c r="C243" s="28" t="s">
        <v>3763</v>
      </c>
      <c r="D243" s="28" t="s">
        <v>3764</v>
      </c>
      <c r="E243" s="30">
        <v>41699</v>
      </c>
      <c r="F243" s="11" t="s">
        <v>4758</v>
      </c>
      <c r="G243" s="28" t="s">
        <v>3766</v>
      </c>
      <c r="H243" s="11" t="s">
        <v>4872</v>
      </c>
      <c r="I243" s="11" t="s">
        <v>5686</v>
      </c>
      <c r="J243" s="19" t="s">
        <v>3770</v>
      </c>
      <c r="K243" s="28" t="s">
        <v>4862</v>
      </c>
      <c r="L243" s="28"/>
      <c r="M243" s="28"/>
      <c r="N243" s="28"/>
      <c r="O243" s="11" t="s">
        <v>3750</v>
      </c>
      <c r="P243" s="11" t="s">
        <v>3691</v>
      </c>
      <c r="Q243" s="11" t="s">
        <v>3688</v>
      </c>
      <c r="R243" s="11" t="s">
        <v>92</v>
      </c>
      <c r="S243" s="11" t="s">
        <v>3789</v>
      </c>
      <c r="T243" s="11" t="s">
        <v>7141</v>
      </c>
      <c r="U243" s="11" t="s">
        <v>6036</v>
      </c>
      <c r="V243" s="11"/>
      <c r="W243" s="33">
        <f>COUNTIFS(data!Q:Q,T243)</f>
        <v>1</v>
      </c>
      <c r="X243" s="33">
        <f>COUNTIFS(data!$AH:$AH,X$2,data!$Q:$Q,$T243)</f>
        <v>1</v>
      </c>
      <c r="Y243" s="33">
        <f>COUNTIFS(data!$AH:$AH,Y$2,data!$Q:$Q,$T243)</f>
        <v>0</v>
      </c>
      <c r="Z243" s="33">
        <f>COUNTIFS(data!$AH:$AH,Z$2,data!$Q:$Q,$T243)</f>
        <v>0</v>
      </c>
      <c r="AA243" s="33">
        <f>COUNTIFS(data!$AH:$AH,AA$2,data!$Q:$Q,$T243)</f>
        <v>0</v>
      </c>
      <c r="AB243" s="33">
        <f>COUNTIFS(data!$AH:$AH,AB$2,data!$Q:$Q,$T243)</f>
        <v>0</v>
      </c>
      <c r="AC243" s="21"/>
      <c r="AD243" s="21"/>
      <c r="AE243" s="3"/>
      <c r="AF243" s="3"/>
      <c r="AG243" s="3"/>
      <c r="AH243" s="3"/>
      <c r="AI243" s="3"/>
      <c r="AJ243" s="3"/>
      <c r="AK243" s="19" t="s">
        <v>4930</v>
      </c>
      <c r="AL243" s="5"/>
      <c r="AM243" s="5"/>
      <c r="AN243" s="5" t="s">
        <v>2241</v>
      </c>
      <c r="AO243" s="5" t="s">
        <v>884</v>
      </c>
      <c r="AP243" s="5"/>
      <c r="AQ243" s="5"/>
      <c r="AR243" s="5"/>
      <c r="AS243" s="5"/>
      <c r="AT243" s="5"/>
      <c r="AU243" s="5"/>
      <c r="AV243" s="5"/>
      <c r="AW243" s="5"/>
      <c r="AX243" s="5"/>
      <c r="AY243" s="5"/>
      <c r="AZ243" s="5"/>
      <c r="BA243" s="5"/>
      <c r="BB243" s="5"/>
      <c r="BC243" s="5"/>
      <c r="BD243" s="5"/>
      <c r="BE243" s="5"/>
      <c r="BF243" s="5"/>
      <c r="BG243" s="5"/>
      <c r="BH243" s="5"/>
      <c r="BI243" s="5" t="s">
        <v>2242</v>
      </c>
      <c r="BJ243" s="5" t="s">
        <v>2243</v>
      </c>
      <c r="BK243" s="5"/>
      <c r="BL243" s="5"/>
      <c r="BM243" s="5"/>
      <c r="BN243" s="5"/>
      <c r="BO243" s="5"/>
      <c r="BP243" s="5"/>
      <c r="BQ243" s="5"/>
      <c r="BR243" s="5"/>
      <c r="BS243" s="5"/>
      <c r="BT243" s="5"/>
      <c r="BU243" s="5"/>
      <c r="BV243" s="5" t="s">
        <v>2244</v>
      </c>
      <c r="BW243" s="5" t="s">
        <v>2245</v>
      </c>
      <c r="BX243" s="5" t="s">
        <v>2246</v>
      </c>
      <c r="BY243" s="5" t="s">
        <v>881</v>
      </c>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18" t="s">
        <v>48</v>
      </c>
      <c r="FS243" s="15" t="s">
        <v>42</v>
      </c>
      <c r="FT243" s="15" t="s">
        <v>89</v>
      </c>
      <c r="FU243" s="17" t="s">
        <v>85</v>
      </c>
      <c r="FV243" s="15"/>
      <c r="FW243" s="14" t="s">
        <v>50</v>
      </c>
    </row>
    <row r="244" spans="1:179" s="35" customFormat="1" ht="27.65" customHeight="1" x14ac:dyDescent="0.35">
      <c r="A244" s="11">
        <v>242</v>
      </c>
      <c r="B244" s="8">
        <v>41728</v>
      </c>
      <c r="C244" s="28" t="s">
        <v>3763</v>
      </c>
      <c r="D244" s="28" t="s">
        <v>3764</v>
      </c>
      <c r="E244" s="30">
        <v>41699</v>
      </c>
      <c r="F244" s="11" t="s">
        <v>4759</v>
      </c>
      <c r="G244" s="28" t="s">
        <v>3679</v>
      </c>
      <c r="H244" s="11" t="s">
        <v>4856</v>
      </c>
      <c r="I244" s="11" t="s">
        <v>4889</v>
      </c>
      <c r="J244" s="19" t="s">
        <v>6886</v>
      </c>
      <c r="K244" s="28" t="s">
        <v>4861</v>
      </c>
      <c r="L244" s="28" t="s">
        <v>3896</v>
      </c>
      <c r="M244" s="28"/>
      <c r="N244" s="28" t="s">
        <v>4889</v>
      </c>
      <c r="O244" s="11" t="s">
        <v>4918</v>
      </c>
      <c r="P244" s="11" t="s">
        <v>3850</v>
      </c>
      <c r="Q244" s="11" t="s">
        <v>3759</v>
      </c>
      <c r="R244" s="11" t="s">
        <v>5476</v>
      </c>
      <c r="S244" s="11" t="s">
        <v>3789</v>
      </c>
      <c r="T244" s="11" t="s">
        <v>7142</v>
      </c>
      <c r="U244" s="11" t="s">
        <v>4889</v>
      </c>
      <c r="V244" s="11"/>
      <c r="W244" s="33">
        <f>COUNTIFS(data!Q:Q,T244)</f>
        <v>1</v>
      </c>
      <c r="X244" s="33">
        <f>COUNTIFS(data!$AH:$AH,X$2,data!$Q:$Q,$T244)</f>
        <v>1</v>
      </c>
      <c r="Y244" s="33">
        <f>COUNTIFS(data!$AH:$AH,Y$2,data!$Q:$Q,$T244)</f>
        <v>0</v>
      </c>
      <c r="Z244" s="33">
        <f>COUNTIFS(data!$AH:$AH,Z$2,data!$Q:$Q,$T244)</f>
        <v>0</v>
      </c>
      <c r="AA244" s="33">
        <f>COUNTIFS(data!$AH:$AH,AA$2,data!$Q:$Q,$T244)</f>
        <v>0</v>
      </c>
      <c r="AB244" s="33">
        <f>COUNTIFS(data!$AH:$AH,AB$2,data!$Q:$Q,$T244)</f>
        <v>0</v>
      </c>
      <c r="AC244" s="21" t="s">
        <v>6039</v>
      </c>
      <c r="AD244" s="21"/>
      <c r="AE244" s="3" t="s">
        <v>6040</v>
      </c>
      <c r="AF244" s="3" t="s">
        <v>4889</v>
      </c>
      <c r="AG244" s="3"/>
      <c r="AH244" s="3" t="s">
        <v>6793</v>
      </c>
      <c r="AI244" s="3"/>
      <c r="AJ244" s="3" t="s">
        <v>4735</v>
      </c>
      <c r="AK244" s="19" t="s">
        <v>4930</v>
      </c>
      <c r="AL244" s="5"/>
      <c r="AM244" s="5"/>
      <c r="AN244" s="5"/>
      <c r="AO244" s="5" t="s">
        <v>4340</v>
      </c>
      <c r="AP244" s="5" t="s">
        <v>4341</v>
      </c>
      <c r="AQ244" s="5" t="s">
        <v>4342</v>
      </c>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18" t="s">
        <v>48</v>
      </c>
      <c r="FS244" s="15"/>
      <c r="FT244" s="15"/>
      <c r="FU244" s="17" t="s">
        <v>85</v>
      </c>
      <c r="FV244" s="15"/>
      <c r="FW244" s="14"/>
    </row>
    <row r="245" spans="1:179" s="35" customFormat="1" ht="27.65" customHeight="1" x14ac:dyDescent="0.35">
      <c r="A245" s="11">
        <v>243</v>
      </c>
      <c r="B245" s="8">
        <v>41728</v>
      </c>
      <c r="C245" s="28" t="s">
        <v>3763</v>
      </c>
      <c r="D245" s="28" t="s">
        <v>3764</v>
      </c>
      <c r="E245" s="30">
        <v>41699</v>
      </c>
      <c r="F245" s="11" t="s">
        <v>97</v>
      </c>
      <c r="G245" s="28" t="s">
        <v>3765</v>
      </c>
      <c r="H245" s="11" t="s">
        <v>108</v>
      </c>
      <c r="I245" s="11" t="s">
        <v>6041</v>
      </c>
      <c r="J245" s="19" t="s">
        <v>4860</v>
      </c>
      <c r="K245" s="28" t="s">
        <v>4861</v>
      </c>
      <c r="L245" s="28"/>
      <c r="M245" s="28"/>
      <c r="N245" s="28"/>
      <c r="O245" s="11" t="s">
        <v>3750</v>
      </c>
      <c r="P245" s="11" t="s">
        <v>3753</v>
      </c>
      <c r="Q245" s="11" t="s">
        <v>14</v>
      </c>
      <c r="R245" s="11" t="s">
        <v>90</v>
      </c>
      <c r="S245" s="11" t="s">
        <v>3789</v>
      </c>
      <c r="T245" s="11" t="s">
        <v>7143</v>
      </c>
      <c r="U245" s="11" t="s">
        <v>6042</v>
      </c>
      <c r="V245" s="11"/>
      <c r="W245" s="33">
        <f>COUNTIFS(data!Q:Q,T245)</f>
        <v>1</v>
      </c>
      <c r="X245" s="33">
        <f>COUNTIFS(data!$AH:$AH,X$2,data!$Q:$Q,$T245)</f>
        <v>0</v>
      </c>
      <c r="Y245" s="33">
        <f>COUNTIFS(data!$AH:$AH,Y$2,data!$Q:$Q,$T245)</f>
        <v>0</v>
      </c>
      <c r="Z245" s="33">
        <f>COUNTIFS(data!$AH:$AH,Z$2,data!$Q:$Q,$T245)</f>
        <v>1</v>
      </c>
      <c r="AA245" s="33">
        <f>COUNTIFS(data!$AH:$AH,AA$2,data!$Q:$Q,$T245)</f>
        <v>0</v>
      </c>
      <c r="AB245" s="33">
        <f>COUNTIFS(data!$AH:$AH,AB$2,data!$Q:$Q,$T245)</f>
        <v>0</v>
      </c>
      <c r="AC245" s="21"/>
      <c r="AD245" s="21"/>
      <c r="AE245" s="3"/>
      <c r="AF245" s="3"/>
      <c r="AG245" s="3"/>
      <c r="AH245" s="3"/>
      <c r="AI245" s="3"/>
      <c r="AJ245" s="3" t="s">
        <v>6043</v>
      </c>
      <c r="AK245" s="19" t="s">
        <v>4930</v>
      </c>
      <c r="AL245" s="5"/>
      <c r="AM245" s="5"/>
      <c r="AN245" s="5"/>
      <c r="AO245" s="5" t="s">
        <v>2249</v>
      </c>
      <c r="AP245" s="5" t="s">
        <v>2250</v>
      </c>
      <c r="AQ245" s="5" t="s">
        <v>2251</v>
      </c>
      <c r="AR245" s="5" t="s">
        <v>659</v>
      </c>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t="s">
        <v>2252</v>
      </c>
      <c r="BV245" s="5" t="s">
        <v>642</v>
      </c>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18" t="s">
        <v>48</v>
      </c>
      <c r="FS245" s="15" t="s">
        <v>5275</v>
      </c>
      <c r="FT245" s="15" t="s">
        <v>5275</v>
      </c>
      <c r="FU245" s="17" t="s">
        <v>85</v>
      </c>
      <c r="FV245" s="15"/>
      <c r="FW245" s="14"/>
    </row>
    <row r="246" spans="1:179" s="35" customFormat="1" ht="27.65" customHeight="1" x14ac:dyDescent="0.35">
      <c r="A246" s="11">
        <v>244</v>
      </c>
      <c r="B246" s="8">
        <v>41730</v>
      </c>
      <c r="C246" s="28" t="s">
        <v>3763</v>
      </c>
      <c r="D246" s="28" t="s">
        <v>3675</v>
      </c>
      <c r="E246" s="30">
        <v>41730</v>
      </c>
      <c r="F246" s="11" t="s">
        <v>4762</v>
      </c>
      <c r="G246" s="28" t="s">
        <v>3766</v>
      </c>
      <c r="H246" s="11" t="s">
        <v>5135</v>
      </c>
      <c r="I246" s="11" t="s">
        <v>6843</v>
      </c>
      <c r="J246" s="19" t="s">
        <v>6886</v>
      </c>
      <c r="K246" s="28" t="s">
        <v>4861</v>
      </c>
      <c r="L246" s="28" t="s">
        <v>3896</v>
      </c>
      <c r="M246" s="28"/>
      <c r="N246" s="28" t="s">
        <v>4879</v>
      </c>
      <c r="O246" s="11" t="s">
        <v>3750</v>
      </c>
      <c r="P246" s="11" t="s">
        <v>3850</v>
      </c>
      <c r="Q246" s="11" t="s">
        <v>3759</v>
      </c>
      <c r="R246" s="11" t="s">
        <v>5476</v>
      </c>
      <c r="S246" s="11" t="s">
        <v>3789</v>
      </c>
      <c r="T246" s="11" t="s">
        <v>7144</v>
      </c>
      <c r="U246" s="11" t="s">
        <v>3887</v>
      </c>
      <c r="V246" s="11"/>
      <c r="W246" s="33">
        <f>COUNTIFS(data!Q:Q,T246)</f>
        <v>1</v>
      </c>
      <c r="X246" s="33">
        <f>COUNTIFS(data!$AH:$AH,X$2,data!$Q:$Q,$T246)</f>
        <v>1</v>
      </c>
      <c r="Y246" s="33">
        <f>COUNTIFS(data!$AH:$AH,Y$2,data!$Q:$Q,$T246)</f>
        <v>0</v>
      </c>
      <c r="Z246" s="33">
        <f>COUNTIFS(data!$AH:$AH,Z$2,data!$Q:$Q,$T246)</f>
        <v>0</v>
      </c>
      <c r="AA246" s="33">
        <f>COUNTIFS(data!$AH:$AH,AA$2,data!$Q:$Q,$T246)</f>
        <v>0</v>
      </c>
      <c r="AB246" s="33">
        <f>COUNTIFS(data!$AH:$AH,AB$2,data!$Q:$Q,$T246)</f>
        <v>0</v>
      </c>
      <c r="AC246" s="21"/>
      <c r="AD246" s="21"/>
      <c r="AE246" s="3"/>
      <c r="AF246" s="3" t="s">
        <v>6044</v>
      </c>
      <c r="AG246" s="3"/>
      <c r="AH246" s="3"/>
      <c r="AI246" s="3"/>
      <c r="AJ246" s="3" t="s">
        <v>6045</v>
      </c>
      <c r="AK246" s="19" t="s">
        <v>4930</v>
      </c>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t="s">
        <v>4598</v>
      </c>
      <c r="BU246" s="5"/>
      <c r="BV246" s="5" t="s">
        <v>4598</v>
      </c>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18" t="s">
        <v>48</v>
      </c>
      <c r="FS246" s="15"/>
      <c r="FT246" s="15"/>
      <c r="FU246" s="17" t="s">
        <v>105</v>
      </c>
      <c r="FV246" s="15"/>
      <c r="FW246" s="14" t="s">
        <v>5290</v>
      </c>
    </row>
    <row r="247" spans="1:179" s="35" customFormat="1" ht="27.65" customHeight="1" x14ac:dyDescent="0.35">
      <c r="A247" s="11">
        <v>245</v>
      </c>
      <c r="B247" s="8">
        <v>41730</v>
      </c>
      <c r="C247" s="28" t="s">
        <v>3763</v>
      </c>
      <c r="D247" s="28" t="s">
        <v>3675</v>
      </c>
      <c r="E247" s="30">
        <v>41730</v>
      </c>
      <c r="F247" s="11" t="s">
        <v>4763</v>
      </c>
      <c r="G247" s="28" t="s">
        <v>3679</v>
      </c>
      <c r="H247" s="11" t="s">
        <v>4803</v>
      </c>
      <c r="I247" s="11" t="s">
        <v>91</v>
      </c>
      <c r="J247" s="19" t="s">
        <v>4860</v>
      </c>
      <c r="K247" s="28" t="s">
        <v>4861</v>
      </c>
      <c r="L247" s="28"/>
      <c r="M247" s="28"/>
      <c r="N247" s="28"/>
      <c r="O247" s="11" t="s">
        <v>3750</v>
      </c>
      <c r="P247" s="11" t="s">
        <v>3752</v>
      </c>
      <c r="Q247" s="11" t="s">
        <v>3762</v>
      </c>
      <c r="R247" s="11" t="s">
        <v>5590</v>
      </c>
      <c r="S247" s="11" t="s">
        <v>3789</v>
      </c>
      <c r="T247" s="11" t="s">
        <v>7145</v>
      </c>
      <c r="U247" s="11" t="s">
        <v>6046</v>
      </c>
      <c r="V247" s="11"/>
      <c r="W247" s="33">
        <f>COUNTIFS(data!Q:Q,T247)</f>
        <v>1</v>
      </c>
      <c r="X247" s="33">
        <f>COUNTIFS(data!$AH:$AH,X$2,data!$Q:$Q,$T247)</f>
        <v>0</v>
      </c>
      <c r="Y247" s="33">
        <f>COUNTIFS(data!$AH:$AH,Y$2,data!$Q:$Q,$T247)</f>
        <v>0</v>
      </c>
      <c r="Z247" s="33">
        <f>COUNTIFS(data!$AH:$AH,Z$2,data!$Q:$Q,$T247)</f>
        <v>0</v>
      </c>
      <c r="AA247" s="33">
        <f>COUNTIFS(data!$AH:$AH,AA$2,data!$Q:$Q,$T247)</f>
        <v>0</v>
      </c>
      <c r="AB247" s="33">
        <f>COUNTIFS(data!$AH:$AH,AB$2,data!$Q:$Q,$T247)</f>
        <v>1</v>
      </c>
      <c r="AC247" s="21"/>
      <c r="AD247" s="21"/>
      <c r="AE247" s="3"/>
      <c r="AF247" s="3"/>
      <c r="AG247" s="3"/>
      <c r="AH247" s="3"/>
      <c r="AI247" s="3"/>
      <c r="AJ247" s="3"/>
      <c r="AK247" s="19" t="s">
        <v>4929</v>
      </c>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t="s">
        <v>2353</v>
      </c>
      <c r="BJ247" s="5"/>
      <c r="BK247" s="5"/>
      <c r="BL247" s="5"/>
      <c r="BM247" s="5"/>
      <c r="BN247" s="5"/>
      <c r="BO247" s="5"/>
      <c r="BP247" s="5"/>
      <c r="BQ247" s="5"/>
      <c r="BR247" s="5"/>
      <c r="BS247" s="5"/>
      <c r="BT247" s="5"/>
      <c r="BU247" s="5"/>
      <c r="BV247" s="5"/>
      <c r="BW247" s="5" t="s">
        <v>881</v>
      </c>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18" t="s">
        <v>48</v>
      </c>
      <c r="FS247" s="15" t="s">
        <v>790</v>
      </c>
      <c r="FT247" s="15" t="s">
        <v>89</v>
      </c>
      <c r="FU247" s="17" t="s">
        <v>107</v>
      </c>
      <c r="FV247" s="15"/>
      <c r="FW247" s="14"/>
    </row>
    <row r="248" spans="1:179" s="35" customFormat="1" ht="27.65" customHeight="1" x14ac:dyDescent="0.35">
      <c r="A248" s="11">
        <v>246</v>
      </c>
      <c r="B248" s="8">
        <v>41731</v>
      </c>
      <c r="C248" s="28" t="s">
        <v>3763</v>
      </c>
      <c r="D248" s="28" t="s">
        <v>3675</v>
      </c>
      <c r="E248" s="30">
        <v>41730</v>
      </c>
      <c r="F248" s="11" t="s">
        <v>4758</v>
      </c>
      <c r="G248" s="28" t="s">
        <v>3766</v>
      </c>
      <c r="H248" s="11" t="s">
        <v>4872</v>
      </c>
      <c r="I248" s="11" t="s">
        <v>5598</v>
      </c>
      <c r="J248" s="19" t="s">
        <v>3770</v>
      </c>
      <c r="K248" s="28" t="s">
        <v>4862</v>
      </c>
      <c r="L248" s="28"/>
      <c r="M248" s="28"/>
      <c r="N248" s="28"/>
      <c r="O248" s="11" t="s">
        <v>3750</v>
      </c>
      <c r="P248" s="11" t="s">
        <v>3753</v>
      </c>
      <c r="Q248" s="11" t="s">
        <v>3452</v>
      </c>
      <c r="R248" s="11" t="s">
        <v>5556</v>
      </c>
      <c r="S248" s="11" t="s">
        <v>3789</v>
      </c>
      <c r="T248" s="11" t="s">
        <v>7146</v>
      </c>
      <c r="U248" s="11" t="s">
        <v>6048</v>
      </c>
      <c r="V248" s="11"/>
      <c r="W248" s="33">
        <f>COUNTIFS(data!Q:Q,T248)</f>
        <v>1</v>
      </c>
      <c r="X248" s="33">
        <f>COUNTIFS(data!$AH:$AH,X$2,data!$Q:$Q,$T248)</f>
        <v>0</v>
      </c>
      <c r="Y248" s="33">
        <f>COUNTIFS(data!$AH:$AH,Y$2,data!$Q:$Q,$T248)</f>
        <v>0</v>
      </c>
      <c r="Z248" s="33">
        <f>COUNTIFS(data!$AH:$AH,Z$2,data!$Q:$Q,$T248)</f>
        <v>1</v>
      </c>
      <c r="AA248" s="33">
        <f>COUNTIFS(data!$AH:$AH,AA$2,data!$Q:$Q,$T248)</f>
        <v>0</v>
      </c>
      <c r="AB248" s="33">
        <f>COUNTIFS(data!$AH:$AH,AB$2,data!$Q:$Q,$T248)</f>
        <v>0</v>
      </c>
      <c r="AC248" s="21" t="s">
        <v>5295</v>
      </c>
      <c r="AD248" s="21"/>
      <c r="AE248" s="3"/>
      <c r="AF248" s="3"/>
      <c r="AG248" s="3"/>
      <c r="AH248" s="3"/>
      <c r="AI248" s="3"/>
      <c r="AJ248" s="3" t="s">
        <v>6049</v>
      </c>
      <c r="AK248" s="19" t="s">
        <v>4930</v>
      </c>
      <c r="AL248" s="5"/>
      <c r="AM248" s="5"/>
      <c r="AN248" s="5"/>
      <c r="AO248" s="5" t="s">
        <v>2256</v>
      </c>
      <c r="AP248" s="5" t="s">
        <v>2257</v>
      </c>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t="s">
        <v>2258</v>
      </c>
      <c r="BW248" s="5" t="s">
        <v>2259</v>
      </c>
      <c r="BX248" s="5" t="s">
        <v>2260</v>
      </c>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18" t="s">
        <v>48</v>
      </c>
      <c r="FS248" s="15" t="s">
        <v>5275</v>
      </c>
      <c r="FT248" s="15" t="s">
        <v>5275</v>
      </c>
      <c r="FU248" s="17" t="s">
        <v>85</v>
      </c>
      <c r="FV248" s="15"/>
      <c r="FW248" s="14"/>
    </row>
    <row r="249" spans="1:179" s="35" customFormat="1" ht="27.65" customHeight="1" x14ac:dyDescent="0.35">
      <c r="A249" s="11">
        <v>247</v>
      </c>
      <c r="B249" s="8">
        <v>41732</v>
      </c>
      <c r="C249" s="28" t="s">
        <v>3763</v>
      </c>
      <c r="D249" s="28" t="s">
        <v>3675</v>
      </c>
      <c r="E249" s="30">
        <v>41730</v>
      </c>
      <c r="F249" s="11" t="s">
        <v>4758</v>
      </c>
      <c r="G249" s="28" t="s">
        <v>3766</v>
      </c>
      <c r="H249" s="11" t="s">
        <v>4872</v>
      </c>
      <c r="I249" s="11" t="s">
        <v>5686</v>
      </c>
      <c r="J249" s="19" t="s">
        <v>3770</v>
      </c>
      <c r="K249" s="28" t="s">
        <v>4862</v>
      </c>
      <c r="L249" s="28"/>
      <c r="M249" s="28"/>
      <c r="N249" s="28"/>
      <c r="O249" s="11" t="s">
        <v>3750</v>
      </c>
      <c r="P249" s="11" t="s">
        <v>3691</v>
      </c>
      <c r="Q249" s="11" t="s">
        <v>3688</v>
      </c>
      <c r="R249" s="11" t="s">
        <v>92</v>
      </c>
      <c r="S249" s="11" t="s">
        <v>3789</v>
      </c>
      <c r="T249" s="11" t="s">
        <v>7147</v>
      </c>
      <c r="U249" s="11" t="s">
        <v>6050</v>
      </c>
      <c r="V249" s="11"/>
      <c r="W249" s="33">
        <f>COUNTIFS(data!Q:Q,T249)</f>
        <v>1</v>
      </c>
      <c r="X249" s="33">
        <f>COUNTIFS(data!$AH:$AH,X$2,data!$Q:$Q,$T249)</f>
        <v>1</v>
      </c>
      <c r="Y249" s="33">
        <f>COUNTIFS(data!$AH:$AH,Y$2,data!$Q:$Q,$T249)</f>
        <v>0</v>
      </c>
      <c r="Z249" s="33">
        <f>COUNTIFS(data!$AH:$AH,Z$2,data!$Q:$Q,$T249)</f>
        <v>0</v>
      </c>
      <c r="AA249" s="33">
        <f>COUNTIFS(data!$AH:$AH,AA$2,data!$Q:$Q,$T249)</f>
        <v>0</v>
      </c>
      <c r="AB249" s="33">
        <f>COUNTIFS(data!$AH:$AH,AB$2,data!$Q:$Q,$T249)</f>
        <v>0</v>
      </c>
      <c r="AC249" s="21" t="s">
        <v>4131</v>
      </c>
      <c r="AD249" s="21"/>
      <c r="AE249" s="3"/>
      <c r="AF249" s="3"/>
      <c r="AG249" s="3"/>
      <c r="AH249" s="3"/>
      <c r="AI249" s="3"/>
      <c r="AJ249" s="3"/>
      <c r="AK249" s="19" t="s">
        <v>4930</v>
      </c>
      <c r="AL249" s="5"/>
      <c r="AM249" s="5"/>
      <c r="AN249" s="5"/>
      <c r="AO249" s="5" t="s">
        <v>2266</v>
      </c>
      <c r="AP249" s="5"/>
      <c r="AQ249" s="5"/>
      <c r="AR249" s="5"/>
      <c r="AS249" s="5"/>
      <c r="AT249" s="5"/>
      <c r="AU249" s="5"/>
      <c r="AV249" s="5"/>
      <c r="AW249" s="5"/>
      <c r="AX249" s="5"/>
      <c r="AY249" s="5"/>
      <c r="AZ249" s="5"/>
      <c r="BA249" s="5"/>
      <c r="BB249" s="5"/>
      <c r="BC249" s="5"/>
      <c r="BD249" s="5"/>
      <c r="BE249" s="5"/>
      <c r="BF249" s="5"/>
      <c r="BG249" s="5"/>
      <c r="BH249" s="5"/>
      <c r="BI249" s="5" t="s">
        <v>2267</v>
      </c>
      <c r="BJ249" s="5"/>
      <c r="BK249" s="5"/>
      <c r="BL249" s="5"/>
      <c r="BM249" s="5"/>
      <c r="BN249" s="5"/>
      <c r="BO249" s="5"/>
      <c r="BP249" s="5"/>
      <c r="BQ249" s="5"/>
      <c r="BR249" s="5"/>
      <c r="BS249" s="5"/>
      <c r="BT249" s="5"/>
      <c r="BU249" s="5"/>
      <c r="BV249" s="5" t="s">
        <v>2268</v>
      </c>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18" t="s">
        <v>48</v>
      </c>
      <c r="FS249" s="15" t="s">
        <v>42</v>
      </c>
      <c r="FT249" s="15" t="s">
        <v>89</v>
      </c>
      <c r="FU249" s="17" t="s">
        <v>85</v>
      </c>
      <c r="FV249" s="15"/>
      <c r="FW249" s="14" t="s">
        <v>50</v>
      </c>
    </row>
    <row r="250" spans="1:179" s="35" customFormat="1" ht="27.65" customHeight="1" x14ac:dyDescent="0.35">
      <c r="A250" s="11">
        <v>248</v>
      </c>
      <c r="B250" s="8">
        <v>41732</v>
      </c>
      <c r="C250" s="28" t="s">
        <v>3763</v>
      </c>
      <c r="D250" s="28" t="s">
        <v>3675</v>
      </c>
      <c r="E250" s="30">
        <v>41730</v>
      </c>
      <c r="F250" s="11" t="s">
        <v>0</v>
      </c>
      <c r="G250" s="28" t="s">
        <v>3678</v>
      </c>
      <c r="H250" s="11" t="s">
        <v>278</v>
      </c>
      <c r="I250" s="11" t="s">
        <v>91</v>
      </c>
      <c r="J250" s="19" t="s">
        <v>4860</v>
      </c>
      <c r="K250" s="28" t="s">
        <v>4861</v>
      </c>
      <c r="L250" s="28"/>
      <c r="M250" s="28"/>
      <c r="N250" s="28"/>
      <c r="O250" s="11" t="s">
        <v>3750</v>
      </c>
      <c r="P250" s="11" t="s">
        <v>3753</v>
      </c>
      <c r="Q250" s="11" t="s">
        <v>14</v>
      </c>
      <c r="R250" s="11" t="s">
        <v>90</v>
      </c>
      <c r="S250" s="11" t="s">
        <v>3789</v>
      </c>
      <c r="T250" s="11" t="s">
        <v>7148</v>
      </c>
      <c r="U250" s="11" t="s">
        <v>5302</v>
      </c>
      <c r="V250" s="11"/>
      <c r="W250" s="33">
        <f>COUNTIFS(data!Q:Q,T250)</f>
        <v>1</v>
      </c>
      <c r="X250" s="33">
        <f>COUNTIFS(data!$AH:$AH,X$2,data!$Q:$Q,$T250)</f>
        <v>0</v>
      </c>
      <c r="Y250" s="33">
        <f>COUNTIFS(data!$AH:$AH,Y$2,data!$Q:$Q,$T250)</f>
        <v>0</v>
      </c>
      <c r="Z250" s="33">
        <f>COUNTIFS(data!$AH:$AH,Z$2,data!$Q:$Q,$T250)</f>
        <v>1</v>
      </c>
      <c r="AA250" s="33">
        <f>COUNTIFS(data!$AH:$AH,AA$2,data!$Q:$Q,$T250)</f>
        <v>0</v>
      </c>
      <c r="AB250" s="33">
        <f>COUNTIFS(data!$AH:$AH,AB$2,data!$Q:$Q,$T250)</f>
        <v>0</v>
      </c>
      <c r="AC250" s="21" t="s">
        <v>782</v>
      </c>
      <c r="AD250" s="21"/>
      <c r="AE250" s="3"/>
      <c r="AF250" s="3"/>
      <c r="AG250" s="3"/>
      <c r="AH250" s="3"/>
      <c r="AI250" s="3"/>
      <c r="AJ250" s="3"/>
      <c r="AK250" s="19" t="s">
        <v>4930</v>
      </c>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t="s">
        <v>2263</v>
      </c>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18" t="s">
        <v>48</v>
      </c>
      <c r="FS250" s="15" t="s">
        <v>5275</v>
      </c>
      <c r="FT250" s="15" t="s">
        <v>5275</v>
      </c>
      <c r="FU250" s="17" t="s">
        <v>105</v>
      </c>
      <c r="FV250" s="15"/>
      <c r="FW250" s="14" t="s">
        <v>2262</v>
      </c>
    </row>
    <row r="251" spans="1:179" s="35" customFormat="1" ht="27.65" customHeight="1" x14ac:dyDescent="0.35">
      <c r="A251" s="11">
        <v>249</v>
      </c>
      <c r="B251" s="8">
        <v>41732</v>
      </c>
      <c r="C251" s="28" t="s">
        <v>3763</v>
      </c>
      <c r="D251" s="28" t="s">
        <v>3675</v>
      </c>
      <c r="E251" s="30">
        <v>41730</v>
      </c>
      <c r="F251" s="11" t="s">
        <v>97</v>
      </c>
      <c r="G251" s="28" t="s">
        <v>3765</v>
      </c>
      <c r="H251" s="11" t="s">
        <v>583</v>
      </c>
      <c r="I251" s="11" t="s">
        <v>3608</v>
      </c>
      <c r="J251" s="19" t="s">
        <v>6886</v>
      </c>
      <c r="K251" s="28" t="s">
        <v>4861</v>
      </c>
      <c r="L251" s="28"/>
      <c r="M251" s="28"/>
      <c r="N251" s="28"/>
      <c r="O251" s="11" t="s">
        <v>3750</v>
      </c>
      <c r="P251" s="11" t="s">
        <v>3753</v>
      </c>
      <c r="Q251" s="11" t="s">
        <v>14</v>
      </c>
      <c r="R251" s="11" t="s">
        <v>90</v>
      </c>
      <c r="S251" s="11" t="s">
        <v>3789</v>
      </c>
      <c r="T251" s="11" t="s">
        <v>7149</v>
      </c>
      <c r="U251" s="11" t="s">
        <v>6053</v>
      </c>
      <c r="V251" s="11"/>
      <c r="W251" s="33">
        <f>COUNTIFS(data!Q:Q,T251)</f>
        <v>1</v>
      </c>
      <c r="X251" s="33">
        <f>COUNTIFS(data!$AH:$AH,X$2,data!$Q:$Q,$T251)</f>
        <v>0</v>
      </c>
      <c r="Y251" s="33">
        <f>COUNTIFS(data!$AH:$AH,Y$2,data!$Q:$Q,$T251)</f>
        <v>0</v>
      </c>
      <c r="Z251" s="33">
        <f>COUNTIFS(data!$AH:$AH,Z$2,data!$Q:$Q,$T251)</f>
        <v>1</v>
      </c>
      <c r="AA251" s="33">
        <f>COUNTIFS(data!$AH:$AH,AA$2,data!$Q:$Q,$T251)</f>
        <v>0</v>
      </c>
      <c r="AB251" s="33">
        <f>COUNTIFS(data!$AH:$AH,AB$2,data!$Q:$Q,$T251)</f>
        <v>0</v>
      </c>
      <c r="AC251" s="21" t="s">
        <v>3646</v>
      </c>
      <c r="AD251" s="21"/>
      <c r="AE251" s="3"/>
      <c r="AF251" s="3"/>
      <c r="AG251" s="3"/>
      <c r="AH251" s="3"/>
      <c r="AI251" s="3"/>
      <c r="AJ251" s="3"/>
      <c r="AK251" s="19" t="s">
        <v>4930</v>
      </c>
      <c r="AL251" s="5"/>
      <c r="AM251" s="5"/>
      <c r="AN251" s="5"/>
      <c r="AO251" s="5" t="s">
        <v>2270</v>
      </c>
      <c r="AP251" s="5" t="s">
        <v>2271</v>
      </c>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t="s">
        <v>642</v>
      </c>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18" t="s">
        <v>6055</v>
      </c>
      <c r="FS251" s="15" t="s">
        <v>5275</v>
      </c>
      <c r="FT251" s="15" t="s">
        <v>5275</v>
      </c>
      <c r="FU251" s="17" t="s">
        <v>85</v>
      </c>
      <c r="FV251" s="15"/>
      <c r="FW251" s="14"/>
    </row>
    <row r="252" spans="1:179" s="35" customFormat="1" ht="27.65" customHeight="1" x14ac:dyDescent="0.35">
      <c r="A252" s="11">
        <v>250</v>
      </c>
      <c r="B252" s="8">
        <v>41734</v>
      </c>
      <c r="C252" s="28" t="s">
        <v>3763</v>
      </c>
      <c r="D252" s="28" t="s">
        <v>3675</v>
      </c>
      <c r="E252" s="30">
        <v>41730</v>
      </c>
      <c r="F252" s="11" t="s">
        <v>0</v>
      </c>
      <c r="G252" s="28" t="s">
        <v>3678</v>
      </c>
      <c r="H252" s="11" t="s">
        <v>48</v>
      </c>
      <c r="I252" s="11" t="s">
        <v>91</v>
      </c>
      <c r="J252" s="19" t="s">
        <v>4860</v>
      </c>
      <c r="K252" s="28" t="s">
        <v>4861</v>
      </c>
      <c r="L252" s="28"/>
      <c r="M252" s="28"/>
      <c r="N252" s="28"/>
      <c r="O252" s="11" t="s">
        <v>3750</v>
      </c>
      <c r="P252" s="11" t="s">
        <v>3691</v>
      </c>
      <c r="Q252" s="11" t="s">
        <v>3757</v>
      </c>
      <c r="R252" s="11" t="s">
        <v>92</v>
      </c>
      <c r="S252" s="11" t="s">
        <v>3789</v>
      </c>
      <c r="T252" s="11" t="s">
        <v>7150</v>
      </c>
      <c r="U252" s="11" t="s">
        <v>6056</v>
      </c>
      <c r="V252" s="11"/>
      <c r="W252" s="33">
        <f>COUNTIFS(data!Q:Q,T252)</f>
        <v>2</v>
      </c>
      <c r="X252" s="33">
        <f>COUNTIFS(data!$AH:$AH,X$2,data!$Q:$Q,$T252)</f>
        <v>2</v>
      </c>
      <c r="Y252" s="33">
        <f>COUNTIFS(data!$AH:$AH,Y$2,data!$Q:$Q,$T252)</f>
        <v>0</v>
      </c>
      <c r="Z252" s="33">
        <f>COUNTIFS(data!$AH:$AH,Z$2,data!$Q:$Q,$T252)</f>
        <v>0</v>
      </c>
      <c r="AA252" s="33">
        <f>COUNTIFS(data!$AH:$AH,AA$2,data!$Q:$Q,$T252)</f>
        <v>0</v>
      </c>
      <c r="AB252" s="33">
        <f>COUNTIFS(data!$AH:$AH,AB$2,data!$Q:$Q,$T252)</f>
        <v>0</v>
      </c>
      <c r="AC252" s="21"/>
      <c r="AD252" s="21"/>
      <c r="AE252" s="3"/>
      <c r="AF252" s="3"/>
      <c r="AG252" s="3"/>
      <c r="AH252" s="3"/>
      <c r="AI252" s="3"/>
      <c r="AJ252" s="3"/>
      <c r="AK252" s="19" t="s">
        <v>4930</v>
      </c>
      <c r="AL252" s="5"/>
      <c r="AM252" s="5"/>
      <c r="AN252" s="5"/>
      <c r="AO252" s="5" t="s">
        <v>2274</v>
      </c>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t="s">
        <v>2275</v>
      </c>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18" t="s">
        <v>48</v>
      </c>
      <c r="FS252" s="15" t="s">
        <v>42</v>
      </c>
      <c r="FT252" s="15" t="s">
        <v>89</v>
      </c>
      <c r="FU252" s="17" t="s">
        <v>85</v>
      </c>
      <c r="FV252" s="15"/>
      <c r="FW252" s="14"/>
    </row>
    <row r="253" spans="1:179" s="35" customFormat="1" ht="27.65" customHeight="1" x14ac:dyDescent="0.35">
      <c r="A253" s="11">
        <v>251</v>
      </c>
      <c r="B253" s="8">
        <v>41734</v>
      </c>
      <c r="C253" s="28" t="s">
        <v>3763</v>
      </c>
      <c r="D253" s="28" t="s">
        <v>3675</v>
      </c>
      <c r="E253" s="30">
        <v>41730</v>
      </c>
      <c r="F253" s="11" t="s">
        <v>2</v>
      </c>
      <c r="G253" s="28" t="s">
        <v>3678</v>
      </c>
      <c r="H253" s="11" t="s">
        <v>786</v>
      </c>
      <c r="I253" s="11" t="s">
        <v>3855</v>
      </c>
      <c r="J253" s="19" t="s">
        <v>6886</v>
      </c>
      <c r="K253" s="28" t="s">
        <v>4861</v>
      </c>
      <c r="L253" s="28" t="s">
        <v>3892</v>
      </c>
      <c r="M253" s="28"/>
      <c r="N253" s="28" t="s">
        <v>3855</v>
      </c>
      <c r="O253" s="11" t="s">
        <v>3750</v>
      </c>
      <c r="P253" s="11" t="s">
        <v>3850</v>
      </c>
      <c r="Q253" s="11" t="s">
        <v>3759</v>
      </c>
      <c r="R253" s="11" t="s">
        <v>5476</v>
      </c>
      <c r="S253" s="11" t="s">
        <v>3789</v>
      </c>
      <c r="T253" s="11" t="s">
        <v>7151</v>
      </c>
      <c r="U253" s="11" t="s">
        <v>3886</v>
      </c>
      <c r="V253" s="11"/>
      <c r="W253" s="33">
        <f>COUNTIFS(data!Q:Q,T253)</f>
        <v>1</v>
      </c>
      <c r="X253" s="33">
        <f>COUNTIFS(data!$AH:$AH,X$2,data!$Q:$Q,$T253)</f>
        <v>1</v>
      </c>
      <c r="Y253" s="33">
        <f>COUNTIFS(data!$AH:$AH,Y$2,data!$Q:$Q,$T253)</f>
        <v>0</v>
      </c>
      <c r="Z253" s="33">
        <f>COUNTIFS(data!$AH:$AH,Z$2,data!$Q:$Q,$T253)</f>
        <v>0</v>
      </c>
      <c r="AA253" s="33">
        <f>COUNTIFS(data!$AH:$AH,AA$2,data!$Q:$Q,$T253)</f>
        <v>0</v>
      </c>
      <c r="AB253" s="33">
        <f>COUNTIFS(data!$AH:$AH,AB$2,data!$Q:$Q,$T253)</f>
        <v>0</v>
      </c>
      <c r="AC253" s="21" t="s">
        <v>758</v>
      </c>
      <c r="AD253" s="21"/>
      <c r="AE253" s="3" t="s">
        <v>4122</v>
      </c>
      <c r="AF253" s="3" t="s">
        <v>4156</v>
      </c>
      <c r="AG253" s="3" t="s">
        <v>5242</v>
      </c>
      <c r="AH253" s="3"/>
      <c r="AI253" s="3"/>
      <c r="AJ253" s="3" t="s">
        <v>6060</v>
      </c>
      <c r="AK253" s="19" t="s">
        <v>4930</v>
      </c>
      <c r="AL253" s="5"/>
      <c r="AM253" s="5"/>
      <c r="AN253" s="5"/>
      <c r="AO253" s="5" t="s">
        <v>4343</v>
      </c>
      <c r="AP253" s="5" t="s">
        <v>4344</v>
      </c>
      <c r="AQ253" s="5" t="s">
        <v>4343</v>
      </c>
      <c r="AR253" s="5" t="s">
        <v>4344</v>
      </c>
      <c r="AS253" s="5" t="s">
        <v>4345</v>
      </c>
      <c r="AT253" s="5" t="s">
        <v>4346</v>
      </c>
      <c r="AU253" s="5"/>
      <c r="AV253" s="5"/>
      <c r="AW253" s="5"/>
      <c r="AX253" s="5"/>
      <c r="AY253" s="5"/>
      <c r="AZ253" s="5"/>
      <c r="BA253" s="5"/>
      <c r="BB253" s="5"/>
      <c r="BC253" s="5"/>
      <c r="BD253" s="5"/>
      <c r="BE253" s="5"/>
      <c r="BF253" s="5"/>
      <c r="BG253" s="5"/>
      <c r="BH253" s="5"/>
      <c r="BI253" s="5" t="s">
        <v>862</v>
      </c>
      <c r="BJ253" s="5" t="s">
        <v>870</v>
      </c>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18" t="s">
        <v>48</v>
      </c>
      <c r="FS253" s="15"/>
      <c r="FT253" s="15"/>
      <c r="FU253" s="17" t="s">
        <v>85</v>
      </c>
      <c r="FV253" s="15"/>
      <c r="FW253" s="14"/>
    </row>
    <row r="254" spans="1:179" s="35" customFormat="1" ht="27.65" customHeight="1" x14ac:dyDescent="0.35">
      <c r="A254" s="11">
        <v>252</v>
      </c>
      <c r="B254" s="8">
        <v>41734</v>
      </c>
      <c r="C254" s="28" t="s">
        <v>3763</v>
      </c>
      <c r="D254" s="28" t="s">
        <v>3675</v>
      </c>
      <c r="E254" s="30">
        <v>41730</v>
      </c>
      <c r="F254" s="11" t="s">
        <v>97</v>
      </c>
      <c r="G254" s="28" t="s">
        <v>3765</v>
      </c>
      <c r="H254" s="11" t="s">
        <v>4830</v>
      </c>
      <c r="I254" s="11" t="s">
        <v>6061</v>
      </c>
      <c r="J254" s="19" t="s">
        <v>4860</v>
      </c>
      <c r="K254" s="28" t="s">
        <v>4861</v>
      </c>
      <c r="L254" s="28"/>
      <c r="M254" s="28"/>
      <c r="N254" s="28"/>
      <c r="O254" s="11" t="s">
        <v>3750</v>
      </c>
      <c r="P254" s="11" t="s">
        <v>3752</v>
      </c>
      <c r="Q254" s="11" t="s">
        <v>3762</v>
      </c>
      <c r="R254" s="11" t="s">
        <v>5528</v>
      </c>
      <c r="S254" s="11" t="s">
        <v>3789</v>
      </c>
      <c r="T254" s="11" t="s">
        <v>7152</v>
      </c>
      <c r="U254" s="11" t="s">
        <v>6062</v>
      </c>
      <c r="V254" s="11"/>
      <c r="W254" s="33">
        <f>COUNTIFS(data!Q:Q,T254)</f>
        <v>4</v>
      </c>
      <c r="X254" s="33">
        <f>COUNTIFS(data!$AH:$AH,X$2,data!$Q:$Q,$T254)</f>
        <v>0</v>
      </c>
      <c r="Y254" s="33">
        <f>COUNTIFS(data!$AH:$AH,Y$2,data!$Q:$Q,$T254)</f>
        <v>0</v>
      </c>
      <c r="Z254" s="33">
        <f>COUNTIFS(data!$AH:$AH,Z$2,data!$Q:$Q,$T254)</f>
        <v>0</v>
      </c>
      <c r="AA254" s="33">
        <f>COUNTIFS(data!$AH:$AH,AA$2,data!$Q:$Q,$T254)</f>
        <v>0</v>
      </c>
      <c r="AB254" s="33">
        <f>COUNTIFS(data!$AH:$AH,AB$2,data!$Q:$Q,$T254)</f>
        <v>4</v>
      </c>
      <c r="AC254" s="21"/>
      <c r="AD254" s="21"/>
      <c r="AE254" s="3"/>
      <c r="AF254" s="3"/>
      <c r="AG254" s="3"/>
      <c r="AH254" s="3"/>
      <c r="AI254" s="3"/>
      <c r="AJ254" s="3"/>
      <c r="AK254" s="19" t="s">
        <v>4930</v>
      </c>
      <c r="AL254" s="5"/>
      <c r="AM254" s="5"/>
      <c r="AN254" s="5"/>
      <c r="AO254" s="5" t="s">
        <v>777</v>
      </c>
      <c r="AP254" s="5" t="s">
        <v>2283</v>
      </c>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18" t="s">
        <v>48</v>
      </c>
      <c r="FS254" s="15" t="s">
        <v>790</v>
      </c>
      <c r="FT254" s="15" t="s">
        <v>89</v>
      </c>
      <c r="FU254" s="17" t="s">
        <v>85</v>
      </c>
      <c r="FV254" s="15"/>
      <c r="FW254" s="14"/>
    </row>
    <row r="255" spans="1:179" s="35" customFormat="1" ht="27.65" customHeight="1" x14ac:dyDescent="0.35">
      <c r="A255" s="11">
        <v>253</v>
      </c>
      <c r="B255" s="8">
        <v>41734</v>
      </c>
      <c r="C255" s="28" t="s">
        <v>3763</v>
      </c>
      <c r="D255" s="28" t="s">
        <v>3675</v>
      </c>
      <c r="E255" s="30">
        <v>41730</v>
      </c>
      <c r="F255" s="11" t="s">
        <v>97</v>
      </c>
      <c r="G255" s="28" t="s">
        <v>3765</v>
      </c>
      <c r="H255" s="11" t="s">
        <v>48</v>
      </c>
      <c r="I255" s="11" t="s">
        <v>91</v>
      </c>
      <c r="J255" s="19" t="s">
        <v>4860</v>
      </c>
      <c r="K255" s="28" t="s">
        <v>4861</v>
      </c>
      <c r="L255" s="28"/>
      <c r="M255" s="28"/>
      <c r="N255" s="28"/>
      <c r="O255" s="11" t="s">
        <v>3750</v>
      </c>
      <c r="P255" s="11" t="s">
        <v>3752</v>
      </c>
      <c r="Q255" s="11" t="s">
        <v>3762</v>
      </c>
      <c r="R255" s="11" t="s">
        <v>5528</v>
      </c>
      <c r="S255" s="11" t="s">
        <v>3789</v>
      </c>
      <c r="T255" s="11" t="s">
        <v>7153</v>
      </c>
      <c r="U255" s="11" t="s">
        <v>5606</v>
      </c>
      <c r="V255" s="11"/>
      <c r="W255" s="33">
        <f>COUNTIFS(data!Q:Q,T255)</f>
        <v>2</v>
      </c>
      <c r="X255" s="33">
        <f>COUNTIFS(data!$AH:$AH,X$2,data!$Q:$Q,$T255)</f>
        <v>0</v>
      </c>
      <c r="Y255" s="33">
        <f>COUNTIFS(data!$AH:$AH,Y$2,data!$Q:$Q,$T255)</f>
        <v>0</v>
      </c>
      <c r="Z255" s="33">
        <f>COUNTIFS(data!$AH:$AH,Z$2,data!$Q:$Q,$T255)</f>
        <v>0</v>
      </c>
      <c r="AA255" s="33">
        <f>COUNTIFS(data!$AH:$AH,AA$2,data!$Q:$Q,$T255)</f>
        <v>0</v>
      </c>
      <c r="AB255" s="33">
        <f>COUNTIFS(data!$AH:$AH,AB$2,data!$Q:$Q,$T255)</f>
        <v>2</v>
      </c>
      <c r="AC255" s="21"/>
      <c r="AD255" s="21"/>
      <c r="AE255" s="3"/>
      <c r="AF255" s="3"/>
      <c r="AG255" s="3"/>
      <c r="AH255" s="3"/>
      <c r="AI255" s="3"/>
      <c r="AJ255" s="3"/>
      <c r="AK255" s="19" t="s">
        <v>4930</v>
      </c>
      <c r="AL255" s="5"/>
      <c r="AM255" s="5"/>
      <c r="AN255" s="5"/>
      <c r="AO255" s="5" t="s">
        <v>777</v>
      </c>
      <c r="AP255" s="5" t="s">
        <v>2282</v>
      </c>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18" t="s">
        <v>48</v>
      </c>
      <c r="FS255" s="15" t="s">
        <v>790</v>
      </c>
      <c r="FT255" s="15" t="s">
        <v>89</v>
      </c>
      <c r="FU255" s="17" t="s">
        <v>85</v>
      </c>
      <c r="FV255" s="15"/>
      <c r="FW255" s="14"/>
    </row>
    <row r="256" spans="1:179" s="35" customFormat="1" ht="27.65" customHeight="1" x14ac:dyDescent="0.35">
      <c r="A256" s="11">
        <v>254</v>
      </c>
      <c r="B256" s="8">
        <v>41735</v>
      </c>
      <c r="C256" s="28" t="s">
        <v>3763</v>
      </c>
      <c r="D256" s="28" t="s">
        <v>3675</v>
      </c>
      <c r="E256" s="30">
        <v>41730</v>
      </c>
      <c r="F256" s="11" t="s">
        <v>4758</v>
      </c>
      <c r="G256" s="28" t="s">
        <v>3766</v>
      </c>
      <c r="H256" s="11" t="s">
        <v>4812</v>
      </c>
      <c r="I256" s="11" t="s">
        <v>3702</v>
      </c>
      <c r="J256" s="19" t="s">
        <v>6886</v>
      </c>
      <c r="K256" s="28" t="s">
        <v>4861</v>
      </c>
      <c r="L256" s="28" t="s">
        <v>3896</v>
      </c>
      <c r="M256" s="28"/>
      <c r="N256" s="28" t="s">
        <v>4876</v>
      </c>
      <c r="O256" s="11" t="s">
        <v>4918</v>
      </c>
      <c r="P256" s="11" t="s">
        <v>3850</v>
      </c>
      <c r="Q256" s="11" t="s">
        <v>3759</v>
      </c>
      <c r="R256" s="11" t="s">
        <v>5476</v>
      </c>
      <c r="S256" s="11" t="s">
        <v>3789</v>
      </c>
      <c r="T256" s="11" t="s">
        <v>7154</v>
      </c>
      <c r="U256" s="11" t="s">
        <v>5510</v>
      </c>
      <c r="V256" s="11"/>
      <c r="W256" s="33">
        <f>COUNTIFS(data!Q:Q,T256)</f>
        <v>1</v>
      </c>
      <c r="X256" s="33">
        <f>COUNTIFS(data!$AH:$AH,X$2,data!$Q:$Q,$T256)</f>
        <v>1</v>
      </c>
      <c r="Y256" s="33">
        <f>COUNTIFS(data!$AH:$AH,Y$2,data!$Q:$Q,$T256)</f>
        <v>0</v>
      </c>
      <c r="Z256" s="33">
        <f>COUNTIFS(data!$AH:$AH,Z$2,data!$Q:$Q,$T256)</f>
        <v>0</v>
      </c>
      <c r="AA256" s="33">
        <f>COUNTIFS(data!$AH:$AH,AA$2,data!$Q:$Q,$T256)</f>
        <v>0</v>
      </c>
      <c r="AB256" s="33">
        <f>COUNTIFS(data!$AH:$AH,AB$2,data!$Q:$Q,$T256)</f>
        <v>0</v>
      </c>
      <c r="AC256" s="21"/>
      <c r="AD256" s="21"/>
      <c r="AE256" s="3"/>
      <c r="AF256" s="3" t="s">
        <v>3702</v>
      </c>
      <c r="AG256" s="3"/>
      <c r="AH256" s="3"/>
      <c r="AI256" s="3"/>
      <c r="AJ256" s="3"/>
      <c r="AK256" s="19" t="s">
        <v>4930</v>
      </c>
      <c r="AL256" s="5"/>
      <c r="AM256" s="5"/>
      <c r="AN256" s="5"/>
      <c r="AO256" s="5" t="s">
        <v>4347</v>
      </c>
      <c r="AP256" s="5"/>
      <c r="AQ256" s="5"/>
      <c r="AR256" s="5"/>
      <c r="AS256" s="5"/>
      <c r="AT256" s="5"/>
      <c r="AU256" s="5"/>
      <c r="AV256" s="5"/>
      <c r="AW256" s="5"/>
      <c r="AX256" s="5"/>
      <c r="AY256" s="5"/>
      <c r="AZ256" s="5"/>
      <c r="BA256" s="5"/>
      <c r="BB256" s="5"/>
      <c r="BC256" s="5"/>
      <c r="BD256" s="5"/>
      <c r="BE256" s="5"/>
      <c r="BF256" s="5"/>
      <c r="BG256" s="5"/>
      <c r="BH256" s="5"/>
      <c r="BI256" s="5" t="s">
        <v>862</v>
      </c>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18" t="s">
        <v>48</v>
      </c>
      <c r="FS256" s="15"/>
      <c r="FT256" s="15"/>
      <c r="FU256" s="17" t="s">
        <v>85</v>
      </c>
      <c r="FV256" s="15"/>
      <c r="FW256" s="14"/>
    </row>
    <row r="257" spans="1:179" s="35" customFormat="1" ht="27.65" customHeight="1" x14ac:dyDescent="0.35">
      <c r="A257" s="11">
        <v>255</v>
      </c>
      <c r="B257" s="8">
        <v>41736</v>
      </c>
      <c r="C257" s="28" t="s">
        <v>3763</v>
      </c>
      <c r="D257" s="28" t="s">
        <v>3675</v>
      </c>
      <c r="E257" s="30">
        <v>41730</v>
      </c>
      <c r="F257" s="11" t="s">
        <v>0</v>
      </c>
      <c r="G257" s="28" t="s">
        <v>3678</v>
      </c>
      <c r="H257" s="11" t="s">
        <v>48</v>
      </c>
      <c r="I257" s="11" t="s">
        <v>91</v>
      </c>
      <c r="J257" s="19" t="s">
        <v>4860</v>
      </c>
      <c r="K257" s="28" t="s">
        <v>4861</v>
      </c>
      <c r="L257" s="28"/>
      <c r="M257" s="28"/>
      <c r="N257" s="28"/>
      <c r="O257" s="11" t="s">
        <v>3750</v>
      </c>
      <c r="P257" s="11" t="s">
        <v>3753</v>
      </c>
      <c r="Q257" s="11" t="s">
        <v>3452</v>
      </c>
      <c r="R257" s="11" t="s">
        <v>6065</v>
      </c>
      <c r="S257" s="11" t="s">
        <v>3789</v>
      </c>
      <c r="T257" s="11" t="s">
        <v>7155</v>
      </c>
      <c r="U257" s="11" t="s">
        <v>5629</v>
      </c>
      <c r="V257" s="11"/>
      <c r="W257" s="33">
        <f>COUNTIFS(data!Q:Q,T257)</f>
        <v>3</v>
      </c>
      <c r="X257" s="33">
        <f>COUNTIFS(data!$AH:$AH,X$2,data!$Q:$Q,$T257)</f>
        <v>0</v>
      </c>
      <c r="Y257" s="33">
        <f>COUNTIFS(data!$AH:$AH,Y$2,data!$Q:$Q,$T257)</f>
        <v>0</v>
      </c>
      <c r="Z257" s="33">
        <f>COUNTIFS(data!$AH:$AH,Z$2,data!$Q:$Q,$T257)</f>
        <v>0</v>
      </c>
      <c r="AA257" s="33">
        <f>COUNTIFS(data!$AH:$AH,AA$2,data!$Q:$Q,$T257)</f>
        <v>0</v>
      </c>
      <c r="AB257" s="33">
        <f>COUNTIFS(data!$AH:$AH,AB$2,data!$Q:$Q,$T257)</f>
        <v>3</v>
      </c>
      <c r="AC257" s="21"/>
      <c r="AD257" s="21"/>
      <c r="AE257" s="3"/>
      <c r="AF257" s="3"/>
      <c r="AG257" s="3"/>
      <c r="AH257" s="3"/>
      <c r="AI257" s="3"/>
      <c r="AJ257" s="3"/>
      <c r="AK257" s="19" t="s">
        <v>4930</v>
      </c>
      <c r="AL257" s="5"/>
      <c r="AM257" s="5"/>
      <c r="AN257" s="5"/>
      <c r="AO257" s="5" t="s">
        <v>2284</v>
      </c>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18" t="s">
        <v>48</v>
      </c>
      <c r="FS257" s="15" t="s">
        <v>790</v>
      </c>
      <c r="FT257" s="15" t="s">
        <v>89</v>
      </c>
      <c r="FU257" s="17" t="s">
        <v>85</v>
      </c>
      <c r="FV257" s="15"/>
      <c r="FW257" s="14"/>
    </row>
    <row r="258" spans="1:179" s="35" customFormat="1" ht="27.65" customHeight="1" x14ac:dyDescent="0.35">
      <c r="A258" s="11">
        <v>256</v>
      </c>
      <c r="B258" s="8">
        <v>41737</v>
      </c>
      <c r="C258" s="28" t="s">
        <v>3763</v>
      </c>
      <c r="D258" s="28" t="s">
        <v>3675</v>
      </c>
      <c r="E258" s="30">
        <v>41730</v>
      </c>
      <c r="F258" s="11" t="s">
        <v>4758</v>
      </c>
      <c r="G258" s="28" t="s">
        <v>3766</v>
      </c>
      <c r="H258" s="11" t="s">
        <v>5097</v>
      </c>
      <c r="I258" s="11" t="s">
        <v>5097</v>
      </c>
      <c r="J258" s="19" t="s">
        <v>6886</v>
      </c>
      <c r="K258" s="28" t="s">
        <v>4861</v>
      </c>
      <c r="L258" s="28" t="s">
        <v>3896</v>
      </c>
      <c r="M258" s="28"/>
      <c r="N258" s="28" t="s">
        <v>5098</v>
      </c>
      <c r="O258" s="11" t="s">
        <v>4918</v>
      </c>
      <c r="P258" s="11" t="s">
        <v>3850</v>
      </c>
      <c r="Q258" s="11" t="s">
        <v>3759</v>
      </c>
      <c r="R258" s="11" t="s">
        <v>5476</v>
      </c>
      <c r="S258" s="11" t="s">
        <v>3789</v>
      </c>
      <c r="T258" s="11" t="s">
        <v>7156</v>
      </c>
      <c r="U258" s="11" t="s">
        <v>5554</v>
      </c>
      <c r="V258" s="11"/>
      <c r="W258" s="33">
        <f>COUNTIFS(data!Q:Q,T258)</f>
        <v>1</v>
      </c>
      <c r="X258" s="33">
        <f>COUNTIFS(data!$AH:$AH,X$2,data!$Q:$Q,$T258)</f>
        <v>1</v>
      </c>
      <c r="Y258" s="33">
        <f>COUNTIFS(data!$AH:$AH,Y$2,data!$Q:$Q,$T258)</f>
        <v>0</v>
      </c>
      <c r="Z258" s="33">
        <f>COUNTIFS(data!$AH:$AH,Z$2,data!$Q:$Q,$T258)</f>
        <v>0</v>
      </c>
      <c r="AA258" s="33">
        <f>COUNTIFS(data!$AH:$AH,AA$2,data!$Q:$Q,$T258)</f>
        <v>0</v>
      </c>
      <c r="AB258" s="33">
        <f>COUNTIFS(data!$AH:$AH,AB$2,data!$Q:$Q,$T258)</f>
        <v>0</v>
      </c>
      <c r="AC258" s="21"/>
      <c r="AD258" s="21"/>
      <c r="AE258" s="3"/>
      <c r="AF258" s="3"/>
      <c r="AG258" s="3"/>
      <c r="AH258" s="3"/>
      <c r="AI258" s="3"/>
      <c r="AJ258" s="3"/>
      <c r="AK258" s="19" t="s">
        <v>4930</v>
      </c>
      <c r="AL258" s="5"/>
      <c r="AM258" s="5"/>
      <c r="AN258" s="5"/>
      <c r="AO258" s="5" t="s">
        <v>4317</v>
      </c>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18" t="s">
        <v>48</v>
      </c>
      <c r="FS258" s="15"/>
      <c r="FT258" s="15"/>
      <c r="FU258" s="17" t="s">
        <v>85</v>
      </c>
      <c r="FV258" s="15"/>
      <c r="FW258" s="14"/>
    </row>
    <row r="259" spans="1:179" s="35" customFormat="1" ht="27.65" customHeight="1" x14ac:dyDescent="0.35">
      <c r="A259" s="11">
        <v>257</v>
      </c>
      <c r="B259" s="8" t="s">
        <v>3498</v>
      </c>
      <c r="C259" s="28" t="s">
        <v>3674</v>
      </c>
      <c r="D259" s="28" t="s">
        <v>3676</v>
      </c>
      <c r="E259" s="30">
        <v>41883</v>
      </c>
      <c r="F259" s="11" t="s">
        <v>97</v>
      </c>
      <c r="G259" s="28" t="s">
        <v>3765</v>
      </c>
      <c r="H259" s="11" t="s">
        <v>4830</v>
      </c>
      <c r="I259" s="11" t="s">
        <v>5449</v>
      </c>
      <c r="J259" s="19" t="s">
        <v>4860</v>
      </c>
      <c r="K259" s="28" t="s">
        <v>4861</v>
      </c>
      <c r="L259" s="28"/>
      <c r="M259" s="28"/>
      <c r="N259" s="28"/>
      <c r="O259" s="11" t="s">
        <v>3750</v>
      </c>
      <c r="P259" s="11" t="s">
        <v>3752</v>
      </c>
      <c r="Q259" s="11" t="s">
        <v>3762</v>
      </c>
      <c r="R259" s="11" t="s">
        <v>5528</v>
      </c>
      <c r="S259" s="11" t="s">
        <v>3789</v>
      </c>
      <c r="T259" s="11" t="s">
        <v>7157</v>
      </c>
      <c r="U259" s="11" t="s">
        <v>6513</v>
      </c>
      <c r="V259" s="11"/>
      <c r="W259" s="33">
        <f>COUNTIFS(data!Q:Q,T259)</f>
        <v>2</v>
      </c>
      <c r="X259" s="33">
        <f>COUNTIFS(data!$AH:$AH,X$2,data!$Q:$Q,$T259)</f>
        <v>0</v>
      </c>
      <c r="Y259" s="33">
        <f>COUNTIFS(data!$AH:$AH,Y$2,data!$Q:$Q,$T259)</f>
        <v>0</v>
      </c>
      <c r="Z259" s="33">
        <f>COUNTIFS(data!$AH:$AH,Z$2,data!$Q:$Q,$T259)</f>
        <v>0</v>
      </c>
      <c r="AA259" s="33">
        <f>COUNTIFS(data!$AH:$AH,AA$2,data!$Q:$Q,$T259)</f>
        <v>0</v>
      </c>
      <c r="AB259" s="33">
        <f>COUNTIFS(data!$AH:$AH,AB$2,data!$Q:$Q,$T259)</f>
        <v>2</v>
      </c>
      <c r="AC259" s="21"/>
      <c r="AD259" s="21"/>
      <c r="AE259" s="3"/>
      <c r="AF259" s="3"/>
      <c r="AG259" s="3"/>
      <c r="AH259" s="3"/>
      <c r="AI259" s="3"/>
      <c r="AJ259" s="3"/>
      <c r="AK259" s="19" t="s">
        <v>4930</v>
      </c>
      <c r="AL259" s="5"/>
      <c r="AM259" s="5"/>
      <c r="AN259" s="5"/>
      <c r="AO259" s="5" t="s">
        <v>777</v>
      </c>
      <c r="AP259" s="5" t="s">
        <v>2994</v>
      </c>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18" t="s">
        <v>48</v>
      </c>
      <c r="FS259" s="15" t="s">
        <v>790</v>
      </c>
      <c r="FT259" s="15" t="s">
        <v>89</v>
      </c>
      <c r="FU259" s="17" t="s">
        <v>85</v>
      </c>
      <c r="FV259" s="15"/>
      <c r="FW259" s="14"/>
    </row>
    <row r="260" spans="1:179" s="35" customFormat="1" ht="27.65" customHeight="1" x14ac:dyDescent="0.35">
      <c r="A260" s="11">
        <v>258</v>
      </c>
      <c r="B260" s="8">
        <v>41738</v>
      </c>
      <c r="C260" s="28" t="s">
        <v>3763</v>
      </c>
      <c r="D260" s="28" t="s">
        <v>3675</v>
      </c>
      <c r="E260" s="30">
        <v>41730</v>
      </c>
      <c r="F260" s="11" t="s">
        <v>4760</v>
      </c>
      <c r="G260" s="28" t="s">
        <v>3679</v>
      </c>
      <c r="H260" s="11" t="s">
        <v>5123</v>
      </c>
      <c r="I260" s="11" t="s">
        <v>6067</v>
      </c>
      <c r="J260" s="19" t="s">
        <v>6886</v>
      </c>
      <c r="K260" s="28" t="s">
        <v>4861</v>
      </c>
      <c r="L260" s="28" t="s">
        <v>3960</v>
      </c>
      <c r="M260" s="28"/>
      <c r="N260" s="28" t="s">
        <v>4864</v>
      </c>
      <c r="O260" s="11" t="s">
        <v>4918</v>
      </c>
      <c r="P260" s="11" t="s">
        <v>3850</v>
      </c>
      <c r="Q260" s="11" t="s">
        <v>3759</v>
      </c>
      <c r="R260" s="11" t="s">
        <v>5476</v>
      </c>
      <c r="S260" s="11" t="s">
        <v>3789</v>
      </c>
      <c r="T260" s="11" t="s">
        <v>7158</v>
      </c>
      <c r="U260" s="11" t="s">
        <v>5510</v>
      </c>
      <c r="V260" s="11"/>
      <c r="W260" s="33">
        <f>COUNTIFS(data!Q:Q,T260)</f>
        <v>1</v>
      </c>
      <c r="X260" s="33">
        <f>COUNTIFS(data!$AH:$AH,X$2,data!$Q:$Q,$T260)</f>
        <v>1</v>
      </c>
      <c r="Y260" s="33">
        <f>COUNTIFS(data!$AH:$AH,Y$2,data!$Q:$Q,$T260)</f>
        <v>0</v>
      </c>
      <c r="Z260" s="33">
        <f>COUNTIFS(data!$AH:$AH,Z$2,data!$Q:$Q,$T260)</f>
        <v>0</v>
      </c>
      <c r="AA260" s="33">
        <f>COUNTIFS(data!$AH:$AH,AA$2,data!$Q:$Q,$T260)</f>
        <v>0</v>
      </c>
      <c r="AB260" s="33">
        <f>COUNTIFS(data!$AH:$AH,AB$2,data!$Q:$Q,$T260)</f>
        <v>0</v>
      </c>
      <c r="AC260" s="21"/>
      <c r="AD260" s="21"/>
      <c r="AE260" s="3" t="s">
        <v>4122</v>
      </c>
      <c r="AF260" s="3" t="s">
        <v>6067</v>
      </c>
      <c r="AG260" s="3"/>
      <c r="AH260" s="3"/>
      <c r="AI260" s="3"/>
      <c r="AJ260" s="3"/>
      <c r="AK260" s="19" t="s">
        <v>4930</v>
      </c>
      <c r="AL260" s="5"/>
      <c r="AM260" s="5"/>
      <c r="AN260" s="5"/>
      <c r="AO260" s="5" t="s">
        <v>4348</v>
      </c>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18" t="s">
        <v>48</v>
      </c>
      <c r="FS260" s="15"/>
      <c r="FT260" s="15"/>
      <c r="FU260" s="17" t="s">
        <v>85</v>
      </c>
      <c r="FV260" s="15"/>
      <c r="FW260" s="14"/>
    </row>
    <row r="261" spans="1:179" s="35" customFormat="1" ht="27.65" customHeight="1" x14ac:dyDescent="0.35">
      <c r="A261" s="11">
        <v>259</v>
      </c>
      <c r="B261" s="8">
        <v>41738</v>
      </c>
      <c r="C261" s="28" t="s">
        <v>3763</v>
      </c>
      <c r="D261" s="28" t="s">
        <v>3675</v>
      </c>
      <c r="E261" s="30">
        <v>41730</v>
      </c>
      <c r="F261" s="11" t="s">
        <v>4760</v>
      </c>
      <c r="G261" s="28" t="s">
        <v>3679</v>
      </c>
      <c r="H261" s="11" t="s">
        <v>5123</v>
      </c>
      <c r="I261" s="11" t="s">
        <v>6068</v>
      </c>
      <c r="J261" s="19" t="s">
        <v>6886</v>
      </c>
      <c r="K261" s="28" t="s">
        <v>4861</v>
      </c>
      <c r="L261" s="28" t="s">
        <v>3960</v>
      </c>
      <c r="M261" s="28"/>
      <c r="N261" s="28" t="s">
        <v>4864</v>
      </c>
      <c r="O261" s="11" t="s">
        <v>4918</v>
      </c>
      <c r="P261" s="11" t="s">
        <v>3850</v>
      </c>
      <c r="Q261" s="11" t="s">
        <v>3759</v>
      </c>
      <c r="R261" s="11" t="s">
        <v>5476</v>
      </c>
      <c r="S261" s="11" t="s">
        <v>3789</v>
      </c>
      <c r="T261" s="11" t="s">
        <v>7159</v>
      </c>
      <c r="U261" s="11" t="s">
        <v>6068</v>
      </c>
      <c r="V261" s="11"/>
      <c r="W261" s="33">
        <f>COUNTIFS(data!Q:Q,T261)</f>
        <v>1</v>
      </c>
      <c r="X261" s="33">
        <f>COUNTIFS(data!$AH:$AH,X$2,data!$Q:$Q,$T261)</f>
        <v>1</v>
      </c>
      <c r="Y261" s="33">
        <f>COUNTIFS(data!$AH:$AH,Y$2,data!$Q:$Q,$T261)</f>
        <v>0</v>
      </c>
      <c r="Z261" s="33">
        <f>COUNTIFS(data!$AH:$AH,Z$2,data!$Q:$Q,$T261)</f>
        <v>0</v>
      </c>
      <c r="AA261" s="33">
        <f>COUNTIFS(data!$AH:$AH,AA$2,data!$Q:$Q,$T261)</f>
        <v>0</v>
      </c>
      <c r="AB261" s="33">
        <f>COUNTIFS(data!$AH:$AH,AB$2,data!$Q:$Q,$T261)</f>
        <v>0</v>
      </c>
      <c r="AC261" s="21"/>
      <c r="AD261" s="21"/>
      <c r="AE261" s="3"/>
      <c r="AF261" s="3" t="s">
        <v>4157</v>
      </c>
      <c r="AG261" s="3"/>
      <c r="AH261" s="3"/>
      <c r="AI261" s="3"/>
      <c r="AJ261" s="3"/>
      <c r="AK261" s="19" t="s">
        <v>4930</v>
      </c>
      <c r="AL261" s="5"/>
      <c r="AM261" s="5"/>
      <c r="AN261" s="5"/>
      <c r="AO261" s="5" t="s">
        <v>4348</v>
      </c>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18" t="s">
        <v>48</v>
      </c>
      <c r="FS261" s="15"/>
      <c r="FT261" s="15"/>
      <c r="FU261" s="17" t="s">
        <v>85</v>
      </c>
      <c r="FV261" s="15"/>
      <c r="FW261" s="14"/>
    </row>
    <row r="262" spans="1:179" s="35" customFormat="1" ht="27.65" customHeight="1" x14ac:dyDescent="0.35">
      <c r="A262" s="11">
        <v>260</v>
      </c>
      <c r="B262" s="8">
        <v>41738</v>
      </c>
      <c r="C262" s="28" t="s">
        <v>3763</v>
      </c>
      <c r="D262" s="28" t="s">
        <v>3675</v>
      </c>
      <c r="E262" s="30">
        <v>41730</v>
      </c>
      <c r="F262" s="11" t="s">
        <v>4761</v>
      </c>
      <c r="G262" s="28" t="s">
        <v>3679</v>
      </c>
      <c r="H262" s="11" t="s">
        <v>3489</v>
      </c>
      <c r="I262" s="11" t="s">
        <v>3856</v>
      </c>
      <c r="J262" s="19" t="s">
        <v>6886</v>
      </c>
      <c r="K262" s="28" t="s">
        <v>4861</v>
      </c>
      <c r="L262" s="28" t="s">
        <v>3892</v>
      </c>
      <c r="M262" s="28"/>
      <c r="N262" s="28" t="s">
        <v>3856</v>
      </c>
      <c r="O262" s="11" t="s">
        <v>4918</v>
      </c>
      <c r="P262" s="11" t="s">
        <v>3850</v>
      </c>
      <c r="Q262" s="11" t="s">
        <v>3759</v>
      </c>
      <c r="R262" s="11" t="s">
        <v>5476</v>
      </c>
      <c r="S262" s="11" t="s">
        <v>3789</v>
      </c>
      <c r="T262" s="11" t="s">
        <v>7160</v>
      </c>
      <c r="U262" s="11" t="s">
        <v>5510</v>
      </c>
      <c r="V262" s="11"/>
      <c r="W262" s="33">
        <f>COUNTIFS(data!Q:Q,T262)</f>
        <v>1</v>
      </c>
      <c r="X262" s="33">
        <f>COUNTIFS(data!$AH:$AH,X$2,data!$Q:$Q,$T262)</f>
        <v>1</v>
      </c>
      <c r="Y262" s="33">
        <f>COUNTIFS(data!$AH:$AH,Y$2,data!$Q:$Q,$T262)</f>
        <v>0</v>
      </c>
      <c r="Z262" s="33">
        <f>COUNTIFS(data!$AH:$AH,Z$2,data!$Q:$Q,$T262)</f>
        <v>0</v>
      </c>
      <c r="AA262" s="33">
        <f>COUNTIFS(data!$AH:$AH,AA$2,data!$Q:$Q,$T262)</f>
        <v>0</v>
      </c>
      <c r="AB262" s="33">
        <f>COUNTIFS(data!$AH:$AH,AB$2,data!$Q:$Q,$T262)</f>
        <v>0</v>
      </c>
      <c r="AC262" s="21" t="s">
        <v>592</v>
      </c>
      <c r="AD262" s="21"/>
      <c r="AE262" s="3" t="s">
        <v>6069</v>
      </c>
      <c r="AF262" s="3" t="s">
        <v>3856</v>
      </c>
      <c r="AG262" s="3" t="s">
        <v>5227</v>
      </c>
      <c r="AH262" s="3"/>
      <c r="AI262" s="3"/>
      <c r="AJ262" s="3"/>
      <c r="AK262" s="19" t="s">
        <v>4930</v>
      </c>
      <c r="AL262" s="5"/>
      <c r="AM262" s="5"/>
      <c r="AN262" s="5"/>
      <c r="AO262" s="5" t="s">
        <v>4349</v>
      </c>
      <c r="AP262" s="5" t="s">
        <v>4350</v>
      </c>
      <c r="AQ262" s="5" t="s">
        <v>4351</v>
      </c>
      <c r="AR262" s="5" t="s">
        <v>4351</v>
      </c>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18" t="s">
        <v>6070</v>
      </c>
      <c r="FS262" s="15"/>
      <c r="FT262" s="15"/>
      <c r="FU262" s="17" t="s">
        <v>85</v>
      </c>
      <c r="FV262" s="15"/>
      <c r="FW262" s="14"/>
    </row>
    <row r="263" spans="1:179" s="35" customFormat="1" ht="27.65" customHeight="1" x14ac:dyDescent="0.35">
      <c r="A263" s="11">
        <v>261</v>
      </c>
      <c r="B263" s="8">
        <v>41739</v>
      </c>
      <c r="C263" s="28" t="s">
        <v>3763</v>
      </c>
      <c r="D263" s="28" t="s">
        <v>3675</v>
      </c>
      <c r="E263" s="30">
        <v>41730</v>
      </c>
      <c r="F263" s="11" t="s">
        <v>4758</v>
      </c>
      <c r="G263" s="28" t="s">
        <v>3766</v>
      </c>
      <c r="H263" s="11" t="s">
        <v>4850</v>
      </c>
      <c r="I263" s="11" t="s">
        <v>3618</v>
      </c>
      <c r="J263" s="19" t="s">
        <v>6886</v>
      </c>
      <c r="K263" s="28" t="s">
        <v>4861</v>
      </c>
      <c r="L263" s="28" t="s">
        <v>3896</v>
      </c>
      <c r="M263" s="28"/>
      <c r="N263" s="28" t="s">
        <v>4887</v>
      </c>
      <c r="O263" s="11" t="s">
        <v>4918</v>
      </c>
      <c r="P263" s="11" t="s">
        <v>3850</v>
      </c>
      <c r="Q263" s="11" t="s">
        <v>3759</v>
      </c>
      <c r="R263" s="11" t="s">
        <v>5476</v>
      </c>
      <c r="S263" s="11" t="s">
        <v>3789</v>
      </c>
      <c r="T263" s="11" t="s">
        <v>7161</v>
      </c>
      <c r="U263" s="11" t="s">
        <v>5510</v>
      </c>
      <c r="V263" s="11"/>
      <c r="W263" s="33">
        <f>COUNTIFS(data!Q:Q,T263)</f>
        <v>1</v>
      </c>
      <c r="X263" s="33">
        <f>COUNTIFS(data!$AH:$AH,X$2,data!$Q:$Q,$T263)</f>
        <v>1</v>
      </c>
      <c r="Y263" s="33">
        <f>COUNTIFS(data!$AH:$AH,Y$2,data!$Q:$Q,$T263)</f>
        <v>0</v>
      </c>
      <c r="Z263" s="33">
        <f>COUNTIFS(data!$AH:$AH,Z$2,data!$Q:$Q,$T263)</f>
        <v>0</v>
      </c>
      <c r="AA263" s="33">
        <f>COUNTIFS(data!$AH:$AH,AA$2,data!$Q:$Q,$T263)</f>
        <v>0</v>
      </c>
      <c r="AB263" s="33">
        <f>COUNTIFS(data!$AH:$AH,AB$2,data!$Q:$Q,$T263)</f>
        <v>0</v>
      </c>
      <c r="AC263" s="21"/>
      <c r="AD263" s="21"/>
      <c r="AE263" s="3" t="s">
        <v>6072</v>
      </c>
      <c r="AF263" s="3" t="s">
        <v>3618</v>
      </c>
      <c r="AG263" s="3"/>
      <c r="AH263" s="3" t="s">
        <v>6794</v>
      </c>
      <c r="AI263" s="3"/>
      <c r="AJ263" s="3"/>
      <c r="AK263" s="19" t="s">
        <v>4930</v>
      </c>
      <c r="AL263" s="5"/>
      <c r="AM263" s="5"/>
      <c r="AN263" s="5"/>
      <c r="AO263" s="5" t="s">
        <v>4352</v>
      </c>
      <c r="AP263" s="5" t="s">
        <v>4353</v>
      </c>
      <c r="AQ263" s="5" t="s">
        <v>4265</v>
      </c>
      <c r="AR263" s="5" t="s">
        <v>4317</v>
      </c>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18" t="s">
        <v>48</v>
      </c>
      <c r="FS263" s="15"/>
      <c r="FT263" s="15"/>
      <c r="FU263" s="17" t="s">
        <v>85</v>
      </c>
      <c r="FV263" s="15"/>
      <c r="FW263" s="14"/>
    </row>
    <row r="264" spans="1:179" s="35" customFormat="1" ht="27.65" customHeight="1" x14ac:dyDescent="0.35">
      <c r="A264" s="11">
        <v>262</v>
      </c>
      <c r="B264" s="8">
        <v>41740</v>
      </c>
      <c r="C264" s="28" t="s">
        <v>3763</v>
      </c>
      <c r="D264" s="28" t="s">
        <v>3675</v>
      </c>
      <c r="E264" s="30">
        <v>41730</v>
      </c>
      <c r="F264" s="11" t="s">
        <v>4761</v>
      </c>
      <c r="G264" s="28" t="s">
        <v>3679</v>
      </c>
      <c r="H264" s="11" t="s">
        <v>5084</v>
      </c>
      <c r="I264" s="11" t="s">
        <v>6073</v>
      </c>
      <c r="J264" s="19" t="s">
        <v>4860</v>
      </c>
      <c r="K264" s="28" t="s">
        <v>4861</v>
      </c>
      <c r="L264" s="28"/>
      <c r="M264" s="28"/>
      <c r="N264" s="28"/>
      <c r="O264" s="11" t="s">
        <v>3750</v>
      </c>
      <c r="P264" s="11" t="s">
        <v>3753</v>
      </c>
      <c r="Q264" s="11" t="s">
        <v>304</v>
      </c>
      <c r="R264" s="11" t="s">
        <v>3692</v>
      </c>
      <c r="S264" s="11" t="s">
        <v>3789</v>
      </c>
      <c r="T264" s="11" t="s">
        <v>7162</v>
      </c>
      <c r="U264" s="11" t="s">
        <v>6074</v>
      </c>
      <c r="V264" s="11"/>
      <c r="W264" s="33">
        <f>COUNTIFS(data!Q:Q,T264)</f>
        <v>2</v>
      </c>
      <c r="X264" s="33">
        <f>COUNTIFS(data!$AH:$AH,X$2,data!$Q:$Q,$T264)</f>
        <v>0</v>
      </c>
      <c r="Y264" s="33">
        <f>COUNTIFS(data!$AH:$AH,Y$2,data!$Q:$Q,$T264)</f>
        <v>0</v>
      </c>
      <c r="Z264" s="33">
        <f>COUNTIFS(data!$AH:$AH,Z$2,data!$Q:$Q,$T264)</f>
        <v>0</v>
      </c>
      <c r="AA264" s="33">
        <f>COUNTIFS(data!$AH:$AH,AA$2,data!$Q:$Q,$T264)</f>
        <v>0</v>
      </c>
      <c r="AB264" s="33">
        <f>COUNTIFS(data!$AH:$AH,AB$2,data!$Q:$Q,$T264)</f>
        <v>2</v>
      </c>
      <c r="AC264" s="21" t="s">
        <v>589</v>
      </c>
      <c r="AD264" s="21"/>
      <c r="AE264" s="3"/>
      <c r="AF264" s="3"/>
      <c r="AG264" s="3" t="s">
        <v>5257</v>
      </c>
      <c r="AH264" s="3"/>
      <c r="AI264" s="3"/>
      <c r="AJ264" s="3" t="s">
        <v>629</v>
      </c>
      <c r="AK264" s="19" t="s">
        <v>4930</v>
      </c>
      <c r="AL264" s="5"/>
      <c r="AM264" s="5"/>
      <c r="AN264" s="5"/>
      <c r="AO264" s="5" t="s">
        <v>2285</v>
      </c>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t="s">
        <v>2286</v>
      </c>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18" t="s">
        <v>48</v>
      </c>
      <c r="FS264" s="15" t="s">
        <v>790</v>
      </c>
      <c r="FT264" s="15" t="s">
        <v>89</v>
      </c>
      <c r="FU264" s="17" t="s">
        <v>85</v>
      </c>
      <c r="FV264" s="15"/>
      <c r="FW264" s="14"/>
    </row>
    <row r="265" spans="1:179" s="35" customFormat="1" ht="27.65" customHeight="1" x14ac:dyDescent="0.35">
      <c r="A265" s="11">
        <v>263</v>
      </c>
      <c r="B265" s="8">
        <v>41740</v>
      </c>
      <c r="C265" s="28" t="s">
        <v>3763</v>
      </c>
      <c r="D265" s="28" t="s">
        <v>3675</v>
      </c>
      <c r="E265" s="30">
        <v>41730</v>
      </c>
      <c r="F265" s="11" t="s">
        <v>4755</v>
      </c>
      <c r="G265" s="28" t="s">
        <v>3767</v>
      </c>
      <c r="H265" s="11" t="s">
        <v>5126</v>
      </c>
      <c r="I265" s="11" t="s">
        <v>3864</v>
      </c>
      <c r="J265" s="19" t="s">
        <v>6886</v>
      </c>
      <c r="K265" s="28" t="s">
        <v>4861</v>
      </c>
      <c r="L265" s="28" t="s">
        <v>3918</v>
      </c>
      <c r="M265" s="28"/>
      <c r="N265" s="28" t="s">
        <v>3864</v>
      </c>
      <c r="O265" s="11" t="s">
        <v>3750</v>
      </c>
      <c r="P265" s="11" t="s">
        <v>3850</v>
      </c>
      <c r="Q265" s="11" t="s">
        <v>3759</v>
      </c>
      <c r="R265" s="11" t="s">
        <v>5476</v>
      </c>
      <c r="S265" s="11" t="s">
        <v>3789</v>
      </c>
      <c r="T265" s="11" t="s">
        <v>7163</v>
      </c>
      <c r="U265" s="11" t="s">
        <v>6075</v>
      </c>
      <c r="V265" s="11"/>
      <c r="W265" s="33">
        <f>COUNTIFS(data!Q:Q,T265)</f>
        <v>1</v>
      </c>
      <c r="X265" s="33">
        <f>COUNTIFS(data!$AH:$AH,X$2,data!$Q:$Q,$T265)</f>
        <v>1</v>
      </c>
      <c r="Y265" s="33">
        <f>COUNTIFS(data!$AH:$AH,Y$2,data!$Q:$Q,$T265)</f>
        <v>0</v>
      </c>
      <c r="Z265" s="33">
        <f>COUNTIFS(data!$AH:$AH,Z$2,data!$Q:$Q,$T265)</f>
        <v>0</v>
      </c>
      <c r="AA265" s="33">
        <f>COUNTIFS(data!$AH:$AH,AA$2,data!$Q:$Q,$T265)</f>
        <v>0</v>
      </c>
      <c r="AB265" s="33">
        <f>COUNTIFS(data!$AH:$AH,AB$2,data!$Q:$Q,$T265)</f>
        <v>0</v>
      </c>
      <c r="AC265" s="21"/>
      <c r="AD265" s="21"/>
      <c r="AE265" s="3"/>
      <c r="AF265" s="3" t="s">
        <v>3864</v>
      </c>
      <c r="AG265" s="3"/>
      <c r="AH265" s="3"/>
      <c r="AI265" s="3"/>
      <c r="AJ265" s="3"/>
      <c r="AK265" s="19" t="s">
        <v>4929</v>
      </c>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t="s">
        <v>4592</v>
      </c>
      <c r="BJ265" s="5" t="s">
        <v>4593</v>
      </c>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18" t="s">
        <v>48</v>
      </c>
      <c r="FS265" s="15"/>
      <c r="FT265" s="15"/>
      <c r="FU265" s="17" t="s">
        <v>107</v>
      </c>
      <c r="FV265" s="15"/>
      <c r="FW265" s="14"/>
    </row>
    <row r="266" spans="1:179" s="35" customFormat="1" ht="27.65" customHeight="1" x14ac:dyDescent="0.35">
      <c r="A266" s="11">
        <v>264</v>
      </c>
      <c r="B266" s="8">
        <v>41740</v>
      </c>
      <c r="C266" s="28" t="s">
        <v>3763</v>
      </c>
      <c r="D266" s="28" t="s">
        <v>3675</v>
      </c>
      <c r="E266" s="30">
        <v>41730</v>
      </c>
      <c r="F266" s="11" t="s">
        <v>97</v>
      </c>
      <c r="G266" s="28" t="s">
        <v>3765</v>
      </c>
      <c r="H266" s="11" t="s">
        <v>108</v>
      </c>
      <c r="I266" s="11" t="s">
        <v>5596</v>
      </c>
      <c r="J266" s="19" t="s">
        <v>4860</v>
      </c>
      <c r="K266" s="28" t="s">
        <v>4861</v>
      </c>
      <c r="L266" s="28"/>
      <c r="M266" s="28"/>
      <c r="N266" s="28"/>
      <c r="O266" s="11" t="s">
        <v>3750</v>
      </c>
      <c r="P266" s="11" t="s">
        <v>3752</v>
      </c>
      <c r="Q266" s="11" t="s">
        <v>3762</v>
      </c>
      <c r="R266" s="11" t="s">
        <v>5528</v>
      </c>
      <c r="S266" s="11" t="s">
        <v>3789</v>
      </c>
      <c r="T266" s="11" t="s">
        <v>7164</v>
      </c>
      <c r="U266" s="11" t="s">
        <v>6076</v>
      </c>
      <c r="V266" s="11"/>
      <c r="W266" s="33">
        <f>COUNTIFS(data!Q:Q,T266)</f>
        <v>1</v>
      </c>
      <c r="X266" s="33">
        <f>COUNTIFS(data!$AH:$AH,X$2,data!$Q:$Q,$T266)</f>
        <v>1</v>
      </c>
      <c r="Y266" s="33">
        <f>COUNTIFS(data!$AH:$AH,Y$2,data!$Q:$Q,$T266)</f>
        <v>0</v>
      </c>
      <c r="Z266" s="33">
        <f>COUNTIFS(data!$AH:$AH,Z$2,data!$Q:$Q,$T266)</f>
        <v>0</v>
      </c>
      <c r="AA266" s="33">
        <f>COUNTIFS(data!$AH:$AH,AA$2,data!$Q:$Q,$T266)</f>
        <v>0</v>
      </c>
      <c r="AB266" s="33">
        <f>COUNTIFS(data!$AH:$AH,AB$2,data!$Q:$Q,$T266)</f>
        <v>0</v>
      </c>
      <c r="AC266" s="21"/>
      <c r="AD266" s="21"/>
      <c r="AE266" s="3"/>
      <c r="AF266" s="3"/>
      <c r="AG266" s="3"/>
      <c r="AH266" s="3"/>
      <c r="AI266" s="3"/>
      <c r="AJ266" s="3"/>
      <c r="AK266" s="19" t="s">
        <v>4930</v>
      </c>
      <c r="AL266" s="5"/>
      <c r="AM266" s="5"/>
      <c r="AN266" s="5"/>
      <c r="AO266" s="5" t="s">
        <v>777</v>
      </c>
      <c r="AP266" s="5" t="s">
        <v>2288</v>
      </c>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t="s">
        <v>2289</v>
      </c>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18" t="s">
        <v>48</v>
      </c>
      <c r="FS266" s="15" t="s">
        <v>42</v>
      </c>
      <c r="FT266" s="15" t="s">
        <v>89</v>
      </c>
      <c r="FU266" s="17" t="s">
        <v>85</v>
      </c>
      <c r="FV266" s="15"/>
      <c r="FW266" s="14"/>
    </row>
    <row r="267" spans="1:179" s="35" customFormat="1" ht="27.65" customHeight="1" x14ac:dyDescent="0.35">
      <c r="A267" s="11">
        <v>265</v>
      </c>
      <c r="B267" s="8" t="s">
        <v>3499</v>
      </c>
      <c r="C267" s="28" t="s">
        <v>3763</v>
      </c>
      <c r="D267" s="28" t="s">
        <v>3675</v>
      </c>
      <c r="E267" s="30">
        <v>41730</v>
      </c>
      <c r="F267" s="11" t="s">
        <v>2</v>
      </c>
      <c r="G267" s="28" t="s">
        <v>3678</v>
      </c>
      <c r="H267" s="11" t="s">
        <v>17</v>
      </c>
      <c r="I267" s="11" t="s">
        <v>91</v>
      </c>
      <c r="J267" s="19" t="s">
        <v>4860</v>
      </c>
      <c r="K267" s="28" t="s">
        <v>4861</v>
      </c>
      <c r="L267" s="28"/>
      <c r="M267" s="28"/>
      <c r="N267" s="28"/>
      <c r="O267" s="11" t="s">
        <v>3751</v>
      </c>
      <c r="P267" s="11" t="s">
        <v>299</v>
      </c>
      <c r="Q267" s="11" t="s">
        <v>3688</v>
      </c>
      <c r="R267" s="11" t="s">
        <v>6841</v>
      </c>
      <c r="S267" s="11" t="s">
        <v>3747</v>
      </c>
      <c r="T267" s="11" t="s">
        <v>7165</v>
      </c>
      <c r="U267" s="11" t="s">
        <v>6104</v>
      </c>
      <c r="V267" s="11"/>
      <c r="W267" s="33">
        <f>COUNTIFS(data!Q:Q,T267)</f>
        <v>1</v>
      </c>
      <c r="X267" s="33">
        <f>COUNTIFS(data!$AH:$AH,X$2,data!$Q:$Q,$T267)</f>
        <v>1</v>
      </c>
      <c r="Y267" s="33">
        <f>COUNTIFS(data!$AH:$AH,Y$2,data!$Q:$Q,$T267)</f>
        <v>0</v>
      </c>
      <c r="Z267" s="33">
        <f>COUNTIFS(data!$AH:$AH,Z$2,data!$Q:$Q,$T267)</f>
        <v>0</v>
      </c>
      <c r="AA267" s="33">
        <f>COUNTIFS(data!$AH:$AH,AA$2,data!$Q:$Q,$T267)</f>
        <v>0</v>
      </c>
      <c r="AB267" s="33">
        <f>COUNTIFS(data!$AH:$AH,AB$2,data!$Q:$Q,$T267)</f>
        <v>0</v>
      </c>
      <c r="AC267" s="21"/>
      <c r="AD267" s="21"/>
      <c r="AE267" s="3"/>
      <c r="AF267" s="3"/>
      <c r="AG267" s="3"/>
      <c r="AH267" s="3"/>
      <c r="AI267" s="3"/>
      <c r="AJ267" s="3"/>
      <c r="AK267" s="19" t="s">
        <v>4930</v>
      </c>
      <c r="AL267" s="5"/>
      <c r="AM267" s="5"/>
      <c r="AN267" s="5"/>
      <c r="AO267" s="5" t="s">
        <v>2356</v>
      </c>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18" t="s">
        <v>48</v>
      </c>
      <c r="FS267" s="15" t="s">
        <v>42</v>
      </c>
      <c r="FT267" s="15" t="s">
        <v>89</v>
      </c>
      <c r="FU267" s="17" t="s">
        <v>85</v>
      </c>
      <c r="FV267" s="15"/>
      <c r="FW267" s="14"/>
    </row>
    <row r="268" spans="1:179" s="35" customFormat="1" ht="27.65" customHeight="1" x14ac:dyDescent="0.35">
      <c r="A268" s="11">
        <v>266</v>
      </c>
      <c r="B268" s="8">
        <v>41742</v>
      </c>
      <c r="C268" s="28" t="s">
        <v>3763</v>
      </c>
      <c r="D268" s="28" t="s">
        <v>3675</v>
      </c>
      <c r="E268" s="30">
        <v>41730</v>
      </c>
      <c r="F268" s="11" t="s">
        <v>4758</v>
      </c>
      <c r="G268" s="28" t="s">
        <v>3766</v>
      </c>
      <c r="H268" s="11" t="s">
        <v>4831</v>
      </c>
      <c r="I268" s="11" t="s">
        <v>3865</v>
      </c>
      <c r="J268" s="19" t="s">
        <v>6886</v>
      </c>
      <c r="K268" s="28" t="s">
        <v>4861</v>
      </c>
      <c r="L268" s="28" t="s">
        <v>3896</v>
      </c>
      <c r="M268" s="28"/>
      <c r="N268" s="28" t="s">
        <v>4880</v>
      </c>
      <c r="O268" s="11" t="s">
        <v>4918</v>
      </c>
      <c r="P268" s="11" t="s">
        <v>3850</v>
      </c>
      <c r="Q268" s="11" t="s">
        <v>3759</v>
      </c>
      <c r="R268" s="11" t="s">
        <v>5476</v>
      </c>
      <c r="S268" s="11" t="s">
        <v>3789</v>
      </c>
      <c r="T268" s="11" t="s">
        <v>7166</v>
      </c>
      <c r="U268" s="11" t="s">
        <v>5510</v>
      </c>
      <c r="V268" s="11"/>
      <c r="W268" s="33">
        <f>COUNTIFS(data!Q:Q,T268)</f>
        <v>1</v>
      </c>
      <c r="X268" s="33">
        <f>COUNTIFS(data!$AH:$AH,X$2,data!$Q:$Q,$T268)</f>
        <v>1</v>
      </c>
      <c r="Y268" s="33">
        <f>COUNTIFS(data!$AH:$AH,Y$2,data!$Q:$Q,$T268)</f>
        <v>0</v>
      </c>
      <c r="Z268" s="33">
        <f>COUNTIFS(data!$AH:$AH,Z$2,data!$Q:$Q,$T268)</f>
        <v>0</v>
      </c>
      <c r="AA268" s="33">
        <f>COUNTIFS(data!$AH:$AH,AA$2,data!$Q:$Q,$T268)</f>
        <v>0</v>
      </c>
      <c r="AB268" s="33">
        <f>COUNTIFS(data!$AH:$AH,AB$2,data!$Q:$Q,$T268)</f>
        <v>0</v>
      </c>
      <c r="AC268" s="21" t="s">
        <v>5487</v>
      </c>
      <c r="AD268" s="21"/>
      <c r="AE268" s="3" t="s">
        <v>4122</v>
      </c>
      <c r="AF268" s="3" t="s">
        <v>6845</v>
      </c>
      <c r="AG268" s="3"/>
      <c r="AH268" s="3" t="s">
        <v>6794</v>
      </c>
      <c r="AI268" s="3"/>
      <c r="AJ268" s="3" t="s">
        <v>6082</v>
      </c>
      <c r="AK268" s="19" t="s">
        <v>4930</v>
      </c>
      <c r="AL268" s="5"/>
      <c r="AM268" s="5"/>
      <c r="AN268" s="5"/>
      <c r="AO268" s="5" t="s">
        <v>4354</v>
      </c>
      <c r="AP268" s="5" t="s">
        <v>4355</v>
      </c>
      <c r="AQ268" s="5"/>
      <c r="AR268" s="5"/>
      <c r="AS268" s="5"/>
      <c r="AT268" s="5"/>
      <c r="AU268" s="5"/>
      <c r="AV268" s="5"/>
      <c r="AW268" s="5"/>
      <c r="AX268" s="5"/>
      <c r="AY268" s="5"/>
      <c r="AZ268" s="5"/>
      <c r="BA268" s="5"/>
      <c r="BB268" s="5"/>
      <c r="BC268" s="5"/>
      <c r="BD268" s="5"/>
      <c r="BE268" s="5"/>
      <c r="BF268" s="5"/>
      <c r="BG268" s="5"/>
      <c r="BH268" s="5"/>
      <c r="BI268" s="5"/>
      <c r="BJ268" s="5"/>
      <c r="BK268" s="5" t="s">
        <v>3456</v>
      </c>
      <c r="BL268" s="5"/>
      <c r="BM268" s="5"/>
      <c r="BN268" s="5"/>
      <c r="BO268" s="5"/>
      <c r="BP268" s="5"/>
      <c r="BQ268" s="5"/>
      <c r="BR268" s="5"/>
      <c r="BS268" s="5"/>
      <c r="BT268" s="5"/>
      <c r="BU268" s="5" t="s">
        <v>4594</v>
      </c>
      <c r="BV268" s="5" t="s">
        <v>4657</v>
      </c>
      <c r="BW268" s="5" t="s">
        <v>4658</v>
      </c>
      <c r="BX268" s="5" t="s">
        <v>4659</v>
      </c>
      <c r="BY268" s="5" t="s">
        <v>4660</v>
      </c>
      <c r="BZ268" s="5" t="s">
        <v>4661</v>
      </c>
      <c r="CA268" s="5" t="s">
        <v>4594</v>
      </c>
      <c r="CB268" s="5" t="s">
        <v>4662</v>
      </c>
      <c r="CC268" s="5" t="s">
        <v>4663</v>
      </c>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18" t="s">
        <v>4743</v>
      </c>
      <c r="FS268" s="15"/>
      <c r="FT268" s="15"/>
      <c r="FU268" s="17" t="s">
        <v>85</v>
      </c>
      <c r="FV268" s="15"/>
      <c r="FW268" s="14"/>
    </row>
    <row r="269" spans="1:179" s="35" customFormat="1" ht="27.65" customHeight="1" x14ac:dyDescent="0.35">
      <c r="A269" s="11">
        <v>267</v>
      </c>
      <c r="B269" s="8">
        <v>41742</v>
      </c>
      <c r="C269" s="28" t="s">
        <v>3763</v>
      </c>
      <c r="D269" s="28" t="s">
        <v>3675</v>
      </c>
      <c r="E269" s="30">
        <v>41730</v>
      </c>
      <c r="F269" s="11" t="s">
        <v>97</v>
      </c>
      <c r="G269" s="28" t="s">
        <v>3765</v>
      </c>
      <c r="H269" s="11" t="s">
        <v>4830</v>
      </c>
      <c r="I269" s="11" t="s">
        <v>6083</v>
      </c>
      <c r="J269" s="19" t="s">
        <v>4860</v>
      </c>
      <c r="K269" s="28" t="s">
        <v>4861</v>
      </c>
      <c r="L269" s="28"/>
      <c r="M269" s="28"/>
      <c r="N269" s="28"/>
      <c r="O269" s="11" t="s">
        <v>3750</v>
      </c>
      <c r="P269" s="11" t="s">
        <v>3752</v>
      </c>
      <c r="Q269" s="11" t="s">
        <v>3762</v>
      </c>
      <c r="R269" s="11" t="s">
        <v>5528</v>
      </c>
      <c r="S269" s="11" t="s">
        <v>3789</v>
      </c>
      <c r="T269" s="11" t="s">
        <v>7167</v>
      </c>
      <c r="U269" s="11" t="s">
        <v>6084</v>
      </c>
      <c r="V269" s="11"/>
      <c r="W269" s="33">
        <f>COUNTIFS(data!Q:Q,T269)</f>
        <v>3</v>
      </c>
      <c r="X269" s="33">
        <f>COUNTIFS(data!$AH:$AH,X$2,data!$Q:$Q,$T269)</f>
        <v>0</v>
      </c>
      <c r="Y269" s="33">
        <f>COUNTIFS(data!$AH:$AH,Y$2,data!$Q:$Q,$T269)</f>
        <v>0</v>
      </c>
      <c r="Z269" s="33">
        <f>COUNTIFS(data!$AH:$AH,Z$2,data!$Q:$Q,$T269)</f>
        <v>0</v>
      </c>
      <c r="AA269" s="33">
        <f>COUNTIFS(data!$AH:$AH,AA$2,data!$Q:$Q,$T269)</f>
        <v>0</v>
      </c>
      <c r="AB269" s="33">
        <f>COUNTIFS(data!$AH:$AH,AB$2,data!$Q:$Q,$T269)</f>
        <v>3</v>
      </c>
      <c r="AC269" s="21"/>
      <c r="AD269" s="21"/>
      <c r="AE269" s="3"/>
      <c r="AF269" s="3"/>
      <c r="AG269" s="3"/>
      <c r="AH269" s="3"/>
      <c r="AI269" s="3"/>
      <c r="AJ269" s="3"/>
      <c r="AK269" s="19" t="s">
        <v>4930</v>
      </c>
      <c r="AL269" s="5"/>
      <c r="AM269" s="5"/>
      <c r="AN269" s="5"/>
      <c r="AO269" s="5" t="s">
        <v>777</v>
      </c>
      <c r="AP269" s="5" t="s">
        <v>2290</v>
      </c>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18" t="s">
        <v>48</v>
      </c>
      <c r="FS269" s="15" t="s">
        <v>790</v>
      </c>
      <c r="FT269" s="15" t="s">
        <v>89</v>
      </c>
      <c r="FU269" s="17" t="s">
        <v>85</v>
      </c>
      <c r="FV269" s="15"/>
      <c r="FW269" s="14"/>
    </row>
    <row r="270" spans="1:179" s="35" customFormat="1" ht="27.65" customHeight="1" x14ac:dyDescent="0.35">
      <c r="A270" s="11">
        <v>268</v>
      </c>
      <c r="B270" s="8">
        <v>41743</v>
      </c>
      <c r="C270" s="28" t="s">
        <v>3763</v>
      </c>
      <c r="D270" s="28" t="s">
        <v>3675</v>
      </c>
      <c r="E270" s="30">
        <v>41730</v>
      </c>
      <c r="F270" s="11" t="s">
        <v>4758</v>
      </c>
      <c r="G270" s="28" t="s">
        <v>3766</v>
      </c>
      <c r="H270" s="11" t="s">
        <v>4872</v>
      </c>
      <c r="I270" s="11" t="s">
        <v>5686</v>
      </c>
      <c r="J270" s="19" t="s">
        <v>3770</v>
      </c>
      <c r="K270" s="28" t="s">
        <v>4862</v>
      </c>
      <c r="L270" s="28"/>
      <c r="M270" s="28"/>
      <c r="N270" s="28"/>
      <c r="O270" s="11" t="s">
        <v>3750</v>
      </c>
      <c r="P270" s="11" t="s">
        <v>3691</v>
      </c>
      <c r="Q270" s="11" t="s">
        <v>3688</v>
      </c>
      <c r="R270" s="11" t="s">
        <v>92</v>
      </c>
      <c r="S270" s="11" t="s">
        <v>3789</v>
      </c>
      <c r="T270" s="11" t="s">
        <v>7168</v>
      </c>
      <c r="U270" s="11" t="s">
        <v>6086</v>
      </c>
      <c r="V270" s="11"/>
      <c r="W270" s="33">
        <f>COUNTIFS(data!Q:Q,T270)</f>
        <v>1</v>
      </c>
      <c r="X270" s="33">
        <f>COUNTIFS(data!$AH:$AH,X$2,data!$Q:$Q,$T270)</f>
        <v>1</v>
      </c>
      <c r="Y270" s="33">
        <f>COUNTIFS(data!$AH:$AH,Y$2,data!$Q:$Q,$T270)</f>
        <v>0</v>
      </c>
      <c r="Z270" s="33">
        <f>COUNTIFS(data!$AH:$AH,Z$2,data!$Q:$Q,$T270)</f>
        <v>0</v>
      </c>
      <c r="AA270" s="33">
        <f>COUNTIFS(data!$AH:$AH,AA$2,data!$Q:$Q,$T270)</f>
        <v>0</v>
      </c>
      <c r="AB270" s="33">
        <f>COUNTIFS(data!$AH:$AH,AB$2,data!$Q:$Q,$T270)</f>
        <v>0</v>
      </c>
      <c r="AC270" s="21"/>
      <c r="AD270" s="21"/>
      <c r="AE270" s="3"/>
      <c r="AF270" s="3"/>
      <c r="AG270" s="3"/>
      <c r="AH270" s="3"/>
      <c r="AI270" s="3"/>
      <c r="AJ270" s="3"/>
      <c r="AK270" s="19" t="s">
        <v>4929</v>
      </c>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t="s">
        <v>2293</v>
      </c>
      <c r="BJ270" s="5" t="s">
        <v>2294</v>
      </c>
      <c r="BK270" s="5"/>
      <c r="BL270" s="5"/>
      <c r="BM270" s="5"/>
      <c r="BN270" s="5"/>
      <c r="BO270" s="5"/>
      <c r="BP270" s="5"/>
      <c r="BQ270" s="5"/>
      <c r="BR270" s="5"/>
      <c r="BS270" s="5"/>
      <c r="BT270" s="5"/>
      <c r="BU270" s="5"/>
      <c r="BV270" s="5" t="s">
        <v>881</v>
      </c>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18" t="s">
        <v>48</v>
      </c>
      <c r="FS270" s="15" t="s">
        <v>42</v>
      </c>
      <c r="FT270" s="15" t="s">
        <v>89</v>
      </c>
      <c r="FU270" s="17" t="s">
        <v>107</v>
      </c>
      <c r="FV270" s="15"/>
      <c r="FW270" s="14"/>
    </row>
    <row r="271" spans="1:179" s="35" customFormat="1" ht="27.65" customHeight="1" x14ac:dyDescent="0.35">
      <c r="A271" s="11">
        <v>269</v>
      </c>
      <c r="B271" s="8">
        <v>41744</v>
      </c>
      <c r="C271" s="28" t="s">
        <v>3763</v>
      </c>
      <c r="D271" s="28" t="s">
        <v>3675</v>
      </c>
      <c r="E271" s="30">
        <v>41730</v>
      </c>
      <c r="F271" s="11" t="s">
        <v>7</v>
      </c>
      <c r="G271" s="28" t="s">
        <v>3767</v>
      </c>
      <c r="H271" s="11" t="s">
        <v>48</v>
      </c>
      <c r="I271" s="11" t="s">
        <v>91</v>
      </c>
      <c r="J271" s="19" t="s">
        <v>4860</v>
      </c>
      <c r="K271" s="28" t="s">
        <v>4861</v>
      </c>
      <c r="L271" s="28"/>
      <c r="M271" s="28"/>
      <c r="N271" s="28"/>
      <c r="O271" s="11" t="s">
        <v>3750</v>
      </c>
      <c r="P271" s="11" t="s">
        <v>3752</v>
      </c>
      <c r="Q271" s="11" t="s">
        <v>3762</v>
      </c>
      <c r="R271" s="11" t="s">
        <v>5529</v>
      </c>
      <c r="S271" s="11" t="s">
        <v>3789</v>
      </c>
      <c r="T271" s="11" t="s">
        <v>7169</v>
      </c>
      <c r="U271" s="11" t="s">
        <v>6087</v>
      </c>
      <c r="V271" s="11"/>
      <c r="W271" s="33">
        <f>COUNTIFS(data!Q:Q,T271)</f>
        <v>2</v>
      </c>
      <c r="X271" s="33">
        <f>COUNTIFS(data!$AH:$AH,X$2,data!$Q:$Q,$T271)</f>
        <v>0</v>
      </c>
      <c r="Y271" s="33">
        <f>COUNTIFS(data!$AH:$AH,Y$2,data!$Q:$Q,$T271)</f>
        <v>1</v>
      </c>
      <c r="Z271" s="33">
        <f>COUNTIFS(data!$AH:$AH,Z$2,data!$Q:$Q,$T271)</f>
        <v>0</v>
      </c>
      <c r="AA271" s="33">
        <f>COUNTIFS(data!$AH:$AH,AA$2,data!$Q:$Q,$T271)</f>
        <v>0</v>
      </c>
      <c r="AB271" s="33">
        <f>COUNTIFS(data!$AH:$AH,AB$2,data!$Q:$Q,$T271)</f>
        <v>1</v>
      </c>
      <c r="AC271" s="21"/>
      <c r="AD271" s="21"/>
      <c r="AE271" s="3"/>
      <c r="AF271" s="3"/>
      <c r="AG271" s="3"/>
      <c r="AH271" s="3"/>
      <c r="AI271" s="3"/>
      <c r="AJ271" s="3"/>
      <c r="AK271" s="19" t="s">
        <v>4930</v>
      </c>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t="s">
        <v>2297</v>
      </c>
      <c r="BW271" s="5" t="s">
        <v>2298</v>
      </c>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18" t="s">
        <v>48</v>
      </c>
      <c r="FS271" s="15" t="s">
        <v>188</v>
      </c>
      <c r="FT271" s="15" t="s">
        <v>189</v>
      </c>
      <c r="FU271" s="17" t="s">
        <v>105</v>
      </c>
      <c r="FV271" s="15"/>
      <c r="FW271" s="14"/>
    </row>
    <row r="272" spans="1:179" s="35" customFormat="1" ht="27.65" customHeight="1" x14ac:dyDescent="0.35">
      <c r="A272" s="11">
        <v>270</v>
      </c>
      <c r="B272" s="8">
        <v>41745</v>
      </c>
      <c r="C272" s="28" t="s">
        <v>3763</v>
      </c>
      <c r="D272" s="28" t="s">
        <v>3675</v>
      </c>
      <c r="E272" s="30">
        <v>41730</v>
      </c>
      <c r="F272" s="11" t="s">
        <v>0</v>
      </c>
      <c r="G272" s="28" t="s">
        <v>3678</v>
      </c>
      <c r="H272" s="11" t="s">
        <v>278</v>
      </c>
      <c r="I272" s="11" t="s">
        <v>3849</v>
      </c>
      <c r="J272" s="19" t="s">
        <v>6886</v>
      </c>
      <c r="K272" s="28" t="s">
        <v>4861</v>
      </c>
      <c r="L272" s="28" t="s">
        <v>3892</v>
      </c>
      <c r="M272" s="28"/>
      <c r="N272" s="28" t="s">
        <v>3849</v>
      </c>
      <c r="O272" s="11" t="s">
        <v>3750</v>
      </c>
      <c r="P272" s="11" t="s">
        <v>3850</v>
      </c>
      <c r="Q272" s="11" t="s">
        <v>3759</v>
      </c>
      <c r="R272" s="11" t="s">
        <v>5476</v>
      </c>
      <c r="S272" s="11" t="s">
        <v>3789</v>
      </c>
      <c r="T272" s="11" t="s">
        <v>7170</v>
      </c>
      <c r="U272" s="11" t="s">
        <v>6089</v>
      </c>
      <c r="V272" s="11"/>
      <c r="W272" s="33">
        <f>COUNTIFS(data!Q:Q,T272)</f>
        <v>1</v>
      </c>
      <c r="X272" s="33">
        <f>COUNTIFS(data!$AH:$AH,X$2,data!$Q:$Q,$T272)</f>
        <v>1</v>
      </c>
      <c r="Y272" s="33">
        <f>COUNTIFS(data!$AH:$AH,Y$2,data!$Q:$Q,$T272)</f>
        <v>0</v>
      </c>
      <c r="Z272" s="33">
        <f>COUNTIFS(data!$AH:$AH,Z$2,data!$Q:$Q,$T272)</f>
        <v>0</v>
      </c>
      <c r="AA272" s="33">
        <f>COUNTIFS(data!$AH:$AH,AA$2,data!$Q:$Q,$T272)</f>
        <v>0</v>
      </c>
      <c r="AB272" s="33">
        <f>COUNTIFS(data!$AH:$AH,AB$2,data!$Q:$Q,$T272)</f>
        <v>0</v>
      </c>
      <c r="AC272" s="21" t="s">
        <v>4158</v>
      </c>
      <c r="AD272" s="21"/>
      <c r="AE272" s="3" t="s">
        <v>6092</v>
      </c>
      <c r="AF272" s="3" t="s">
        <v>3849</v>
      </c>
      <c r="AG272" s="3" t="s">
        <v>6795</v>
      </c>
      <c r="AH272" s="3"/>
      <c r="AI272" s="3"/>
      <c r="AJ272" s="3"/>
      <c r="AK272" s="19" t="s">
        <v>4930</v>
      </c>
      <c r="AL272" s="5"/>
      <c r="AM272" s="5"/>
      <c r="AN272" s="5"/>
      <c r="AO272" s="5" t="s">
        <v>4356</v>
      </c>
      <c r="AP272" s="5" t="s">
        <v>4357</v>
      </c>
      <c r="AQ272" s="5"/>
      <c r="AR272" s="5"/>
      <c r="AS272" s="5"/>
      <c r="AT272" s="5"/>
      <c r="AU272" s="5"/>
      <c r="AV272" s="5"/>
      <c r="AW272" s="5"/>
      <c r="AX272" s="5"/>
      <c r="AY272" s="5"/>
      <c r="AZ272" s="5"/>
      <c r="BA272" s="5"/>
      <c r="BB272" s="5"/>
      <c r="BC272" s="5"/>
      <c r="BD272" s="5"/>
      <c r="BE272" s="5"/>
      <c r="BF272" s="5"/>
      <c r="BG272" s="5"/>
      <c r="BH272" s="5"/>
      <c r="BI272" s="5" t="s">
        <v>862</v>
      </c>
      <c r="BJ272" s="5" t="s">
        <v>870</v>
      </c>
      <c r="BK272" s="5"/>
      <c r="BL272" s="5"/>
      <c r="BM272" s="5"/>
      <c r="BN272" s="5"/>
      <c r="BO272" s="5"/>
      <c r="BP272" s="5"/>
      <c r="BQ272" s="5"/>
      <c r="BR272" s="5"/>
      <c r="BS272" s="5"/>
      <c r="BT272" s="5" t="s">
        <v>4595</v>
      </c>
      <c r="BU272" s="5"/>
      <c r="BV272" s="5" t="s">
        <v>4664</v>
      </c>
      <c r="BW272" s="5" t="s">
        <v>4665</v>
      </c>
      <c r="BX272" s="5" t="s">
        <v>4666</v>
      </c>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18" t="s">
        <v>48</v>
      </c>
      <c r="FS272" s="15"/>
      <c r="FT272" s="15"/>
      <c r="FU272" s="17" t="s">
        <v>85</v>
      </c>
      <c r="FV272" s="15"/>
      <c r="FW272" s="14"/>
    </row>
    <row r="273" spans="1:179" s="35" customFormat="1" ht="27.65" customHeight="1" x14ac:dyDescent="0.35">
      <c r="A273" s="11">
        <v>271</v>
      </c>
      <c r="B273" s="8">
        <v>41745</v>
      </c>
      <c r="C273" s="28" t="s">
        <v>3763</v>
      </c>
      <c r="D273" s="28" t="s">
        <v>3675</v>
      </c>
      <c r="E273" s="30">
        <v>41730</v>
      </c>
      <c r="F273" s="11" t="s">
        <v>97</v>
      </c>
      <c r="G273" s="28" t="s">
        <v>3765</v>
      </c>
      <c r="H273" s="11" t="s">
        <v>4830</v>
      </c>
      <c r="I273" s="11" t="s">
        <v>6093</v>
      </c>
      <c r="J273" s="19" t="s">
        <v>4860</v>
      </c>
      <c r="K273" s="28" t="s">
        <v>4861</v>
      </c>
      <c r="L273" s="28"/>
      <c r="M273" s="28"/>
      <c r="N273" s="28"/>
      <c r="O273" s="11" t="s">
        <v>3750</v>
      </c>
      <c r="P273" s="11" t="s">
        <v>3752</v>
      </c>
      <c r="Q273" s="11" t="s">
        <v>3762</v>
      </c>
      <c r="R273" s="11" t="s">
        <v>5528</v>
      </c>
      <c r="S273" s="11" t="s">
        <v>3789</v>
      </c>
      <c r="T273" s="11" t="s">
        <v>7171</v>
      </c>
      <c r="U273" s="11" t="s">
        <v>6094</v>
      </c>
      <c r="V273" s="11"/>
      <c r="W273" s="33">
        <f>COUNTIFS(data!Q:Q,T273)</f>
        <v>2</v>
      </c>
      <c r="X273" s="33">
        <f>COUNTIFS(data!$AH:$AH,X$2,data!$Q:$Q,$T273)</f>
        <v>0</v>
      </c>
      <c r="Y273" s="33">
        <f>COUNTIFS(data!$AH:$AH,Y$2,data!$Q:$Q,$T273)</f>
        <v>0</v>
      </c>
      <c r="Z273" s="33">
        <f>COUNTIFS(data!$AH:$AH,Z$2,data!$Q:$Q,$T273)</f>
        <v>0</v>
      </c>
      <c r="AA273" s="33">
        <f>COUNTIFS(data!$AH:$AH,AA$2,data!$Q:$Q,$T273)</f>
        <v>0</v>
      </c>
      <c r="AB273" s="33">
        <f>COUNTIFS(data!$AH:$AH,AB$2,data!$Q:$Q,$T273)</f>
        <v>2</v>
      </c>
      <c r="AC273" s="21"/>
      <c r="AD273" s="21"/>
      <c r="AE273" s="3"/>
      <c r="AF273" s="3"/>
      <c r="AG273" s="3"/>
      <c r="AH273" s="3"/>
      <c r="AI273" s="3"/>
      <c r="AJ273" s="3"/>
      <c r="AK273" s="19" t="s">
        <v>4930</v>
      </c>
      <c r="AL273" s="5"/>
      <c r="AM273" s="5"/>
      <c r="AN273" s="5"/>
      <c r="AO273" s="5" t="s">
        <v>777</v>
      </c>
      <c r="AP273" s="5" t="s">
        <v>2299</v>
      </c>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18" t="s">
        <v>48</v>
      </c>
      <c r="FS273" s="15" t="s">
        <v>790</v>
      </c>
      <c r="FT273" s="15" t="s">
        <v>89</v>
      </c>
      <c r="FU273" s="17" t="s">
        <v>85</v>
      </c>
      <c r="FV273" s="15"/>
      <c r="FW273" s="14"/>
    </row>
    <row r="274" spans="1:179" s="35" customFormat="1" ht="27.65" customHeight="1" x14ac:dyDescent="0.35">
      <c r="A274" s="11">
        <v>272</v>
      </c>
      <c r="B274" s="8">
        <v>41747</v>
      </c>
      <c r="C274" s="28" t="s">
        <v>3763</v>
      </c>
      <c r="D274" s="28" t="s">
        <v>3675</v>
      </c>
      <c r="E274" s="30">
        <v>41730</v>
      </c>
      <c r="F274" s="11" t="s">
        <v>4762</v>
      </c>
      <c r="G274" s="28" t="s">
        <v>3766</v>
      </c>
      <c r="H274" s="11" t="s">
        <v>5116</v>
      </c>
      <c r="I274" s="11" t="s">
        <v>6034</v>
      </c>
      <c r="J274" s="19" t="s">
        <v>3770</v>
      </c>
      <c r="K274" s="28" t="s">
        <v>4862</v>
      </c>
      <c r="L274" s="28"/>
      <c r="M274" s="28"/>
      <c r="N274" s="28"/>
      <c r="O274" s="11" t="s">
        <v>3750</v>
      </c>
      <c r="P274" s="11" t="s">
        <v>3691</v>
      </c>
      <c r="Q274" s="11" t="s">
        <v>3688</v>
      </c>
      <c r="R274" s="11" t="s">
        <v>92</v>
      </c>
      <c r="S274" s="11" t="s">
        <v>3789</v>
      </c>
      <c r="T274" s="11" t="s">
        <v>7172</v>
      </c>
      <c r="U274" s="11" t="s">
        <v>6096</v>
      </c>
      <c r="V274" s="11"/>
      <c r="W274" s="33">
        <f>COUNTIFS(data!Q:Q,T274)</f>
        <v>1</v>
      </c>
      <c r="X274" s="33">
        <f>COUNTIFS(data!$AH:$AH,X$2,data!$Q:$Q,$T274)</f>
        <v>1</v>
      </c>
      <c r="Y274" s="33">
        <f>COUNTIFS(data!$AH:$AH,Y$2,data!$Q:$Q,$T274)</f>
        <v>0</v>
      </c>
      <c r="Z274" s="33">
        <f>COUNTIFS(data!$AH:$AH,Z$2,data!$Q:$Q,$T274)</f>
        <v>0</v>
      </c>
      <c r="AA274" s="33">
        <f>COUNTIFS(data!$AH:$AH,AA$2,data!$Q:$Q,$T274)</f>
        <v>0</v>
      </c>
      <c r="AB274" s="33">
        <f>COUNTIFS(data!$AH:$AH,AB$2,data!$Q:$Q,$T274)</f>
        <v>0</v>
      </c>
      <c r="AC274" s="21" t="s">
        <v>96</v>
      </c>
      <c r="AD274" s="21"/>
      <c r="AE274" s="3"/>
      <c r="AF274" s="3"/>
      <c r="AG274" s="3"/>
      <c r="AH274" s="3"/>
      <c r="AI274" s="3"/>
      <c r="AJ274" s="3" t="s">
        <v>6097</v>
      </c>
      <c r="AK274" s="19" t="s">
        <v>4930</v>
      </c>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t="s">
        <v>2303</v>
      </c>
      <c r="BU274" s="5"/>
      <c r="BV274" s="5" t="s">
        <v>2304</v>
      </c>
      <c r="BW274" s="5" t="s">
        <v>2305</v>
      </c>
      <c r="BX274" s="5" t="s">
        <v>2306</v>
      </c>
      <c r="BY274" s="5" t="s">
        <v>2306</v>
      </c>
      <c r="BZ274" s="5" t="s">
        <v>2306</v>
      </c>
      <c r="CA274" s="5" t="s">
        <v>881</v>
      </c>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18" t="s">
        <v>48</v>
      </c>
      <c r="FS274" s="15" t="s">
        <v>42</v>
      </c>
      <c r="FT274" s="15" t="s">
        <v>89</v>
      </c>
      <c r="FU274" s="17" t="s">
        <v>105</v>
      </c>
      <c r="FV274" s="15"/>
      <c r="FW274" s="14" t="s">
        <v>50</v>
      </c>
    </row>
    <row r="275" spans="1:179" s="35" customFormat="1" ht="27.65" customHeight="1" x14ac:dyDescent="0.35">
      <c r="A275" s="11">
        <v>273</v>
      </c>
      <c r="B275" s="8">
        <v>41747</v>
      </c>
      <c r="C275" s="28" t="s">
        <v>3763</v>
      </c>
      <c r="D275" s="28" t="s">
        <v>3675</v>
      </c>
      <c r="E275" s="30">
        <v>41730</v>
      </c>
      <c r="F275" s="11" t="s">
        <v>4758</v>
      </c>
      <c r="G275" s="28" t="s">
        <v>3766</v>
      </c>
      <c r="H275" s="11" t="s">
        <v>4813</v>
      </c>
      <c r="I275" s="11" t="s">
        <v>3596</v>
      </c>
      <c r="J275" s="19" t="s">
        <v>4860</v>
      </c>
      <c r="K275" s="28" t="s">
        <v>4861</v>
      </c>
      <c r="L275" s="28"/>
      <c r="M275" s="28"/>
      <c r="N275" s="28"/>
      <c r="O275" s="11" t="s">
        <v>3750</v>
      </c>
      <c r="P275" s="11" t="s">
        <v>3753</v>
      </c>
      <c r="Q275" s="11" t="s">
        <v>3452</v>
      </c>
      <c r="R275" s="11" t="s">
        <v>5556</v>
      </c>
      <c r="S275" s="11" t="s">
        <v>3789</v>
      </c>
      <c r="T275" s="11" t="s">
        <v>7173</v>
      </c>
      <c r="U275" s="11" t="s">
        <v>2300</v>
      </c>
      <c r="V275" s="11"/>
      <c r="W275" s="33">
        <f>COUNTIFS(data!Q:Q,T275)</f>
        <v>2</v>
      </c>
      <c r="X275" s="33">
        <f>COUNTIFS(data!$AH:$AH,X$2,data!$Q:$Q,$T275)</f>
        <v>0</v>
      </c>
      <c r="Y275" s="33">
        <f>COUNTIFS(data!$AH:$AH,Y$2,data!$Q:$Q,$T275)</f>
        <v>0</v>
      </c>
      <c r="Z275" s="33">
        <f>COUNTIFS(data!$AH:$AH,Z$2,data!$Q:$Q,$T275)</f>
        <v>2</v>
      </c>
      <c r="AA275" s="33">
        <f>COUNTIFS(data!$AH:$AH,AA$2,data!$Q:$Q,$T275)</f>
        <v>0</v>
      </c>
      <c r="AB275" s="33">
        <f>COUNTIFS(data!$AH:$AH,AB$2,data!$Q:$Q,$T275)</f>
        <v>0</v>
      </c>
      <c r="AC275" s="21"/>
      <c r="AD275" s="21"/>
      <c r="AE275" s="3"/>
      <c r="AF275" s="3"/>
      <c r="AG275" s="3"/>
      <c r="AH275" s="3"/>
      <c r="AI275" s="3"/>
      <c r="AJ275" s="3"/>
      <c r="AK275" s="19" t="s">
        <v>4930</v>
      </c>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t="s">
        <v>2301</v>
      </c>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18" t="s">
        <v>48</v>
      </c>
      <c r="FS275" s="15" t="s">
        <v>5275</v>
      </c>
      <c r="FT275" s="15" t="s">
        <v>5275</v>
      </c>
      <c r="FU275" s="17" t="s">
        <v>105</v>
      </c>
      <c r="FV275" s="15"/>
      <c r="FW275" s="14"/>
    </row>
    <row r="276" spans="1:179" s="35" customFormat="1" ht="27.65" customHeight="1" x14ac:dyDescent="0.35">
      <c r="A276" s="11">
        <v>274</v>
      </c>
      <c r="B276" s="8">
        <v>41748</v>
      </c>
      <c r="C276" s="28" t="s">
        <v>3763</v>
      </c>
      <c r="D276" s="28" t="s">
        <v>3675</v>
      </c>
      <c r="E276" s="30">
        <v>41730</v>
      </c>
      <c r="F276" s="11" t="s">
        <v>4754</v>
      </c>
      <c r="G276" s="28" t="s">
        <v>3766</v>
      </c>
      <c r="H276" s="11" t="s">
        <v>6888</v>
      </c>
      <c r="I276" s="11" t="s">
        <v>3537</v>
      </c>
      <c r="J276" s="19" t="s">
        <v>4860</v>
      </c>
      <c r="K276" s="28" t="s">
        <v>4861</v>
      </c>
      <c r="L276" s="28"/>
      <c r="M276" s="28"/>
      <c r="N276" s="28"/>
      <c r="O276" s="11" t="s">
        <v>3750</v>
      </c>
      <c r="P276" s="11" t="s">
        <v>3691</v>
      </c>
      <c r="Q276" s="11" t="s">
        <v>3757</v>
      </c>
      <c r="R276" s="11" t="s">
        <v>92</v>
      </c>
      <c r="S276" s="11" t="s">
        <v>3789</v>
      </c>
      <c r="T276" s="11" t="s">
        <v>7174</v>
      </c>
      <c r="U276" s="11" t="s">
        <v>5412</v>
      </c>
      <c r="V276" s="11"/>
      <c r="W276" s="33">
        <f>COUNTIFS(data!Q:Q,T276)</f>
        <v>1</v>
      </c>
      <c r="X276" s="33">
        <f>COUNTIFS(data!$AH:$AH,X$2,data!$Q:$Q,$T276)</f>
        <v>1</v>
      </c>
      <c r="Y276" s="33">
        <f>COUNTIFS(data!$AH:$AH,Y$2,data!$Q:$Q,$T276)</f>
        <v>0</v>
      </c>
      <c r="Z276" s="33">
        <f>COUNTIFS(data!$AH:$AH,Z$2,data!$Q:$Q,$T276)</f>
        <v>0</v>
      </c>
      <c r="AA276" s="33">
        <f>COUNTIFS(data!$AH:$AH,AA$2,data!$Q:$Q,$T276)</f>
        <v>0</v>
      </c>
      <c r="AB276" s="33">
        <f>COUNTIFS(data!$AH:$AH,AB$2,data!$Q:$Q,$T276)</f>
        <v>0</v>
      </c>
      <c r="AC276" s="21" t="s">
        <v>693</v>
      </c>
      <c r="AD276" s="21"/>
      <c r="AE276" s="3"/>
      <c r="AF276" s="3"/>
      <c r="AG276" s="3"/>
      <c r="AH276" s="3"/>
      <c r="AI276" s="3"/>
      <c r="AJ276" s="3"/>
      <c r="AK276" s="19" t="s">
        <v>4930</v>
      </c>
      <c r="AL276" s="5"/>
      <c r="AM276" s="5"/>
      <c r="AN276" s="5"/>
      <c r="AO276" s="5" t="s">
        <v>2313</v>
      </c>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t="s">
        <v>2314</v>
      </c>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18" t="s">
        <v>48</v>
      </c>
      <c r="FS276" s="15" t="s">
        <v>42</v>
      </c>
      <c r="FT276" s="15" t="s">
        <v>89</v>
      </c>
      <c r="FU276" s="17" t="s">
        <v>85</v>
      </c>
      <c r="FV276" s="15"/>
      <c r="FW276" s="14" t="s">
        <v>50</v>
      </c>
    </row>
    <row r="277" spans="1:179" s="35" customFormat="1" ht="27.65" customHeight="1" x14ac:dyDescent="0.35">
      <c r="A277" s="11">
        <v>275</v>
      </c>
      <c r="B277" s="8">
        <v>41748</v>
      </c>
      <c r="C277" s="28" t="s">
        <v>3763</v>
      </c>
      <c r="D277" s="28" t="s">
        <v>3675</v>
      </c>
      <c r="E277" s="30">
        <v>41730</v>
      </c>
      <c r="F277" s="11" t="s">
        <v>12</v>
      </c>
      <c r="G277" s="28" t="s">
        <v>3678</v>
      </c>
      <c r="H277" s="11" t="s">
        <v>595</v>
      </c>
      <c r="I277" s="11" t="s">
        <v>3932</v>
      </c>
      <c r="J277" s="19" t="s">
        <v>6886</v>
      </c>
      <c r="K277" s="28" t="s">
        <v>4861</v>
      </c>
      <c r="L277" s="28" t="s">
        <v>3896</v>
      </c>
      <c r="M277" s="28"/>
      <c r="N277" s="28" t="s">
        <v>3932</v>
      </c>
      <c r="O277" s="11" t="s">
        <v>4918</v>
      </c>
      <c r="P277" s="11" t="s">
        <v>3850</v>
      </c>
      <c r="Q277" s="11" t="s">
        <v>3759</v>
      </c>
      <c r="R277" s="11" t="s">
        <v>5476</v>
      </c>
      <c r="S277" s="11" t="s">
        <v>3789</v>
      </c>
      <c r="T277" s="11" t="s">
        <v>7175</v>
      </c>
      <c r="U277" s="11" t="s">
        <v>5510</v>
      </c>
      <c r="V277" s="11"/>
      <c r="W277" s="33">
        <f>COUNTIFS(data!Q:Q,T277)</f>
        <v>1</v>
      </c>
      <c r="X277" s="33">
        <f>COUNTIFS(data!$AH:$AH,X$2,data!$Q:$Q,$T277)</f>
        <v>1</v>
      </c>
      <c r="Y277" s="33">
        <f>COUNTIFS(data!$AH:$AH,Y$2,data!$Q:$Q,$T277)</f>
        <v>0</v>
      </c>
      <c r="Z277" s="33">
        <f>COUNTIFS(data!$AH:$AH,Z$2,data!$Q:$Q,$T277)</f>
        <v>0</v>
      </c>
      <c r="AA277" s="33">
        <f>COUNTIFS(data!$AH:$AH,AA$2,data!$Q:$Q,$T277)</f>
        <v>0</v>
      </c>
      <c r="AB277" s="33">
        <f>COUNTIFS(data!$AH:$AH,AB$2,data!$Q:$Q,$T277)</f>
        <v>0</v>
      </c>
      <c r="AC277" s="21" t="s">
        <v>3643</v>
      </c>
      <c r="AD277" s="21"/>
      <c r="AE277" s="3" t="s">
        <v>6102</v>
      </c>
      <c r="AF277" s="3" t="s">
        <v>3932</v>
      </c>
      <c r="AG277" s="3" t="s">
        <v>5244</v>
      </c>
      <c r="AH277" s="3" t="s">
        <v>6796</v>
      </c>
      <c r="AI277" s="3"/>
      <c r="AJ277" s="3"/>
      <c r="AK277" s="19" t="s">
        <v>4930</v>
      </c>
      <c r="AL277" s="5"/>
      <c r="AM277" s="5"/>
      <c r="AN277" s="5"/>
      <c r="AO277" s="5" t="s">
        <v>4358</v>
      </c>
      <c r="AP277" s="5" t="s">
        <v>4359</v>
      </c>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18" t="s">
        <v>6103</v>
      </c>
      <c r="FS277" s="15"/>
      <c r="FT277" s="15"/>
      <c r="FU277" s="17" t="s">
        <v>85</v>
      </c>
      <c r="FV277" s="15"/>
      <c r="FW277" s="14"/>
    </row>
    <row r="278" spans="1:179" s="35" customFormat="1" ht="27.65" customHeight="1" x14ac:dyDescent="0.35">
      <c r="A278" s="11">
        <v>276</v>
      </c>
      <c r="B278" s="8">
        <v>41749</v>
      </c>
      <c r="C278" s="28" t="s">
        <v>3763</v>
      </c>
      <c r="D278" s="28" t="s">
        <v>3675</v>
      </c>
      <c r="E278" s="30">
        <v>41730</v>
      </c>
      <c r="F278" s="11" t="s">
        <v>4762</v>
      </c>
      <c r="G278" s="28" t="s">
        <v>3766</v>
      </c>
      <c r="H278" s="11" t="s">
        <v>5135</v>
      </c>
      <c r="I278" s="11" t="s">
        <v>6843</v>
      </c>
      <c r="J278" s="19" t="s">
        <v>6886</v>
      </c>
      <c r="K278" s="28" t="s">
        <v>4861</v>
      </c>
      <c r="L278" s="28" t="s">
        <v>3896</v>
      </c>
      <c r="M278" s="28"/>
      <c r="N278" s="28" t="s">
        <v>4879</v>
      </c>
      <c r="O278" s="11" t="s">
        <v>3750</v>
      </c>
      <c r="P278" s="11" t="s">
        <v>3850</v>
      </c>
      <c r="Q278" s="11" t="s">
        <v>3759</v>
      </c>
      <c r="R278" s="11" t="s">
        <v>5476</v>
      </c>
      <c r="S278" s="11" t="s">
        <v>3789</v>
      </c>
      <c r="T278" s="11" t="s">
        <v>7176</v>
      </c>
      <c r="U278" s="11" t="s">
        <v>6105</v>
      </c>
      <c r="V278" s="11"/>
      <c r="W278" s="33">
        <f>COUNTIFS(data!Q:Q,T278)</f>
        <v>1</v>
      </c>
      <c r="X278" s="33">
        <f>COUNTIFS(data!$AH:$AH,X$2,data!$Q:$Q,$T278)</f>
        <v>1</v>
      </c>
      <c r="Y278" s="33">
        <f>COUNTIFS(data!$AH:$AH,Y$2,data!$Q:$Q,$T278)</f>
        <v>0</v>
      </c>
      <c r="Z278" s="33">
        <f>COUNTIFS(data!$AH:$AH,Z$2,data!$Q:$Q,$T278)</f>
        <v>0</v>
      </c>
      <c r="AA278" s="33">
        <f>COUNTIFS(data!$AH:$AH,AA$2,data!$Q:$Q,$T278)</f>
        <v>0</v>
      </c>
      <c r="AB278" s="33">
        <f>COUNTIFS(data!$AH:$AH,AB$2,data!$Q:$Q,$T278)</f>
        <v>0</v>
      </c>
      <c r="AC278" s="21"/>
      <c r="AD278" s="21"/>
      <c r="AE278" s="3" t="s">
        <v>6107</v>
      </c>
      <c r="AF278" s="3" t="s">
        <v>6843</v>
      </c>
      <c r="AG278" s="3"/>
      <c r="AH278" s="3" t="s">
        <v>6796</v>
      </c>
      <c r="AI278" s="3"/>
      <c r="AJ278" s="3"/>
      <c r="AK278" s="19" t="s">
        <v>4930</v>
      </c>
      <c r="AL278" s="5"/>
      <c r="AM278" s="5"/>
      <c r="AN278" s="5"/>
      <c r="AO278" s="5" t="s">
        <v>4265</v>
      </c>
      <c r="AP278" s="5"/>
      <c r="AQ278" s="5"/>
      <c r="AR278" s="5"/>
      <c r="AS278" s="5"/>
      <c r="AT278" s="5"/>
      <c r="AU278" s="5"/>
      <c r="AV278" s="5"/>
      <c r="AW278" s="5"/>
      <c r="AX278" s="5"/>
      <c r="AY278" s="5"/>
      <c r="AZ278" s="5"/>
      <c r="BA278" s="5"/>
      <c r="BB278" s="5"/>
      <c r="BC278" s="5"/>
      <c r="BD278" s="5"/>
      <c r="BE278" s="5"/>
      <c r="BF278" s="5"/>
      <c r="BG278" s="5"/>
      <c r="BH278" s="5"/>
      <c r="BI278" s="5" t="s">
        <v>862</v>
      </c>
      <c r="BJ278" s="5" t="s">
        <v>4596</v>
      </c>
      <c r="BK278" s="5" t="s">
        <v>4597</v>
      </c>
      <c r="BL278" s="5"/>
      <c r="BM278" s="5"/>
      <c r="BN278" s="5"/>
      <c r="BO278" s="5" t="s">
        <v>4598</v>
      </c>
      <c r="BP278" s="5"/>
      <c r="BQ278" s="5"/>
      <c r="BR278" s="5"/>
      <c r="BS278" s="5"/>
      <c r="BT278" s="5"/>
      <c r="BU278" s="5"/>
      <c r="BV278" s="5" t="s">
        <v>4667</v>
      </c>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18" t="s">
        <v>5464</v>
      </c>
      <c r="FS278" s="15"/>
      <c r="FT278" s="15"/>
      <c r="FU278" s="17" t="s">
        <v>85</v>
      </c>
      <c r="FV278" s="15"/>
      <c r="FW278" s="14"/>
    </row>
    <row r="279" spans="1:179" s="35" customFormat="1" ht="27.65" customHeight="1" x14ac:dyDescent="0.35">
      <c r="A279" s="11">
        <v>277</v>
      </c>
      <c r="B279" s="8">
        <v>41749</v>
      </c>
      <c r="C279" s="28" t="s">
        <v>3763</v>
      </c>
      <c r="D279" s="28" t="s">
        <v>3675</v>
      </c>
      <c r="E279" s="30">
        <v>41730</v>
      </c>
      <c r="F279" s="11" t="s">
        <v>7</v>
      </c>
      <c r="G279" s="28" t="s">
        <v>3767</v>
      </c>
      <c r="H279" s="11" t="s">
        <v>48</v>
      </c>
      <c r="I279" s="11" t="s">
        <v>5430</v>
      </c>
      <c r="J279" s="19" t="s">
        <v>4860</v>
      </c>
      <c r="K279" s="28" t="s">
        <v>4861</v>
      </c>
      <c r="L279" s="28"/>
      <c r="M279" s="28"/>
      <c r="N279" s="28"/>
      <c r="O279" s="11" t="s">
        <v>3750</v>
      </c>
      <c r="P279" s="11" t="s">
        <v>3753</v>
      </c>
      <c r="Q279" s="11" t="s">
        <v>304</v>
      </c>
      <c r="R279" s="11" t="s">
        <v>3692</v>
      </c>
      <c r="S279" s="11" t="s">
        <v>3789</v>
      </c>
      <c r="T279" s="11" t="s">
        <v>7177</v>
      </c>
      <c r="U279" s="11" t="s">
        <v>5431</v>
      </c>
      <c r="V279" s="11"/>
      <c r="W279" s="33">
        <f>COUNTIFS(data!Q:Q,T279)</f>
        <v>2</v>
      </c>
      <c r="X279" s="33">
        <f>COUNTIFS(data!$AH:$AH,X$2,data!$Q:$Q,$T279)</f>
        <v>0</v>
      </c>
      <c r="Y279" s="33">
        <f>COUNTIFS(data!$AH:$AH,Y$2,data!$Q:$Q,$T279)</f>
        <v>0</v>
      </c>
      <c r="Z279" s="33">
        <f>COUNTIFS(data!$AH:$AH,Z$2,data!$Q:$Q,$T279)</f>
        <v>2</v>
      </c>
      <c r="AA279" s="33">
        <f>COUNTIFS(data!$AH:$AH,AA$2,data!$Q:$Q,$T279)</f>
        <v>0</v>
      </c>
      <c r="AB279" s="33">
        <f>COUNTIFS(data!$AH:$AH,AB$2,data!$Q:$Q,$T279)</f>
        <v>0</v>
      </c>
      <c r="AC279" s="21"/>
      <c r="AD279" s="21"/>
      <c r="AE279" s="3"/>
      <c r="AF279" s="3"/>
      <c r="AG279" s="3"/>
      <c r="AH279" s="3"/>
      <c r="AI279" s="3"/>
      <c r="AJ279" s="3"/>
      <c r="AK279" s="19" t="s">
        <v>4930</v>
      </c>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t="s">
        <v>2317</v>
      </c>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18" t="s">
        <v>48</v>
      </c>
      <c r="FS279" s="15" t="s">
        <v>5275</v>
      </c>
      <c r="FT279" s="15" t="s">
        <v>5275</v>
      </c>
      <c r="FU279" s="17" t="s">
        <v>105</v>
      </c>
      <c r="FV279" s="15"/>
      <c r="FW279" s="14"/>
    </row>
    <row r="280" spans="1:179" s="35" customFormat="1" ht="27.65" customHeight="1" x14ac:dyDescent="0.35">
      <c r="A280" s="11">
        <v>278</v>
      </c>
      <c r="B280" s="8">
        <v>41749</v>
      </c>
      <c r="C280" s="28" t="s">
        <v>3763</v>
      </c>
      <c r="D280" s="28" t="s">
        <v>3675</v>
      </c>
      <c r="E280" s="30">
        <v>41730</v>
      </c>
      <c r="F280" s="11" t="s">
        <v>97</v>
      </c>
      <c r="G280" s="28" t="s">
        <v>3765</v>
      </c>
      <c r="H280" s="11" t="s">
        <v>5080</v>
      </c>
      <c r="I280" s="11" t="s">
        <v>3565</v>
      </c>
      <c r="J280" s="19" t="s">
        <v>4860</v>
      </c>
      <c r="K280" s="28" t="s">
        <v>4861</v>
      </c>
      <c r="L280" s="28"/>
      <c r="M280" s="28"/>
      <c r="N280" s="28"/>
      <c r="O280" s="11" t="s">
        <v>3750</v>
      </c>
      <c r="P280" s="11" t="s">
        <v>3753</v>
      </c>
      <c r="Q280" s="11" t="s">
        <v>3452</v>
      </c>
      <c r="R280" s="11" t="s">
        <v>5556</v>
      </c>
      <c r="S280" s="11" t="s">
        <v>3789</v>
      </c>
      <c r="T280" s="11" t="s">
        <v>7178</v>
      </c>
      <c r="U280" s="11" t="s">
        <v>6109</v>
      </c>
      <c r="V280" s="11"/>
      <c r="W280" s="33">
        <f>COUNTIFS(data!Q:Q,T280)</f>
        <v>1</v>
      </c>
      <c r="X280" s="33">
        <f>COUNTIFS(data!$AH:$AH,X$2,data!$Q:$Q,$T280)</f>
        <v>0</v>
      </c>
      <c r="Y280" s="33">
        <f>COUNTIFS(data!$AH:$AH,Y$2,data!$Q:$Q,$T280)</f>
        <v>0</v>
      </c>
      <c r="Z280" s="33">
        <f>COUNTIFS(data!$AH:$AH,Z$2,data!$Q:$Q,$T280)</f>
        <v>1</v>
      </c>
      <c r="AA280" s="33">
        <f>COUNTIFS(data!$AH:$AH,AA$2,data!$Q:$Q,$T280)</f>
        <v>0</v>
      </c>
      <c r="AB280" s="33">
        <f>COUNTIFS(data!$AH:$AH,AB$2,data!$Q:$Q,$T280)</f>
        <v>0</v>
      </c>
      <c r="AC280" s="21"/>
      <c r="AD280" s="21" t="s">
        <v>3448</v>
      </c>
      <c r="AE280" s="3"/>
      <c r="AF280" s="3"/>
      <c r="AG280" s="3"/>
      <c r="AH280" s="3"/>
      <c r="AI280" s="3"/>
      <c r="AJ280" s="3"/>
      <c r="AK280" s="19" t="s">
        <v>4930</v>
      </c>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t="s">
        <v>2319</v>
      </c>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18" t="s">
        <v>48</v>
      </c>
      <c r="FS280" s="15" t="s">
        <v>5275</v>
      </c>
      <c r="FT280" s="15" t="s">
        <v>5275</v>
      </c>
      <c r="FU280" s="17" t="s">
        <v>105</v>
      </c>
      <c r="FV280" s="15"/>
      <c r="FW280" s="14"/>
    </row>
    <row r="281" spans="1:179" s="35" customFormat="1" ht="27.65" customHeight="1" x14ac:dyDescent="0.35">
      <c r="A281" s="11">
        <v>279</v>
      </c>
      <c r="B281" s="8">
        <v>41749</v>
      </c>
      <c r="C281" s="28" t="s">
        <v>3763</v>
      </c>
      <c r="D281" s="28" t="s">
        <v>3675</v>
      </c>
      <c r="E281" s="30">
        <v>41730</v>
      </c>
      <c r="F281" s="11" t="s">
        <v>97</v>
      </c>
      <c r="G281" s="28" t="s">
        <v>3765</v>
      </c>
      <c r="H281" s="11" t="s">
        <v>583</v>
      </c>
      <c r="I281" s="11" t="s">
        <v>91</v>
      </c>
      <c r="J281" s="19" t="s">
        <v>4860</v>
      </c>
      <c r="K281" s="28" t="s">
        <v>4861</v>
      </c>
      <c r="L281" s="28"/>
      <c r="M281" s="28"/>
      <c r="N281" s="28"/>
      <c r="O281" s="11" t="s">
        <v>3750</v>
      </c>
      <c r="P281" s="11" t="s">
        <v>3753</v>
      </c>
      <c r="Q281" s="11" t="s">
        <v>3452</v>
      </c>
      <c r="R281" s="11" t="s">
        <v>5556</v>
      </c>
      <c r="S281" s="11" t="s">
        <v>3789</v>
      </c>
      <c r="T281" s="11" t="s">
        <v>7179</v>
      </c>
      <c r="U281" s="11" t="s">
        <v>6110</v>
      </c>
      <c r="V281" s="11"/>
      <c r="W281" s="33">
        <f>COUNTIFS(data!Q:Q,T281)</f>
        <v>3</v>
      </c>
      <c r="X281" s="33">
        <f>COUNTIFS(data!$AH:$AH,X$2,data!$Q:$Q,$T281)</f>
        <v>0</v>
      </c>
      <c r="Y281" s="33">
        <f>COUNTIFS(data!$AH:$AH,Y$2,data!$Q:$Q,$T281)</f>
        <v>2</v>
      </c>
      <c r="Z281" s="33">
        <f>COUNTIFS(data!$AH:$AH,Z$2,data!$Q:$Q,$T281)</f>
        <v>1</v>
      </c>
      <c r="AA281" s="33">
        <f>COUNTIFS(data!$AH:$AH,AA$2,data!$Q:$Q,$T281)</f>
        <v>0</v>
      </c>
      <c r="AB281" s="33">
        <f>COUNTIFS(data!$AH:$AH,AB$2,data!$Q:$Q,$T281)</f>
        <v>0</v>
      </c>
      <c r="AC281" s="21"/>
      <c r="AD281" s="21"/>
      <c r="AE281" s="3"/>
      <c r="AF281" s="3"/>
      <c r="AG281" s="3"/>
      <c r="AH281" s="3"/>
      <c r="AI281" s="3"/>
      <c r="AJ281" s="3"/>
      <c r="AK281" s="19" t="s">
        <v>4930</v>
      </c>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t="s">
        <v>2315</v>
      </c>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18" t="s">
        <v>48</v>
      </c>
      <c r="FS281" s="15" t="s">
        <v>188</v>
      </c>
      <c r="FT281" s="15" t="s">
        <v>189</v>
      </c>
      <c r="FU281" s="17" t="s">
        <v>105</v>
      </c>
      <c r="FV281" s="15"/>
      <c r="FW281" s="14"/>
    </row>
    <row r="282" spans="1:179" s="35" customFormat="1" ht="27.65" customHeight="1" x14ac:dyDescent="0.35">
      <c r="A282" s="11">
        <v>280</v>
      </c>
      <c r="B282" s="8">
        <v>41752</v>
      </c>
      <c r="C282" s="28" t="s">
        <v>3763</v>
      </c>
      <c r="D282" s="28" t="s">
        <v>3675</v>
      </c>
      <c r="E282" s="30">
        <v>41730</v>
      </c>
      <c r="F282" s="11" t="s">
        <v>4758</v>
      </c>
      <c r="G282" s="28" t="s">
        <v>3766</v>
      </c>
      <c r="H282" s="11" t="s">
        <v>5097</v>
      </c>
      <c r="I282" s="11" t="s">
        <v>3522</v>
      </c>
      <c r="J282" s="19" t="s">
        <v>4860</v>
      </c>
      <c r="K282" s="28" t="s">
        <v>4861</v>
      </c>
      <c r="L282" s="28"/>
      <c r="M282" s="28"/>
      <c r="N282" s="28"/>
      <c r="O282" s="11" t="s">
        <v>3750</v>
      </c>
      <c r="P282" s="11" t="s">
        <v>3753</v>
      </c>
      <c r="Q282" s="11" t="s">
        <v>14</v>
      </c>
      <c r="R282" s="11" t="s">
        <v>90</v>
      </c>
      <c r="S282" s="11" t="s">
        <v>3789</v>
      </c>
      <c r="T282" s="11" t="s">
        <v>7180</v>
      </c>
      <c r="U282" s="11" t="s">
        <v>6111</v>
      </c>
      <c r="V282" s="11"/>
      <c r="W282" s="33">
        <f>COUNTIFS(data!Q:Q,T282)</f>
        <v>1</v>
      </c>
      <c r="X282" s="33">
        <f>COUNTIFS(data!$AH:$AH,X$2,data!$Q:$Q,$T282)</f>
        <v>0</v>
      </c>
      <c r="Y282" s="33">
        <f>COUNTIFS(data!$AH:$AH,Y$2,data!$Q:$Q,$T282)</f>
        <v>0</v>
      </c>
      <c r="Z282" s="33">
        <f>COUNTIFS(data!$AH:$AH,Z$2,data!$Q:$Q,$T282)</f>
        <v>1</v>
      </c>
      <c r="AA282" s="33">
        <f>COUNTIFS(data!$AH:$AH,AA$2,data!$Q:$Q,$T282)</f>
        <v>0</v>
      </c>
      <c r="AB282" s="33">
        <f>COUNTIFS(data!$AH:$AH,AB$2,data!$Q:$Q,$T282)</f>
        <v>0</v>
      </c>
      <c r="AC282" s="21" t="s">
        <v>5295</v>
      </c>
      <c r="AD282" s="21"/>
      <c r="AE282" s="3"/>
      <c r="AF282" s="3"/>
      <c r="AG282" s="3"/>
      <c r="AH282" s="3"/>
      <c r="AI282" s="3"/>
      <c r="AJ282" s="3"/>
      <c r="AK282" s="19" t="s">
        <v>4930</v>
      </c>
      <c r="AL282" s="5"/>
      <c r="AM282" s="5"/>
      <c r="AN282" s="5"/>
      <c r="AO282" s="5" t="s">
        <v>2328</v>
      </c>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t="s">
        <v>2329</v>
      </c>
      <c r="BV282" s="5"/>
      <c r="BW282" s="5" t="s">
        <v>2330</v>
      </c>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18" t="s">
        <v>6112</v>
      </c>
      <c r="FS282" s="15" t="s">
        <v>5275</v>
      </c>
      <c r="FT282" s="15" t="s">
        <v>5275</v>
      </c>
      <c r="FU282" s="17" t="s">
        <v>85</v>
      </c>
      <c r="FV282" s="15"/>
      <c r="FW282" s="14"/>
    </row>
    <row r="283" spans="1:179" s="35" customFormat="1" ht="27.65" customHeight="1" x14ac:dyDescent="0.35">
      <c r="A283" s="11">
        <v>281</v>
      </c>
      <c r="B283" s="8">
        <v>41752</v>
      </c>
      <c r="C283" s="28" t="s">
        <v>3763</v>
      </c>
      <c r="D283" s="28" t="s">
        <v>3675</v>
      </c>
      <c r="E283" s="30">
        <v>41730</v>
      </c>
      <c r="F283" s="11" t="s">
        <v>4758</v>
      </c>
      <c r="G283" s="28" t="s">
        <v>3766</v>
      </c>
      <c r="H283" s="11" t="s">
        <v>5097</v>
      </c>
      <c r="I283" s="11"/>
      <c r="J283" s="19" t="s">
        <v>6886</v>
      </c>
      <c r="K283" s="28" t="s">
        <v>4861</v>
      </c>
      <c r="L283" s="28" t="s">
        <v>3896</v>
      </c>
      <c r="M283" s="28"/>
      <c r="N283" s="28" t="s">
        <v>5098</v>
      </c>
      <c r="O283" s="11" t="s">
        <v>3750</v>
      </c>
      <c r="P283" s="11" t="s">
        <v>3850</v>
      </c>
      <c r="Q283" s="11" t="s">
        <v>3759</v>
      </c>
      <c r="R283" s="11" t="s">
        <v>5476</v>
      </c>
      <c r="S283" s="11" t="s">
        <v>3789</v>
      </c>
      <c r="T283" s="11" t="s">
        <v>7181</v>
      </c>
      <c r="U283" s="11" t="s">
        <v>6113</v>
      </c>
      <c r="V283" s="11"/>
      <c r="W283" s="33">
        <f>COUNTIFS(data!Q:Q,T283)</f>
        <v>1</v>
      </c>
      <c r="X283" s="33">
        <f>COUNTIFS(data!$AH:$AH,X$2,data!$Q:$Q,$T283)</f>
        <v>1</v>
      </c>
      <c r="Y283" s="33">
        <f>COUNTIFS(data!$AH:$AH,Y$2,data!$Q:$Q,$T283)</f>
        <v>0</v>
      </c>
      <c r="Z283" s="33">
        <f>COUNTIFS(data!$AH:$AH,Z$2,data!$Q:$Q,$T283)</f>
        <v>0</v>
      </c>
      <c r="AA283" s="33">
        <f>COUNTIFS(data!$AH:$AH,AA$2,data!$Q:$Q,$T283)</f>
        <v>0</v>
      </c>
      <c r="AB283" s="33">
        <f>COUNTIFS(data!$AH:$AH,AB$2,data!$Q:$Q,$T283)</f>
        <v>0</v>
      </c>
      <c r="AC283" s="21"/>
      <c r="AD283" s="21"/>
      <c r="AE283" s="3"/>
      <c r="AF283" s="3"/>
      <c r="AG283" s="3"/>
      <c r="AH283" s="3"/>
      <c r="AI283" s="3"/>
      <c r="AJ283" s="3"/>
      <c r="AK283" s="19" t="s">
        <v>4930</v>
      </c>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t="s">
        <v>4668</v>
      </c>
      <c r="BW283" s="5" t="s">
        <v>4669</v>
      </c>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18" t="s">
        <v>48</v>
      </c>
      <c r="FS283" s="15"/>
      <c r="FT283" s="15"/>
      <c r="FU283" s="17" t="s">
        <v>105</v>
      </c>
      <c r="FV283" s="15"/>
      <c r="FW283" s="14"/>
    </row>
    <row r="284" spans="1:179" s="35" customFormat="1" ht="27.65" customHeight="1" x14ac:dyDescent="0.35">
      <c r="A284" s="11">
        <v>282</v>
      </c>
      <c r="B284" s="8">
        <v>41752</v>
      </c>
      <c r="C284" s="28" t="s">
        <v>3763</v>
      </c>
      <c r="D284" s="28" t="s">
        <v>3675</v>
      </c>
      <c r="E284" s="30">
        <v>41730</v>
      </c>
      <c r="F284" s="11" t="s">
        <v>4754</v>
      </c>
      <c r="G284" s="28" t="s">
        <v>3766</v>
      </c>
      <c r="H284" s="11" t="s">
        <v>597</v>
      </c>
      <c r="I284" s="11" t="s">
        <v>91</v>
      </c>
      <c r="J284" s="19" t="s">
        <v>4860</v>
      </c>
      <c r="K284" s="28" t="s">
        <v>4861</v>
      </c>
      <c r="L284" s="28"/>
      <c r="M284" s="28"/>
      <c r="N284" s="28"/>
      <c r="O284" s="11" t="s">
        <v>3750</v>
      </c>
      <c r="P284" s="11" t="s">
        <v>3752</v>
      </c>
      <c r="Q284" s="11" t="s">
        <v>3762</v>
      </c>
      <c r="R284" s="11" t="s">
        <v>5296</v>
      </c>
      <c r="S284" s="11" t="s">
        <v>3789</v>
      </c>
      <c r="T284" s="11" t="s">
        <v>7182</v>
      </c>
      <c r="U284" s="11" t="s">
        <v>6116</v>
      </c>
      <c r="V284" s="11"/>
      <c r="W284" s="33">
        <f>COUNTIFS(data!Q:Q,T284)</f>
        <v>1</v>
      </c>
      <c r="X284" s="33">
        <f>COUNTIFS(data!$AH:$AH,X$2,data!$Q:$Q,$T284)</f>
        <v>0</v>
      </c>
      <c r="Y284" s="33">
        <f>COUNTIFS(data!$AH:$AH,Y$2,data!$Q:$Q,$T284)</f>
        <v>0</v>
      </c>
      <c r="Z284" s="33">
        <f>COUNTIFS(data!$AH:$AH,Z$2,data!$Q:$Q,$T284)</f>
        <v>1</v>
      </c>
      <c r="AA284" s="33">
        <f>COUNTIFS(data!$AH:$AH,AA$2,data!$Q:$Q,$T284)</f>
        <v>0</v>
      </c>
      <c r="AB284" s="33">
        <f>COUNTIFS(data!$AH:$AH,AB$2,data!$Q:$Q,$T284)</f>
        <v>0</v>
      </c>
      <c r="AC284" s="21" t="s">
        <v>5413</v>
      </c>
      <c r="AD284" s="21"/>
      <c r="AE284" s="3"/>
      <c r="AF284" s="3"/>
      <c r="AG284" s="3"/>
      <c r="AH284" s="3"/>
      <c r="AI284" s="3"/>
      <c r="AJ284" s="3"/>
      <c r="AK284" s="19" t="s">
        <v>4930</v>
      </c>
      <c r="AL284" s="5"/>
      <c r="AM284" s="5"/>
      <c r="AN284" s="5"/>
      <c r="AO284" s="5" t="s">
        <v>2324</v>
      </c>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t="s">
        <v>2325</v>
      </c>
      <c r="BW284" s="5" t="s">
        <v>2326</v>
      </c>
      <c r="BX284" s="5" t="s">
        <v>2324</v>
      </c>
      <c r="BY284" s="5" t="s">
        <v>2325</v>
      </c>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18" t="s">
        <v>6117</v>
      </c>
      <c r="FS284" s="15" t="s">
        <v>5275</v>
      </c>
      <c r="FT284" s="15" t="s">
        <v>5275</v>
      </c>
      <c r="FU284" s="17" t="s">
        <v>85</v>
      </c>
      <c r="FV284" s="15"/>
      <c r="FW284" s="14"/>
    </row>
    <row r="285" spans="1:179" s="35" customFormat="1" ht="27.65" customHeight="1" x14ac:dyDescent="0.35">
      <c r="A285" s="11">
        <v>283</v>
      </c>
      <c r="B285" s="8">
        <v>41754</v>
      </c>
      <c r="C285" s="28" t="s">
        <v>3763</v>
      </c>
      <c r="D285" s="28" t="s">
        <v>3675</v>
      </c>
      <c r="E285" s="30">
        <v>41730</v>
      </c>
      <c r="F285" s="11" t="s">
        <v>4762</v>
      </c>
      <c r="G285" s="28" t="s">
        <v>3766</v>
      </c>
      <c r="H285" s="11" t="s">
        <v>5135</v>
      </c>
      <c r="I285" s="11" t="s">
        <v>6118</v>
      </c>
      <c r="J285" s="19" t="s">
        <v>4860</v>
      </c>
      <c r="K285" s="28" t="s">
        <v>4861</v>
      </c>
      <c r="L285" s="28"/>
      <c r="M285" s="28"/>
      <c r="N285" s="28"/>
      <c r="O285" s="11" t="s">
        <v>3750</v>
      </c>
      <c r="P285" s="11" t="s">
        <v>3691</v>
      </c>
      <c r="Q285" s="11" t="s">
        <v>3688</v>
      </c>
      <c r="R285" s="11" t="s">
        <v>92</v>
      </c>
      <c r="S285" s="11" t="s">
        <v>3789</v>
      </c>
      <c r="T285" s="11" t="s">
        <v>7183</v>
      </c>
      <c r="U285" s="11" t="s">
        <v>6119</v>
      </c>
      <c r="V285" s="11"/>
      <c r="W285" s="33">
        <f>COUNTIFS(data!Q:Q,T285)</f>
        <v>1</v>
      </c>
      <c r="X285" s="33">
        <f>COUNTIFS(data!$AH:$AH,X$2,data!$Q:$Q,$T285)</f>
        <v>0</v>
      </c>
      <c r="Y285" s="33">
        <f>COUNTIFS(data!$AH:$AH,Y$2,data!$Q:$Q,$T285)</f>
        <v>0</v>
      </c>
      <c r="Z285" s="33">
        <f>COUNTIFS(data!$AH:$AH,Z$2,data!$Q:$Q,$T285)</f>
        <v>1</v>
      </c>
      <c r="AA285" s="33">
        <f>COUNTIFS(data!$AH:$AH,AA$2,data!$Q:$Q,$T285)</f>
        <v>0</v>
      </c>
      <c r="AB285" s="33">
        <f>COUNTIFS(data!$AH:$AH,AB$2,data!$Q:$Q,$T285)</f>
        <v>0</v>
      </c>
      <c r="AC285" s="21"/>
      <c r="AD285" s="21"/>
      <c r="AE285" s="3"/>
      <c r="AF285" s="3"/>
      <c r="AG285" s="3"/>
      <c r="AH285" s="3"/>
      <c r="AI285" s="3"/>
      <c r="AJ285" s="3"/>
      <c r="AK285" s="19" t="s">
        <v>4930</v>
      </c>
      <c r="AL285" s="5"/>
      <c r="AM285" s="5"/>
      <c r="AN285" s="5"/>
      <c r="AO285" s="5" t="s">
        <v>2333</v>
      </c>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t="s">
        <v>2334</v>
      </c>
      <c r="BW285" s="5" t="s">
        <v>2335</v>
      </c>
      <c r="BX285" s="5" t="s">
        <v>2336</v>
      </c>
      <c r="BY285" s="5" t="s">
        <v>2337</v>
      </c>
      <c r="BZ285" s="5" t="s">
        <v>2338</v>
      </c>
      <c r="CA285" s="5"/>
      <c r="CB285" s="5"/>
      <c r="CC285" s="5"/>
      <c r="CD285" s="5"/>
      <c r="CE285" s="5"/>
      <c r="CF285" s="5"/>
      <c r="CG285" s="5"/>
      <c r="CH285" s="5"/>
      <c r="CI285" s="5"/>
      <c r="CJ285" s="5"/>
      <c r="CK285" s="5"/>
      <c r="CL285" s="5"/>
      <c r="CM285" s="5"/>
      <c r="CN285" s="5"/>
      <c r="CO285" s="5"/>
      <c r="CP285" s="5"/>
      <c r="CQ285" s="5"/>
      <c r="CR285" s="5"/>
      <c r="CS285" s="5"/>
      <c r="CT285" s="5"/>
      <c r="CU285" s="5"/>
      <c r="CV285" s="5" t="s">
        <v>5395</v>
      </c>
      <c r="CW285" s="5" t="s">
        <v>535</v>
      </c>
      <c r="CX285" s="5" t="s">
        <v>536</v>
      </c>
      <c r="CY285" s="5" t="s">
        <v>537</v>
      </c>
      <c r="CZ285" s="5" t="s">
        <v>6825</v>
      </c>
      <c r="DA285" s="5" t="s">
        <v>538</v>
      </c>
      <c r="DB285" s="5" t="s">
        <v>539</v>
      </c>
      <c r="DC285" s="5" t="s">
        <v>540</v>
      </c>
      <c r="DD285" s="5" t="s">
        <v>541</v>
      </c>
      <c r="DE285" s="5" t="s">
        <v>5396</v>
      </c>
      <c r="DF285" s="5" t="s">
        <v>542</v>
      </c>
      <c r="DG285" s="5" t="s">
        <v>543</v>
      </c>
      <c r="DH285" s="5" t="s">
        <v>544</v>
      </c>
      <c r="DI285" s="5" t="s">
        <v>545</v>
      </c>
      <c r="DJ285" s="5" t="s">
        <v>497</v>
      </c>
      <c r="DK285" s="5" t="s">
        <v>546</v>
      </c>
      <c r="DL285" s="5" t="s">
        <v>500</v>
      </c>
      <c r="DM285" s="5" t="s">
        <v>547</v>
      </c>
      <c r="DN285" s="5" t="s">
        <v>541</v>
      </c>
      <c r="DO285" s="5" t="s">
        <v>5397</v>
      </c>
      <c r="DP285" s="5" t="s">
        <v>548</v>
      </c>
      <c r="DQ285" s="5" t="s">
        <v>549</v>
      </c>
      <c r="DR285" s="5" t="s">
        <v>5398</v>
      </c>
      <c r="DS285" s="5" t="s">
        <v>550</v>
      </c>
      <c r="DT285" s="5" t="s">
        <v>551</v>
      </c>
      <c r="DU285" s="5" t="s">
        <v>552</v>
      </c>
      <c r="DV285" s="5" t="s">
        <v>553</v>
      </c>
      <c r="DW285" s="5" t="s">
        <v>554</v>
      </c>
      <c r="DX285" s="5" t="s">
        <v>555</v>
      </c>
      <c r="DY285" s="5" t="s">
        <v>5399</v>
      </c>
      <c r="DZ285" s="5" t="s">
        <v>556</v>
      </c>
      <c r="EA285" s="5" t="s">
        <v>557</v>
      </c>
      <c r="EB285" s="5" t="s">
        <v>558</v>
      </c>
      <c r="EC285" s="5" t="s">
        <v>559</v>
      </c>
      <c r="ED285" s="5" t="s">
        <v>560</v>
      </c>
      <c r="EE285" s="5" t="s">
        <v>561</v>
      </c>
      <c r="EF285" s="5" t="s">
        <v>5400</v>
      </c>
      <c r="EG285" s="5" t="s">
        <v>5401</v>
      </c>
      <c r="EH285" s="5" t="s">
        <v>5402</v>
      </c>
      <c r="EI285" s="5" t="s">
        <v>562</v>
      </c>
      <c r="EJ285" s="5" t="s">
        <v>563</v>
      </c>
      <c r="EK285" s="5" t="s">
        <v>564</v>
      </c>
      <c r="EL285" s="5" t="s">
        <v>5403</v>
      </c>
      <c r="EM285" s="5" t="s">
        <v>565</v>
      </c>
      <c r="EN285" s="5" t="s">
        <v>566</v>
      </c>
      <c r="EO285" s="5" t="s">
        <v>567</v>
      </c>
      <c r="EP285" s="5" t="s">
        <v>568</v>
      </c>
      <c r="EQ285" s="5" t="s">
        <v>569</v>
      </c>
      <c r="ER285" s="5" t="s">
        <v>5404</v>
      </c>
      <c r="ES285" s="5" t="s">
        <v>570</v>
      </c>
      <c r="ET285" s="5" t="s">
        <v>521</v>
      </c>
      <c r="EU285" s="5" t="s">
        <v>6776</v>
      </c>
      <c r="EV285" s="5" t="s">
        <v>522</v>
      </c>
      <c r="EW285" s="5" t="s">
        <v>523</v>
      </c>
      <c r="EX285" s="5" t="s">
        <v>6777</v>
      </c>
      <c r="EY285" s="5" t="s">
        <v>524</v>
      </c>
      <c r="EZ285" s="5" t="s">
        <v>525</v>
      </c>
      <c r="FA285" s="5" t="s">
        <v>526</v>
      </c>
      <c r="FB285" s="5" t="s">
        <v>527</v>
      </c>
      <c r="FC285" s="5" t="s">
        <v>571</v>
      </c>
      <c r="FD285" s="5" t="s">
        <v>528</v>
      </c>
      <c r="FE285" s="5" t="s">
        <v>529</v>
      </c>
      <c r="FF285" s="5" t="s">
        <v>530</v>
      </c>
      <c r="FG285" s="5" t="s">
        <v>531</v>
      </c>
      <c r="FH285" s="5" t="s">
        <v>5406</v>
      </c>
      <c r="FI285" s="5"/>
      <c r="FJ285" s="5"/>
      <c r="FK285" s="5"/>
      <c r="FL285" s="5"/>
      <c r="FM285" s="5"/>
      <c r="FN285" s="5"/>
      <c r="FO285" s="5"/>
      <c r="FP285" s="5"/>
      <c r="FQ285" s="5"/>
      <c r="FR285" s="18" t="s">
        <v>2332</v>
      </c>
      <c r="FS285" s="15" t="s">
        <v>5275</v>
      </c>
      <c r="FT285" s="15" t="s">
        <v>5275</v>
      </c>
      <c r="FU285" s="17" t="s">
        <v>85</v>
      </c>
      <c r="FV285" s="15"/>
      <c r="FW285" s="14" t="s">
        <v>5217</v>
      </c>
    </row>
    <row r="286" spans="1:179" s="35" customFormat="1" ht="27.65" customHeight="1" x14ac:dyDescent="0.35">
      <c r="A286" s="11">
        <v>284</v>
      </c>
      <c r="B286" s="8">
        <v>41756</v>
      </c>
      <c r="C286" s="28" t="s">
        <v>3763</v>
      </c>
      <c r="D286" s="28" t="s">
        <v>3675</v>
      </c>
      <c r="E286" s="30">
        <v>41730</v>
      </c>
      <c r="F286" s="11" t="s">
        <v>4762</v>
      </c>
      <c r="G286" s="28" t="s">
        <v>3766</v>
      </c>
      <c r="H286" s="11" t="s">
        <v>438</v>
      </c>
      <c r="I286" s="11" t="s">
        <v>3934</v>
      </c>
      <c r="J286" s="19" t="s">
        <v>6886</v>
      </c>
      <c r="K286" s="28" t="s">
        <v>4861</v>
      </c>
      <c r="L286" s="28" t="s">
        <v>3896</v>
      </c>
      <c r="M286" s="28"/>
      <c r="N286" s="28" t="s">
        <v>3934</v>
      </c>
      <c r="O286" s="11" t="s">
        <v>4918</v>
      </c>
      <c r="P286" s="11" t="s">
        <v>3850</v>
      </c>
      <c r="Q286" s="11" t="s">
        <v>3759</v>
      </c>
      <c r="R286" s="11" t="s">
        <v>5476</v>
      </c>
      <c r="S286" s="11" t="s">
        <v>3789</v>
      </c>
      <c r="T286" s="11" t="s">
        <v>7184</v>
      </c>
      <c r="U286" s="11" t="s">
        <v>5510</v>
      </c>
      <c r="V286" s="11"/>
      <c r="W286" s="33">
        <f>COUNTIFS(data!Q:Q,T286)</f>
        <v>1</v>
      </c>
      <c r="X286" s="33">
        <f>COUNTIFS(data!$AH:$AH,X$2,data!$Q:$Q,$T286)</f>
        <v>1</v>
      </c>
      <c r="Y286" s="33">
        <f>COUNTIFS(data!$AH:$AH,Y$2,data!$Q:$Q,$T286)</f>
        <v>0</v>
      </c>
      <c r="Z286" s="33">
        <f>COUNTIFS(data!$AH:$AH,Z$2,data!$Q:$Q,$T286)</f>
        <v>0</v>
      </c>
      <c r="AA286" s="33">
        <f>COUNTIFS(data!$AH:$AH,AA$2,data!$Q:$Q,$T286)</f>
        <v>0</v>
      </c>
      <c r="AB286" s="33">
        <f>COUNTIFS(data!$AH:$AH,AB$2,data!$Q:$Q,$T286)</f>
        <v>0</v>
      </c>
      <c r="AC286" s="21"/>
      <c r="AD286" s="21"/>
      <c r="AE286" s="3" t="s">
        <v>6122</v>
      </c>
      <c r="AF286" s="3" t="s">
        <v>3934</v>
      </c>
      <c r="AG286" s="3"/>
      <c r="AH286" s="3"/>
      <c r="AI286" s="3"/>
      <c r="AJ286" s="3"/>
      <c r="AK286" s="19" t="s">
        <v>4930</v>
      </c>
      <c r="AL286" s="5"/>
      <c r="AM286" s="5"/>
      <c r="AN286" s="5"/>
      <c r="AO286" s="5" t="s">
        <v>4360</v>
      </c>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18" t="s">
        <v>48</v>
      </c>
      <c r="FS286" s="15"/>
      <c r="FT286" s="15"/>
      <c r="FU286" s="17" t="s">
        <v>85</v>
      </c>
      <c r="FV286" s="15"/>
      <c r="FW286" s="14"/>
    </row>
    <row r="287" spans="1:179" s="35" customFormat="1" ht="27.65" customHeight="1" x14ac:dyDescent="0.35">
      <c r="A287" s="11">
        <v>285</v>
      </c>
      <c r="B287" s="8">
        <v>41757</v>
      </c>
      <c r="C287" s="28" t="s">
        <v>3763</v>
      </c>
      <c r="D287" s="28" t="s">
        <v>3675</v>
      </c>
      <c r="E287" s="30">
        <v>41730</v>
      </c>
      <c r="F287" s="11" t="s">
        <v>97</v>
      </c>
      <c r="G287" s="28" t="s">
        <v>3765</v>
      </c>
      <c r="H287" s="11" t="s">
        <v>4830</v>
      </c>
      <c r="I287" s="11" t="s">
        <v>6123</v>
      </c>
      <c r="J287" s="19" t="s">
        <v>4860</v>
      </c>
      <c r="K287" s="28" t="s">
        <v>4861</v>
      </c>
      <c r="L287" s="28"/>
      <c r="M287" s="28"/>
      <c r="N287" s="28"/>
      <c r="O287" s="11" t="s">
        <v>3750</v>
      </c>
      <c r="P287" s="11" t="s">
        <v>3752</v>
      </c>
      <c r="Q287" s="11" t="s">
        <v>3762</v>
      </c>
      <c r="R287" s="11" t="s">
        <v>5528</v>
      </c>
      <c r="S287" s="11" t="s">
        <v>3789</v>
      </c>
      <c r="T287" s="11" t="s">
        <v>7185</v>
      </c>
      <c r="U287" s="11" t="s">
        <v>6124</v>
      </c>
      <c r="V287" s="11"/>
      <c r="W287" s="33">
        <f>COUNTIFS(data!Q:Q,T287)</f>
        <v>1</v>
      </c>
      <c r="X287" s="33">
        <f>COUNTIFS(data!$AH:$AH,X$2,data!$Q:$Q,$T287)</f>
        <v>0</v>
      </c>
      <c r="Y287" s="33">
        <f>COUNTIFS(data!$AH:$AH,Y$2,data!$Q:$Q,$T287)</f>
        <v>0</v>
      </c>
      <c r="Z287" s="33">
        <f>COUNTIFS(data!$AH:$AH,Z$2,data!$Q:$Q,$T287)</f>
        <v>0</v>
      </c>
      <c r="AA287" s="33">
        <f>COUNTIFS(data!$AH:$AH,AA$2,data!$Q:$Q,$T287)</f>
        <v>0</v>
      </c>
      <c r="AB287" s="33">
        <f>COUNTIFS(data!$AH:$AH,AB$2,data!$Q:$Q,$T287)</f>
        <v>1</v>
      </c>
      <c r="AC287" s="21"/>
      <c r="AD287" s="21"/>
      <c r="AE287" s="3"/>
      <c r="AF287" s="3"/>
      <c r="AG287" s="3"/>
      <c r="AH287" s="3"/>
      <c r="AI287" s="3"/>
      <c r="AJ287" s="3"/>
      <c r="AK287" s="19" t="s">
        <v>4930</v>
      </c>
      <c r="AL287" s="5"/>
      <c r="AM287" s="5"/>
      <c r="AN287" s="5"/>
      <c r="AO287" s="5" t="s">
        <v>777</v>
      </c>
      <c r="AP287" s="5" t="s">
        <v>2339</v>
      </c>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18" t="s">
        <v>48</v>
      </c>
      <c r="FS287" s="15" t="s">
        <v>790</v>
      </c>
      <c r="FT287" s="15" t="s">
        <v>89</v>
      </c>
      <c r="FU287" s="17" t="s">
        <v>85</v>
      </c>
      <c r="FV287" s="15"/>
      <c r="FW287" s="14"/>
    </row>
    <row r="288" spans="1:179" s="35" customFormat="1" ht="27.65" customHeight="1" x14ac:dyDescent="0.35">
      <c r="A288" s="11">
        <v>286</v>
      </c>
      <c r="B288" s="8">
        <v>41758</v>
      </c>
      <c r="C288" s="28" t="s">
        <v>3763</v>
      </c>
      <c r="D288" s="28" t="s">
        <v>3675</v>
      </c>
      <c r="E288" s="30">
        <v>41730</v>
      </c>
      <c r="F288" s="11" t="s">
        <v>4</v>
      </c>
      <c r="G288" s="28" t="s">
        <v>3679</v>
      </c>
      <c r="H288" s="11" t="s">
        <v>2002</v>
      </c>
      <c r="I288" s="11" t="s">
        <v>6126</v>
      </c>
      <c r="J288" s="19" t="s">
        <v>4860</v>
      </c>
      <c r="K288" s="28" t="s">
        <v>4861</v>
      </c>
      <c r="L288" s="28"/>
      <c r="M288" s="28"/>
      <c r="N288" s="28"/>
      <c r="O288" s="11" t="s">
        <v>3750</v>
      </c>
      <c r="P288" s="11" t="s">
        <v>3691</v>
      </c>
      <c r="Q288" s="11" t="s">
        <v>3757</v>
      </c>
      <c r="R288" s="11" t="s">
        <v>92</v>
      </c>
      <c r="S288" s="11" t="s">
        <v>3789</v>
      </c>
      <c r="T288" s="11" t="s">
        <v>7186</v>
      </c>
      <c r="U288" s="11" t="s">
        <v>6127</v>
      </c>
      <c r="V288" s="11"/>
      <c r="W288" s="33">
        <f>COUNTIFS(data!Q:Q,T288)</f>
        <v>1</v>
      </c>
      <c r="X288" s="33">
        <f>COUNTIFS(data!$AH:$AH,X$2,data!$Q:$Q,$T288)</f>
        <v>1</v>
      </c>
      <c r="Y288" s="33">
        <f>COUNTIFS(data!$AH:$AH,Y$2,data!$Q:$Q,$T288)</f>
        <v>0</v>
      </c>
      <c r="Z288" s="33">
        <f>COUNTIFS(data!$AH:$AH,Z$2,data!$Q:$Q,$T288)</f>
        <v>0</v>
      </c>
      <c r="AA288" s="33">
        <f>COUNTIFS(data!$AH:$AH,AA$2,data!$Q:$Q,$T288)</f>
        <v>0</v>
      </c>
      <c r="AB288" s="33">
        <f>COUNTIFS(data!$AH:$AH,AB$2,data!$Q:$Q,$T288)</f>
        <v>0</v>
      </c>
      <c r="AC288" s="21"/>
      <c r="AD288" s="21"/>
      <c r="AE288" s="3"/>
      <c r="AF288" s="3"/>
      <c r="AG288" s="3"/>
      <c r="AH288" s="3"/>
      <c r="AI288" s="3"/>
      <c r="AJ288" s="3"/>
      <c r="AK288" s="19" t="s">
        <v>4929</v>
      </c>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t="s">
        <v>2350</v>
      </c>
      <c r="BJ288" s="5" t="s">
        <v>2351</v>
      </c>
      <c r="BK288" s="5"/>
      <c r="BL288" s="5"/>
      <c r="BM288" s="5"/>
      <c r="BN288" s="5"/>
      <c r="BO288" s="5" t="s">
        <v>2347</v>
      </c>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18" t="s">
        <v>2340</v>
      </c>
      <c r="FS288" s="15" t="s">
        <v>42</v>
      </c>
      <c r="FT288" s="15" t="s">
        <v>89</v>
      </c>
      <c r="FU288" s="17" t="s">
        <v>107</v>
      </c>
      <c r="FV288" s="15"/>
      <c r="FW288" s="14"/>
    </row>
    <row r="289" spans="1:179" s="35" customFormat="1" ht="27.65" customHeight="1" x14ac:dyDescent="0.35">
      <c r="A289" s="11">
        <v>287</v>
      </c>
      <c r="B289" s="8">
        <v>41758</v>
      </c>
      <c r="C289" s="28" t="s">
        <v>3763</v>
      </c>
      <c r="D289" s="28" t="s">
        <v>3675</v>
      </c>
      <c r="E289" s="30">
        <v>41730</v>
      </c>
      <c r="F289" s="11" t="s">
        <v>4</v>
      </c>
      <c r="G289" s="28" t="s">
        <v>3679</v>
      </c>
      <c r="H289" s="11" t="s">
        <v>2002</v>
      </c>
      <c r="I289" s="11" t="s">
        <v>6128</v>
      </c>
      <c r="J289" s="19" t="s">
        <v>4860</v>
      </c>
      <c r="K289" s="28" t="s">
        <v>4861</v>
      </c>
      <c r="L289" s="28"/>
      <c r="M289" s="28"/>
      <c r="N289" s="28"/>
      <c r="O289" s="11" t="s">
        <v>3750</v>
      </c>
      <c r="P289" s="11" t="s">
        <v>3691</v>
      </c>
      <c r="Q289" s="11" t="s">
        <v>3757</v>
      </c>
      <c r="R289" s="11" t="s">
        <v>92</v>
      </c>
      <c r="S289" s="11" t="s">
        <v>3789</v>
      </c>
      <c r="T289" s="11" t="s">
        <v>7187</v>
      </c>
      <c r="U289" s="11" t="s">
        <v>6129</v>
      </c>
      <c r="V289" s="11"/>
      <c r="W289" s="33">
        <f>COUNTIFS(data!Q:Q,T289)</f>
        <v>1</v>
      </c>
      <c r="X289" s="33">
        <f>COUNTIFS(data!$AH:$AH,X$2,data!$Q:$Q,$T289)</f>
        <v>1</v>
      </c>
      <c r="Y289" s="33">
        <f>COUNTIFS(data!$AH:$AH,Y$2,data!$Q:$Q,$T289)</f>
        <v>0</v>
      </c>
      <c r="Z289" s="33">
        <f>COUNTIFS(data!$AH:$AH,Z$2,data!$Q:$Q,$T289)</f>
        <v>0</v>
      </c>
      <c r="AA289" s="33">
        <f>COUNTIFS(data!$AH:$AH,AA$2,data!$Q:$Q,$T289)</f>
        <v>0</v>
      </c>
      <c r="AB289" s="33">
        <f>COUNTIFS(data!$AH:$AH,AB$2,data!$Q:$Q,$T289)</f>
        <v>0</v>
      </c>
      <c r="AC289" s="21"/>
      <c r="AD289" s="21"/>
      <c r="AE289" s="3"/>
      <c r="AF289" s="3"/>
      <c r="AG289" s="3"/>
      <c r="AH289" s="3"/>
      <c r="AI289" s="3"/>
      <c r="AJ289" s="3"/>
      <c r="AK289" s="19" t="s">
        <v>4930</v>
      </c>
      <c r="AL289" s="5"/>
      <c r="AM289" s="5"/>
      <c r="AN289" s="5"/>
      <c r="AO289" s="5" t="s">
        <v>2341</v>
      </c>
      <c r="AP289" s="5" t="s">
        <v>2342</v>
      </c>
      <c r="AQ289" s="5" t="s">
        <v>2343</v>
      </c>
      <c r="AR289" s="5"/>
      <c r="AS289" s="5"/>
      <c r="AT289" s="5"/>
      <c r="AU289" s="5"/>
      <c r="AV289" s="5"/>
      <c r="AW289" s="5"/>
      <c r="AX289" s="5"/>
      <c r="AY289" s="5"/>
      <c r="AZ289" s="5"/>
      <c r="BA289" s="5"/>
      <c r="BB289" s="5"/>
      <c r="BC289" s="5"/>
      <c r="BD289" s="5"/>
      <c r="BE289" s="5"/>
      <c r="BF289" s="5"/>
      <c r="BG289" s="5"/>
      <c r="BH289" s="5"/>
      <c r="BI289" s="5" t="s">
        <v>2344</v>
      </c>
      <c r="BJ289" s="5" t="s">
        <v>2345</v>
      </c>
      <c r="BK289" s="5"/>
      <c r="BL289" s="5"/>
      <c r="BM289" s="5"/>
      <c r="BN289" s="5"/>
      <c r="BO289" s="5" t="s">
        <v>2346</v>
      </c>
      <c r="BP289" s="5" t="s">
        <v>2347</v>
      </c>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18" t="s">
        <v>2340</v>
      </c>
      <c r="FS289" s="15" t="s">
        <v>42</v>
      </c>
      <c r="FT289" s="15" t="s">
        <v>89</v>
      </c>
      <c r="FU289" s="17" t="s">
        <v>85</v>
      </c>
      <c r="FV289" s="15"/>
      <c r="FW289" s="14"/>
    </row>
    <row r="290" spans="1:179" s="35" customFormat="1" ht="27.65" customHeight="1" x14ac:dyDescent="0.35">
      <c r="A290" s="11">
        <v>288</v>
      </c>
      <c r="B290" s="8">
        <v>41758</v>
      </c>
      <c r="C290" s="28" t="s">
        <v>3763</v>
      </c>
      <c r="D290" s="28" t="s">
        <v>3675</v>
      </c>
      <c r="E290" s="30">
        <v>41730</v>
      </c>
      <c r="F290" s="11" t="s">
        <v>97</v>
      </c>
      <c r="G290" s="28" t="s">
        <v>3765</v>
      </c>
      <c r="H290" s="11" t="s">
        <v>108</v>
      </c>
      <c r="I290" s="11" t="s">
        <v>6131</v>
      </c>
      <c r="J290" s="19" t="s">
        <v>4860</v>
      </c>
      <c r="K290" s="28" t="s">
        <v>4861</v>
      </c>
      <c r="L290" s="28"/>
      <c r="M290" s="28"/>
      <c r="N290" s="28"/>
      <c r="O290" s="11" t="s">
        <v>3750</v>
      </c>
      <c r="P290" s="11" t="s">
        <v>3752</v>
      </c>
      <c r="Q290" s="11" t="s">
        <v>3762</v>
      </c>
      <c r="R290" s="11" t="s">
        <v>5528</v>
      </c>
      <c r="S290" s="11" t="s">
        <v>3789</v>
      </c>
      <c r="T290" s="11" t="s">
        <v>7188</v>
      </c>
      <c r="U290" s="11" t="s">
        <v>6132</v>
      </c>
      <c r="V290" s="11"/>
      <c r="W290" s="33">
        <f>COUNTIFS(data!Q:Q,T290)</f>
        <v>3</v>
      </c>
      <c r="X290" s="33">
        <f>COUNTIFS(data!$AH:$AH,X$2,data!$Q:$Q,$T290)</f>
        <v>0</v>
      </c>
      <c r="Y290" s="33">
        <f>COUNTIFS(data!$AH:$AH,Y$2,data!$Q:$Q,$T290)</f>
        <v>0</v>
      </c>
      <c r="Z290" s="33">
        <f>COUNTIFS(data!$AH:$AH,Z$2,data!$Q:$Q,$T290)</f>
        <v>0</v>
      </c>
      <c r="AA290" s="33">
        <f>COUNTIFS(data!$AH:$AH,AA$2,data!$Q:$Q,$T290)</f>
        <v>0</v>
      </c>
      <c r="AB290" s="33">
        <f>COUNTIFS(data!$AH:$AH,AB$2,data!$Q:$Q,$T290)</f>
        <v>3</v>
      </c>
      <c r="AC290" s="21"/>
      <c r="AD290" s="21"/>
      <c r="AE290" s="3"/>
      <c r="AF290" s="3"/>
      <c r="AG290" s="3"/>
      <c r="AH290" s="3"/>
      <c r="AI290" s="3"/>
      <c r="AJ290" s="3"/>
      <c r="AK290" s="19" t="s">
        <v>4930</v>
      </c>
      <c r="AL290" s="5"/>
      <c r="AM290" s="5"/>
      <c r="AN290" s="5"/>
      <c r="AO290" s="5" t="s">
        <v>777</v>
      </c>
      <c r="AP290" s="5" t="s">
        <v>2348</v>
      </c>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18" t="s">
        <v>48</v>
      </c>
      <c r="FS290" s="15" t="s">
        <v>790</v>
      </c>
      <c r="FT290" s="15" t="s">
        <v>89</v>
      </c>
      <c r="FU290" s="17" t="s">
        <v>85</v>
      </c>
      <c r="FV290" s="15"/>
      <c r="FW290" s="14"/>
    </row>
    <row r="291" spans="1:179" s="35" customFormat="1" ht="27.65" customHeight="1" x14ac:dyDescent="0.35">
      <c r="A291" s="11">
        <v>289</v>
      </c>
      <c r="B291" s="8">
        <v>41760</v>
      </c>
      <c r="C291" s="28" t="s">
        <v>3763</v>
      </c>
      <c r="D291" s="28" t="s">
        <v>3675</v>
      </c>
      <c r="E291" s="30">
        <v>41760</v>
      </c>
      <c r="F291" s="11" t="s">
        <v>4762</v>
      </c>
      <c r="G291" s="28" t="s">
        <v>3766</v>
      </c>
      <c r="H291" s="11" t="s">
        <v>4796</v>
      </c>
      <c r="I291" s="11" t="s">
        <v>3588</v>
      </c>
      <c r="J291" s="19" t="s">
        <v>4860</v>
      </c>
      <c r="K291" s="28" t="s">
        <v>4861</v>
      </c>
      <c r="L291" s="28"/>
      <c r="M291" s="28"/>
      <c r="N291" s="28"/>
      <c r="O291" s="11" t="s">
        <v>3750</v>
      </c>
      <c r="P291" s="11" t="s">
        <v>3753</v>
      </c>
      <c r="Q291" s="11" t="s">
        <v>3452</v>
      </c>
      <c r="R291" s="11" t="s">
        <v>90</v>
      </c>
      <c r="S291" s="11" t="s">
        <v>3789</v>
      </c>
      <c r="T291" s="11" t="s">
        <v>7189</v>
      </c>
      <c r="U291" s="11" t="s">
        <v>6133</v>
      </c>
      <c r="V291" s="11"/>
      <c r="W291" s="33">
        <f>COUNTIFS(data!Q:Q,T291)</f>
        <v>1</v>
      </c>
      <c r="X291" s="33">
        <f>COUNTIFS(data!$AH:$AH,X$2,data!$Q:$Q,$T291)</f>
        <v>0</v>
      </c>
      <c r="Y291" s="33">
        <f>COUNTIFS(data!$AH:$AH,Y$2,data!$Q:$Q,$T291)</f>
        <v>1</v>
      </c>
      <c r="Z291" s="33">
        <f>COUNTIFS(data!$AH:$AH,Z$2,data!$Q:$Q,$T291)</f>
        <v>0</v>
      </c>
      <c r="AA291" s="33">
        <f>COUNTIFS(data!$AH:$AH,AA$2,data!$Q:$Q,$T291)</f>
        <v>0</v>
      </c>
      <c r="AB291" s="33">
        <f>COUNTIFS(data!$AH:$AH,AB$2,data!$Q:$Q,$T291)</f>
        <v>0</v>
      </c>
      <c r="AC291" s="21"/>
      <c r="AD291" s="21"/>
      <c r="AE291" s="3"/>
      <c r="AF291" s="3"/>
      <c r="AG291" s="3"/>
      <c r="AH291" s="3"/>
      <c r="AI291" s="3"/>
      <c r="AJ291" s="3"/>
      <c r="AK291" s="19" t="s">
        <v>4930</v>
      </c>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t="s">
        <v>2360</v>
      </c>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18" t="s">
        <v>48</v>
      </c>
      <c r="FS291" s="15" t="s">
        <v>188</v>
      </c>
      <c r="FT291" s="15" t="s">
        <v>189</v>
      </c>
      <c r="FU291" s="17" t="s">
        <v>105</v>
      </c>
      <c r="FV291" s="15"/>
      <c r="FW291" s="14"/>
    </row>
    <row r="292" spans="1:179" s="35" customFormat="1" ht="27.65" customHeight="1" x14ac:dyDescent="0.35">
      <c r="A292" s="11">
        <v>290</v>
      </c>
      <c r="B292" s="8">
        <v>41760</v>
      </c>
      <c r="C292" s="28" t="s">
        <v>3763</v>
      </c>
      <c r="D292" s="28" t="s">
        <v>3675</v>
      </c>
      <c r="E292" s="30">
        <v>41760</v>
      </c>
      <c r="F292" s="11" t="s">
        <v>4762</v>
      </c>
      <c r="G292" s="28" t="s">
        <v>3766</v>
      </c>
      <c r="H292" s="11" t="s">
        <v>5135</v>
      </c>
      <c r="I292" s="11" t="s">
        <v>6134</v>
      </c>
      <c r="J292" s="19" t="s">
        <v>4860</v>
      </c>
      <c r="K292" s="28" t="s">
        <v>4861</v>
      </c>
      <c r="L292" s="28"/>
      <c r="M292" s="28"/>
      <c r="N292" s="28"/>
      <c r="O292" s="11" t="s">
        <v>3750</v>
      </c>
      <c r="P292" s="11" t="s">
        <v>3691</v>
      </c>
      <c r="Q292" s="11" t="s">
        <v>3757</v>
      </c>
      <c r="R292" s="11" t="s">
        <v>92</v>
      </c>
      <c r="S292" s="11" t="s">
        <v>3789</v>
      </c>
      <c r="T292" s="11" t="s">
        <v>7190</v>
      </c>
      <c r="U292" s="11" t="s">
        <v>5361</v>
      </c>
      <c r="V292" s="11"/>
      <c r="W292" s="33">
        <f>COUNTIFS(data!Q:Q,T292)</f>
        <v>1</v>
      </c>
      <c r="X292" s="33">
        <f>COUNTIFS(data!$AH:$AH,X$2,data!$Q:$Q,$T292)</f>
        <v>1</v>
      </c>
      <c r="Y292" s="33">
        <f>COUNTIFS(data!$AH:$AH,Y$2,data!$Q:$Q,$T292)</f>
        <v>0</v>
      </c>
      <c r="Z292" s="33">
        <f>COUNTIFS(data!$AH:$AH,Z$2,data!$Q:$Q,$T292)</f>
        <v>0</v>
      </c>
      <c r="AA292" s="33">
        <f>COUNTIFS(data!$AH:$AH,AA$2,data!$Q:$Q,$T292)</f>
        <v>0</v>
      </c>
      <c r="AB292" s="33">
        <f>COUNTIFS(data!$AH:$AH,AB$2,data!$Q:$Q,$T292)</f>
        <v>0</v>
      </c>
      <c r="AC292" s="21"/>
      <c r="AD292" s="21"/>
      <c r="AE292" s="3"/>
      <c r="AF292" s="3"/>
      <c r="AG292" s="3"/>
      <c r="AH292" s="3"/>
      <c r="AI292" s="3"/>
      <c r="AJ292" s="3"/>
      <c r="AK292" s="19" t="s">
        <v>4929</v>
      </c>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t="s">
        <v>2444</v>
      </c>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18" t="s">
        <v>48</v>
      </c>
      <c r="FS292" s="15" t="s">
        <v>42</v>
      </c>
      <c r="FT292" s="15" t="s">
        <v>89</v>
      </c>
      <c r="FU292" s="17" t="s">
        <v>107</v>
      </c>
      <c r="FV292" s="15"/>
      <c r="FW292" s="14"/>
    </row>
    <row r="293" spans="1:179" s="35" customFormat="1" ht="27.65" customHeight="1" x14ac:dyDescent="0.35">
      <c r="A293" s="11">
        <v>291</v>
      </c>
      <c r="B293" s="8">
        <v>41761</v>
      </c>
      <c r="C293" s="28" t="s">
        <v>3763</v>
      </c>
      <c r="D293" s="28" t="s">
        <v>3675</v>
      </c>
      <c r="E293" s="30">
        <v>41760</v>
      </c>
      <c r="F293" s="11" t="s">
        <v>4762</v>
      </c>
      <c r="G293" s="28" t="s">
        <v>3766</v>
      </c>
      <c r="H293" s="11" t="s">
        <v>279</v>
      </c>
      <c r="I293" s="11" t="s">
        <v>3867</v>
      </c>
      <c r="J293" s="19" t="s">
        <v>6886</v>
      </c>
      <c r="K293" s="28" t="s">
        <v>4861</v>
      </c>
      <c r="L293" s="28" t="s">
        <v>3706</v>
      </c>
      <c r="M293" s="28" t="s">
        <v>3903</v>
      </c>
      <c r="N293" s="28" t="s">
        <v>3903</v>
      </c>
      <c r="O293" s="11" t="s">
        <v>4918</v>
      </c>
      <c r="P293" s="11" t="s">
        <v>3850</v>
      </c>
      <c r="Q293" s="11" t="s">
        <v>3759</v>
      </c>
      <c r="R293" s="11" t="s">
        <v>5476</v>
      </c>
      <c r="S293" s="11" t="s">
        <v>3789</v>
      </c>
      <c r="T293" s="11" t="s">
        <v>7191</v>
      </c>
      <c r="U293" s="11" t="s">
        <v>3886</v>
      </c>
      <c r="V293" s="11"/>
      <c r="W293" s="33">
        <f>COUNTIFS(data!Q:Q,T293)</f>
        <v>1</v>
      </c>
      <c r="X293" s="33">
        <f>COUNTIFS(data!$AH:$AH,X$2,data!$Q:$Q,$T293)</f>
        <v>1</v>
      </c>
      <c r="Y293" s="33">
        <f>COUNTIFS(data!$AH:$AH,Y$2,data!$Q:$Q,$T293)</f>
        <v>0</v>
      </c>
      <c r="Z293" s="33">
        <f>COUNTIFS(data!$AH:$AH,Z$2,data!$Q:$Q,$T293)</f>
        <v>0</v>
      </c>
      <c r="AA293" s="33">
        <f>COUNTIFS(data!$AH:$AH,AA$2,data!$Q:$Q,$T293)</f>
        <v>0</v>
      </c>
      <c r="AB293" s="33">
        <f>COUNTIFS(data!$AH:$AH,AB$2,data!$Q:$Q,$T293)</f>
        <v>0</v>
      </c>
      <c r="AC293" s="21"/>
      <c r="AD293" s="21"/>
      <c r="AE293" s="3" t="s">
        <v>6136</v>
      </c>
      <c r="AF293" s="3"/>
      <c r="AG293" s="3"/>
      <c r="AH293" s="3"/>
      <c r="AI293" s="3"/>
      <c r="AJ293" s="3"/>
      <c r="AK293" s="19" t="s">
        <v>4929</v>
      </c>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t="s">
        <v>870</v>
      </c>
      <c r="BJ293" s="5"/>
      <c r="BK293" s="5"/>
      <c r="BL293" s="5"/>
      <c r="BM293" s="5"/>
      <c r="BN293" s="5"/>
      <c r="BO293" s="5"/>
      <c r="BP293" s="5"/>
      <c r="BQ293" s="5"/>
      <c r="BR293" s="5"/>
      <c r="BS293" s="5"/>
      <c r="BT293" s="5"/>
      <c r="BU293" s="5"/>
      <c r="BV293" s="5" t="s">
        <v>871</v>
      </c>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18" t="s">
        <v>48</v>
      </c>
      <c r="FS293" s="15"/>
      <c r="FT293" s="15"/>
      <c r="FU293" s="17" t="s">
        <v>107</v>
      </c>
      <c r="FV293" s="15"/>
      <c r="FW293" s="14"/>
    </row>
    <row r="294" spans="1:179" s="35" customFormat="1" ht="27.65" customHeight="1" x14ac:dyDescent="0.35">
      <c r="A294" s="11">
        <v>292</v>
      </c>
      <c r="B294" s="8">
        <v>41761</v>
      </c>
      <c r="C294" s="28" t="s">
        <v>3763</v>
      </c>
      <c r="D294" s="28" t="s">
        <v>3675</v>
      </c>
      <c r="E294" s="30">
        <v>41760</v>
      </c>
      <c r="F294" s="11" t="s">
        <v>4762</v>
      </c>
      <c r="G294" s="28" t="s">
        <v>3766</v>
      </c>
      <c r="H294" s="11" t="s">
        <v>106</v>
      </c>
      <c r="I294" s="11" t="s">
        <v>5757</v>
      </c>
      <c r="J294" s="19" t="s">
        <v>4860</v>
      </c>
      <c r="K294" s="28" t="s">
        <v>4861</v>
      </c>
      <c r="L294" s="28"/>
      <c r="M294" s="28"/>
      <c r="N294" s="28"/>
      <c r="O294" s="11" t="s">
        <v>3750</v>
      </c>
      <c r="P294" s="11" t="s">
        <v>3691</v>
      </c>
      <c r="Q294" s="11" t="s">
        <v>3688</v>
      </c>
      <c r="R294" s="11" t="s">
        <v>92</v>
      </c>
      <c r="S294" s="11" t="s">
        <v>3789</v>
      </c>
      <c r="T294" s="11" t="s">
        <v>7192</v>
      </c>
      <c r="U294" s="11" t="s">
        <v>6137</v>
      </c>
      <c r="V294" s="11"/>
      <c r="W294" s="33">
        <f>COUNTIFS(data!Q:Q,T294)</f>
        <v>8</v>
      </c>
      <c r="X294" s="33">
        <f>COUNTIFS(data!$AH:$AH,X$2,data!$Q:$Q,$T294)</f>
        <v>8</v>
      </c>
      <c r="Y294" s="33">
        <f>COUNTIFS(data!$AH:$AH,Y$2,data!$Q:$Q,$T294)</f>
        <v>0</v>
      </c>
      <c r="Z294" s="33">
        <f>COUNTIFS(data!$AH:$AH,Z$2,data!$Q:$Q,$T294)</f>
        <v>0</v>
      </c>
      <c r="AA294" s="33">
        <f>COUNTIFS(data!$AH:$AH,AA$2,data!$Q:$Q,$T294)</f>
        <v>0</v>
      </c>
      <c r="AB294" s="33">
        <f>COUNTIFS(data!$AH:$AH,AB$2,data!$Q:$Q,$T294)</f>
        <v>0</v>
      </c>
      <c r="AC294" s="21"/>
      <c r="AD294" s="21"/>
      <c r="AE294" s="3"/>
      <c r="AF294" s="3"/>
      <c r="AG294" s="3"/>
      <c r="AH294" s="3"/>
      <c r="AI294" s="3"/>
      <c r="AJ294" s="3"/>
      <c r="AK294" s="19" t="s">
        <v>4930</v>
      </c>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t="s">
        <v>2372</v>
      </c>
      <c r="BU294" s="5"/>
      <c r="BV294" s="5" t="s">
        <v>2305</v>
      </c>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18" t="s">
        <v>1828</v>
      </c>
      <c r="FS294" s="15" t="s">
        <v>42</v>
      </c>
      <c r="FT294" s="15" t="s">
        <v>89</v>
      </c>
      <c r="FU294" s="17" t="s">
        <v>105</v>
      </c>
      <c r="FV294" s="15"/>
      <c r="FW294" s="14" t="s">
        <v>50</v>
      </c>
    </row>
    <row r="295" spans="1:179" s="35" customFormat="1" ht="27.65" customHeight="1" x14ac:dyDescent="0.35">
      <c r="A295" s="11">
        <v>293</v>
      </c>
      <c r="B295" s="8">
        <v>41761</v>
      </c>
      <c r="C295" s="28" t="s">
        <v>3763</v>
      </c>
      <c r="D295" s="28" t="s">
        <v>3675</v>
      </c>
      <c r="E295" s="30">
        <v>41760</v>
      </c>
      <c r="F295" s="11" t="s">
        <v>4762</v>
      </c>
      <c r="G295" s="28" t="s">
        <v>3766</v>
      </c>
      <c r="H295" s="11" t="s">
        <v>4852</v>
      </c>
      <c r="I295" s="11" t="s">
        <v>6142</v>
      </c>
      <c r="J295" s="19" t="s">
        <v>3917</v>
      </c>
      <c r="K295" s="28" t="s">
        <v>4861</v>
      </c>
      <c r="L295" s="28"/>
      <c r="M295" s="28"/>
      <c r="N295" s="28"/>
      <c r="O295" s="11" t="s">
        <v>3750</v>
      </c>
      <c r="P295" s="11" t="s">
        <v>3753</v>
      </c>
      <c r="Q295" s="11" t="s">
        <v>3452</v>
      </c>
      <c r="R295" s="11" t="s">
        <v>5556</v>
      </c>
      <c r="S295" s="11" t="s">
        <v>3789</v>
      </c>
      <c r="T295" s="11" t="s">
        <v>7193</v>
      </c>
      <c r="U295" s="11" t="s">
        <v>6143</v>
      </c>
      <c r="V295" s="11"/>
      <c r="W295" s="33">
        <f>COUNTIFS(data!Q:Q,T295)</f>
        <v>2</v>
      </c>
      <c r="X295" s="33">
        <f>COUNTIFS(data!$AH:$AH,X$2,data!$Q:$Q,$T295)</f>
        <v>0</v>
      </c>
      <c r="Y295" s="33">
        <f>COUNTIFS(data!$AH:$AH,Y$2,data!$Q:$Q,$T295)</f>
        <v>0</v>
      </c>
      <c r="Z295" s="33">
        <f>COUNTIFS(data!$AH:$AH,Z$2,data!$Q:$Q,$T295)</f>
        <v>2</v>
      </c>
      <c r="AA295" s="33">
        <f>COUNTIFS(data!$AH:$AH,AA$2,data!$Q:$Q,$T295)</f>
        <v>0</v>
      </c>
      <c r="AB295" s="33">
        <f>COUNTIFS(data!$AH:$AH,AB$2,data!$Q:$Q,$T295)</f>
        <v>0</v>
      </c>
      <c r="AC295" s="21"/>
      <c r="AD295" s="21"/>
      <c r="AE295" s="3"/>
      <c r="AF295" s="3"/>
      <c r="AG295" s="3"/>
      <c r="AH295" s="3"/>
      <c r="AI295" s="3"/>
      <c r="AJ295" s="3"/>
      <c r="AK295" s="19" t="s">
        <v>4930</v>
      </c>
      <c r="AL295" s="5"/>
      <c r="AM295" s="5"/>
      <c r="AN295" s="5"/>
      <c r="AO295" s="5" t="s">
        <v>2386</v>
      </c>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18" t="s">
        <v>48</v>
      </c>
      <c r="FS295" s="15" t="s">
        <v>5275</v>
      </c>
      <c r="FT295" s="15" t="s">
        <v>5275</v>
      </c>
      <c r="FU295" s="17" t="s">
        <v>85</v>
      </c>
      <c r="FV295" s="15"/>
      <c r="FW295" s="14"/>
    </row>
    <row r="296" spans="1:179" s="35" customFormat="1" ht="27.65" customHeight="1" x14ac:dyDescent="0.35">
      <c r="A296" s="11">
        <v>294</v>
      </c>
      <c r="B296" s="8">
        <v>41761</v>
      </c>
      <c r="C296" s="28" t="s">
        <v>3763</v>
      </c>
      <c r="D296" s="28" t="s">
        <v>3675</v>
      </c>
      <c r="E296" s="30">
        <v>41760</v>
      </c>
      <c r="F296" s="11" t="s">
        <v>4754</v>
      </c>
      <c r="G296" s="28" t="s">
        <v>3766</v>
      </c>
      <c r="H296" s="11" t="s">
        <v>4805</v>
      </c>
      <c r="I296" s="11" t="s">
        <v>3543</v>
      </c>
      <c r="J296" s="19" t="s">
        <v>4860</v>
      </c>
      <c r="K296" s="28" t="s">
        <v>4861</v>
      </c>
      <c r="L296" s="28"/>
      <c r="M296" s="28"/>
      <c r="N296" s="28"/>
      <c r="O296" s="11" t="s">
        <v>3750</v>
      </c>
      <c r="P296" s="11" t="s">
        <v>3691</v>
      </c>
      <c r="Q296" s="11" t="s">
        <v>3757</v>
      </c>
      <c r="R296" s="11" t="s">
        <v>92</v>
      </c>
      <c r="S296" s="11" t="s">
        <v>3789</v>
      </c>
      <c r="T296" s="11" t="s">
        <v>7194</v>
      </c>
      <c r="U296" s="11" t="s">
        <v>5362</v>
      </c>
      <c r="V296" s="11"/>
      <c r="W296" s="33">
        <f>COUNTIFS(data!Q:Q,T296)</f>
        <v>3</v>
      </c>
      <c r="X296" s="33">
        <f>COUNTIFS(data!$AH:$AH,X$2,data!$Q:$Q,$T296)</f>
        <v>3</v>
      </c>
      <c r="Y296" s="33">
        <f>COUNTIFS(data!$AH:$AH,Y$2,data!$Q:$Q,$T296)</f>
        <v>0</v>
      </c>
      <c r="Z296" s="33">
        <f>COUNTIFS(data!$AH:$AH,Z$2,data!$Q:$Q,$T296)</f>
        <v>0</v>
      </c>
      <c r="AA296" s="33">
        <f>COUNTIFS(data!$AH:$AH,AA$2,data!$Q:$Q,$T296)</f>
        <v>0</v>
      </c>
      <c r="AB296" s="33">
        <f>COUNTIFS(data!$AH:$AH,AB$2,data!$Q:$Q,$T296)</f>
        <v>0</v>
      </c>
      <c r="AC296" s="21"/>
      <c r="AD296" s="21"/>
      <c r="AE296" s="3"/>
      <c r="AF296" s="3"/>
      <c r="AG296" s="3"/>
      <c r="AH296" s="3"/>
      <c r="AI296" s="3"/>
      <c r="AJ296" s="3"/>
      <c r="AK296" s="19" t="s">
        <v>4930</v>
      </c>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t="s">
        <v>2367</v>
      </c>
      <c r="BU296" s="5"/>
      <c r="BV296" s="5" t="s">
        <v>2367</v>
      </c>
      <c r="BW296" s="5" t="s">
        <v>2368</v>
      </c>
      <c r="BX296" s="5" t="s">
        <v>2369</v>
      </c>
      <c r="BY296" s="5" t="s">
        <v>2370</v>
      </c>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18" t="s">
        <v>48</v>
      </c>
      <c r="FS296" s="15" t="s">
        <v>42</v>
      </c>
      <c r="FT296" s="15" t="s">
        <v>89</v>
      </c>
      <c r="FU296" s="17" t="s">
        <v>105</v>
      </c>
      <c r="FV296" s="15"/>
      <c r="FW296" s="14"/>
    </row>
    <row r="297" spans="1:179" s="35" customFormat="1" ht="27.65" customHeight="1" x14ac:dyDescent="0.35">
      <c r="A297" s="11">
        <v>295</v>
      </c>
      <c r="B297" s="8">
        <v>41761</v>
      </c>
      <c r="C297" s="28" t="s">
        <v>3763</v>
      </c>
      <c r="D297" s="28" t="s">
        <v>3675</v>
      </c>
      <c r="E297" s="30">
        <v>41760</v>
      </c>
      <c r="F297" s="11" t="s">
        <v>4754</v>
      </c>
      <c r="G297" s="28" t="s">
        <v>3766</v>
      </c>
      <c r="H297" s="11" t="s">
        <v>597</v>
      </c>
      <c r="I297" s="11" t="s">
        <v>5550</v>
      </c>
      <c r="J297" s="19" t="s">
        <v>6886</v>
      </c>
      <c r="K297" s="28" t="s">
        <v>4861</v>
      </c>
      <c r="L297" s="28" t="s">
        <v>3706</v>
      </c>
      <c r="M297" s="28" t="s">
        <v>3913</v>
      </c>
      <c r="N297" s="28" t="s">
        <v>3913</v>
      </c>
      <c r="O297" s="11" t="s">
        <v>3750</v>
      </c>
      <c r="P297" s="11" t="s">
        <v>3850</v>
      </c>
      <c r="Q297" s="11" t="s">
        <v>3759</v>
      </c>
      <c r="R297" s="11" t="s">
        <v>5476</v>
      </c>
      <c r="S297" s="11" t="s">
        <v>3789</v>
      </c>
      <c r="T297" s="11" t="s">
        <v>7195</v>
      </c>
      <c r="U297" s="11" t="s">
        <v>5550</v>
      </c>
      <c r="V297" s="11"/>
      <c r="W297" s="33">
        <f>COUNTIFS(data!Q:Q,T297)</f>
        <v>1</v>
      </c>
      <c r="X297" s="33">
        <f>COUNTIFS(data!$AH:$AH,X$2,data!$Q:$Q,$T297)</f>
        <v>1</v>
      </c>
      <c r="Y297" s="33">
        <f>COUNTIFS(data!$AH:$AH,Y$2,data!$Q:$Q,$T297)</f>
        <v>0</v>
      </c>
      <c r="Z297" s="33">
        <f>COUNTIFS(data!$AH:$AH,Z$2,data!$Q:$Q,$T297)</f>
        <v>0</v>
      </c>
      <c r="AA297" s="33">
        <f>COUNTIFS(data!$AH:$AH,AA$2,data!$Q:$Q,$T297)</f>
        <v>0</v>
      </c>
      <c r="AB297" s="33">
        <f>COUNTIFS(data!$AH:$AH,AB$2,data!$Q:$Q,$T297)</f>
        <v>0</v>
      </c>
      <c r="AC297" s="21"/>
      <c r="AD297" s="21" t="s">
        <v>5495</v>
      </c>
      <c r="AE297" s="3" t="s">
        <v>4122</v>
      </c>
      <c r="AF297" s="3" t="s">
        <v>5550</v>
      </c>
      <c r="AG297" s="3"/>
      <c r="AH297" s="3"/>
      <c r="AI297" s="3"/>
      <c r="AJ297" s="3" t="s">
        <v>6151</v>
      </c>
      <c r="AK297" s="19" t="s">
        <v>4930</v>
      </c>
      <c r="AL297" s="5"/>
      <c r="AM297" s="5"/>
      <c r="AN297" s="5"/>
      <c r="AO297" s="5" t="s">
        <v>4361</v>
      </c>
      <c r="AP297" s="5" t="s">
        <v>4362</v>
      </c>
      <c r="AQ297" s="5" t="s">
        <v>4361</v>
      </c>
      <c r="AR297" s="5" t="s">
        <v>4362</v>
      </c>
      <c r="AS297" s="5"/>
      <c r="AT297" s="5"/>
      <c r="AU297" s="5"/>
      <c r="AV297" s="5"/>
      <c r="AW297" s="5"/>
      <c r="AX297" s="5"/>
      <c r="AY297" s="5"/>
      <c r="AZ297" s="5"/>
      <c r="BA297" s="5"/>
      <c r="BB297" s="5"/>
      <c r="BC297" s="5"/>
      <c r="BD297" s="5"/>
      <c r="BE297" s="5"/>
      <c r="BF297" s="5"/>
      <c r="BG297" s="5"/>
      <c r="BH297" s="5"/>
      <c r="BI297" s="5" t="s">
        <v>862</v>
      </c>
      <c r="BJ297" s="5" t="s">
        <v>870</v>
      </c>
      <c r="BK297" s="5" t="s">
        <v>4599</v>
      </c>
      <c r="BL297" s="5" t="s">
        <v>862</v>
      </c>
      <c r="BM297" s="5" t="s">
        <v>4600</v>
      </c>
      <c r="BN297" s="5" t="s">
        <v>4601</v>
      </c>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18" t="s">
        <v>6152</v>
      </c>
      <c r="FS297" s="15"/>
      <c r="FT297" s="15"/>
      <c r="FU297" s="17" t="s">
        <v>85</v>
      </c>
      <c r="FV297" s="15"/>
      <c r="FW297" s="14"/>
    </row>
    <row r="298" spans="1:179" s="35" customFormat="1" ht="27.65" customHeight="1" x14ac:dyDescent="0.35">
      <c r="A298" s="11">
        <v>296</v>
      </c>
      <c r="B298" s="8">
        <v>41761</v>
      </c>
      <c r="C298" s="28" t="s">
        <v>3763</v>
      </c>
      <c r="D298" s="28" t="s">
        <v>3675</v>
      </c>
      <c r="E298" s="30">
        <v>41760</v>
      </c>
      <c r="F298" s="11" t="s">
        <v>4754</v>
      </c>
      <c r="G298" s="28" t="s">
        <v>3766</v>
      </c>
      <c r="H298" s="11" t="s">
        <v>597</v>
      </c>
      <c r="I298" s="11" t="s">
        <v>3866</v>
      </c>
      <c r="J298" s="19" t="s">
        <v>6886</v>
      </c>
      <c r="K298" s="28" t="s">
        <v>4861</v>
      </c>
      <c r="L298" s="28" t="s">
        <v>3706</v>
      </c>
      <c r="M298" s="28" t="s">
        <v>3913</v>
      </c>
      <c r="N298" s="28" t="s">
        <v>3913</v>
      </c>
      <c r="O298" s="11" t="s">
        <v>4918</v>
      </c>
      <c r="P298" s="11" t="s">
        <v>3850</v>
      </c>
      <c r="Q298" s="11" t="s">
        <v>3759</v>
      </c>
      <c r="R298" s="11" t="s">
        <v>5476</v>
      </c>
      <c r="S298" s="11" t="s">
        <v>3789</v>
      </c>
      <c r="T298" s="11" t="s">
        <v>7196</v>
      </c>
      <c r="U298" s="11" t="s">
        <v>6153</v>
      </c>
      <c r="V298" s="11"/>
      <c r="W298" s="33">
        <f>COUNTIFS(data!Q:Q,T298)</f>
        <v>1</v>
      </c>
      <c r="X298" s="33">
        <f>COUNTIFS(data!$AH:$AH,X$2,data!$Q:$Q,$T298)</f>
        <v>1</v>
      </c>
      <c r="Y298" s="33">
        <f>COUNTIFS(data!$AH:$AH,Y$2,data!$Q:$Q,$T298)</f>
        <v>0</v>
      </c>
      <c r="Z298" s="33">
        <f>COUNTIFS(data!$AH:$AH,Z$2,data!$Q:$Q,$T298)</f>
        <v>0</v>
      </c>
      <c r="AA298" s="33">
        <f>COUNTIFS(data!$AH:$AH,AA$2,data!$Q:$Q,$T298)</f>
        <v>0</v>
      </c>
      <c r="AB298" s="33">
        <f>COUNTIFS(data!$AH:$AH,AB$2,data!$Q:$Q,$T298)</f>
        <v>0</v>
      </c>
      <c r="AC298" s="21"/>
      <c r="AD298" s="21"/>
      <c r="AE298" s="3"/>
      <c r="AF298" s="3" t="s">
        <v>3879</v>
      </c>
      <c r="AG298" s="3"/>
      <c r="AH298" s="3"/>
      <c r="AI298" s="3"/>
      <c r="AJ298" s="3"/>
      <c r="AK298" s="19" t="s">
        <v>4930</v>
      </c>
      <c r="AL298" s="5"/>
      <c r="AM298" s="5"/>
      <c r="AN298" s="5"/>
      <c r="AO298" s="5" t="s">
        <v>4363</v>
      </c>
      <c r="AP298" s="5" t="s">
        <v>4363</v>
      </c>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18" t="s">
        <v>48</v>
      </c>
      <c r="FS298" s="15"/>
      <c r="FT298" s="15"/>
      <c r="FU298" s="17" t="s">
        <v>85</v>
      </c>
      <c r="FV298" s="15"/>
      <c r="FW298" s="14"/>
    </row>
    <row r="299" spans="1:179" s="35" customFormat="1" ht="27.65" customHeight="1" x14ac:dyDescent="0.35">
      <c r="A299" s="11">
        <v>297</v>
      </c>
      <c r="B299" s="8">
        <v>41761</v>
      </c>
      <c r="C299" s="28" t="s">
        <v>3763</v>
      </c>
      <c r="D299" s="28" t="s">
        <v>3675</v>
      </c>
      <c r="E299" s="30">
        <v>41760</v>
      </c>
      <c r="F299" s="11" t="s">
        <v>646</v>
      </c>
      <c r="G299" s="28" t="s">
        <v>3765</v>
      </c>
      <c r="H299" s="11" t="s">
        <v>675</v>
      </c>
      <c r="I299" s="11" t="s">
        <v>3600</v>
      </c>
      <c r="J299" s="19" t="s">
        <v>4860</v>
      </c>
      <c r="K299" s="28" t="s">
        <v>4861</v>
      </c>
      <c r="L299" s="28"/>
      <c r="M299" s="28"/>
      <c r="N299" s="28"/>
      <c r="O299" s="11" t="s">
        <v>3750</v>
      </c>
      <c r="P299" s="11" t="s">
        <v>3753</v>
      </c>
      <c r="Q299" s="11" t="s">
        <v>3452</v>
      </c>
      <c r="R299" s="11" t="s">
        <v>5556</v>
      </c>
      <c r="S299" s="11" t="s">
        <v>3789</v>
      </c>
      <c r="T299" s="11" t="s">
        <v>7197</v>
      </c>
      <c r="U299" s="11" t="s">
        <v>6155</v>
      </c>
      <c r="V299" s="11"/>
      <c r="W299" s="33">
        <f>COUNTIFS(data!Q:Q,T299)</f>
        <v>2</v>
      </c>
      <c r="X299" s="33">
        <f>COUNTIFS(data!$AH:$AH,X$2,data!$Q:$Q,$T299)</f>
        <v>0</v>
      </c>
      <c r="Y299" s="33">
        <f>COUNTIFS(data!$AH:$AH,Y$2,data!$Q:$Q,$T299)</f>
        <v>2</v>
      </c>
      <c r="Z299" s="33">
        <f>COUNTIFS(data!$AH:$AH,Z$2,data!$Q:$Q,$T299)</f>
        <v>0</v>
      </c>
      <c r="AA299" s="33">
        <f>COUNTIFS(data!$AH:$AH,AA$2,data!$Q:$Q,$T299)</f>
        <v>0</v>
      </c>
      <c r="AB299" s="33">
        <f>COUNTIFS(data!$AH:$AH,AB$2,data!$Q:$Q,$T299)</f>
        <v>0</v>
      </c>
      <c r="AC299" s="21" t="s">
        <v>873</v>
      </c>
      <c r="AD299" s="21"/>
      <c r="AE299" s="3"/>
      <c r="AF299" s="3"/>
      <c r="AG299" s="3"/>
      <c r="AH299" s="3"/>
      <c r="AI299" s="3"/>
      <c r="AJ299" s="3"/>
      <c r="AK299" s="19" t="s">
        <v>4930</v>
      </c>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t="s">
        <v>2364</v>
      </c>
      <c r="BW299" s="5" t="s">
        <v>2365</v>
      </c>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18" t="s">
        <v>48</v>
      </c>
      <c r="FS299" s="15" t="s">
        <v>188</v>
      </c>
      <c r="FT299" s="15" t="s">
        <v>189</v>
      </c>
      <c r="FU299" s="17" t="s">
        <v>105</v>
      </c>
      <c r="FV299" s="15"/>
      <c r="FW299" s="14"/>
    </row>
    <row r="300" spans="1:179" s="35" customFormat="1" ht="27.65" customHeight="1" x14ac:dyDescent="0.35">
      <c r="A300" s="11">
        <v>298</v>
      </c>
      <c r="B300" s="8">
        <v>41763</v>
      </c>
      <c r="C300" s="28" t="s">
        <v>3763</v>
      </c>
      <c r="D300" s="28" t="s">
        <v>3675</v>
      </c>
      <c r="E300" s="30">
        <v>41760</v>
      </c>
      <c r="F300" s="11" t="s">
        <v>97</v>
      </c>
      <c r="G300" s="28" t="s">
        <v>3765</v>
      </c>
      <c r="H300" s="11" t="s">
        <v>5080</v>
      </c>
      <c r="I300" s="11" t="s">
        <v>3511</v>
      </c>
      <c r="J300" s="19" t="s">
        <v>4860</v>
      </c>
      <c r="K300" s="28" t="s">
        <v>4861</v>
      </c>
      <c r="L300" s="28"/>
      <c r="M300" s="28"/>
      <c r="N300" s="28"/>
      <c r="O300" s="11" t="s">
        <v>3750</v>
      </c>
      <c r="P300" s="11" t="s">
        <v>3753</v>
      </c>
      <c r="Q300" s="11" t="s">
        <v>304</v>
      </c>
      <c r="R300" s="11" t="s">
        <v>3692</v>
      </c>
      <c r="S300" s="11" t="s">
        <v>3789</v>
      </c>
      <c r="T300" s="11" t="s">
        <v>7198</v>
      </c>
      <c r="U300" s="11" t="s">
        <v>6159</v>
      </c>
      <c r="V300" s="11"/>
      <c r="W300" s="33">
        <f>COUNTIFS(data!Q:Q,T300)</f>
        <v>1</v>
      </c>
      <c r="X300" s="33">
        <f>COUNTIFS(data!$AH:$AH,X$2,data!$Q:$Q,$T300)</f>
        <v>0</v>
      </c>
      <c r="Y300" s="33">
        <f>COUNTIFS(data!$AH:$AH,Y$2,data!$Q:$Q,$T300)</f>
        <v>1</v>
      </c>
      <c r="Z300" s="33">
        <f>COUNTIFS(data!$AH:$AH,Z$2,data!$Q:$Q,$T300)</f>
        <v>0</v>
      </c>
      <c r="AA300" s="33">
        <f>COUNTIFS(data!$AH:$AH,AA$2,data!$Q:$Q,$T300)</f>
        <v>0</v>
      </c>
      <c r="AB300" s="33">
        <f>COUNTIFS(data!$AH:$AH,AB$2,data!$Q:$Q,$T300)</f>
        <v>0</v>
      </c>
      <c r="AC300" s="21"/>
      <c r="AD300" s="21"/>
      <c r="AE300" s="3"/>
      <c r="AF300" s="3"/>
      <c r="AG300" s="3"/>
      <c r="AH300" s="3"/>
      <c r="AI300" s="3"/>
      <c r="AJ300" s="3"/>
      <c r="AK300" s="19" t="s">
        <v>4930</v>
      </c>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t="s">
        <v>2396</v>
      </c>
      <c r="BV300" s="5" t="s">
        <v>2397</v>
      </c>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18" t="s">
        <v>48</v>
      </c>
      <c r="FS300" s="15" t="s">
        <v>188</v>
      </c>
      <c r="FT300" s="15" t="s">
        <v>189</v>
      </c>
      <c r="FU300" s="17" t="s">
        <v>105</v>
      </c>
      <c r="FV300" s="15"/>
      <c r="FW300" s="14"/>
    </row>
    <row r="301" spans="1:179" s="35" customFormat="1" ht="27.65" customHeight="1" x14ac:dyDescent="0.35">
      <c r="A301" s="11">
        <v>299</v>
      </c>
      <c r="B301" s="8">
        <v>41766</v>
      </c>
      <c r="C301" s="28" t="s">
        <v>3763</v>
      </c>
      <c r="D301" s="28" t="s">
        <v>3675</v>
      </c>
      <c r="E301" s="30">
        <v>41760</v>
      </c>
      <c r="F301" s="11" t="s">
        <v>4752</v>
      </c>
      <c r="G301" s="28" t="s">
        <v>3678</v>
      </c>
      <c r="H301" s="11" t="s">
        <v>5093</v>
      </c>
      <c r="I301" s="11" t="s">
        <v>5094</v>
      </c>
      <c r="J301" s="19" t="s">
        <v>6886</v>
      </c>
      <c r="K301" s="28" t="s">
        <v>4861</v>
      </c>
      <c r="L301" s="28" t="s">
        <v>3896</v>
      </c>
      <c r="M301" s="28"/>
      <c r="N301" s="28" t="s">
        <v>5094</v>
      </c>
      <c r="O301" s="11" t="s">
        <v>4918</v>
      </c>
      <c r="P301" s="11" t="s">
        <v>3850</v>
      </c>
      <c r="Q301" s="11" t="s">
        <v>3759</v>
      </c>
      <c r="R301" s="11" t="s">
        <v>5476</v>
      </c>
      <c r="S301" s="11" t="s">
        <v>3789</v>
      </c>
      <c r="T301" s="11" t="s">
        <v>7199</v>
      </c>
      <c r="U301" s="11" t="s">
        <v>5510</v>
      </c>
      <c r="V301" s="11"/>
      <c r="W301" s="33">
        <f>COUNTIFS(data!Q:Q,T301)</f>
        <v>1</v>
      </c>
      <c r="X301" s="33">
        <f>COUNTIFS(data!$AH:$AH,X$2,data!$Q:$Q,$T301)</f>
        <v>1</v>
      </c>
      <c r="Y301" s="33">
        <f>COUNTIFS(data!$AH:$AH,Y$2,data!$Q:$Q,$T301)</f>
        <v>0</v>
      </c>
      <c r="Z301" s="33">
        <f>COUNTIFS(data!$AH:$AH,Z$2,data!$Q:$Q,$T301)</f>
        <v>0</v>
      </c>
      <c r="AA301" s="33">
        <f>COUNTIFS(data!$AH:$AH,AA$2,data!$Q:$Q,$T301)</f>
        <v>0</v>
      </c>
      <c r="AB301" s="33">
        <f>COUNTIFS(data!$AH:$AH,AB$2,data!$Q:$Q,$T301)</f>
        <v>0</v>
      </c>
      <c r="AC301" s="21" t="s">
        <v>5417</v>
      </c>
      <c r="AD301" s="21"/>
      <c r="AE301" s="3" t="s">
        <v>5514</v>
      </c>
      <c r="AF301" s="3" t="s">
        <v>5094</v>
      </c>
      <c r="AG301" s="3" t="s">
        <v>6896</v>
      </c>
      <c r="AH301" s="3"/>
      <c r="AI301" s="3"/>
      <c r="AJ301" s="3"/>
      <c r="AK301" s="19" t="s">
        <v>4930</v>
      </c>
      <c r="AL301" s="5"/>
      <c r="AM301" s="5"/>
      <c r="AN301" s="5"/>
      <c r="AO301" s="5" t="s">
        <v>4364</v>
      </c>
      <c r="AP301" s="5" t="s">
        <v>4365</v>
      </c>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18" t="s">
        <v>48</v>
      </c>
      <c r="FS301" s="15"/>
      <c r="FT301" s="15"/>
      <c r="FU301" s="17" t="s">
        <v>85</v>
      </c>
      <c r="FV301" s="15"/>
      <c r="FW301" s="14"/>
    </row>
    <row r="302" spans="1:179" s="35" customFormat="1" ht="27.65" customHeight="1" x14ac:dyDescent="0.35">
      <c r="A302" s="11">
        <v>300</v>
      </c>
      <c r="B302" s="8">
        <v>41767</v>
      </c>
      <c r="C302" s="28" t="s">
        <v>3763</v>
      </c>
      <c r="D302" s="28" t="s">
        <v>3675</v>
      </c>
      <c r="E302" s="30">
        <v>41760</v>
      </c>
      <c r="F302" s="11" t="s">
        <v>4762</v>
      </c>
      <c r="G302" s="28" t="s">
        <v>3766</v>
      </c>
      <c r="H302" s="11" t="s">
        <v>5135</v>
      </c>
      <c r="I302" s="11" t="s">
        <v>205</v>
      </c>
      <c r="J302" s="19" t="s">
        <v>6886</v>
      </c>
      <c r="K302" s="28" t="s">
        <v>4861</v>
      </c>
      <c r="L302" s="28" t="s">
        <v>3896</v>
      </c>
      <c r="M302" s="28"/>
      <c r="N302" s="28" t="s">
        <v>4879</v>
      </c>
      <c r="O302" s="11" t="s">
        <v>4918</v>
      </c>
      <c r="P302" s="11" t="s">
        <v>3850</v>
      </c>
      <c r="Q302" s="11" t="s">
        <v>3759</v>
      </c>
      <c r="R302" s="11" t="s">
        <v>5476</v>
      </c>
      <c r="S302" s="11" t="s">
        <v>3789</v>
      </c>
      <c r="T302" s="11" t="s">
        <v>7200</v>
      </c>
      <c r="U302" s="11" t="s">
        <v>5554</v>
      </c>
      <c r="V302" s="11"/>
      <c r="W302" s="33">
        <f>COUNTIFS(data!Q:Q,T302)</f>
        <v>1</v>
      </c>
      <c r="X302" s="33">
        <f>COUNTIFS(data!$AH:$AH,X$2,data!$Q:$Q,$T302)</f>
        <v>1</v>
      </c>
      <c r="Y302" s="33">
        <f>COUNTIFS(data!$AH:$AH,Y$2,data!$Q:$Q,$T302)</f>
        <v>0</v>
      </c>
      <c r="Z302" s="33">
        <f>COUNTIFS(data!$AH:$AH,Z$2,data!$Q:$Q,$T302)</f>
        <v>0</v>
      </c>
      <c r="AA302" s="33">
        <f>COUNTIFS(data!$AH:$AH,AA$2,data!$Q:$Q,$T302)</f>
        <v>0</v>
      </c>
      <c r="AB302" s="33">
        <f>COUNTIFS(data!$AH:$AH,AB$2,data!$Q:$Q,$T302)</f>
        <v>0</v>
      </c>
      <c r="AC302" s="21" t="s">
        <v>5481</v>
      </c>
      <c r="AD302" s="21"/>
      <c r="AE302" s="3" t="s">
        <v>6164</v>
      </c>
      <c r="AF302" s="3" t="s">
        <v>6843</v>
      </c>
      <c r="AG302" s="3"/>
      <c r="AH302" s="3"/>
      <c r="AI302" s="3"/>
      <c r="AJ302" s="3"/>
      <c r="AK302" s="19" t="s">
        <v>4930</v>
      </c>
      <c r="AL302" s="5"/>
      <c r="AM302" s="5"/>
      <c r="AN302" s="5"/>
      <c r="AO302" s="5" t="s">
        <v>4366</v>
      </c>
      <c r="AP302" s="5" t="s">
        <v>4367</v>
      </c>
      <c r="AQ302" s="5" t="s">
        <v>4368</v>
      </c>
      <c r="AR302" s="5" t="s">
        <v>4265</v>
      </c>
      <c r="AS302" s="5" t="s">
        <v>4367</v>
      </c>
      <c r="AT302" s="5" t="s">
        <v>4368</v>
      </c>
      <c r="AU302" s="5"/>
      <c r="AV302" s="5"/>
      <c r="AW302" s="5"/>
      <c r="AX302" s="5"/>
      <c r="AY302" s="5"/>
      <c r="AZ302" s="5"/>
      <c r="BA302" s="5"/>
      <c r="BB302" s="5"/>
      <c r="BC302" s="5"/>
      <c r="BD302" s="5"/>
      <c r="BE302" s="5"/>
      <c r="BF302" s="5"/>
      <c r="BG302" s="5"/>
      <c r="BH302" s="5"/>
      <c r="BI302" s="5" t="s">
        <v>862</v>
      </c>
      <c r="BJ302" s="5" t="s">
        <v>3456</v>
      </c>
      <c r="BK302" s="5"/>
      <c r="BL302" s="5"/>
      <c r="BM302" s="5"/>
      <c r="BN302" s="5"/>
      <c r="BO302" s="5"/>
      <c r="BP302" s="5"/>
      <c r="BQ302" s="5" t="s">
        <v>4598</v>
      </c>
      <c r="BR302" s="5"/>
      <c r="BS302" s="5"/>
      <c r="BT302" s="5"/>
      <c r="BU302" s="5"/>
      <c r="BV302" s="5" t="s">
        <v>4317</v>
      </c>
      <c r="BW302" s="5" t="s">
        <v>4670</v>
      </c>
      <c r="BX302" s="5" t="s">
        <v>4598</v>
      </c>
      <c r="BY302" s="5" t="s">
        <v>4577</v>
      </c>
      <c r="BZ302" s="5" t="s">
        <v>4667</v>
      </c>
      <c r="CA302" s="5" t="s">
        <v>4671</v>
      </c>
      <c r="CB302" s="5" t="s">
        <v>4672</v>
      </c>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18" t="s">
        <v>48</v>
      </c>
      <c r="FS302" s="15"/>
      <c r="FT302" s="15"/>
      <c r="FU302" s="17" t="s">
        <v>85</v>
      </c>
      <c r="FV302" s="15"/>
      <c r="FW302" s="14"/>
    </row>
    <row r="303" spans="1:179" s="35" customFormat="1" ht="27.65" customHeight="1" x14ac:dyDescent="0.35">
      <c r="A303" s="11">
        <v>301</v>
      </c>
      <c r="B303" s="8">
        <v>41767</v>
      </c>
      <c r="C303" s="28" t="s">
        <v>3763</v>
      </c>
      <c r="D303" s="28" t="s">
        <v>3675</v>
      </c>
      <c r="E303" s="30">
        <v>41760</v>
      </c>
      <c r="F303" s="11" t="s">
        <v>4762</v>
      </c>
      <c r="G303" s="28" t="s">
        <v>3766</v>
      </c>
      <c r="H303" s="11" t="s">
        <v>5135</v>
      </c>
      <c r="I303" s="11" t="s">
        <v>3883</v>
      </c>
      <c r="J303" s="19" t="s">
        <v>6886</v>
      </c>
      <c r="K303" s="28" t="s">
        <v>4861</v>
      </c>
      <c r="L303" s="28" t="s">
        <v>3896</v>
      </c>
      <c r="M303" s="28"/>
      <c r="N303" s="28" t="s">
        <v>4879</v>
      </c>
      <c r="O303" s="11" t="s">
        <v>4918</v>
      </c>
      <c r="P303" s="11" t="s">
        <v>3850</v>
      </c>
      <c r="Q303" s="11" t="s">
        <v>3759</v>
      </c>
      <c r="R303" s="11" t="s">
        <v>5476</v>
      </c>
      <c r="S303" s="11" t="s">
        <v>3789</v>
      </c>
      <c r="T303" s="11" t="s">
        <v>7201</v>
      </c>
      <c r="U303" s="11" t="s">
        <v>6165</v>
      </c>
      <c r="V303" s="11"/>
      <c r="W303" s="33">
        <f>COUNTIFS(data!Q:Q,T303)</f>
        <v>1</v>
      </c>
      <c r="X303" s="33">
        <f>COUNTIFS(data!$AH:$AH,X$2,data!$Q:$Q,$T303)</f>
        <v>1</v>
      </c>
      <c r="Y303" s="33">
        <f>COUNTIFS(data!$AH:$AH,Y$2,data!$Q:$Q,$T303)</f>
        <v>0</v>
      </c>
      <c r="Z303" s="33">
        <f>COUNTIFS(data!$AH:$AH,Z$2,data!$Q:$Q,$T303)</f>
        <v>0</v>
      </c>
      <c r="AA303" s="33">
        <f>COUNTIFS(data!$AH:$AH,AA$2,data!$Q:$Q,$T303)</f>
        <v>0</v>
      </c>
      <c r="AB303" s="33">
        <f>COUNTIFS(data!$AH:$AH,AB$2,data!$Q:$Q,$T303)</f>
        <v>0</v>
      </c>
      <c r="AC303" s="21"/>
      <c r="AD303" s="21" t="s">
        <v>5504</v>
      </c>
      <c r="AE303" s="3"/>
      <c r="AF303" s="3" t="s">
        <v>4193</v>
      </c>
      <c r="AG303" s="3"/>
      <c r="AH303" s="3"/>
      <c r="AI303" s="3"/>
      <c r="AJ303" s="3"/>
      <c r="AK303" s="19" t="s">
        <v>4930</v>
      </c>
      <c r="AL303" s="5"/>
      <c r="AM303" s="5"/>
      <c r="AN303" s="5"/>
      <c r="AO303" s="5" t="s">
        <v>4577</v>
      </c>
      <c r="AP303" s="5"/>
      <c r="AQ303" s="5"/>
      <c r="AR303" s="5"/>
      <c r="AS303" s="5"/>
      <c r="AT303" s="5"/>
      <c r="AU303" s="5"/>
      <c r="AV303" s="5"/>
      <c r="AW303" s="5"/>
      <c r="AX303" s="5"/>
      <c r="AY303" s="5"/>
      <c r="AZ303" s="5"/>
      <c r="BA303" s="5"/>
      <c r="BB303" s="5"/>
      <c r="BC303" s="5"/>
      <c r="BD303" s="5"/>
      <c r="BE303" s="5"/>
      <c r="BF303" s="5"/>
      <c r="BG303" s="5"/>
      <c r="BH303" s="5"/>
      <c r="BI303" s="5" t="s">
        <v>4632</v>
      </c>
      <c r="BJ303" s="5" t="s">
        <v>4366</v>
      </c>
      <c r="BK303" s="5"/>
      <c r="BL303" s="5"/>
      <c r="BM303" s="5"/>
      <c r="BN303" s="5"/>
      <c r="BO303" s="5"/>
      <c r="BP303" s="5"/>
      <c r="BQ303" s="5"/>
      <c r="BR303" s="5"/>
      <c r="BS303" s="5"/>
      <c r="BT303" s="5" t="s">
        <v>4633</v>
      </c>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18" t="s">
        <v>48</v>
      </c>
      <c r="FS303" s="15"/>
      <c r="FT303" s="15"/>
      <c r="FU303" s="17" t="s">
        <v>85</v>
      </c>
      <c r="FV303" s="15"/>
      <c r="FW303" s="14" t="s">
        <v>50</v>
      </c>
    </row>
    <row r="304" spans="1:179" s="35" customFormat="1" ht="27.65" customHeight="1" x14ac:dyDescent="0.35">
      <c r="A304" s="11">
        <v>302</v>
      </c>
      <c r="B304" s="8">
        <v>41768</v>
      </c>
      <c r="C304" s="28" t="s">
        <v>3763</v>
      </c>
      <c r="D304" s="28" t="s">
        <v>3675</v>
      </c>
      <c r="E304" s="30">
        <v>41760</v>
      </c>
      <c r="F304" s="11" t="s">
        <v>4758</v>
      </c>
      <c r="G304" s="28" t="s">
        <v>3766</v>
      </c>
      <c r="H304" s="11" t="s">
        <v>4801</v>
      </c>
      <c r="I304" s="11" t="s">
        <v>6166</v>
      </c>
      <c r="J304" s="19" t="s">
        <v>4860</v>
      </c>
      <c r="K304" s="28" t="s">
        <v>4861</v>
      </c>
      <c r="L304" s="28"/>
      <c r="M304" s="28"/>
      <c r="N304" s="28"/>
      <c r="O304" s="11" t="s">
        <v>3750</v>
      </c>
      <c r="P304" s="11" t="s">
        <v>3752</v>
      </c>
      <c r="Q304" s="11" t="s">
        <v>3762</v>
      </c>
      <c r="R304" s="11" t="s">
        <v>5529</v>
      </c>
      <c r="S304" s="11" t="s">
        <v>3789</v>
      </c>
      <c r="T304" s="11" t="s">
        <v>7202</v>
      </c>
      <c r="U304" s="11" t="s">
        <v>5364</v>
      </c>
      <c r="V304" s="11"/>
      <c r="W304" s="33">
        <f>COUNTIFS(data!Q:Q,T304)</f>
        <v>1</v>
      </c>
      <c r="X304" s="33">
        <f>COUNTIFS(data!$AH:$AH,X$2,data!$Q:$Q,$T304)</f>
        <v>1</v>
      </c>
      <c r="Y304" s="33">
        <f>COUNTIFS(data!$AH:$AH,Y$2,data!$Q:$Q,$T304)</f>
        <v>0</v>
      </c>
      <c r="Z304" s="33">
        <f>COUNTIFS(data!$AH:$AH,Z$2,data!$Q:$Q,$T304)</f>
        <v>0</v>
      </c>
      <c r="AA304" s="33">
        <f>COUNTIFS(data!$AH:$AH,AA$2,data!$Q:$Q,$T304)</f>
        <v>0</v>
      </c>
      <c r="AB304" s="33">
        <f>COUNTIFS(data!$AH:$AH,AB$2,data!$Q:$Q,$T304)</f>
        <v>0</v>
      </c>
      <c r="AC304" s="21"/>
      <c r="AD304" s="21"/>
      <c r="AE304" s="3"/>
      <c r="AF304" s="3"/>
      <c r="AG304" s="3"/>
      <c r="AH304" s="3"/>
      <c r="AI304" s="3"/>
      <c r="AJ304" s="3"/>
      <c r="AK304" s="19" t="s">
        <v>4930</v>
      </c>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t="s">
        <v>2398</v>
      </c>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18" t="s">
        <v>48</v>
      </c>
      <c r="FS304" s="15" t="s">
        <v>42</v>
      </c>
      <c r="FT304" s="15" t="s">
        <v>89</v>
      </c>
      <c r="FU304" s="17" t="s">
        <v>105</v>
      </c>
      <c r="FV304" s="15"/>
      <c r="FW304" s="14"/>
    </row>
    <row r="305" spans="1:179" s="35" customFormat="1" ht="27.65" customHeight="1" x14ac:dyDescent="0.35">
      <c r="A305" s="11">
        <v>303</v>
      </c>
      <c r="B305" s="8">
        <v>41768</v>
      </c>
      <c r="C305" s="28" t="s">
        <v>3763</v>
      </c>
      <c r="D305" s="28" t="s">
        <v>3675</v>
      </c>
      <c r="E305" s="30">
        <v>41760</v>
      </c>
      <c r="F305" s="11" t="s">
        <v>4758</v>
      </c>
      <c r="G305" s="28" t="s">
        <v>3766</v>
      </c>
      <c r="H305" s="11" t="s">
        <v>4812</v>
      </c>
      <c r="I305" s="11" t="s">
        <v>3702</v>
      </c>
      <c r="J305" s="19" t="s">
        <v>6886</v>
      </c>
      <c r="K305" s="28" t="s">
        <v>4861</v>
      </c>
      <c r="L305" s="28" t="s">
        <v>3896</v>
      </c>
      <c r="M305" s="28"/>
      <c r="N305" s="28" t="s">
        <v>4876</v>
      </c>
      <c r="O305" s="11" t="s">
        <v>4918</v>
      </c>
      <c r="P305" s="11" t="s">
        <v>3850</v>
      </c>
      <c r="Q305" s="11" t="s">
        <v>3759</v>
      </c>
      <c r="R305" s="11" t="s">
        <v>5476</v>
      </c>
      <c r="S305" s="11" t="s">
        <v>3789</v>
      </c>
      <c r="T305" s="11" t="s">
        <v>7203</v>
      </c>
      <c r="U305" s="11" t="s">
        <v>3702</v>
      </c>
      <c r="V305" s="11"/>
      <c r="W305" s="33">
        <f>COUNTIFS(data!Q:Q,T305)</f>
        <v>1</v>
      </c>
      <c r="X305" s="33">
        <f>COUNTIFS(data!$AH:$AH,X$2,data!$Q:$Q,$T305)</f>
        <v>1</v>
      </c>
      <c r="Y305" s="33">
        <f>COUNTIFS(data!$AH:$AH,Y$2,data!$Q:$Q,$T305)</f>
        <v>0</v>
      </c>
      <c r="Z305" s="33">
        <f>COUNTIFS(data!$AH:$AH,Z$2,data!$Q:$Q,$T305)</f>
        <v>0</v>
      </c>
      <c r="AA305" s="33">
        <f>COUNTIFS(data!$AH:$AH,AA$2,data!$Q:$Q,$T305)</f>
        <v>0</v>
      </c>
      <c r="AB305" s="33">
        <f>COUNTIFS(data!$AH:$AH,AB$2,data!$Q:$Q,$T305)</f>
        <v>0</v>
      </c>
      <c r="AC305" s="21"/>
      <c r="AD305" s="21"/>
      <c r="AE305" s="3"/>
      <c r="AF305" s="3" t="s">
        <v>3702</v>
      </c>
      <c r="AG305" s="3"/>
      <c r="AH305" s="3"/>
      <c r="AI305" s="3"/>
      <c r="AJ305" s="3"/>
      <c r="AK305" s="19" t="s">
        <v>4930</v>
      </c>
      <c r="AL305" s="5"/>
      <c r="AM305" s="5"/>
      <c r="AN305" s="5"/>
      <c r="AO305" s="5" t="s">
        <v>4347</v>
      </c>
      <c r="AP305" s="5"/>
      <c r="AQ305" s="5"/>
      <c r="AR305" s="5"/>
      <c r="AS305" s="5"/>
      <c r="AT305" s="5"/>
      <c r="AU305" s="5"/>
      <c r="AV305" s="5"/>
      <c r="AW305" s="5"/>
      <c r="AX305" s="5"/>
      <c r="AY305" s="5"/>
      <c r="AZ305" s="5"/>
      <c r="BA305" s="5"/>
      <c r="BB305" s="5"/>
      <c r="BC305" s="5"/>
      <c r="BD305" s="5"/>
      <c r="BE305" s="5"/>
      <c r="BF305" s="5"/>
      <c r="BG305" s="5"/>
      <c r="BH305" s="5"/>
      <c r="BI305" s="5" t="s">
        <v>862</v>
      </c>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18" t="s">
        <v>48</v>
      </c>
      <c r="FS305" s="15"/>
      <c r="FT305" s="15"/>
      <c r="FU305" s="17" t="s">
        <v>85</v>
      </c>
      <c r="FV305" s="15"/>
      <c r="FW305" s="14"/>
    </row>
    <row r="306" spans="1:179" s="35" customFormat="1" ht="27.65" customHeight="1" x14ac:dyDescent="0.35">
      <c r="A306" s="11">
        <v>304</v>
      </c>
      <c r="B306" s="8">
        <v>41770</v>
      </c>
      <c r="C306" s="28" t="s">
        <v>3763</v>
      </c>
      <c r="D306" s="28" t="s">
        <v>3675</v>
      </c>
      <c r="E306" s="30">
        <v>41760</v>
      </c>
      <c r="F306" s="11" t="s">
        <v>4758</v>
      </c>
      <c r="G306" s="28" t="s">
        <v>3766</v>
      </c>
      <c r="H306" s="11" t="s">
        <v>806</v>
      </c>
      <c r="I306" s="11" t="s">
        <v>3703</v>
      </c>
      <c r="J306" s="19" t="s">
        <v>6886</v>
      </c>
      <c r="K306" s="28" t="s">
        <v>4861</v>
      </c>
      <c r="L306" s="28" t="s">
        <v>3896</v>
      </c>
      <c r="M306" s="28"/>
      <c r="N306" s="28" t="s">
        <v>3703</v>
      </c>
      <c r="O306" s="11" t="s">
        <v>4918</v>
      </c>
      <c r="P306" s="11" t="s">
        <v>3850</v>
      </c>
      <c r="Q306" s="11" t="s">
        <v>3759</v>
      </c>
      <c r="R306" s="11" t="s">
        <v>5476</v>
      </c>
      <c r="S306" s="11" t="s">
        <v>3789</v>
      </c>
      <c r="T306" s="11" t="s">
        <v>7204</v>
      </c>
      <c r="U306" s="11" t="s">
        <v>5510</v>
      </c>
      <c r="V306" s="11"/>
      <c r="W306" s="33">
        <f>COUNTIFS(data!Q:Q,T306)</f>
        <v>1</v>
      </c>
      <c r="X306" s="33">
        <f>COUNTIFS(data!$AH:$AH,X$2,data!$Q:$Q,$T306)</f>
        <v>1</v>
      </c>
      <c r="Y306" s="33">
        <f>COUNTIFS(data!$AH:$AH,Y$2,data!$Q:$Q,$T306)</f>
        <v>0</v>
      </c>
      <c r="Z306" s="33">
        <f>COUNTIFS(data!$AH:$AH,Z$2,data!$Q:$Q,$T306)</f>
        <v>0</v>
      </c>
      <c r="AA306" s="33">
        <f>COUNTIFS(data!$AH:$AH,AA$2,data!$Q:$Q,$T306)</f>
        <v>0</v>
      </c>
      <c r="AB306" s="33">
        <f>COUNTIFS(data!$AH:$AH,AB$2,data!$Q:$Q,$T306)</f>
        <v>0</v>
      </c>
      <c r="AC306" s="21" t="s">
        <v>4161</v>
      </c>
      <c r="AD306" s="21" t="s">
        <v>4161</v>
      </c>
      <c r="AE306" s="3" t="s">
        <v>6170</v>
      </c>
      <c r="AF306" s="3" t="s">
        <v>3703</v>
      </c>
      <c r="AG306" s="3"/>
      <c r="AH306" s="3" t="s">
        <v>6782</v>
      </c>
      <c r="AI306" s="3"/>
      <c r="AJ306" s="3"/>
      <c r="AK306" s="19" t="s">
        <v>4930</v>
      </c>
      <c r="AL306" s="5"/>
      <c r="AM306" s="5"/>
      <c r="AN306" s="5"/>
      <c r="AO306" s="5" t="s">
        <v>4369</v>
      </c>
      <c r="AP306" s="5" t="s">
        <v>4370</v>
      </c>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18" t="s">
        <v>48</v>
      </c>
      <c r="FS306" s="15"/>
      <c r="FT306" s="15"/>
      <c r="FU306" s="17" t="s">
        <v>85</v>
      </c>
      <c r="FV306" s="15"/>
      <c r="FW306" s="14"/>
    </row>
    <row r="307" spans="1:179" s="35" customFormat="1" ht="27.65" customHeight="1" x14ac:dyDescent="0.35">
      <c r="A307" s="11">
        <v>305</v>
      </c>
      <c r="B307" s="8">
        <v>41770</v>
      </c>
      <c r="C307" s="28" t="s">
        <v>3763</v>
      </c>
      <c r="D307" s="28" t="s">
        <v>3675</v>
      </c>
      <c r="E307" s="30">
        <v>41760</v>
      </c>
      <c r="F307" s="11" t="s">
        <v>97</v>
      </c>
      <c r="G307" s="28" t="s">
        <v>3765</v>
      </c>
      <c r="H307" s="11" t="s">
        <v>108</v>
      </c>
      <c r="I307" s="11" t="s">
        <v>5599</v>
      </c>
      <c r="J307" s="19" t="s">
        <v>4860</v>
      </c>
      <c r="K307" s="28" t="s">
        <v>4861</v>
      </c>
      <c r="L307" s="28"/>
      <c r="M307" s="28"/>
      <c r="N307" s="28"/>
      <c r="O307" s="11" t="s">
        <v>3750</v>
      </c>
      <c r="P307" s="11" t="s">
        <v>3753</v>
      </c>
      <c r="Q307" s="11" t="s">
        <v>304</v>
      </c>
      <c r="R307" s="11" t="s">
        <v>3692</v>
      </c>
      <c r="S307" s="11" t="s">
        <v>3789</v>
      </c>
      <c r="T307" s="11" t="s">
        <v>7205</v>
      </c>
      <c r="U307" s="11" t="s">
        <v>6171</v>
      </c>
      <c r="V307" s="11"/>
      <c r="W307" s="33">
        <f>COUNTIFS(data!Q:Q,T307)</f>
        <v>1</v>
      </c>
      <c r="X307" s="33">
        <f>COUNTIFS(data!$AH:$AH,X$2,data!$Q:$Q,$T307)</f>
        <v>0</v>
      </c>
      <c r="Y307" s="33">
        <f>COUNTIFS(data!$AH:$AH,Y$2,data!$Q:$Q,$T307)</f>
        <v>1</v>
      </c>
      <c r="Z307" s="33">
        <f>COUNTIFS(data!$AH:$AH,Z$2,data!$Q:$Q,$T307)</f>
        <v>0</v>
      </c>
      <c r="AA307" s="33">
        <f>COUNTIFS(data!$AH:$AH,AA$2,data!$Q:$Q,$T307)</f>
        <v>0</v>
      </c>
      <c r="AB307" s="33">
        <f>COUNTIFS(data!$AH:$AH,AB$2,data!$Q:$Q,$T307)</f>
        <v>0</v>
      </c>
      <c r="AC307" s="21"/>
      <c r="AD307" s="21"/>
      <c r="AE307" s="3"/>
      <c r="AF307" s="3"/>
      <c r="AG307" s="3"/>
      <c r="AH307" s="3"/>
      <c r="AI307" s="3"/>
      <c r="AJ307" s="3"/>
      <c r="AK307" s="19" t="s">
        <v>4930</v>
      </c>
      <c r="AL307" s="5"/>
      <c r="AM307" s="5"/>
      <c r="AN307" s="5"/>
      <c r="AO307" s="5" t="s">
        <v>2399</v>
      </c>
      <c r="AP307" s="5" t="s">
        <v>2400</v>
      </c>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t="s">
        <v>110</v>
      </c>
      <c r="CW307" s="5" t="s">
        <v>111</v>
      </c>
      <c r="CX307" s="5" t="s">
        <v>5377</v>
      </c>
      <c r="CY307" s="5" t="s">
        <v>112</v>
      </c>
      <c r="CZ307" s="5" t="s">
        <v>113</v>
      </c>
      <c r="DA307" s="5" t="s">
        <v>114</v>
      </c>
      <c r="DB307" s="5" t="s">
        <v>115</v>
      </c>
      <c r="DC307" s="5" t="s">
        <v>116</v>
      </c>
      <c r="DD307" s="5" t="s">
        <v>117</v>
      </c>
      <c r="DE307" s="5" t="s">
        <v>118</v>
      </c>
      <c r="DF307" s="5" t="s">
        <v>119</v>
      </c>
      <c r="DG307" s="5" t="s">
        <v>120</v>
      </c>
      <c r="DH307" s="5" t="s">
        <v>121</v>
      </c>
      <c r="DI307" s="5" t="s">
        <v>122</v>
      </c>
      <c r="DJ307" s="5" t="s">
        <v>123</v>
      </c>
      <c r="DK307" s="5" t="s">
        <v>124</v>
      </c>
      <c r="DL307" s="5" t="s">
        <v>125</v>
      </c>
      <c r="DM307" s="5" t="s">
        <v>126</v>
      </c>
      <c r="DN307" s="5" t="s">
        <v>127</v>
      </c>
      <c r="DO307" s="5" t="s">
        <v>128</v>
      </c>
      <c r="DP307" s="5" t="s">
        <v>129</v>
      </c>
      <c r="DQ307" s="5" t="s">
        <v>130</v>
      </c>
      <c r="DR307" s="5" t="s">
        <v>131</v>
      </c>
      <c r="DS307" s="5" t="s">
        <v>132</v>
      </c>
      <c r="DT307" s="5" t="s">
        <v>133</v>
      </c>
      <c r="DU307" s="5" t="s">
        <v>134</v>
      </c>
      <c r="DV307" s="5" t="s">
        <v>133</v>
      </c>
      <c r="DW307" s="5" t="s">
        <v>135</v>
      </c>
      <c r="DX307" s="5" t="s">
        <v>136</v>
      </c>
      <c r="DY307" s="5" t="s">
        <v>137</v>
      </c>
      <c r="DZ307" s="5" t="s">
        <v>138</v>
      </c>
      <c r="EA307" s="5" t="s">
        <v>139</v>
      </c>
      <c r="EB307" s="5" t="s">
        <v>140</v>
      </c>
      <c r="EC307" s="5" t="s">
        <v>141</v>
      </c>
      <c r="ED307" s="5" t="s">
        <v>142</v>
      </c>
      <c r="EE307" s="5" t="s">
        <v>143</v>
      </c>
      <c r="EF307" s="5" t="s">
        <v>144</v>
      </c>
      <c r="EG307" s="5" t="s">
        <v>145</v>
      </c>
      <c r="EH307" s="5" t="s">
        <v>146</v>
      </c>
      <c r="EI307" s="5" t="s">
        <v>147</v>
      </c>
      <c r="EJ307" s="5" t="s">
        <v>148</v>
      </c>
      <c r="EK307" s="5" t="s">
        <v>149</v>
      </c>
      <c r="EL307" s="5" t="s">
        <v>150</v>
      </c>
      <c r="EM307" s="5" t="s">
        <v>151</v>
      </c>
      <c r="EN307" s="5" t="s">
        <v>152</v>
      </c>
      <c r="EO307" s="5" t="s">
        <v>153</v>
      </c>
      <c r="EP307" s="5" t="s">
        <v>154</v>
      </c>
      <c r="EQ307" s="5" t="s">
        <v>155</v>
      </c>
      <c r="ER307" s="5" t="s">
        <v>156</v>
      </c>
      <c r="ES307" s="5" t="s">
        <v>157</v>
      </c>
      <c r="ET307" s="5" t="s">
        <v>158</v>
      </c>
      <c r="EU307" s="5" t="s">
        <v>159</v>
      </c>
      <c r="EV307" s="5" t="s">
        <v>160</v>
      </c>
      <c r="EW307" s="5" t="s">
        <v>161</v>
      </c>
      <c r="EX307" s="5" t="s">
        <v>162</v>
      </c>
      <c r="EY307" s="5" t="s">
        <v>163</v>
      </c>
      <c r="EZ307" s="5" t="s">
        <v>164</v>
      </c>
      <c r="FA307" s="5" t="s">
        <v>165</v>
      </c>
      <c r="FB307" s="5" t="s">
        <v>166</v>
      </c>
      <c r="FC307" s="5" t="s">
        <v>167</v>
      </c>
      <c r="FD307" s="5" t="s">
        <v>162</v>
      </c>
      <c r="FE307" s="5" t="s">
        <v>168</v>
      </c>
      <c r="FF307" s="5" t="s">
        <v>169</v>
      </c>
      <c r="FG307" s="5" t="s">
        <v>170</v>
      </c>
      <c r="FH307" s="5" t="s">
        <v>171</v>
      </c>
      <c r="FI307" s="5" t="s">
        <v>172</v>
      </c>
      <c r="FJ307" s="5" t="s">
        <v>173</v>
      </c>
      <c r="FK307" s="5" t="s">
        <v>174</v>
      </c>
      <c r="FL307" s="5" t="s">
        <v>175</v>
      </c>
      <c r="FM307" s="5" t="s">
        <v>176</v>
      </c>
      <c r="FN307" s="5" t="s">
        <v>177</v>
      </c>
      <c r="FO307" s="5" t="s">
        <v>178</v>
      </c>
      <c r="FP307" s="5" t="s">
        <v>6771</v>
      </c>
      <c r="FQ307" s="5" t="s">
        <v>179</v>
      </c>
      <c r="FR307" s="18" t="s">
        <v>48</v>
      </c>
      <c r="FS307" s="15" t="s">
        <v>188</v>
      </c>
      <c r="FT307" s="15" t="s">
        <v>189</v>
      </c>
      <c r="FU307" s="17" t="s">
        <v>85</v>
      </c>
      <c r="FV307" s="15"/>
      <c r="FW307" s="14"/>
    </row>
    <row r="308" spans="1:179" s="35" customFormat="1" ht="27.65" customHeight="1" x14ac:dyDescent="0.35">
      <c r="A308" s="11">
        <v>306</v>
      </c>
      <c r="B308" s="8">
        <v>41771</v>
      </c>
      <c r="C308" s="28" t="s">
        <v>3763</v>
      </c>
      <c r="D308" s="28" t="s">
        <v>3675</v>
      </c>
      <c r="E308" s="30">
        <v>41760</v>
      </c>
      <c r="F308" s="11" t="s">
        <v>4760</v>
      </c>
      <c r="G308" s="28" t="s">
        <v>3679</v>
      </c>
      <c r="H308" s="11" t="s">
        <v>4810</v>
      </c>
      <c r="I308" s="11" t="s">
        <v>3609</v>
      </c>
      <c r="J308" s="19" t="s">
        <v>4860</v>
      </c>
      <c r="K308" s="28" t="s">
        <v>4861</v>
      </c>
      <c r="L308" s="28"/>
      <c r="M308" s="28"/>
      <c r="N308" s="28"/>
      <c r="O308" s="11" t="s">
        <v>3750</v>
      </c>
      <c r="P308" s="11" t="s">
        <v>3753</v>
      </c>
      <c r="Q308" s="11" t="s">
        <v>14</v>
      </c>
      <c r="R308" s="11" t="s">
        <v>90</v>
      </c>
      <c r="S308" s="11" t="s">
        <v>3789</v>
      </c>
      <c r="T308" s="11" t="s">
        <v>7206</v>
      </c>
      <c r="U308" s="11" t="s">
        <v>6174</v>
      </c>
      <c r="V308" s="11"/>
      <c r="W308" s="33">
        <f>COUNTIFS(data!Q:Q,T308)</f>
        <v>1</v>
      </c>
      <c r="X308" s="33">
        <f>COUNTIFS(data!$AH:$AH,X$2,data!$Q:$Q,$T308)</f>
        <v>0</v>
      </c>
      <c r="Y308" s="33">
        <f>COUNTIFS(data!$AH:$AH,Y$2,data!$Q:$Q,$T308)</f>
        <v>0</v>
      </c>
      <c r="Z308" s="33">
        <f>COUNTIFS(data!$AH:$AH,Z$2,data!$Q:$Q,$T308)</f>
        <v>1</v>
      </c>
      <c r="AA308" s="33">
        <f>COUNTIFS(data!$AH:$AH,AA$2,data!$Q:$Q,$T308)</f>
        <v>0</v>
      </c>
      <c r="AB308" s="33">
        <f>COUNTIFS(data!$AH:$AH,AB$2,data!$Q:$Q,$T308)</f>
        <v>0</v>
      </c>
      <c r="AC308" s="21"/>
      <c r="AD308" s="21"/>
      <c r="AE308" s="3"/>
      <c r="AF308" s="3"/>
      <c r="AG308" s="3"/>
      <c r="AH308" s="3"/>
      <c r="AI308" s="3"/>
      <c r="AJ308" s="3"/>
      <c r="AK308" s="19" t="s">
        <v>4930</v>
      </c>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t="s">
        <v>2405</v>
      </c>
      <c r="BW308" s="5" t="s">
        <v>2406</v>
      </c>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18" t="s">
        <v>2404</v>
      </c>
      <c r="FS308" s="15" t="s">
        <v>5275</v>
      </c>
      <c r="FT308" s="15" t="s">
        <v>5275</v>
      </c>
      <c r="FU308" s="17" t="s">
        <v>105</v>
      </c>
      <c r="FV308" s="15"/>
      <c r="FW308" s="14" t="s">
        <v>2402</v>
      </c>
    </row>
    <row r="309" spans="1:179" s="35" customFormat="1" ht="27.65" customHeight="1" x14ac:dyDescent="0.35">
      <c r="A309" s="11">
        <v>307</v>
      </c>
      <c r="B309" s="8">
        <v>41771</v>
      </c>
      <c r="C309" s="28" t="s">
        <v>3763</v>
      </c>
      <c r="D309" s="28" t="s">
        <v>3675</v>
      </c>
      <c r="E309" s="30">
        <v>41760</v>
      </c>
      <c r="F309" s="11" t="s">
        <v>1</v>
      </c>
      <c r="G309" s="28" t="s">
        <v>3678</v>
      </c>
      <c r="H309" s="11" t="s">
        <v>48</v>
      </c>
      <c r="I309" s="11" t="s">
        <v>91</v>
      </c>
      <c r="J309" s="19" t="s">
        <v>4860</v>
      </c>
      <c r="K309" s="28" t="s">
        <v>4861</v>
      </c>
      <c r="L309" s="28"/>
      <c r="M309" s="28"/>
      <c r="N309" s="28"/>
      <c r="O309" s="11" t="s">
        <v>4917</v>
      </c>
      <c r="P309" s="11" t="s">
        <v>299</v>
      </c>
      <c r="Q309" s="11" t="s">
        <v>3688</v>
      </c>
      <c r="R309" s="11" t="s">
        <v>6780</v>
      </c>
      <c r="S309" s="11" t="s">
        <v>3789</v>
      </c>
      <c r="T309" s="11" t="s">
        <v>7207</v>
      </c>
      <c r="U309" s="11" t="s">
        <v>2407</v>
      </c>
      <c r="V309" s="11"/>
      <c r="W309" s="33">
        <f>COUNTIFS(data!Q:Q,T309)</f>
        <v>1</v>
      </c>
      <c r="X309" s="33">
        <f>COUNTIFS(data!$AH:$AH,X$2,data!$Q:$Q,$T309)</f>
        <v>1</v>
      </c>
      <c r="Y309" s="33">
        <f>COUNTIFS(data!$AH:$AH,Y$2,data!$Q:$Q,$T309)</f>
        <v>0</v>
      </c>
      <c r="Z309" s="33">
        <f>COUNTIFS(data!$AH:$AH,Z$2,data!$Q:$Q,$T309)</f>
        <v>0</v>
      </c>
      <c r="AA309" s="33">
        <f>COUNTIFS(data!$AH:$AH,AA$2,data!$Q:$Q,$T309)</f>
        <v>0</v>
      </c>
      <c r="AB309" s="33">
        <f>COUNTIFS(data!$AH:$AH,AB$2,data!$Q:$Q,$T309)</f>
        <v>0</v>
      </c>
      <c r="AC309" s="21" t="s">
        <v>658</v>
      </c>
      <c r="AD309" s="21"/>
      <c r="AE309" s="3"/>
      <c r="AF309" s="3"/>
      <c r="AG309" s="3"/>
      <c r="AH309" s="3"/>
      <c r="AI309" s="3"/>
      <c r="AJ309" s="3"/>
      <c r="AK309" s="19" t="s">
        <v>4930</v>
      </c>
      <c r="AL309" s="5"/>
      <c r="AM309" s="5"/>
      <c r="AN309" s="5"/>
      <c r="AO309" s="5" t="s">
        <v>2410</v>
      </c>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18" t="s">
        <v>2409</v>
      </c>
      <c r="FS309" s="15" t="s">
        <v>42</v>
      </c>
      <c r="FT309" s="15" t="s">
        <v>89</v>
      </c>
      <c r="FU309" s="17" t="s">
        <v>85</v>
      </c>
      <c r="FV309" s="15"/>
      <c r="FW309" s="14" t="s">
        <v>2402</v>
      </c>
    </row>
    <row r="310" spans="1:179" s="35" customFormat="1" ht="27.65" customHeight="1" x14ac:dyDescent="0.35">
      <c r="A310" s="11">
        <v>308</v>
      </c>
      <c r="B310" s="8">
        <v>41773</v>
      </c>
      <c r="C310" s="28" t="s">
        <v>3763</v>
      </c>
      <c r="D310" s="28" t="s">
        <v>3675</v>
      </c>
      <c r="E310" s="30">
        <v>41760</v>
      </c>
      <c r="F310" s="11" t="s">
        <v>4762</v>
      </c>
      <c r="G310" s="28" t="s">
        <v>3766</v>
      </c>
      <c r="H310" s="11" t="s">
        <v>640</v>
      </c>
      <c r="I310" s="11" t="s">
        <v>5657</v>
      </c>
      <c r="J310" s="19" t="s">
        <v>3770</v>
      </c>
      <c r="K310" s="28" t="s">
        <v>4862</v>
      </c>
      <c r="L310" s="28"/>
      <c r="M310" s="28"/>
      <c r="N310" s="28"/>
      <c r="O310" s="11" t="s">
        <v>3750</v>
      </c>
      <c r="P310" s="11" t="s">
        <v>3691</v>
      </c>
      <c r="Q310" s="11" t="s">
        <v>3688</v>
      </c>
      <c r="R310" s="11" t="s">
        <v>92</v>
      </c>
      <c r="S310" s="11" t="s">
        <v>3789</v>
      </c>
      <c r="T310" s="11" t="s">
        <v>7208</v>
      </c>
      <c r="U310" s="11" t="s">
        <v>6177</v>
      </c>
      <c r="V310" s="11"/>
      <c r="W310" s="33">
        <f>COUNTIFS(data!Q:Q,T310)</f>
        <v>1</v>
      </c>
      <c r="X310" s="33">
        <f>COUNTIFS(data!$AH:$AH,X$2,data!$Q:$Q,$T310)</f>
        <v>1</v>
      </c>
      <c r="Y310" s="33">
        <f>COUNTIFS(data!$AH:$AH,Y$2,data!$Q:$Q,$T310)</f>
        <v>0</v>
      </c>
      <c r="Z310" s="33">
        <f>COUNTIFS(data!$AH:$AH,Z$2,data!$Q:$Q,$T310)</f>
        <v>0</v>
      </c>
      <c r="AA310" s="33">
        <f>COUNTIFS(data!$AH:$AH,AA$2,data!$Q:$Q,$T310)</f>
        <v>0</v>
      </c>
      <c r="AB310" s="33">
        <f>COUNTIFS(data!$AH:$AH,AB$2,data!$Q:$Q,$T310)</f>
        <v>0</v>
      </c>
      <c r="AC310" s="21"/>
      <c r="AD310" s="21"/>
      <c r="AE310" s="3"/>
      <c r="AF310" s="3"/>
      <c r="AG310" s="3"/>
      <c r="AH310" s="3"/>
      <c r="AI310" s="3"/>
      <c r="AJ310" s="3"/>
      <c r="AK310" s="19" t="s">
        <v>4930</v>
      </c>
      <c r="AL310" s="5"/>
      <c r="AM310" s="5"/>
      <c r="AN310" s="5"/>
      <c r="AO310" s="5" t="s">
        <v>2413</v>
      </c>
      <c r="AP310" s="5"/>
      <c r="AQ310" s="5"/>
      <c r="AR310" s="5"/>
      <c r="AS310" s="5"/>
      <c r="AT310" s="5"/>
      <c r="AU310" s="5"/>
      <c r="AV310" s="5"/>
      <c r="AW310" s="5"/>
      <c r="AX310" s="5"/>
      <c r="AY310" s="5"/>
      <c r="AZ310" s="5"/>
      <c r="BA310" s="5"/>
      <c r="BB310" s="5"/>
      <c r="BC310" s="5"/>
      <c r="BD310" s="5"/>
      <c r="BE310" s="5"/>
      <c r="BF310" s="5"/>
      <c r="BG310" s="5"/>
      <c r="BH310" s="5"/>
      <c r="BI310" s="5" t="s">
        <v>2414</v>
      </c>
      <c r="BJ310" s="5"/>
      <c r="BK310" s="5"/>
      <c r="BL310" s="5"/>
      <c r="BM310" s="5"/>
      <c r="BN310" s="5"/>
      <c r="BO310" s="5"/>
      <c r="BP310" s="5"/>
      <c r="BQ310" s="5"/>
      <c r="BR310" s="5"/>
      <c r="BS310" s="5"/>
      <c r="BT310" s="5" t="s">
        <v>2415</v>
      </c>
      <c r="BU310" s="5"/>
      <c r="BV310" s="5" t="s">
        <v>881</v>
      </c>
      <c r="BW310" s="5" t="s">
        <v>2416</v>
      </c>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18" t="s">
        <v>48</v>
      </c>
      <c r="FS310" s="15" t="s">
        <v>42</v>
      </c>
      <c r="FT310" s="15" t="s">
        <v>89</v>
      </c>
      <c r="FU310" s="17" t="s">
        <v>85</v>
      </c>
      <c r="FV310" s="15"/>
      <c r="FW310" s="14"/>
    </row>
    <row r="311" spans="1:179" s="35" customFormat="1" ht="27.65" customHeight="1" x14ac:dyDescent="0.35">
      <c r="A311" s="11">
        <v>309</v>
      </c>
      <c r="B311" s="8">
        <v>41773</v>
      </c>
      <c r="C311" s="28" t="s">
        <v>3763</v>
      </c>
      <c r="D311" s="28" t="s">
        <v>3675</v>
      </c>
      <c r="E311" s="30">
        <v>41760</v>
      </c>
      <c r="F311" s="11" t="s">
        <v>97</v>
      </c>
      <c r="G311" s="28" t="s">
        <v>3765</v>
      </c>
      <c r="H311" s="11" t="s">
        <v>4830</v>
      </c>
      <c r="I311" s="11" t="s">
        <v>6178</v>
      </c>
      <c r="J311" s="19" t="s">
        <v>4860</v>
      </c>
      <c r="K311" s="28" t="s">
        <v>4861</v>
      </c>
      <c r="L311" s="28"/>
      <c r="M311" s="28"/>
      <c r="N311" s="28"/>
      <c r="O311" s="11" t="s">
        <v>3750</v>
      </c>
      <c r="P311" s="11" t="s">
        <v>3752</v>
      </c>
      <c r="Q311" s="11" t="s">
        <v>3762</v>
      </c>
      <c r="R311" s="11" t="s">
        <v>5528</v>
      </c>
      <c r="S311" s="11" t="s">
        <v>3789</v>
      </c>
      <c r="T311" s="11" t="s">
        <v>7209</v>
      </c>
      <c r="U311" s="11" t="s">
        <v>6179</v>
      </c>
      <c r="V311" s="11"/>
      <c r="W311" s="33">
        <f>COUNTIFS(data!Q:Q,T311)</f>
        <v>2</v>
      </c>
      <c r="X311" s="33">
        <f>COUNTIFS(data!$AH:$AH,X$2,data!$Q:$Q,$T311)</f>
        <v>0</v>
      </c>
      <c r="Y311" s="33">
        <f>COUNTIFS(data!$AH:$AH,Y$2,data!$Q:$Q,$T311)</f>
        <v>0</v>
      </c>
      <c r="Z311" s="33">
        <f>COUNTIFS(data!$AH:$AH,Z$2,data!$Q:$Q,$T311)</f>
        <v>0</v>
      </c>
      <c r="AA311" s="33">
        <f>COUNTIFS(data!$AH:$AH,AA$2,data!$Q:$Q,$T311)</f>
        <v>0</v>
      </c>
      <c r="AB311" s="33">
        <f>COUNTIFS(data!$AH:$AH,AB$2,data!$Q:$Q,$T311)</f>
        <v>2</v>
      </c>
      <c r="AC311" s="21"/>
      <c r="AD311" s="21"/>
      <c r="AE311" s="3"/>
      <c r="AF311" s="3"/>
      <c r="AG311" s="3"/>
      <c r="AH311" s="3"/>
      <c r="AI311" s="3"/>
      <c r="AJ311" s="3"/>
      <c r="AK311" s="19" t="s">
        <v>4930</v>
      </c>
      <c r="AL311" s="5"/>
      <c r="AM311" s="5"/>
      <c r="AN311" s="5"/>
      <c r="AO311" s="5" t="s">
        <v>777</v>
      </c>
      <c r="AP311" s="5" t="s">
        <v>2417</v>
      </c>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18" t="s">
        <v>48</v>
      </c>
      <c r="FS311" s="15" t="s">
        <v>790</v>
      </c>
      <c r="FT311" s="15" t="s">
        <v>89</v>
      </c>
      <c r="FU311" s="17" t="s">
        <v>85</v>
      </c>
      <c r="FV311" s="15"/>
      <c r="FW311" s="14"/>
    </row>
    <row r="312" spans="1:179" s="35" customFormat="1" ht="27.65" customHeight="1" x14ac:dyDescent="0.35">
      <c r="A312" s="11">
        <v>310</v>
      </c>
      <c r="B312" s="8">
        <v>41774</v>
      </c>
      <c r="C312" s="28" t="s">
        <v>3763</v>
      </c>
      <c r="D312" s="28" t="s">
        <v>3675</v>
      </c>
      <c r="E312" s="30">
        <v>41760</v>
      </c>
      <c r="F312" s="11" t="s">
        <v>15</v>
      </c>
      <c r="G312" s="28" t="s">
        <v>3767</v>
      </c>
      <c r="H312" s="11" t="s">
        <v>613</v>
      </c>
      <c r="I312" s="11" t="s">
        <v>6181</v>
      </c>
      <c r="J312" s="19" t="s">
        <v>6886</v>
      </c>
      <c r="K312" s="28" t="s">
        <v>4861</v>
      </c>
      <c r="L312" s="28" t="s">
        <v>3905</v>
      </c>
      <c r="M312" s="28"/>
      <c r="N312" s="28" t="s">
        <v>6184</v>
      </c>
      <c r="O312" s="11" t="s">
        <v>4918</v>
      </c>
      <c r="P312" s="11" t="s">
        <v>3850</v>
      </c>
      <c r="Q312" s="11" t="s">
        <v>3759</v>
      </c>
      <c r="R312" s="11" t="s">
        <v>5476</v>
      </c>
      <c r="S312" s="11" t="s">
        <v>3789</v>
      </c>
      <c r="T312" s="11" t="s">
        <v>7210</v>
      </c>
      <c r="U312" s="11" t="s">
        <v>6181</v>
      </c>
      <c r="V312" s="11"/>
      <c r="W312" s="33">
        <f>COUNTIFS(data!Q:Q,T312)</f>
        <v>1</v>
      </c>
      <c r="X312" s="33">
        <f>COUNTIFS(data!$AH:$AH,X$2,data!$Q:$Q,$T312)</f>
        <v>1</v>
      </c>
      <c r="Y312" s="33">
        <f>COUNTIFS(data!$AH:$AH,Y$2,data!$Q:$Q,$T312)</f>
        <v>0</v>
      </c>
      <c r="Z312" s="33">
        <f>COUNTIFS(data!$AH:$AH,Z$2,data!$Q:$Q,$T312)</f>
        <v>0</v>
      </c>
      <c r="AA312" s="33">
        <f>COUNTIFS(data!$AH:$AH,AA$2,data!$Q:$Q,$T312)</f>
        <v>0</v>
      </c>
      <c r="AB312" s="33">
        <f>COUNTIFS(data!$AH:$AH,AB$2,data!$Q:$Q,$T312)</f>
        <v>0</v>
      </c>
      <c r="AC312" s="21" t="s">
        <v>534</v>
      </c>
      <c r="AD312" s="21"/>
      <c r="AE312" s="3" t="s">
        <v>6183</v>
      </c>
      <c r="AF312" s="3" t="s">
        <v>6184</v>
      </c>
      <c r="AG312" s="3"/>
      <c r="AH312" s="3"/>
      <c r="AI312" s="3"/>
      <c r="AJ312" s="3"/>
      <c r="AK312" s="19" t="s">
        <v>4930</v>
      </c>
      <c r="AL312" s="5"/>
      <c r="AM312" s="5"/>
      <c r="AN312" s="5"/>
      <c r="AO312" s="5" t="s">
        <v>4371</v>
      </c>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18" t="s">
        <v>48</v>
      </c>
      <c r="FS312" s="15"/>
      <c r="FT312" s="15"/>
      <c r="FU312" s="17" t="s">
        <v>85</v>
      </c>
      <c r="FV312" s="15"/>
      <c r="FW312" s="14"/>
    </row>
    <row r="313" spans="1:179" s="35" customFormat="1" ht="27.65" customHeight="1" x14ac:dyDescent="0.35">
      <c r="A313" s="11">
        <v>311</v>
      </c>
      <c r="B313" s="8">
        <v>41775</v>
      </c>
      <c r="C313" s="28" t="s">
        <v>3763</v>
      </c>
      <c r="D313" s="28" t="s">
        <v>3675</v>
      </c>
      <c r="E313" s="30">
        <v>41760</v>
      </c>
      <c r="F313" s="11" t="s">
        <v>3</v>
      </c>
      <c r="G313" s="28" t="s">
        <v>3679</v>
      </c>
      <c r="H313" s="11" t="s">
        <v>2909</v>
      </c>
      <c r="I313" s="11" t="s">
        <v>3980</v>
      </c>
      <c r="J313" s="19" t="s">
        <v>6886</v>
      </c>
      <c r="K313" s="28" t="s">
        <v>4861</v>
      </c>
      <c r="L313" s="28" t="s">
        <v>3896</v>
      </c>
      <c r="M313" s="28"/>
      <c r="N313" s="28" t="s">
        <v>3980</v>
      </c>
      <c r="O313" s="11" t="s">
        <v>4918</v>
      </c>
      <c r="P313" s="11" t="s">
        <v>3850</v>
      </c>
      <c r="Q313" s="11" t="s">
        <v>3759</v>
      </c>
      <c r="R313" s="11" t="s">
        <v>5476</v>
      </c>
      <c r="S313" s="11" t="s">
        <v>3789</v>
      </c>
      <c r="T313" s="11" t="s">
        <v>7211</v>
      </c>
      <c r="U313" s="11" t="s">
        <v>5510</v>
      </c>
      <c r="V313" s="11"/>
      <c r="W313" s="33">
        <f>COUNTIFS(data!Q:Q,T313)</f>
        <v>1</v>
      </c>
      <c r="X313" s="33">
        <f>COUNTIFS(data!$AH:$AH,X$2,data!$Q:$Q,$T313)</f>
        <v>1</v>
      </c>
      <c r="Y313" s="33">
        <f>COUNTIFS(data!$AH:$AH,Y$2,data!$Q:$Q,$T313)</f>
        <v>0</v>
      </c>
      <c r="Z313" s="33">
        <f>COUNTIFS(data!$AH:$AH,Z$2,data!$Q:$Q,$T313)</f>
        <v>0</v>
      </c>
      <c r="AA313" s="33">
        <f>COUNTIFS(data!$AH:$AH,AA$2,data!$Q:$Q,$T313)</f>
        <v>0</v>
      </c>
      <c r="AB313" s="33">
        <f>COUNTIFS(data!$AH:$AH,AB$2,data!$Q:$Q,$T313)</f>
        <v>0</v>
      </c>
      <c r="AC313" s="21"/>
      <c r="AD313" s="21"/>
      <c r="AE313" s="3" t="s">
        <v>6185</v>
      </c>
      <c r="AF313" s="3" t="s">
        <v>3980</v>
      </c>
      <c r="AG313" s="3"/>
      <c r="AH313" s="3"/>
      <c r="AI313" s="3"/>
      <c r="AJ313" s="3" t="s">
        <v>6186</v>
      </c>
      <c r="AK313" s="19" t="s">
        <v>4930</v>
      </c>
      <c r="AL313" s="5"/>
      <c r="AM313" s="5"/>
      <c r="AN313" s="5"/>
      <c r="AO313" s="5" t="s">
        <v>4372</v>
      </c>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18" t="s">
        <v>48</v>
      </c>
      <c r="FS313" s="15"/>
      <c r="FT313" s="15"/>
      <c r="FU313" s="17" t="s">
        <v>85</v>
      </c>
      <c r="FV313" s="15"/>
      <c r="FW313" s="14"/>
    </row>
    <row r="314" spans="1:179" s="35" customFormat="1" ht="27.65" customHeight="1" x14ac:dyDescent="0.35">
      <c r="A314" s="11">
        <v>312</v>
      </c>
      <c r="B314" s="8">
        <v>41777</v>
      </c>
      <c r="C314" s="28" t="s">
        <v>3763</v>
      </c>
      <c r="D314" s="28" t="s">
        <v>3675</v>
      </c>
      <c r="E314" s="30">
        <v>41760</v>
      </c>
      <c r="F314" s="11" t="s">
        <v>4756</v>
      </c>
      <c r="G314" s="28" t="s">
        <v>3678</v>
      </c>
      <c r="H314" s="11" t="s">
        <v>4793</v>
      </c>
      <c r="I314" s="11" t="s">
        <v>6855</v>
      </c>
      <c r="J314" s="19" t="s">
        <v>6886</v>
      </c>
      <c r="K314" s="28" t="s">
        <v>4861</v>
      </c>
      <c r="L314" s="28" t="s">
        <v>3896</v>
      </c>
      <c r="M314" s="28"/>
      <c r="N314" s="28" t="s">
        <v>4871</v>
      </c>
      <c r="O314" s="11" t="s">
        <v>4918</v>
      </c>
      <c r="P314" s="11" t="s">
        <v>3850</v>
      </c>
      <c r="Q314" s="11" t="s">
        <v>3759</v>
      </c>
      <c r="R314" s="11" t="s">
        <v>5476</v>
      </c>
      <c r="S314" s="11" t="s">
        <v>3789</v>
      </c>
      <c r="T314" s="11" t="s">
        <v>7212</v>
      </c>
      <c r="U314" s="11" t="s">
        <v>6855</v>
      </c>
      <c r="V314" s="11"/>
      <c r="W314" s="33">
        <f>COUNTIFS(data!Q:Q,T314)</f>
        <v>1</v>
      </c>
      <c r="X314" s="33">
        <f>COUNTIFS(data!$AH:$AH,X$2,data!$Q:$Q,$T314)</f>
        <v>1</v>
      </c>
      <c r="Y314" s="33">
        <f>COUNTIFS(data!$AH:$AH,Y$2,data!$Q:$Q,$T314)</f>
        <v>0</v>
      </c>
      <c r="Z314" s="33">
        <f>COUNTIFS(data!$AH:$AH,Z$2,data!$Q:$Q,$T314)</f>
        <v>0</v>
      </c>
      <c r="AA314" s="33">
        <f>COUNTIFS(data!$AH:$AH,AA$2,data!$Q:$Q,$T314)</f>
        <v>0</v>
      </c>
      <c r="AB314" s="33">
        <f>COUNTIFS(data!$AH:$AH,AB$2,data!$Q:$Q,$T314)</f>
        <v>0</v>
      </c>
      <c r="AC314" s="21" t="s">
        <v>5465</v>
      </c>
      <c r="AD314" s="21"/>
      <c r="AE314" s="3" t="s">
        <v>6188</v>
      </c>
      <c r="AF314" s="3" t="s">
        <v>6855</v>
      </c>
      <c r="AG314" s="3"/>
      <c r="AH314" s="3" t="s">
        <v>5254</v>
      </c>
      <c r="AI314" s="3"/>
      <c r="AJ314" s="3"/>
      <c r="AK314" s="19" t="s">
        <v>4930</v>
      </c>
      <c r="AL314" s="5"/>
      <c r="AM314" s="5"/>
      <c r="AN314" s="5"/>
      <c r="AO314" s="5" t="s">
        <v>4373</v>
      </c>
      <c r="AP314" s="5" t="s">
        <v>4374</v>
      </c>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18" t="s">
        <v>6189</v>
      </c>
      <c r="FS314" s="15"/>
      <c r="FT314" s="15"/>
      <c r="FU314" s="17" t="s">
        <v>85</v>
      </c>
      <c r="FV314" s="15"/>
      <c r="FW314" s="14"/>
    </row>
    <row r="315" spans="1:179" s="35" customFormat="1" ht="27.65" customHeight="1" x14ac:dyDescent="0.35">
      <c r="A315" s="11">
        <v>313</v>
      </c>
      <c r="B315" s="8">
        <v>41778</v>
      </c>
      <c r="C315" s="28" t="s">
        <v>3763</v>
      </c>
      <c r="D315" s="28" t="s">
        <v>3675</v>
      </c>
      <c r="E315" s="30">
        <v>41760</v>
      </c>
      <c r="F315" s="11" t="s">
        <v>4762</v>
      </c>
      <c r="G315" s="28" t="s">
        <v>3766</v>
      </c>
      <c r="H315" s="11" t="s">
        <v>5116</v>
      </c>
      <c r="I315" s="11" t="s">
        <v>5595</v>
      </c>
      <c r="J315" s="19" t="s">
        <v>3770</v>
      </c>
      <c r="K315" s="28" t="s">
        <v>4862</v>
      </c>
      <c r="L315" s="28"/>
      <c r="M315" s="28"/>
      <c r="N315" s="28"/>
      <c r="O315" s="11" t="s">
        <v>3750</v>
      </c>
      <c r="P315" s="11" t="s">
        <v>3753</v>
      </c>
      <c r="Q315" s="11" t="s">
        <v>304</v>
      </c>
      <c r="R315" s="11" t="s">
        <v>3692</v>
      </c>
      <c r="S315" s="11" t="s">
        <v>3789</v>
      </c>
      <c r="T315" s="11" t="s">
        <v>7213</v>
      </c>
      <c r="U315" s="11" t="s">
        <v>6190</v>
      </c>
      <c r="V315" s="11"/>
      <c r="W315" s="33">
        <f>COUNTIFS(data!Q:Q,T315)</f>
        <v>1</v>
      </c>
      <c r="X315" s="33">
        <f>COUNTIFS(data!$AH:$AH,X$2,data!$Q:$Q,$T315)</f>
        <v>0</v>
      </c>
      <c r="Y315" s="33">
        <f>COUNTIFS(data!$AH:$AH,Y$2,data!$Q:$Q,$T315)</f>
        <v>0</v>
      </c>
      <c r="Z315" s="33">
        <f>COUNTIFS(data!$AH:$AH,Z$2,data!$Q:$Q,$T315)</f>
        <v>1</v>
      </c>
      <c r="AA315" s="33">
        <f>COUNTIFS(data!$AH:$AH,AA$2,data!$Q:$Q,$T315)</f>
        <v>0</v>
      </c>
      <c r="AB315" s="33">
        <f>COUNTIFS(data!$AH:$AH,AB$2,data!$Q:$Q,$T315)</f>
        <v>0</v>
      </c>
      <c r="AC315" s="21"/>
      <c r="AD315" s="21"/>
      <c r="AE315" s="3"/>
      <c r="AF315" s="3"/>
      <c r="AG315" s="3"/>
      <c r="AH315" s="3"/>
      <c r="AI315" s="3"/>
      <c r="AJ315" s="3"/>
      <c r="AK315" s="19" t="s">
        <v>4930</v>
      </c>
      <c r="AL315" s="5"/>
      <c r="AM315" s="5"/>
      <c r="AN315" s="5"/>
      <c r="AO315" s="5" t="s">
        <v>2424</v>
      </c>
      <c r="AP315" s="5" t="s">
        <v>2425</v>
      </c>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t="s">
        <v>2426</v>
      </c>
      <c r="BV315" s="5" t="s">
        <v>2427</v>
      </c>
      <c r="BW315" s="5" t="s">
        <v>2428</v>
      </c>
      <c r="BX315" s="5" t="s">
        <v>2429</v>
      </c>
      <c r="BY315" s="5" t="s">
        <v>2427</v>
      </c>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18" t="s">
        <v>2423</v>
      </c>
      <c r="FS315" s="15" t="s">
        <v>5275</v>
      </c>
      <c r="FT315" s="15" t="s">
        <v>5275</v>
      </c>
      <c r="FU315" s="17" t="s">
        <v>85</v>
      </c>
      <c r="FV315" s="15"/>
      <c r="FW315" s="14"/>
    </row>
    <row r="316" spans="1:179" s="35" customFormat="1" ht="27.65" customHeight="1" x14ac:dyDescent="0.35">
      <c r="A316" s="11">
        <v>314</v>
      </c>
      <c r="B316" s="8">
        <v>41778</v>
      </c>
      <c r="C316" s="28" t="s">
        <v>3763</v>
      </c>
      <c r="D316" s="28" t="s">
        <v>3675</v>
      </c>
      <c r="E316" s="30">
        <v>41760</v>
      </c>
      <c r="F316" s="11" t="s">
        <v>2</v>
      </c>
      <c r="G316" s="28" t="s">
        <v>3678</v>
      </c>
      <c r="H316" s="11" t="s">
        <v>2</v>
      </c>
      <c r="I316" s="11" t="s">
        <v>3584</v>
      </c>
      <c r="J316" s="19" t="s">
        <v>6886</v>
      </c>
      <c r="K316" s="28" t="s">
        <v>4861</v>
      </c>
      <c r="L316" s="28"/>
      <c r="M316" s="28"/>
      <c r="N316" s="28"/>
      <c r="O316" s="11" t="s">
        <v>3750</v>
      </c>
      <c r="P316" s="11" t="s">
        <v>3753</v>
      </c>
      <c r="Q316" s="11" t="s">
        <v>304</v>
      </c>
      <c r="R316" s="11" t="s">
        <v>3692</v>
      </c>
      <c r="S316" s="11" t="s">
        <v>3789</v>
      </c>
      <c r="T316" s="11" t="s">
        <v>7214</v>
      </c>
      <c r="U316" s="11" t="s">
        <v>2418</v>
      </c>
      <c r="V316" s="11"/>
      <c r="W316" s="33">
        <f>COUNTIFS(data!Q:Q,T316)</f>
        <v>2</v>
      </c>
      <c r="X316" s="33">
        <f>COUNTIFS(data!$AH:$AH,X$2,data!$Q:$Q,$T316)</f>
        <v>0</v>
      </c>
      <c r="Y316" s="33">
        <f>COUNTIFS(data!$AH:$AH,Y$2,data!$Q:$Q,$T316)</f>
        <v>0</v>
      </c>
      <c r="Z316" s="33">
        <f>COUNTIFS(data!$AH:$AH,Z$2,data!$Q:$Q,$T316)</f>
        <v>2</v>
      </c>
      <c r="AA316" s="33">
        <f>COUNTIFS(data!$AH:$AH,AA$2,data!$Q:$Q,$T316)</f>
        <v>0</v>
      </c>
      <c r="AB316" s="33">
        <f>COUNTIFS(data!$AH:$AH,AB$2,data!$Q:$Q,$T316)</f>
        <v>0</v>
      </c>
      <c r="AC316" s="21"/>
      <c r="AD316" s="21"/>
      <c r="AE316" s="3"/>
      <c r="AF316" s="3"/>
      <c r="AG316" s="3"/>
      <c r="AH316" s="3"/>
      <c r="AI316" s="3"/>
      <c r="AJ316" s="3"/>
      <c r="AK316" s="19" t="s">
        <v>4930</v>
      </c>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t="s">
        <v>2420</v>
      </c>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18" t="s">
        <v>6192</v>
      </c>
      <c r="FS316" s="15" t="s">
        <v>5275</v>
      </c>
      <c r="FT316" s="15" t="s">
        <v>5275</v>
      </c>
      <c r="FU316" s="17" t="s">
        <v>105</v>
      </c>
      <c r="FV316" s="15"/>
      <c r="FW316" s="14"/>
    </row>
    <row r="317" spans="1:179" s="35" customFormat="1" ht="27.65" customHeight="1" x14ac:dyDescent="0.35">
      <c r="A317" s="11">
        <v>315</v>
      </c>
      <c r="B317" s="8">
        <v>41779</v>
      </c>
      <c r="C317" s="28" t="s">
        <v>3763</v>
      </c>
      <c r="D317" s="28" t="s">
        <v>3675</v>
      </c>
      <c r="E317" s="30">
        <v>41760</v>
      </c>
      <c r="F317" s="11" t="s">
        <v>4762</v>
      </c>
      <c r="G317" s="28" t="s">
        <v>3766</v>
      </c>
      <c r="H317" s="11" t="s">
        <v>5116</v>
      </c>
      <c r="I317" s="11" t="s">
        <v>6034</v>
      </c>
      <c r="J317" s="19" t="s">
        <v>3770</v>
      </c>
      <c r="K317" s="28" t="s">
        <v>4862</v>
      </c>
      <c r="L317" s="28"/>
      <c r="M317" s="28"/>
      <c r="N317" s="28"/>
      <c r="O317" s="11" t="s">
        <v>3750</v>
      </c>
      <c r="P317" s="11" t="s">
        <v>3753</v>
      </c>
      <c r="Q317" s="11" t="s">
        <v>304</v>
      </c>
      <c r="R317" s="11" t="s">
        <v>3692</v>
      </c>
      <c r="S317" s="11" t="s">
        <v>3789</v>
      </c>
      <c r="T317" s="11" t="s">
        <v>7215</v>
      </c>
      <c r="U317" s="11" t="s">
        <v>6190</v>
      </c>
      <c r="V317" s="11"/>
      <c r="W317" s="33">
        <f>COUNTIFS(data!Q:Q,T317)</f>
        <v>2</v>
      </c>
      <c r="X317" s="33">
        <f>COUNTIFS(data!$AH:$AH,X$2,data!$Q:$Q,$T317)</f>
        <v>0</v>
      </c>
      <c r="Y317" s="33">
        <f>COUNTIFS(data!$AH:$AH,Y$2,data!$Q:$Q,$T317)</f>
        <v>0</v>
      </c>
      <c r="Z317" s="33">
        <f>COUNTIFS(data!$AH:$AH,Z$2,data!$Q:$Q,$T317)</f>
        <v>2</v>
      </c>
      <c r="AA317" s="33">
        <f>COUNTIFS(data!$AH:$AH,AA$2,data!$Q:$Q,$T317)</f>
        <v>0</v>
      </c>
      <c r="AB317" s="33">
        <f>COUNTIFS(data!$AH:$AH,AB$2,data!$Q:$Q,$T317)</f>
        <v>0</v>
      </c>
      <c r="AC317" s="21"/>
      <c r="AD317" s="21"/>
      <c r="AE317" s="3"/>
      <c r="AF317" s="3"/>
      <c r="AG317" s="3"/>
      <c r="AH317" s="3"/>
      <c r="AI317" s="3"/>
      <c r="AJ317" s="3"/>
      <c r="AK317" s="19" t="s">
        <v>4930</v>
      </c>
      <c r="AL317" s="5"/>
      <c r="AM317" s="5"/>
      <c r="AN317" s="5"/>
      <c r="AO317" s="5" t="s">
        <v>2425</v>
      </c>
      <c r="AP317" s="5" t="s">
        <v>2424</v>
      </c>
      <c r="AQ317" s="5" t="s">
        <v>2425</v>
      </c>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t="s">
        <v>2437</v>
      </c>
      <c r="BW317" s="5" t="s">
        <v>2438</v>
      </c>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18" t="s">
        <v>6195</v>
      </c>
      <c r="FS317" s="15" t="s">
        <v>5275</v>
      </c>
      <c r="FT317" s="15" t="s">
        <v>5275</v>
      </c>
      <c r="FU317" s="17" t="s">
        <v>85</v>
      </c>
      <c r="FV317" s="15"/>
      <c r="FW317" s="14"/>
    </row>
    <row r="318" spans="1:179" s="35" customFormat="1" ht="27.65" customHeight="1" x14ac:dyDescent="0.35">
      <c r="A318" s="11">
        <v>316</v>
      </c>
      <c r="B318" s="8">
        <v>41779</v>
      </c>
      <c r="C318" s="28" t="s">
        <v>3763</v>
      </c>
      <c r="D318" s="28" t="s">
        <v>3675</v>
      </c>
      <c r="E318" s="30">
        <v>41760</v>
      </c>
      <c r="F318" s="11" t="s">
        <v>4758</v>
      </c>
      <c r="G318" s="28" t="s">
        <v>3766</v>
      </c>
      <c r="H318" s="11" t="s">
        <v>4872</v>
      </c>
      <c r="I318" s="11" t="s">
        <v>5686</v>
      </c>
      <c r="J318" s="19" t="s">
        <v>3770</v>
      </c>
      <c r="K318" s="28" t="s">
        <v>4862</v>
      </c>
      <c r="L318" s="28"/>
      <c r="M318" s="28"/>
      <c r="N318" s="28"/>
      <c r="O318" s="11" t="s">
        <v>3750</v>
      </c>
      <c r="P318" s="11" t="s">
        <v>3691</v>
      </c>
      <c r="Q318" s="11" t="s">
        <v>3688</v>
      </c>
      <c r="R318" s="11" t="s">
        <v>92</v>
      </c>
      <c r="S318" s="11" t="s">
        <v>3789</v>
      </c>
      <c r="T318" s="11" t="s">
        <v>7216</v>
      </c>
      <c r="U318" s="11" t="s">
        <v>6050</v>
      </c>
      <c r="V318" s="11"/>
      <c r="W318" s="33">
        <f>COUNTIFS(data!Q:Q,T318)</f>
        <v>1</v>
      </c>
      <c r="X318" s="33">
        <f>COUNTIFS(data!$AH:$AH,X$2,data!$Q:$Q,$T318)</f>
        <v>1</v>
      </c>
      <c r="Y318" s="33">
        <f>COUNTIFS(data!$AH:$AH,Y$2,data!$Q:$Q,$T318)</f>
        <v>0</v>
      </c>
      <c r="Z318" s="33">
        <f>COUNTIFS(data!$AH:$AH,Z$2,data!$Q:$Q,$T318)</f>
        <v>0</v>
      </c>
      <c r="AA318" s="33">
        <f>COUNTIFS(data!$AH:$AH,AA$2,data!$Q:$Q,$T318)</f>
        <v>0</v>
      </c>
      <c r="AB318" s="33">
        <f>COUNTIFS(data!$AH:$AH,AB$2,data!$Q:$Q,$T318)</f>
        <v>0</v>
      </c>
      <c r="AC318" s="21"/>
      <c r="AD318" s="21"/>
      <c r="AE318" s="3"/>
      <c r="AF318" s="3"/>
      <c r="AG318" s="3"/>
      <c r="AH318" s="3"/>
      <c r="AI318" s="3"/>
      <c r="AJ318" s="3"/>
      <c r="AK318" s="19" t="s">
        <v>4930</v>
      </c>
      <c r="AL318" s="5"/>
      <c r="AM318" s="5"/>
      <c r="AN318" s="5"/>
      <c r="AO318" s="5" t="s">
        <v>2431</v>
      </c>
      <c r="AP318" s="5" t="s">
        <v>2385</v>
      </c>
      <c r="AQ318" s="5" t="s">
        <v>2432</v>
      </c>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t="s">
        <v>2433</v>
      </c>
      <c r="BP318" s="5"/>
      <c r="BQ318" s="5"/>
      <c r="BR318" s="5"/>
      <c r="BS318" s="5"/>
      <c r="BT318" s="5"/>
      <c r="BU318" s="5"/>
      <c r="BV318" s="5" t="s">
        <v>2434</v>
      </c>
      <c r="BW318" s="5" t="s">
        <v>2435</v>
      </c>
      <c r="BX318" s="5" t="s">
        <v>2434</v>
      </c>
      <c r="BY318" s="5" t="s">
        <v>881</v>
      </c>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18" t="s">
        <v>48</v>
      </c>
      <c r="FS318" s="15" t="s">
        <v>42</v>
      </c>
      <c r="FT318" s="15" t="s">
        <v>89</v>
      </c>
      <c r="FU318" s="17" t="s">
        <v>85</v>
      </c>
      <c r="FV318" s="15"/>
      <c r="FW318" s="14" t="s">
        <v>50</v>
      </c>
    </row>
    <row r="319" spans="1:179" s="35" customFormat="1" ht="27.65" customHeight="1" x14ac:dyDescent="0.35">
      <c r="A319" s="11">
        <v>317</v>
      </c>
      <c r="B319" s="8" t="s">
        <v>3506</v>
      </c>
      <c r="C319" s="28" t="s">
        <v>3763</v>
      </c>
      <c r="D319" s="28" t="s">
        <v>3675</v>
      </c>
      <c r="E319" s="30">
        <v>41760</v>
      </c>
      <c r="F319" s="11" t="s">
        <v>97</v>
      </c>
      <c r="G319" s="28" t="s">
        <v>3765</v>
      </c>
      <c r="H319" s="11" t="s">
        <v>108</v>
      </c>
      <c r="I319" s="11" t="s">
        <v>6205</v>
      </c>
      <c r="J319" s="19" t="s">
        <v>4860</v>
      </c>
      <c r="K319" s="28" t="s">
        <v>4861</v>
      </c>
      <c r="L319" s="28"/>
      <c r="M319" s="28"/>
      <c r="N319" s="28"/>
      <c r="O319" s="11" t="s">
        <v>3750</v>
      </c>
      <c r="P319" s="11" t="s">
        <v>3752</v>
      </c>
      <c r="Q319" s="11" t="s">
        <v>3762</v>
      </c>
      <c r="R319" s="11" t="s">
        <v>5528</v>
      </c>
      <c r="S319" s="11" t="s">
        <v>3789</v>
      </c>
      <c r="T319" s="11" t="s">
        <v>7217</v>
      </c>
      <c r="U319" s="11" t="s">
        <v>6206</v>
      </c>
      <c r="V319" s="11"/>
      <c r="W319" s="33">
        <f>COUNTIFS(data!Q:Q,T319)</f>
        <v>4</v>
      </c>
      <c r="X319" s="33">
        <f>COUNTIFS(data!$AH:$AH,X$2,data!$Q:$Q,$T319)</f>
        <v>0</v>
      </c>
      <c r="Y319" s="33">
        <f>COUNTIFS(data!$AH:$AH,Y$2,data!$Q:$Q,$T319)</f>
        <v>0</v>
      </c>
      <c r="Z319" s="33">
        <f>COUNTIFS(data!$AH:$AH,Z$2,data!$Q:$Q,$T319)</f>
        <v>0</v>
      </c>
      <c r="AA319" s="33">
        <f>COUNTIFS(data!$AH:$AH,AA$2,data!$Q:$Q,$T319)</f>
        <v>0</v>
      </c>
      <c r="AB319" s="33">
        <f>COUNTIFS(data!$AH:$AH,AB$2,data!$Q:$Q,$T319)</f>
        <v>4</v>
      </c>
      <c r="AC319" s="21"/>
      <c r="AD319" s="21"/>
      <c r="AE319" s="3"/>
      <c r="AF319" s="3"/>
      <c r="AG319" s="3"/>
      <c r="AH319" s="3"/>
      <c r="AI319" s="3"/>
      <c r="AJ319" s="3"/>
      <c r="AK319" s="19" t="s">
        <v>4930</v>
      </c>
      <c r="AL319" s="5"/>
      <c r="AM319" s="5"/>
      <c r="AN319" s="5"/>
      <c r="AO319" s="5" t="s">
        <v>777</v>
      </c>
      <c r="AP319" s="5" t="s">
        <v>3453</v>
      </c>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18" t="s">
        <v>48</v>
      </c>
      <c r="FS319" s="15" t="s">
        <v>790</v>
      </c>
      <c r="FT319" s="15" t="s">
        <v>89</v>
      </c>
      <c r="FU319" s="17" t="s">
        <v>85</v>
      </c>
      <c r="FV319" s="15"/>
      <c r="FW319" s="14"/>
    </row>
    <row r="320" spans="1:179" s="35" customFormat="1" ht="27.65" customHeight="1" x14ac:dyDescent="0.35">
      <c r="A320" s="11">
        <v>318</v>
      </c>
      <c r="B320" s="8" t="s">
        <v>3507</v>
      </c>
      <c r="C320" s="28" t="s">
        <v>3763</v>
      </c>
      <c r="D320" s="28" t="s">
        <v>3764</v>
      </c>
      <c r="E320" s="30">
        <v>41671</v>
      </c>
      <c r="F320" s="11" t="s">
        <v>97</v>
      </c>
      <c r="G320" s="28" t="s">
        <v>3765</v>
      </c>
      <c r="H320" s="11" t="s">
        <v>48</v>
      </c>
      <c r="I320" s="11" t="s">
        <v>91</v>
      </c>
      <c r="J320" s="19" t="s">
        <v>4860</v>
      </c>
      <c r="K320" s="28" t="s">
        <v>4861</v>
      </c>
      <c r="L320" s="28"/>
      <c r="M320" s="28"/>
      <c r="N320" s="28"/>
      <c r="O320" s="11" t="s">
        <v>3750</v>
      </c>
      <c r="P320" s="11" t="s">
        <v>3752</v>
      </c>
      <c r="Q320" s="11" t="s">
        <v>3762</v>
      </c>
      <c r="R320" s="11" t="s">
        <v>5528</v>
      </c>
      <c r="S320" s="11" t="s">
        <v>3789</v>
      </c>
      <c r="T320" s="11" t="s">
        <v>7218</v>
      </c>
      <c r="U320" s="11" t="s">
        <v>5606</v>
      </c>
      <c r="V320" s="11"/>
      <c r="W320" s="33">
        <f>COUNTIFS(data!Q:Q,T320)</f>
        <v>14</v>
      </c>
      <c r="X320" s="33">
        <f>COUNTIFS(data!$AH:$AH,X$2,data!$Q:$Q,$T320)</f>
        <v>0</v>
      </c>
      <c r="Y320" s="33">
        <f>COUNTIFS(data!$AH:$AH,Y$2,data!$Q:$Q,$T320)</f>
        <v>0</v>
      </c>
      <c r="Z320" s="33">
        <f>COUNTIFS(data!$AH:$AH,Z$2,data!$Q:$Q,$T320)</f>
        <v>0</v>
      </c>
      <c r="AA320" s="33">
        <f>COUNTIFS(data!$AH:$AH,AA$2,data!$Q:$Q,$T320)</f>
        <v>0</v>
      </c>
      <c r="AB320" s="33">
        <f>COUNTIFS(data!$AH:$AH,AB$2,data!$Q:$Q,$T320)</f>
        <v>14</v>
      </c>
      <c r="AC320" s="21"/>
      <c r="AD320" s="21"/>
      <c r="AE320" s="3"/>
      <c r="AF320" s="3"/>
      <c r="AG320" s="3"/>
      <c r="AH320" s="3"/>
      <c r="AI320" s="3"/>
      <c r="AJ320" s="3"/>
      <c r="AK320" s="19" t="s">
        <v>4930</v>
      </c>
      <c r="AL320" s="5"/>
      <c r="AM320" s="5"/>
      <c r="AN320" s="5"/>
      <c r="AO320" s="5" t="s">
        <v>777</v>
      </c>
      <c r="AP320" s="5" t="s">
        <v>2133</v>
      </c>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18" t="s">
        <v>48</v>
      </c>
      <c r="FS320" s="15" t="s">
        <v>790</v>
      </c>
      <c r="FT320" s="15" t="s">
        <v>89</v>
      </c>
      <c r="FU320" s="17" t="s">
        <v>85</v>
      </c>
      <c r="FV320" s="15"/>
      <c r="FW320" s="14"/>
    </row>
    <row r="321" spans="1:179" s="35" customFormat="1" ht="27.65" customHeight="1" x14ac:dyDescent="0.35">
      <c r="A321" s="11">
        <v>319</v>
      </c>
      <c r="B321" s="8">
        <v>41781</v>
      </c>
      <c r="C321" s="28" t="s">
        <v>3763</v>
      </c>
      <c r="D321" s="28" t="s">
        <v>3675</v>
      </c>
      <c r="E321" s="30">
        <v>41760</v>
      </c>
      <c r="F321" s="11" t="s">
        <v>4758</v>
      </c>
      <c r="G321" s="28" t="s">
        <v>3766</v>
      </c>
      <c r="H321" s="11" t="s">
        <v>4850</v>
      </c>
      <c r="I321" s="11" t="s">
        <v>5522</v>
      </c>
      <c r="J321" s="19" t="s">
        <v>4860</v>
      </c>
      <c r="K321" s="28" t="s">
        <v>4861</v>
      </c>
      <c r="L321" s="28"/>
      <c r="M321" s="28"/>
      <c r="N321" s="28"/>
      <c r="O321" s="11" t="s">
        <v>3750</v>
      </c>
      <c r="P321" s="11" t="s">
        <v>3752</v>
      </c>
      <c r="Q321" s="11" t="s">
        <v>3762</v>
      </c>
      <c r="R321" s="11" t="s">
        <v>5529</v>
      </c>
      <c r="S321" s="11" t="s">
        <v>3789</v>
      </c>
      <c r="T321" s="11" t="s">
        <v>7219</v>
      </c>
      <c r="U321" s="11" t="s">
        <v>6198</v>
      </c>
      <c r="V321" s="11"/>
      <c r="W321" s="33">
        <f>COUNTIFS(data!Q:Q,T321)</f>
        <v>1</v>
      </c>
      <c r="X321" s="33">
        <f>COUNTIFS(data!$AH:$AH,X$2,data!$Q:$Q,$T321)</f>
        <v>0</v>
      </c>
      <c r="Y321" s="33">
        <f>COUNTIFS(data!$AH:$AH,Y$2,data!$Q:$Q,$T321)</f>
        <v>0</v>
      </c>
      <c r="Z321" s="33">
        <f>COUNTIFS(data!$AH:$AH,Z$2,data!$Q:$Q,$T321)</f>
        <v>0</v>
      </c>
      <c r="AA321" s="33">
        <f>COUNTIFS(data!$AH:$AH,AA$2,data!$Q:$Q,$T321)</f>
        <v>0</v>
      </c>
      <c r="AB321" s="33">
        <f>COUNTIFS(data!$AH:$AH,AB$2,data!$Q:$Q,$T321)</f>
        <v>1</v>
      </c>
      <c r="AC321" s="21"/>
      <c r="AD321" s="21"/>
      <c r="AE321" s="3"/>
      <c r="AF321" s="3"/>
      <c r="AG321" s="3"/>
      <c r="AH321" s="3"/>
      <c r="AI321" s="3"/>
      <c r="AJ321" s="3"/>
      <c r="AK321" s="19" t="s">
        <v>4929</v>
      </c>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t="s">
        <v>2444</v>
      </c>
      <c r="BJ321" s="5"/>
      <c r="BK321" s="5"/>
      <c r="BL321" s="5"/>
      <c r="BM321" s="5"/>
      <c r="BN321" s="5"/>
      <c r="BO321" s="5"/>
      <c r="BP321" s="5"/>
      <c r="BQ321" s="5"/>
      <c r="BR321" s="5"/>
      <c r="BS321" s="5"/>
      <c r="BT321" s="5"/>
      <c r="BU321" s="5"/>
      <c r="BV321" s="5" t="s">
        <v>2445</v>
      </c>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18" t="s">
        <v>48</v>
      </c>
      <c r="FS321" s="15" t="s">
        <v>790</v>
      </c>
      <c r="FT321" s="15" t="s">
        <v>89</v>
      </c>
      <c r="FU321" s="17" t="s">
        <v>107</v>
      </c>
      <c r="FV321" s="15"/>
      <c r="FW321" s="14"/>
    </row>
    <row r="322" spans="1:179" s="35" customFormat="1" ht="27.65" customHeight="1" x14ac:dyDescent="0.35">
      <c r="A322" s="11">
        <v>320</v>
      </c>
      <c r="B322" s="8">
        <v>41781</v>
      </c>
      <c r="C322" s="28" t="s">
        <v>3763</v>
      </c>
      <c r="D322" s="28" t="s">
        <v>3675</v>
      </c>
      <c r="E322" s="30">
        <v>41760</v>
      </c>
      <c r="F322" s="11" t="s">
        <v>2</v>
      </c>
      <c r="G322" s="28" t="s">
        <v>3678</v>
      </c>
      <c r="H322" s="11" t="s">
        <v>4786</v>
      </c>
      <c r="I322" s="11" t="s">
        <v>792</v>
      </c>
      <c r="J322" s="19" t="s">
        <v>6886</v>
      </c>
      <c r="K322" s="28" t="s">
        <v>4861</v>
      </c>
      <c r="L322" s="28" t="s">
        <v>3896</v>
      </c>
      <c r="M322" s="28"/>
      <c r="N322" s="28" t="s">
        <v>4868</v>
      </c>
      <c r="O322" s="11" t="s">
        <v>4918</v>
      </c>
      <c r="P322" s="11" t="s">
        <v>3850</v>
      </c>
      <c r="Q322" s="11" t="s">
        <v>3759</v>
      </c>
      <c r="R322" s="11" t="s">
        <v>5476</v>
      </c>
      <c r="S322" s="11" t="s">
        <v>3789</v>
      </c>
      <c r="T322" s="11" t="s">
        <v>7220</v>
      </c>
      <c r="U322" s="11" t="s">
        <v>5510</v>
      </c>
      <c r="V322" s="11"/>
      <c r="W322" s="33">
        <f>COUNTIFS(data!Q:Q,T322)</f>
        <v>1</v>
      </c>
      <c r="X322" s="33">
        <f>COUNTIFS(data!$AH:$AH,X$2,data!$Q:$Q,$T322)</f>
        <v>1</v>
      </c>
      <c r="Y322" s="33">
        <f>COUNTIFS(data!$AH:$AH,Y$2,data!$Q:$Q,$T322)</f>
        <v>0</v>
      </c>
      <c r="Z322" s="33">
        <f>COUNTIFS(data!$AH:$AH,Z$2,data!$Q:$Q,$T322)</f>
        <v>0</v>
      </c>
      <c r="AA322" s="33">
        <f>COUNTIFS(data!$AH:$AH,AA$2,data!$Q:$Q,$T322)</f>
        <v>0</v>
      </c>
      <c r="AB322" s="33">
        <f>COUNTIFS(data!$AH:$AH,AB$2,data!$Q:$Q,$T322)</f>
        <v>0</v>
      </c>
      <c r="AC322" s="21" t="s">
        <v>758</v>
      </c>
      <c r="AD322" s="21"/>
      <c r="AE322" s="3" t="s">
        <v>6202</v>
      </c>
      <c r="AF322" s="3" t="s">
        <v>792</v>
      </c>
      <c r="AG322" s="3" t="s">
        <v>5238</v>
      </c>
      <c r="AH322" s="3" t="s">
        <v>5239</v>
      </c>
      <c r="AI322" s="3"/>
      <c r="AJ322" s="3"/>
      <c r="AK322" s="19" t="s">
        <v>4930</v>
      </c>
      <c r="AL322" s="5"/>
      <c r="AM322" s="5"/>
      <c r="AN322" s="5"/>
      <c r="AO322" s="5" t="s">
        <v>4375</v>
      </c>
      <c r="AP322" s="5" t="s">
        <v>4376</v>
      </c>
      <c r="AQ322" s="5" t="s">
        <v>4377</v>
      </c>
      <c r="AR322" s="5" t="s">
        <v>4378</v>
      </c>
      <c r="AS322" s="5" t="s">
        <v>4375</v>
      </c>
      <c r="AT322" s="5" t="s">
        <v>4379</v>
      </c>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t="s">
        <v>4673</v>
      </c>
      <c r="BW322" s="5" t="s">
        <v>4674</v>
      </c>
      <c r="BX322" s="5" t="s">
        <v>4673</v>
      </c>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18" t="s">
        <v>6203</v>
      </c>
      <c r="FS322" s="15"/>
      <c r="FT322" s="15"/>
      <c r="FU322" s="17" t="s">
        <v>85</v>
      </c>
      <c r="FV322" s="15"/>
      <c r="FW322" s="14"/>
    </row>
    <row r="323" spans="1:179" s="35" customFormat="1" ht="27.65" customHeight="1" x14ac:dyDescent="0.35">
      <c r="A323" s="11">
        <v>321</v>
      </c>
      <c r="B323" s="8">
        <v>41781</v>
      </c>
      <c r="C323" s="28" t="s">
        <v>3763</v>
      </c>
      <c r="D323" s="28" t="s">
        <v>3675</v>
      </c>
      <c r="E323" s="30">
        <v>41760</v>
      </c>
      <c r="F323" s="11" t="s">
        <v>97</v>
      </c>
      <c r="G323" s="28" t="s">
        <v>3765</v>
      </c>
      <c r="H323" s="11" t="s">
        <v>48</v>
      </c>
      <c r="I323" s="11" t="s">
        <v>91</v>
      </c>
      <c r="J323" s="19" t="s">
        <v>4860</v>
      </c>
      <c r="K323" s="28" t="s">
        <v>4861</v>
      </c>
      <c r="L323" s="28"/>
      <c r="M323" s="28"/>
      <c r="N323" s="28"/>
      <c r="O323" s="11" t="s">
        <v>3750</v>
      </c>
      <c r="P323" s="11" t="s">
        <v>3752</v>
      </c>
      <c r="Q323" s="11" t="s">
        <v>3762</v>
      </c>
      <c r="R323" s="11" t="s">
        <v>5528</v>
      </c>
      <c r="S323" s="11" t="s">
        <v>3789</v>
      </c>
      <c r="T323" s="11" t="s">
        <v>7221</v>
      </c>
      <c r="U323" s="11" t="s">
        <v>5606</v>
      </c>
      <c r="V323" s="11"/>
      <c r="W323" s="33">
        <f>COUNTIFS(data!Q:Q,T323)</f>
        <v>6</v>
      </c>
      <c r="X323" s="33">
        <f>COUNTIFS(data!$AH:$AH,X$2,data!$Q:$Q,$T323)</f>
        <v>0</v>
      </c>
      <c r="Y323" s="33">
        <f>COUNTIFS(data!$AH:$AH,Y$2,data!$Q:$Q,$T323)</f>
        <v>0</v>
      </c>
      <c r="Z323" s="33">
        <f>COUNTIFS(data!$AH:$AH,Z$2,data!$Q:$Q,$T323)</f>
        <v>0</v>
      </c>
      <c r="AA323" s="33">
        <f>COUNTIFS(data!$AH:$AH,AA$2,data!$Q:$Q,$T323)</f>
        <v>0</v>
      </c>
      <c r="AB323" s="33">
        <f>COUNTIFS(data!$AH:$AH,AB$2,data!$Q:$Q,$T323)</f>
        <v>6</v>
      </c>
      <c r="AC323" s="21"/>
      <c r="AD323" s="21"/>
      <c r="AE323" s="3"/>
      <c r="AF323" s="3"/>
      <c r="AG323" s="3"/>
      <c r="AH323" s="3"/>
      <c r="AI323" s="3"/>
      <c r="AJ323" s="3"/>
      <c r="AK323" s="19" t="s">
        <v>4930</v>
      </c>
      <c r="AL323" s="5"/>
      <c r="AM323" s="5"/>
      <c r="AN323" s="5"/>
      <c r="AO323" s="5" t="s">
        <v>777</v>
      </c>
      <c r="AP323" s="5" t="s">
        <v>2443</v>
      </c>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18" t="s">
        <v>48</v>
      </c>
      <c r="FS323" s="15" t="s">
        <v>790</v>
      </c>
      <c r="FT323" s="15" t="s">
        <v>89</v>
      </c>
      <c r="FU323" s="17" t="s">
        <v>85</v>
      </c>
      <c r="FV323" s="15"/>
      <c r="FW323" s="14"/>
    </row>
    <row r="324" spans="1:179" s="35" customFormat="1" ht="27.65" customHeight="1" x14ac:dyDescent="0.35">
      <c r="A324" s="11">
        <v>322</v>
      </c>
      <c r="B324" s="8">
        <v>41782</v>
      </c>
      <c r="C324" s="28" t="s">
        <v>3763</v>
      </c>
      <c r="D324" s="28" t="s">
        <v>3675</v>
      </c>
      <c r="E324" s="30">
        <v>41760</v>
      </c>
      <c r="F324" s="11" t="s">
        <v>4762</v>
      </c>
      <c r="G324" s="28" t="s">
        <v>3766</v>
      </c>
      <c r="H324" s="11" t="s">
        <v>5135</v>
      </c>
      <c r="I324" s="11" t="s">
        <v>91</v>
      </c>
      <c r="J324" s="19" t="s">
        <v>4860</v>
      </c>
      <c r="K324" s="28" t="s">
        <v>4861</v>
      </c>
      <c r="L324" s="28"/>
      <c r="M324" s="28"/>
      <c r="N324" s="28"/>
      <c r="O324" s="11" t="s">
        <v>3750</v>
      </c>
      <c r="P324" s="11" t="s">
        <v>3691</v>
      </c>
      <c r="Q324" s="11" t="s">
        <v>3757</v>
      </c>
      <c r="R324" s="11" t="s">
        <v>92</v>
      </c>
      <c r="S324" s="11" t="s">
        <v>3789</v>
      </c>
      <c r="T324" s="11" t="s">
        <v>7545</v>
      </c>
      <c r="U324" s="11" t="s">
        <v>5359</v>
      </c>
      <c r="V324" s="11"/>
      <c r="W324" s="33">
        <f>COUNTIFS(data!Q:Q,T324)</f>
        <v>1</v>
      </c>
      <c r="X324" s="33">
        <f>COUNTIFS(data!$AH:$AH,X$2,data!$Q:$Q,$T324)</f>
        <v>1</v>
      </c>
      <c r="Y324" s="33">
        <f>COUNTIFS(data!$AH:$AH,Y$2,data!$Q:$Q,$T324)</f>
        <v>0</v>
      </c>
      <c r="Z324" s="33">
        <f>COUNTIFS(data!$AH:$AH,Z$2,data!$Q:$Q,$T324)</f>
        <v>0</v>
      </c>
      <c r="AA324" s="33">
        <f>COUNTIFS(data!$AH:$AH,AA$2,data!$Q:$Q,$T324)</f>
        <v>0</v>
      </c>
      <c r="AB324" s="33">
        <f>COUNTIFS(data!$AH:$AH,AB$2,data!$Q:$Q,$T324)</f>
        <v>0</v>
      </c>
      <c r="AC324" s="21"/>
      <c r="AD324" s="21"/>
      <c r="AE324" s="3"/>
      <c r="AF324" s="3"/>
      <c r="AG324" s="3"/>
      <c r="AH324" s="3"/>
      <c r="AI324" s="3"/>
      <c r="AJ324" s="3"/>
      <c r="AK324" s="19" t="s">
        <v>4930</v>
      </c>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t="s">
        <v>2448</v>
      </c>
      <c r="BU324" s="5"/>
      <c r="BV324" s="5" t="s">
        <v>2449</v>
      </c>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18" t="s">
        <v>48</v>
      </c>
      <c r="FS324" s="15" t="s">
        <v>42</v>
      </c>
      <c r="FT324" s="15" t="s">
        <v>89</v>
      </c>
      <c r="FU324" s="17" t="s">
        <v>105</v>
      </c>
      <c r="FV324" s="15"/>
      <c r="FW324" s="14" t="s">
        <v>2447</v>
      </c>
    </row>
    <row r="325" spans="1:179" s="35" customFormat="1" ht="27.65" customHeight="1" x14ac:dyDescent="0.35">
      <c r="A325" s="11">
        <v>323</v>
      </c>
      <c r="B325" s="8">
        <v>41782</v>
      </c>
      <c r="C325" s="28" t="s">
        <v>3763</v>
      </c>
      <c r="D325" s="28" t="s">
        <v>3675</v>
      </c>
      <c r="E325" s="30">
        <v>41760</v>
      </c>
      <c r="F325" s="11" t="s">
        <v>4762</v>
      </c>
      <c r="G325" s="28" t="s">
        <v>3766</v>
      </c>
      <c r="H325" s="11" t="s">
        <v>106</v>
      </c>
      <c r="I325" s="11" t="s">
        <v>3599</v>
      </c>
      <c r="J325" s="19" t="s">
        <v>4860</v>
      </c>
      <c r="K325" s="28" t="s">
        <v>4861</v>
      </c>
      <c r="L325" s="28"/>
      <c r="M325" s="28"/>
      <c r="N325" s="28"/>
      <c r="O325" s="11" t="s">
        <v>3750</v>
      </c>
      <c r="P325" s="11" t="s">
        <v>3753</v>
      </c>
      <c r="Q325" s="11" t="s">
        <v>3452</v>
      </c>
      <c r="R325" s="11" t="s">
        <v>5661</v>
      </c>
      <c r="S325" s="11" t="s">
        <v>3789</v>
      </c>
      <c r="T325" s="11" t="s">
        <v>7222</v>
      </c>
      <c r="U325" s="11" t="s">
        <v>2450</v>
      </c>
      <c r="V325" s="11"/>
      <c r="W325" s="33">
        <f>COUNTIFS(data!Q:Q,T325)</f>
        <v>2</v>
      </c>
      <c r="X325" s="33">
        <f>COUNTIFS(data!$AH:$AH,X$2,data!$Q:$Q,$T325)</f>
        <v>2</v>
      </c>
      <c r="Y325" s="33">
        <f>COUNTIFS(data!$AH:$AH,Y$2,data!$Q:$Q,$T325)</f>
        <v>0</v>
      </c>
      <c r="Z325" s="33">
        <f>COUNTIFS(data!$AH:$AH,Z$2,data!$Q:$Q,$T325)</f>
        <v>0</v>
      </c>
      <c r="AA325" s="33">
        <f>COUNTIFS(data!$AH:$AH,AA$2,data!$Q:$Q,$T325)</f>
        <v>0</v>
      </c>
      <c r="AB325" s="33">
        <f>COUNTIFS(data!$AH:$AH,AB$2,data!$Q:$Q,$T325)</f>
        <v>0</v>
      </c>
      <c r="AC325" s="21"/>
      <c r="AD325" s="21"/>
      <c r="AE325" s="3"/>
      <c r="AF325" s="3"/>
      <c r="AG325" s="3"/>
      <c r="AH325" s="3"/>
      <c r="AI325" s="3"/>
      <c r="AJ325" s="3" t="s">
        <v>6837</v>
      </c>
      <c r="AK325" s="19" t="s">
        <v>4930</v>
      </c>
      <c r="AL325" s="5"/>
      <c r="AM325" s="5"/>
      <c r="AN325" s="5"/>
      <c r="AO325" s="5" t="s">
        <v>2451</v>
      </c>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18" t="s">
        <v>48</v>
      </c>
      <c r="FS325" s="15" t="s">
        <v>42</v>
      </c>
      <c r="FT325" s="15" t="s">
        <v>89</v>
      </c>
      <c r="FU325" s="17" t="s">
        <v>85</v>
      </c>
      <c r="FV325" s="15"/>
      <c r="FW325" s="14"/>
    </row>
    <row r="326" spans="1:179" s="35" customFormat="1" ht="27.65" customHeight="1" x14ac:dyDescent="0.35">
      <c r="A326" s="11">
        <v>324</v>
      </c>
      <c r="B326" s="8">
        <v>41782</v>
      </c>
      <c r="C326" s="28" t="s">
        <v>3763</v>
      </c>
      <c r="D326" s="28" t="s">
        <v>3675</v>
      </c>
      <c r="E326" s="30">
        <v>41760</v>
      </c>
      <c r="F326" s="11" t="s">
        <v>0</v>
      </c>
      <c r="G326" s="28" t="s">
        <v>3678</v>
      </c>
      <c r="H326" s="11" t="s">
        <v>278</v>
      </c>
      <c r="I326" s="11" t="s">
        <v>3572</v>
      </c>
      <c r="J326" s="19" t="s">
        <v>4860</v>
      </c>
      <c r="K326" s="28" t="s">
        <v>4861</v>
      </c>
      <c r="L326" s="28"/>
      <c r="M326" s="28"/>
      <c r="N326" s="28"/>
      <c r="O326" s="11" t="s">
        <v>3750</v>
      </c>
      <c r="P326" s="11" t="s">
        <v>3691</v>
      </c>
      <c r="Q326" s="11" t="s">
        <v>3757</v>
      </c>
      <c r="R326" s="11" t="s">
        <v>92</v>
      </c>
      <c r="S326" s="11" t="s">
        <v>3789</v>
      </c>
      <c r="T326" s="11" t="s">
        <v>7223</v>
      </c>
      <c r="U326" s="11" t="s">
        <v>6208</v>
      </c>
      <c r="V326" s="11"/>
      <c r="W326" s="33">
        <f>COUNTIFS(data!Q:Q,T326)</f>
        <v>1</v>
      </c>
      <c r="X326" s="33">
        <f>COUNTIFS(data!$AH:$AH,X$2,data!$Q:$Q,$T326)</f>
        <v>1</v>
      </c>
      <c r="Y326" s="33">
        <f>COUNTIFS(data!$AH:$AH,Y$2,data!$Q:$Q,$T326)</f>
        <v>0</v>
      </c>
      <c r="Z326" s="33">
        <f>COUNTIFS(data!$AH:$AH,Z$2,data!$Q:$Q,$T326)</f>
        <v>0</v>
      </c>
      <c r="AA326" s="33">
        <f>COUNTIFS(data!$AH:$AH,AA$2,data!$Q:$Q,$T326)</f>
        <v>0</v>
      </c>
      <c r="AB326" s="33">
        <f>COUNTIFS(data!$AH:$AH,AB$2,data!$Q:$Q,$T326)</f>
        <v>0</v>
      </c>
      <c r="AC326" s="21"/>
      <c r="AD326" s="21"/>
      <c r="AE326" s="3"/>
      <c r="AF326" s="3"/>
      <c r="AG326" s="3"/>
      <c r="AH326" s="3"/>
      <c r="AI326" s="3"/>
      <c r="AJ326" s="3"/>
      <c r="AK326" s="19" t="s">
        <v>4930</v>
      </c>
      <c r="AL326" s="5"/>
      <c r="AM326" s="5"/>
      <c r="AN326" s="5"/>
      <c r="AO326" s="5" t="s">
        <v>2454</v>
      </c>
      <c r="AP326" s="5"/>
      <c r="AQ326" s="5"/>
      <c r="AR326" s="5"/>
      <c r="AS326" s="5"/>
      <c r="AT326" s="5"/>
      <c r="AU326" s="5"/>
      <c r="AV326" s="5"/>
      <c r="AW326" s="5"/>
      <c r="AX326" s="5"/>
      <c r="AY326" s="5"/>
      <c r="AZ326" s="5"/>
      <c r="BA326" s="5"/>
      <c r="BB326" s="5"/>
      <c r="BC326" s="5"/>
      <c r="BD326" s="5"/>
      <c r="BE326" s="5"/>
      <c r="BF326" s="5"/>
      <c r="BG326" s="5"/>
      <c r="BH326" s="5"/>
      <c r="BI326" s="5" t="s">
        <v>2455</v>
      </c>
      <c r="BJ326" s="5"/>
      <c r="BK326" s="5"/>
      <c r="BL326" s="5"/>
      <c r="BM326" s="5"/>
      <c r="BN326" s="5"/>
      <c r="BO326" s="5"/>
      <c r="BP326" s="5"/>
      <c r="BQ326" s="5"/>
      <c r="BR326" s="5"/>
      <c r="BS326" s="5"/>
      <c r="BT326" s="5"/>
      <c r="BU326" s="5"/>
      <c r="BV326" s="5" t="s">
        <v>2456</v>
      </c>
      <c r="BW326" s="5" t="s">
        <v>2457</v>
      </c>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18" t="s">
        <v>2453</v>
      </c>
      <c r="FS326" s="15" t="s">
        <v>42</v>
      </c>
      <c r="FT326" s="15" t="s">
        <v>89</v>
      </c>
      <c r="FU326" s="17" t="s">
        <v>85</v>
      </c>
      <c r="FV326" s="15"/>
      <c r="FW326" s="14" t="s">
        <v>6209</v>
      </c>
    </row>
    <row r="327" spans="1:179" s="35" customFormat="1" ht="27.65" customHeight="1" x14ac:dyDescent="0.35">
      <c r="A327" s="11">
        <v>325</v>
      </c>
      <c r="B327" s="8">
        <v>41782</v>
      </c>
      <c r="C327" s="28" t="s">
        <v>3763</v>
      </c>
      <c r="D327" s="28" t="s">
        <v>3675</v>
      </c>
      <c r="E327" s="30">
        <v>41760</v>
      </c>
      <c r="F327" s="11" t="s">
        <v>0</v>
      </c>
      <c r="G327" s="28" t="s">
        <v>3678</v>
      </c>
      <c r="H327" s="11" t="s">
        <v>278</v>
      </c>
      <c r="I327" s="11" t="s">
        <v>278</v>
      </c>
      <c r="J327" s="19" t="s">
        <v>4860</v>
      </c>
      <c r="K327" s="28" t="s">
        <v>4861</v>
      </c>
      <c r="L327" s="28"/>
      <c r="M327" s="28"/>
      <c r="N327" s="28"/>
      <c r="O327" s="11" t="s">
        <v>3750</v>
      </c>
      <c r="P327" s="11" t="s">
        <v>3691</v>
      </c>
      <c r="Q327" s="11" t="s">
        <v>3688</v>
      </c>
      <c r="R327" s="11" t="s">
        <v>6841</v>
      </c>
      <c r="S327" s="11" t="s">
        <v>3747</v>
      </c>
      <c r="T327" s="11" t="s">
        <v>7224</v>
      </c>
      <c r="U327" s="11" t="s">
        <v>6210</v>
      </c>
      <c r="V327" s="11"/>
      <c r="W327" s="33">
        <f>COUNTIFS(data!Q:Q,T327)</f>
        <v>1</v>
      </c>
      <c r="X327" s="33">
        <f>COUNTIFS(data!$AH:$AH,X$2,data!$Q:$Q,$T327)</f>
        <v>1</v>
      </c>
      <c r="Y327" s="33">
        <f>COUNTIFS(data!$AH:$AH,Y$2,data!$Q:$Q,$T327)</f>
        <v>0</v>
      </c>
      <c r="Z327" s="33">
        <f>COUNTIFS(data!$AH:$AH,Z$2,data!$Q:$Q,$T327)</f>
        <v>0</v>
      </c>
      <c r="AA327" s="33">
        <f>COUNTIFS(data!$AH:$AH,AA$2,data!$Q:$Q,$T327)</f>
        <v>0</v>
      </c>
      <c r="AB327" s="33">
        <f>COUNTIFS(data!$AH:$AH,AB$2,data!$Q:$Q,$T327)</f>
        <v>0</v>
      </c>
      <c r="AC327" s="21"/>
      <c r="AD327" s="21"/>
      <c r="AE327" s="3"/>
      <c r="AF327" s="3"/>
      <c r="AG327" s="3"/>
      <c r="AH327" s="3"/>
      <c r="AI327" s="3"/>
      <c r="AJ327" s="3"/>
      <c r="AK327" s="19" t="s">
        <v>4929</v>
      </c>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t="s">
        <v>2455</v>
      </c>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18" t="s">
        <v>6211</v>
      </c>
      <c r="FS327" s="15" t="s">
        <v>42</v>
      </c>
      <c r="FT327" s="15" t="s">
        <v>89</v>
      </c>
      <c r="FU327" s="17" t="s">
        <v>107</v>
      </c>
      <c r="FV327" s="15"/>
      <c r="FW327" s="14"/>
    </row>
    <row r="328" spans="1:179" s="35" customFormat="1" ht="27.65" customHeight="1" x14ac:dyDescent="0.35">
      <c r="A328" s="11">
        <v>326</v>
      </c>
      <c r="B328" s="8">
        <v>41782</v>
      </c>
      <c r="C328" s="28" t="s">
        <v>3763</v>
      </c>
      <c r="D328" s="28" t="s">
        <v>3675</v>
      </c>
      <c r="E328" s="30">
        <v>41760</v>
      </c>
      <c r="F328" s="11" t="s">
        <v>97</v>
      </c>
      <c r="G328" s="28" t="s">
        <v>3765</v>
      </c>
      <c r="H328" s="11" t="s">
        <v>108</v>
      </c>
      <c r="I328" s="11" t="s">
        <v>6212</v>
      </c>
      <c r="J328" s="19" t="s">
        <v>6886</v>
      </c>
      <c r="K328" s="28" t="s">
        <v>4861</v>
      </c>
      <c r="L328" s="28"/>
      <c r="M328" s="28"/>
      <c r="N328" s="28"/>
      <c r="O328" s="11" t="s">
        <v>3750</v>
      </c>
      <c r="P328" s="11" t="s">
        <v>3752</v>
      </c>
      <c r="Q328" s="11" t="s">
        <v>3760</v>
      </c>
      <c r="R328" s="11" t="s">
        <v>5530</v>
      </c>
      <c r="S328" s="11" t="s">
        <v>3789</v>
      </c>
      <c r="T328" s="11" t="s">
        <v>7225</v>
      </c>
      <c r="U328" s="11" t="s">
        <v>6213</v>
      </c>
      <c r="V328" s="11"/>
      <c r="W328" s="33">
        <f>COUNTIFS(data!Q:Q,T328)</f>
        <v>1</v>
      </c>
      <c r="X328" s="33">
        <f>COUNTIFS(data!$AH:$AH,X$2,data!$Q:$Q,$T328)</f>
        <v>1</v>
      </c>
      <c r="Y328" s="33">
        <f>COUNTIFS(data!$AH:$AH,Y$2,data!$Q:$Q,$T328)</f>
        <v>0</v>
      </c>
      <c r="Z328" s="33">
        <f>COUNTIFS(data!$AH:$AH,Z$2,data!$Q:$Q,$T328)</f>
        <v>0</v>
      </c>
      <c r="AA328" s="33">
        <f>COUNTIFS(data!$AH:$AH,AA$2,data!$Q:$Q,$T328)</f>
        <v>0</v>
      </c>
      <c r="AB328" s="33">
        <f>COUNTIFS(data!$AH:$AH,AB$2,data!$Q:$Q,$T328)</f>
        <v>0</v>
      </c>
      <c r="AC328" s="21"/>
      <c r="AD328" s="21"/>
      <c r="AE328" s="3"/>
      <c r="AF328" s="3"/>
      <c r="AG328" s="3"/>
      <c r="AH328" s="3"/>
      <c r="AI328" s="3"/>
      <c r="AJ328" s="3"/>
      <c r="AK328" s="19" t="s">
        <v>4929</v>
      </c>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t="s">
        <v>2444</v>
      </c>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18" t="s">
        <v>48</v>
      </c>
      <c r="FS328" s="15" t="s">
        <v>42</v>
      </c>
      <c r="FT328" s="15" t="s">
        <v>89</v>
      </c>
      <c r="FU328" s="17" t="s">
        <v>107</v>
      </c>
      <c r="FV328" s="15"/>
      <c r="FW328" s="14"/>
    </row>
    <row r="329" spans="1:179" s="35" customFormat="1" ht="27.65" customHeight="1" x14ac:dyDescent="0.35">
      <c r="A329" s="11">
        <v>327</v>
      </c>
      <c r="B329" s="8">
        <v>41782</v>
      </c>
      <c r="C329" s="28" t="s">
        <v>3763</v>
      </c>
      <c r="D329" s="28" t="s">
        <v>3675</v>
      </c>
      <c r="E329" s="30">
        <v>41760</v>
      </c>
      <c r="F329" s="11" t="s">
        <v>97</v>
      </c>
      <c r="G329" s="28" t="s">
        <v>3765</v>
      </c>
      <c r="H329" s="11" t="s">
        <v>48</v>
      </c>
      <c r="I329" s="11" t="s">
        <v>24</v>
      </c>
      <c r="J329" s="19" t="s">
        <v>4860</v>
      </c>
      <c r="K329" s="28" t="s">
        <v>4861</v>
      </c>
      <c r="L329" s="28"/>
      <c r="M329" s="28"/>
      <c r="N329" s="28"/>
      <c r="O329" s="11" t="s">
        <v>3750</v>
      </c>
      <c r="P329" s="11" t="s">
        <v>3752</v>
      </c>
      <c r="Q329" s="11" t="s">
        <v>3762</v>
      </c>
      <c r="R329" s="11" t="s">
        <v>5528</v>
      </c>
      <c r="S329" s="11" t="s">
        <v>3789</v>
      </c>
      <c r="T329" s="11" t="s">
        <v>7226</v>
      </c>
      <c r="U329" s="11" t="s">
        <v>6214</v>
      </c>
      <c r="V329" s="11"/>
      <c r="W329" s="33">
        <f>COUNTIFS(data!Q:Q,T329)</f>
        <v>4</v>
      </c>
      <c r="X329" s="33">
        <f>COUNTIFS(data!$AH:$AH,X$2,data!$Q:$Q,$T329)</f>
        <v>0</v>
      </c>
      <c r="Y329" s="33">
        <f>COUNTIFS(data!$AH:$AH,Y$2,data!$Q:$Q,$T329)</f>
        <v>0</v>
      </c>
      <c r="Z329" s="33">
        <f>COUNTIFS(data!$AH:$AH,Z$2,data!$Q:$Q,$T329)</f>
        <v>0</v>
      </c>
      <c r="AA329" s="33">
        <f>COUNTIFS(data!$AH:$AH,AA$2,data!$Q:$Q,$T329)</f>
        <v>0</v>
      </c>
      <c r="AB329" s="33">
        <f>COUNTIFS(data!$AH:$AH,AB$2,data!$Q:$Q,$T329)</f>
        <v>4</v>
      </c>
      <c r="AC329" s="21"/>
      <c r="AD329" s="21"/>
      <c r="AE329" s="3"/>
      <c r="AF329" s="3"/>
      <c r="AG329" s="3"/>
      <c r="AH329" s="3"/>
      <c r="AI329" s="3"/>
      <c r="AJ329" s="3"/>
      <c r="AK329" s="19" t="s">
        <v>4930</v>
      </c>
      <c r="AL329" s="5"/>
      <c r="AM329" s="5"/>
      <c r="AN329" s="5"/>
      <c r="AO329" s="5" t="s">
        <v>2458</v>
      </c>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18" t="s">
        <v>48</v>
      </c>
      <c r="FS329" s="15" t="s">
        <v>790</v>
      </c>
      <c r="FT329" s="15" t="s">
        <v>89</v>
      </c>
      <c r="FU329" s="17" t="s">
        <v>85</v>
      </c>
      <c r="FV329" s="15"/>
      <c r="FW329" s="14"/>
    </row>
    <row r="330" spans="1:179" s="35" customFormat="1" ht="27.65" customHeight="1" x14ac:dyDescent="0.35">
      <c r="A330" s="11">
        <v>328</v>
      </c>
      <c r="B330" s="8">
        <v>41783</v>
      </c>
      <c r="C330" s="28" t="s">
        <v>3763</v>
      </c>
      <c r="D330" s="28" t="s">
        <v>3675</v>
      </c>
      <c r="E330" s="30">
        <v>41760</v>
      </c>
      <c r="F330" s="11" t="s">
        <v>97</v>
      </c>
      <c r="G330" s="28" t="s">
        <v>3765</v>
      </c>
      <c r="H330" s="11" t="s">
        <v>108</v>
      </c>
      <c r="I330" s="11" t="s">
        <v>91</v>
      </c>
      <c r="J330" s="19" t="s">
        <v>4860</v>
      </c>
      <c r="K330" s="28" t="s">
        <v>4861</v>
      </c>
      <c r="L330" s="28"/>
      <c r="M330" s="28"/>
      <c r="N330" s="28"/>
      <c r="O330" s="11" t="s">
        <v>3750</v>
      </c>
      <c r="P330" s="11" t="s">
        <v>3753</v>
      </c>
      <c r="Q330" s="11" t="s">
        <v>3452</v>
      </c>
      <c r="R330" s="11" t="s">
        <v>5661</v>
      </c>
      <c r="S330" s="11" t="s">
        <v>3789</v>
      </c>
      <c r="T330" s="11" t="s">
        <v>7227</v>
      </c>
      <c r="U330" s="11" t="s">
        <v>6215</v>
      </c>
      <c r="V330" s="11"/>
      <c r="W330" s="33">
        <f>COUNTIFS(data!Q:Q,T330)</f>
        <v>1</v>
      </c>
      <c r="X330" s="33">
        <f>COUNTIFS(data!$AH:$AH,X$2,data!$Q:$Q,$T330)</f>
        <v>0</v>
      </c>
      <c r="Y330" s="33">
        <f>COUNTIFS(data!$AH:$AH,Y$2,data!$Q:$Q,$T330)</f>
        <v>0</v>
      </c>
      <c r="Z330" s="33">
        <f>COUNTIFS(data!$AH:$AH,Z$2,data!$Q:$Q,$T330)</f>
        <v>0</v>
      </c>
      <c r="AA330" s="33">
        <f>COUNTIFS(data!$AH:$AH,AA$2,data!$Q:$Q,$T330)</f>
        <v>0</v>
      </c>
      <c r="AB330" s="33">
        <f>COUNTIFS(data!$AH:$AH,AB$2,data!$Q:$Q,$T330)</f>
        <v>1</v>
      </c>
      <c r="AC330" s="21"/>
      <c r="AD330" s="21"/>
      <c r="AE330" s="3"/>
      <c r="AF330" s="3"/>
      <c r="AG330" s="3"/>
      <c r="AH330" s="3"/>
      <c r="AI330" s="3"/>
      <c r="AJ330" s="3"/>
      <c r="AK330" s="19" t="s">
        <v>4930</v>
      </c>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t="s">
        <v>2462</v>
      </c>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t="s">
        <v>110</v>
      </c>
      <c r="CW330" s="5" t="s">
        <v>111</v>
      </c>
      <c r="CX330" s="5" t="s">
        <v>5377</v>
      </c>
      <c r="CY330" s="5" t="s">
        <v>112</v>
      </c>
      <c r="CZ330" s="5" t="s">
        <v>113</v>
      </c>
      <c r="DA330" s="5" t="s">
        <v>114</v>
      </c>
      <c r="DB330" s="5" t="s">
        <v>115</v>
      </c>
      <c r="DC330" s="5" t="s">
        <v>116</v>
      </c>
      <c r="DD330" s="5" t="s">
        <v>117</v>
      </c>
      <c r="DE330" s="5" t="s">
        <v>118</v>
      </c>
      <c r="DF330" s="5" t="s">
        <v>119</v>
      </c>
      <c r="DG330" s="5" t="s">
        <v>120</v>
      </c>
      <c r="DH330" s="5" t="s">
        <v>121</v>
      </c>
      <c r="DI330" s="5" t="s">
        <v>122</v>
      </c>
      <c r="DJ330" s="5" t="s">
        <v>123</v>
      </c>
      <c r="DK330" s="5" t="s">
        <v>124</v>
      </c>
      <c r="DL330" s="5" t="s">
        <v>125</v>
      </c>
      <c r="DM330" s="5" t="s">
        <v>126</v>
      </c>
      <c r="DN330" s="5" t="s">
        <v>127</v>
      </c>
      <c r="DO330" s="5" t="s">
        <v>128</v>
      </c>
      <c r="DP330" s="5" t="s">
        <v>129</v>
      </c>
      <c r="DQ330" s="5" t="s">
        <v>130</v>
      </c>
      <c r="DR330" s="5" t="s">
        <v>131</v>
      </c>
      <c r="DS330" s="5" t="s">
        <v>132</v>
      </c>
      <c r="DT330" s="5" t="s">
        <v>133</v>
      </c>
      <c r="DU330" s="5" t="s">
        <v>134</v>
      </c>
      <c r="DV330" s="5" t="s">
        <v>133</v>
      </c>
      <c r="DW330" s="5" t="s">
        <v>135</v>
      </c>
      <c r="DX330" s="5" t="s">
        <v>136</v>
      </c>
      <c r="DY330" s="5" t="s">
        <v>137</v>
      </c>
      <c r="DZ330" s="5" t="s">
        <v>138</v>
      </c>
      <c r="EA330" s="5" t="s">
        <v>139</v>
      </c>
      <c r="EB330" s="5" t="s">
        <v>140</v>
      </c>
      <c r="EC330" s="5" t="s">
        <v>141</v>
      </c>
      <c r="ED330" s="5" t="s">
        <v>142</v>
      </c>
      <c r="EE330" s="5" t="s">
        <v>143</v>
      </c>
      <c r="EF330" s="5" t="s">
        <v>144</v>
      </c>
      <c r="EG330" s="5" t="s">
        <v>145</v>
      </c>
      <c r="EH330" s="5" t="s">
        <v>146</v>
      </c>
      <c r="EI330" s="5" t="s">
        <v>147</v>
      </c>
      <c r="EJ330" s="5" t="s">
        <v>148</v>
      </c>
      <c r="EK330" s="5" t="s">
        <v>149</v>
      </c>
      <c r="EL330" s="5" t="s">
        <v>150</v>
      </c>
      <c r="EM330" s="5" t="s">
        <v>151</v>
      </c>
      <c r="EN330" s="5" t="s">
        <v>152</v>
      </c>
      <c r="EO330" s="5" t="s">
        <v>153</v>
      </c>
      <c r="EP330" s="5" t="s">
        <v>154</v>
      </c>
      <c r="EQ330" s="5" t="s">
        <v>155</v>
      </c>
      <c r="ER330" s="5" t="s">
        <v>156</v>
      </c>
      <c r="ES330" s="5" t="s">
        <v>157</v>
      </c>
      <c r="ET330" s="5" t="s">
        <v>158</v>
      </c>
      <c r="EU330" s="5" t="s">
        <v>159</v>
      </c>
      <c r="EV330" s="5" t="s">
        <v>160</v>
      </c>
      <c r="EW330" s="5" t="s">
        <v>161</v>
      </c>
      <c r="EX330" s="5" t="s">
        <v>162</v>
      </c>
      <c r="EY330" s="5" t="s">
        <v>163</v>
      </c>
      <c r="EZ330" s="5" t="s">
        <v>164</v>
      </c>
      <c r="FA330" s="5" t="s">
        <v>165</v>
      </c>
      <c r="FB330" s="5" t="s">
        <v>166</v>
      </c>
      <c r="FC330" s="5" t="s">
        <v>167</v>
      </c>
      <c r="FD330" s="5" t="s">
        <v>162</v>
      </c>
      <c r="FE330" s="5" t="s">
        <v>168</v>
      </c>
      <c r="FF330" s="5" t="s">
        <v>169</v>
      </c>
      <c r="FG330" s="5" t="s">
        <v>170</v>
      </c>
      <c r="FH330" s="5" t="s">
        <v>171</v>
      </c>
      <c r="FI330" s="5" t="s">
        <v>172</v>
      </c>
      <c r="FJ330" s="5" t="s">
        <v>173</v>
      </c>
      <c r="FK330" s="5" t="s">
        <v>174</v>
      </c>
      <c r="FL330" s="5" t="s">
        <v>175</v>
      </c>
      <c r="FM330" s="5" t="s">
        <v>176</v>
      </c>
      <c r="FN330" s="5" t="s">
        <v>177</v>
      </c>
      <c r="FO330" s="5" t="s">
        <v>178</v>
      </c>
      <c r="FP330" s="5" t="s">
        <v>6771</v>
      </c>
      <c r="FQ330" s="5" t="s">
        <v>179</v>
      </c>
      <c r="FR330" s="18" t="s">
        <v>48</v>
      </c>
      <c r="FS330" s="15" t="s">
        <v>790</v>
      </c>
      <c r="FT330" s="15" t="s">
        <v>89</v>
      </c>
      <c r="FU330" s="17" t="s">
        <v>105</v>
      </c>
      <c r="FV330" s="15"/>
      <c r="FW330" s="14"/>
    </row>
    <row r="331" spans="1:179" s="35" customFormat="1" ht="27.65" customHeight="1" x14ac:dyDescent="0.35">
      <c r="A331" s="11">
        <v>329</v>
      </c>
      <c r="B331" s="8">
        <v>41785</v>
      </c>
      <c r="C331" s="28" t="s">
        <v>3763</v>
      </c>
      <c r="D331" s="28" t="s">
        <v>3675</v>
      </c>
      <c r="E331" s="30">
        <v>41760</v>
      </c>
      <c r="F331" s="11" t="s">
        <v>4758</v>
      </c>
      <c r="G331" s="28" t="s">
        <v>3766</v>
      </c>
      <c r="H331" s="11" t="s">
        <v>4850</v>
      </c>
      <c r="I331" s="11" t="s">
        <v>3598</v>
      </c>
      <c r="J331" s="19" t="s">
        <v>4860</v>
      </c>
      <c r="K331" s="28" t="s">
        <v>4861</v>
      </c>
      <c r="L331" s="28"/>
      <c r="M331" s="28"/>
      <c r="N331" s="28"/>
      <c r="O331" s="11" t="s">
        <v>3750</v>
      </c>
      <c r="P331" s="11" t="s">
        <v>3753</v>
      </c>
      <c r="Q331" s="11" t="s">
        <v>14</v>
      </c>
      <c r="R331" s="11" t="s">
        <v>90</v>
      </c>
      <c r="S331" s="11" t="s">
        <v>3789</v>
      </c>
      <c r="T331" s="11" t="s">
        <v>7228</v>
      </c>
      <c r="U331" s="11" t="s">
        <v>1982</v>
      </c>
      <c r="V331" s="11"/>
      <c r="W331" s="33">
        <f>COUNTIFS(data!Q:Q,T331)</f>
        <v>1</v>
      </c>
      <c r="X331" s="33">
        <f>COUNTIFS(data!$AH:$AH,X$2,data!$Q:$Q,$T331)</f>
        <v>1</v>
      </c>
      <c r="Y331" s="33">
        <f>COUNTIFS(data!$AH:$AH,Y$2,data!$Q:$Q,$T331)</f>
        <v>0</v>
      </c>
      <c r="Z331" s="33">
        <f>COUNTIFS(data!$AH:$AH,Z$2,data!$Q:$Q,$T331)</f>
        <v>0</v>
      </c>
      <c r="AA331" s="33">
        <f>COUNTIFS(data!$AH:$AH,AA$2,data!$Q:$Q,$T331)</f>
        <v>0</v>
      </c>
      <c r="AB331" s="33">
        <f>COUNTIFS(data!$AH:$AH,AB$2,data!$Q:$Q,$T331)</f>
        <v>0</v>
      </c>
      <c r="AC331" s="21"/>
      <c r="AD331" s="21" t="s">
        <v>5504</v>
      </c>
      <c r="AE331" s="3"/>
      <c r="AF331" s="3"/>
      <c r="AG331" s="3"/>
      <c r="AH331" s="3"/>
      <c r="AI331" s="3"/>
      <c r="AJ331" s="3"/>
      <c r="AK331" s="19" t="s">
        <v>4930</v>
      </c>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18" t="s">
        <v>48</v>
      </c>
      <c r="FS331" s="15" t="s">
        <v>42</v>
      </c>
      <c r="FT331" s="15" t="s">
        <v>89</v>
      </c>
      <c r="FU331" s="17" t="s">
        <v>105</v>
      </c>
      <c r="FV331" s="15"/>
      <c r="FW331" s="14"/>
    </row>
    <row r="332" spans="1:179" s="35" customFormat="1" ht="27.65" customHeight="1" x14ac:dyDescent="0.35">
      <c r="A332" s="11">
        <v>330</v>
      </c>
      <c r="B332" s="8">
        <v>41786</v>
      </c>
      <c r="C332" s="28" t="s">
        <v>3763</v>
      </c>
      <c r="D332" s="28" t="s">
        <v>3675</v>
      </c>
      <c r="E332" s="30">
        <v>41760</v>
      </c>
      <c r="F332" s="11" t="s">
        <v>4758</v>
      </c>
      <c r="G332" s="28" t="s">
        <v>3766</v>
      </c>
      <c r="H332" s="11" t="s">
        <v>4850</v>
      </c>
      <c r="I332" s="11" t="s">
        <v>5522</v>
      </c>
      <c r="J332" s="19" t="s">
        <v>4860</v>
      </c>
      <c r="K332" s="28" t="s">
        <v>4861</v>
      </c>
      <c r="L332" s="28"/>
      <c r="M332" s="28"/>
      <c r="N332" s="28"/>
      <c r="O332" s="11" t="s">
        <v>3750</v>
      </c>
      <c r="P332" s="11" t="s">
        <v>3753</v>
      </c>
      <c r="Q332" s="11" t="s">
        <v>304</v>
      </c>
      <c r="R332" s="11" t="s">
        <v>3692</v>
      </c>
      <c r="S332" s="11" t="s">
        <v>3789</v>
      </c>
      <c r="T332" s="11" t="s">
        <v>7229</v>
      </c>
      <c r="U332" s="11" t="s">
        <v>2463</v>
      </c>
      <c r="V332" s="11"/>
      <c r="W332" s="33">
        <f>COUNTIFS(data!Q:Q,T332)</f>
        <v>1</v>
      </c>
      <c r="X332" s="33">
        <f>COUNTIFS(data!$AH:$AH,X$2,data!$Q:$Q,$T332)</f>
        <v>0</v>
      </c>
      <c r="Y332" s="33">
        <f>COUNTIFS(data!$AH:$AH,Y$2,data!$Q:$Q,$T332)</f>
        <v>0</v>
      </c>
      <c r="Z332" s="33">
        <f>COUNTIFS(data!$AH:$AH,Z$2,data!$Q:$Q,$T332)</f>
        <v>1</v>
      </c>
      <c r="AA332" s="33">
        <f>COUNTIFS(data!$AH:$AH,AA$2,data!$Q:$Q,$T332)</f>
        <v>0</v>
      </c>
      <c r="AB332" s="33">
        <f>COUNTIFS(data!$AH:$AH,AB$2,data!$Q:$Q,$T332)</f>
        <v>0</v>
      </c>
      <c r="AC332" s="21"/>
      <c r="AD332" s="21"/>
      <c r="AE332" s="3"/>
      <c r="AF332" s="3"/>
      <c r="AG332" s="3"/>
      <c r="AH332" s="3"/>
      <c r="AI332" s="3"/>
      <c r="AJ332" s="3"/>
      <c r="AK332" s="19" t="s">
        <v>4930</v>
      </c>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t="s">
        <v>2466</v>
      </c>
      <c r="BW332" s="5" t="s">
        <v>2467</v>
      </c>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18" t="s">
        <v>6217</v>
      </c>
      <c r="FS332" s="15" t="s">
        <v>5275</v>
      </c>
      <c r="FT332" s="15" t="s">
        <v>5275</v>
      </c>
      <c r="FU332" s="17" t="s">
        <v>105</v>
      </c>
      <c r="FV332" s="15"/>
      <c r="FW332" s="14"/>
    </row>
    <row r="333" spans="1:179" s="35" customFormat="1" ht="27.65" customHeight="1" x14ac:dyDescent="0.35">
      <c r="A333" s="11">
        <v>331</v>
      </c>
      <c r="B333" s="8">
        <v>41787</v>
      </c>
      <c r="C333" s="28" t="s">
        <v>3763</v>
      </c>
      <c r="D333" s="28" t="s">
        <v>3675</v>
      </c>
      <c r="E333" s="30">
        <v>41760</v>
      </c>
      <c r="F333" s="11" t="s">
        <v>97</v>
      </c>
      <c r="G333" s="28" t="s">
        <v>3765</v>
      </c>
      <c r="H333" s="11" t="s">
        <v>583</v>
      </c>
      <c r="I333" s="11" t="s">
        <v>91</v>
      </c>
      <c r="J333" s="19" t="s">
        <v>4860</v>
      </c>
      <c r="K333" s="28" t="s">
        <v>4861</v>
      </c>
      <c r="L333" s="28"/>
      <c r="M333" s="28"/>
      <c r="N333" s="28"/>
      <c r="O333" s="11" t="s">
        <v>3750</v>
      </c>
      <c r="P333" s="11" t="s">
        <v>3753</v>
      </c>
      <c r="Q333" s="11" t="s">
        <v>304</v>
      </c>
      <c r="R333" s="11" t="s">
        <v>3692</v>
      </c>
      <c r="S333" s="11" t="s">
        <v>3789</v>
      </c>
      <c r="T333" s="11" t="s">
        <v>7230</v>
      </c>
      <c r="U333" s="11" t="s">
        <v>6218</v>
      </c>
      <c r="V333" s="11"/>
      <c r="W333" s="33">
        <f>COUNTIFS(data!Q:Q,T333)</f>
        <v>4</v>
      </c>
      <c r="X333" s="33">
        <f>COUNTIFS(data!$AH:$AH,X$2,data!$Q:$Q,$T333)</f>
        <v>0</v>
      </c>
      <c r="Y333" s="33">
        <f>COUNTIFS(data!$AH:$AH,Y$2,data!$Q:$Q,$T333)</f>
        <v>0</v>
      </c>
      <c r="Z333" s="33">
        <f>COUNTIFS(data!$AH:$AH,Z$2,data!$Q:$Q,$T333)</f>
        <v>4</v>
      </c>
      <c r="AA333" s="33">
        <f>COUNTIFS(data!$AH:$AH,AA$2,data!$Q:$Q,$T333)</f>
        <v>0</v>
      </c>
      <c r="AB333" s="33">
        <f>COUNTIFS(data!$AH:$AH,AB$2,data!$Q:$Q,$T333)</f>
        <v>0</v>
      </c>
      <c r="AC333" s="21"/>
      <c r="AD333" s="21"/>
      <c r="AE333" s="3"/>
      <c r="AF333" s="3"/>
      <c r="AG333" s="3"/>
      <c r="AH333" s="3"/>
      <c r="AI333" s="3"/>
      <c r="AJ333" s="3"/>
      <c r="AK333" s="19" t="s">
        <v>4930</v>
      </c>
      <c r="AL333" s="5"/>
      <c r="AM333" s="5"/>
      <c r="AN333" s="5"/>
      <c r="AO333" s="5" t="s">
        <v>2469</v>
      </c>
      <c r="AP333" s="5" t="s">
        <v>2470</v>
      </c>
      <c r="AQ333" s="5" t="s">
        <v>2471</v>
      </c>
      <c r="AR333" s="5" t="s">
        <v>659</v>
      </c>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t="s">
        <v>642</v>
      </c>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18" t="s">
        <v>6220</v>
      </c>
      <c r="FS333" s="15" t="s">
        <v>5275</v>
      </c>
      <c r="FT333" s="15" t="s">
        <v>5275</v>
      </c>
      <c r="FU333" s="17" t="s">
        <v>85</v>
      </c>
      <c r="FV333" s="15"/>
      <c r="FW333" s="14"/>
    </row>
    <row r="334" spans="1:179" s="35" customFormat="1" ht="27.65" customHeight="1" x14ac:dyDescent="0.35">
      <c r="A334" s="11">
        <v>332</v>
      </c>
      <c r="B334" s="8">
        <v>41789</v>
      </c>
      <c r="C334" s="28" t="s">
        <v>3763</v>
      </c>
      <c r="D334" s="28" t="s">
        <v>3675</v>
      </c>
      <c r="E334" s="30">
        <v>41760</v>
      </c>
      <c r="F334" s="11" t="s">
        <v>4762</v>
      </c>
      <c r="G334" s="28" t="s">
        <v>3766</v>
      </c>
      <c r="H334" s="11" t="s">
        <v>191</v>
      </c>
      <c r="I334" s="11" t="s">
        <v>5580</v>
      </c>
      <c r="J334" s="19" t="s">
        <v>4860</v>
      </c>
      <c r="K334" s="28" t="s">
        <v>4861</v>
      </c>
      <c r="L334" s="28"/>
      <c r="M334" s="28"/>
      <c r="N334" s="28"/>
      <c r="O334" s="11" t="s">
        <v>4917</v>
      </c>
      <c r="P334" s="11" t="s">
        <v>3753</v>
      </c>
      <c r="Q334" s="11" t="s">
        <v>14</v>
      </c>
      <c r="R334" s="11" t="s">
        <v>90</v>
      </c>
      <c r="S334" s="11" t="s">
        <v>3789</v>
      </c>
      <c r="T334" s="11" t="s">
        <v>7231</v>
      </c>
      <c r="U334" s="11" t="s">
        <v>6221</v>
      </c>
      <c r="V334" s="11"/>
      <c r="W334" s="33">
        <f>COUNTIFS(data!Q:Q,T334)</f>
        <v>1</v>
      </c>
      <c r="X334" s="33">
        <f>COUNTIFS(data!$AH:$AH,X$2,data!$Q:$Q,$T334)</f>
        <v>1</v>
      </c>
      <c r="Y334" s="33">
        <f>COUNTIFS(data!$AH:$AH,Y$2,data!$Q:$Q,$T334)</f>
        <v>0</v>
      </c>
      <c r="Z334" s="33">
        <f>COUNTIFS(data!$AH:$AH,Z$2,data!$Q:$Q,$T334)</f>
        <v>0</v>
      </c>
      <c r="AA334" s="33">
        <f>COUNTIFS(data!$AH:$AH,AA$2,data!$Q:$Q,$T334)</f>
        <v>0</v>
      </c>
      <c r="AB334" s="33">
        <f>COUNTIFS(data!$AH:$AH,AB$2,data!$Q:$Q,$T334)</f>
        <v>0</v>
      </c>
      <c r="AC334" s="21"/>
      <c r="AD334" s="21"/>
      <c r="AE334" s="3"/>
      <c r="AF334" s="3"/>
      <c r="AG334" s="3"/>
      <c r="AH334" s="3"/>
      <c r="AI334" s="3"/>
      <c r="AJ334" s="3"/>
      <c r="AK334" s="19" t="s">
        <v>4930</v>
      </c>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t="s">
        <v>2479</v>
      </c>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18" t="s">
        <v>48</v>
      </c>
      <c r="FS334" s="15" t="s">
        <v>42</v>
      </c>
      <c r="FT334" s="15" t="s">
        <v>89</v>
      </c>
      <c r="FU334" s="17" t="s">
        <v>105</v>
      </c>
      <c r="FV334" s="15"/>
      <c r="FW334" s="14"/>
    </row>
    <row r="335" spans="1:179" s="35" customFormat="1" ht="27.65" customHeight="1" x14ac:dyDescent="0.35">
      <c r="A335" s="11">
        <v>333</v>
      </c>
      <c r="B335" s="8">
        <v>41789</v>
      </c>
      <c r="C335" s="28" t="s">
        <v>3763</v>
      </c>
      <c r="D335" s="28" t="s">
        <v>3675</v>
      </c>
      <c r="E335" s="30">
        <v>41760</v>
      </c>
      <c r="F335" s="11" t="s">
        <v>4762</v>
      </c>
      <c r="G335" s="28" t="s">
        <v>3766</v>
      </c>
      <c r="H335" s="11" t="s">
        <v>5135</v>
      </c>
      <c r="I335" s="11" t="s">
        <v>6134</v>
      </c>
      <c r="J335" s="19" t="s">
        <v>4860</v>
      </c>
      <c r="K335" s="28" t="s">
        <v>4861</v>
      </c>
      <c r="L335" s="28"/>
      <c r="M335" s="28"/>
      <c r="N335" s="28"/>
      <c r="O335" s="11" t="s">
        <v>3750</v>
      </c>
      <c r="P335" s="11" t="s">
        <v>3691</v>
      </c>
      <c r="Q335" s="11" t="s">
        <v>3757</v>
      </c>
      <c r="R335" s="11" t="s">
        <v>92</v>
      </c>
      <c r="S335" s="11" t="s">
        <v>3789</v>
      </c>
      <c r="T335" s="11" t="s">
        <v>7232</v>
      </c>
      <c r="U335" s="11" t="s">
        <v>5361</v>
      </c>
      <c r="V335" s="11"/>
      <c r="W335" s="33">
        <f>COUNTIFS(data!Q:Q,T335)</f>
        <v>1</v>
      </c>
      <c r="X335" s="33">
        <f>COUNTIFS(data!$AH:$AH,X$2,data!$Q:$Q,$T335)</f>
        <v>1</v>
      </c>
      <c r="Y335" s="33">
        <f>COUNTIFS(data!$AH:$AH,Y$2,data!$Q:$Q,$T335)</f>
        <v>0</v>
      </c>
      <c r="Z335" s="33">
        <f>COUNTIFS(data!$AH:$AH,Z$2,data!$Q:$Q,$T335)</f>
        <v>0</v>
      </c>
      <c r="AA335" s="33">
        <f>COUNTIFS(data!$AH:$AH,AA$2,data!$Q:$Q,$T335)</f>
        <v>0</v>
      </c>
      <c r="AB335" s="33">
        <f>COUNTIFS(data!$AH:$AH,AB$2,data!$Q:$Q,$T335)</f>
        <v>0</v>
      </c>
      <c r="AC335" s="21"/>
      <c r="AD335" s="21"/>
      <c r="AE335" s="3"/>
      <c r="AF335" s="3"/>
      <c r="AG335" s="3"/>
      <c r="AH335" s="3"/>
      <c r="AI335" s="3"/>
      <c r="AJ335" s="3"/>
      <c r="AK335" s="19" t="s">
        <v>4929</v>
      </c>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t="s">
        <v>2444</v>
      </c>
      <c r="BJ335" s="5" t="s">
        <v>2483</v>
      </c>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18" t="s">
        <v>48</v>
      </c>
      <c r="FS335" s="15" t="s">
        <v>42</v>
      </c>
      <c r="FT335" s="15" t="s">
        <v>89</v>
      </c>
      <c r="FU335" s="17" t="s">
        <v>107</v>
      </c>
      <c r="FV335" s="15"/>
      <c r="FW335" s="14"/>
    </row>
    <row r="336" spans="1:179" s="35" customFormat="1" ht="27.65" customHeight="1" x14ac:dyDescent="0.35">
      <c r="A336" s="11">
        <v>334</v>
      </c>
      <c r="B336" s="8">
        <v>41789</v>
      </c>
      <c r="C336" s="28" t="s">
        <v>3763</v>
      </c>
      <c r="D336" s="28" t="s">
        <v>3675</v>
      </c>
      <c r="E336" s="30">
        <v>41760</v>
      </c>
      <c r="F336" s="11" t="s">
        <v>4762</v>
      </c>
      <c r="G336" s="28" t="s">
        <v>3766</v>
      </c>
      <c r="H336" s="11" t="s">
        <v>5135</v>
      </c>
      <c r="I336" s="11" t="s">
        <v>3595</v>
      </c>
      <c r="J336" s="19" t="s">
        <v>4860</v>
      </c>
      <c r="K336" s="28" t="s">
        <v>4861</v>
      </c>
      <c r="L336" s="28"/>
      <c r="M336" s="28"/>
      <c r="N336" s="28"/>
      <c r="O336" s="11" t="s">
        <v>3750</v>
      </c>
      <c r="P336" s="11" t="s">
        <v>3691</v>
      </c>
      <c r="Q336" s="11" t="s">
        <v>3757</v>
      </c>
      <c r="R336" s="11" t="s">
        <v>92</v>
      </c>
      <c r="S336" s="11" t="s">
        <v>3789</v>
      </c>
      <c r="T336" s="11" t="s">
        <v>7233</v>
      </c>
      <c r="U336" s="11" t="s">
        <v>5361</v>
      </c>
      <c r="V336" s="11"/>
      <c r="W336" s="33">
        <f>COUNTIFS(data!Q:Q,T336)</f>
        <v>1</v>
      </c>
      <c r="X336" s="33">
        <f>COUNTIFS(data!$AH:$AH,X$2,data!$Q:$Q,$T336)</f>
        <v>1</v>
      </c>
      <c r="Y336" s="33">
        <f>COUNTIFS(data!$AH:$AH,Y$2,data!$Q:$Q,$T336)</f>
        <v>0</v>
      </c>
      <c r="Z336" s="33">
        <f>COUNTIFS(data!$AH:$AH,Z$2,data!$Q:$Q,$T336)</f>
        <v>0</v>
      </c>
      <c r="AA336" s="33">
        <f>COUNTIFS(data!$AH:$AH,AA$2,data!$Q:$Q,$T336)</f>
        <v>0</v>
      </c>
      <c r="AB336" s="33">
        <f>COUNTIFS(data!$AH:$AH,AB$2,data!$Q:$Q,$T336)</f>
        <v>0</v>
      </c>
      <c r="AC336" s="21"/>
      <c r="AD336" s="21"/>
      <c r="AE336" s="3"/>
      <c r="AF336" s="3"/>
      <c r="AG336" s="3"/>
      <c r="AH336" s="3"/>
      <c r="AI336" s="3"/>
      <c r="AJ336" s="3"/>
      <c r="AK336" s="19" t="s">
        <v>4929</v>
      </c>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t="s">
        <v>2444</v>
      </c>
      <c r="BJ336" s="5" t="s">
        <v>2483</v>
      </c>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18" t="s">
        <v>48</v>
      </c>
      <c r="FS336" s="15" t="s">
        <v>42</v>
      </c>
      <c r="FT336" s="15" t="s">
        <v>89</v>
      </c>
      <c r="FU336" s="17" t="s">
        <v>107</v>
      </c>
      <c r="FV336" s="15"/>
      <c r="FW336" s="14"/>
    </row>
    <row r="337" spans="1:179" s="35" customFormat="1" ht="27.65" customHeight="1" x14ac:dyDescent="0.35">
      <c r="A337" s="11">
        <v>335</v>
      </c>
      <c r="B337" s="8">
        <v>41789</v>
      </c>
      <c r="C337" s="28" t="s">
        <v>3763</v>
      </c>
      <c r="D337" s="28" t="s">
        <v>3675</v>
      </c>
      <c r="E337" s="30">
        <v>41760</v>
      </c>
      <c r="F337" s="11" t="s">
        <v>4762</v>
      </c>
      <c r="G337" s="28" t="s">
        <v>3766</v>
      </c>
      <c r="H337" s="11" t="s">
        <v>48</v>
      </c>
      <c r="I337" s="11" t="s">
        <v>91</v>
      </c>
      <c r="J337" s="19" t="s">
        <v>4860</v>
      </c>
      <c r="K337" s="28" t="s">
        <v>4861</v>
      </c>
      <c r="L337" s="28"/>
      <c r="M337" s="28"/>
      <c r="N337" s="28"/>
      <c r="O337" s="11" t="s">
        <v>3750</v>
      </c>
      <c r="P337" s="11" t="s">
        <v>3752</v>
      </c>
      <c r="Q337" s="11" t="s">
        <v>3762</v>
      </c>
      <c r="R337" s="11" t="s">
        <v>5529</v>
      </c>
      <c r="S337" s="11" t="s">
        <v>3789</v>
      </c>
      <c r="T337" s="11" t="s">
        <v>7234</v>
      </c>
      <c r="U337" s="11" t="s">
        <v>6223</v>
      </c>
      <c r="V337" s="11"/>
      <c r="W337" s="33">
        <f>COUNTIFS(data!Q:Q,T337)</f>
        <v>2</v>
      </c>
      <c r="X337" s="33">
        <f>COUNTIFS(data!$AH:$AH,X$2,data!$Q:$Q,$T337)</f>
        <v>2</v>
      </c>
      <c r="Y337" s="33">
        <f>COUNTIFS(data!$AH:$AH,Y$2,data!$Q:$Q,$T337)</f>
        <v>0</v>
      </c>
      <c r="Z337" s="33">
        <f>COUNTIFS(data!$AH:$AH,Z$2,data!$Q:$Q,$T337)</f>
        <v>0</v>
      </c>
      <c r="AA337" s="33">
        <f>COUNTIFS(data!$AH:$AH,AA$2,data!$Q:$Q,$T337)</f>
        <v>0</v>
      </c>
      <c r="AB337" s="33">
        <f>COUNTIFS(data!$AH:$AH,AB$2,data!$Q:$Q,$T337)</f>
        <v>0</v>
      </c>
      <c r="AC337" s="21"/>
      <c r="AD337" s="21"/>
      <c r="AE337" s="3"/>
      <c r="AF337" s="3"/>
      <c r="AG337" s="3"/>
      <c r="AH337" s="3"/>
      <c r="AI337" s="3"/>
      <c r="AJ337" s="3"/>
      <c r="AK337" s="19" t="s">
        <v>4930</v>
      </c>
      <c r="AL337" s="5"/>
      <c r="AM337" s="5"/>
      <c r="AN337" s="5"/>
      <c r="AO337" s="5" t="s">
        <v>2480</v>
      </c>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18" t="s">
        <v>48</v>
      </c>
      <c r="FS337" s="15" t="s">
        <v>42</v>
      </c>
      <c r="FT337" s="15" t="s">
        <v>89</v>
      </c>
      <c r="FU337" s="17" t="s">
        <v>85</v>
      </c>
      <c r="FV337" s="15"/>
      <c r="FW337" s="14"/>
    </row>
    <row r="338" spans="1:179" s="35" customFormat="1" ht="27.65" customHeight="1" x14ac:dyDescent="0.35">
      <c r="A338" s="11">
        <v>336</v>
      </c>
      <c r="B338" s="8">
        <v>41790</v>
      </c>
      <c r="C338" s="28" t="s">
        <v>3763</v>
      </c>
      <c r="D338" s="28" t="s">
        <v>3675</v>
      </c>
      <c r="E338" s="30">
        <v>41760</v>
      </c>
      <c r="F338" s="11" t="s">
        <v>4764</v>
      </c>
      <c r="G338" s="28" t="s">
        <v>3679</v>
      </c>
      <c r="H338" s="11" t="s">
        <v>785</v>
      </c>
      <c r="I338" s="11" t="s">
        <v>5509</v>
      </c>
      <c r="J338" s="19" t="s">
        <v>6886</v>
      </c>
      <c r="K338" s="28" t="s">
        <v>4861</v>
      </c>
      <c r="L338" s="28" t="s">
        <v>3706</v>
      </c>
      <c r="M338" s="28" t="s">
        <v>3895</v>
      </c>
      <c r="N338" s="28" t="s">
        <v>3916</v>
      </c>
      <c r="O338" s="11" t="s">
        <v>3750</v>
      </c>
      <c r="P338" s="11" t="s">
        <v>3850</v>
      </c>
      <c r="Q338" s="11" t="s">
        <v>3759</v>
      </c>
      <c r="R338" s="11" t="s">
        <v>5476</v>
      </c>
      <c r="S338" s="11" t="s">
        <v>3789</v>
      </c>
      <c r="T338" s="11" t="s">
        <v>7235</v>
      </c>
      <c r="U338" s="11" t="s">
        <v>6175</v>
      </c>
      <c r="V338" s="11"/>
      <c r="W338" s="33">
        <f>COUNTIFS(data!Q:Q,T338)</f>
        <v>1</v>
      </c>
      <c r="X338" s="33">
        <f>COUNTIFS(data!$AH:$AH,X$2,data!$Q:$Q,$T338)</f>
        <v>1</v>
      </c>
      <c r="Y338" s="33">
        <f>COUNTIFS(data!$AH:$AH,Y$2,data!$Q:$Q,$T338)</f>
        <v>0</v>
      </c>
      <c r="Z338" s="33">
        <f>COUNTIFS(data!$AH:$AH,Z$2,data!$Q:$Q,$T338)</f>
        <v>0</v>
      </c>
      <c r="AA338" s="33">
        <f>COUNTIFS(data!$AH:$AH,AA$2,data!$Q:$Q,$T338)</f>
        <v>0</v>
      </c>
      <c r="AB338" s="33">
        <f>COUNTIFS(data!$AH:$AH,AB$2,data!$Q:$Q,$T338)</f>
        <v>0</v>
      </c>
      <c r="AC338" s="21" t="s">
        <v>4164</v>
      </c>
      <c r="AD338" s="21" t="s">
        <v>4165</v>
      </c>
      <c r="AE338" s="3" t="s">
        <v>6226</v>
      </c>
      <c r="AF338" s="3" t="s">
        <v>5553</v>
      </c>
      <c r="AG338" s="3" t="s">
        <v>6783</v>
      </c>
      <c r="AH338" s="3" t="s">
        <v>5235</v>
      </c>
      <c r="AI338" s="3"/>
      <c r="AJ338" s="3" t="s">
        <v>6176</v>
      </c>
      <c r="AK338" s="19" t="s">
        <v>4930</v>
      </c>
      <c r="AL338" s="5"/>
      <c r="AM338" s="5"/>
      <c r="AN338" s="5"/>
      <c r="AO338" s="5" t="s">
        <v>4380</v>
      </c>
      <c r="AP338" s="5"/>
      <c r="AQ338" s="5"/>
      <c r="AR338" s="5"/>
      <c r="AS338" s="5"/>
      <c r="AT338" s="5"/>
      <c r="AU338" s="5"/>
      <c r="AV338" s="5"/>
      <c r="AW338" s="5"/>
      <c r="AX338" s="5"/>
      <c r="AY338" s="5"/>
      <c r="AZ338" s="5"/>
      <c r="BA338" s="5"/>
      <c r="BB338" s="5"/>
      <c r="BC338" s="5"/>
      <c r="BD338" s="5"/>
      <c r="BE338" s="5"/>
      <c r="BF338" s="5"/>
      <c r="BG338" s="5"/>
      <c r="BH338" s="5"/>
      <c r="BI338" s="5" t="s">
        <v>862</v>
      </c>
      <c r="BJ338" s="5" t="s">
        <v>4602</v>
      </c>
      <c r="BK338" s="5" t="s">
        <v>862</v>
      </c>
      <c r="BL338" s="5" t="s">
        <v>4602</v>
      </c>
      <c r="BM338" s="5" t="s">
        <v>4634</v>
      </c>
      <c r="BN338" s="5" t="s">
        <v>4635</v>
      </c>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18" t="s">
        <v>48</v>
      </c>
      <c r="FS338" s="15"/>
      <c r="FT338" s="15"/>
      <c r="FU338" s="17" t="s">
        <v>85</v>
      </c>
      <c r="FV338" s="15"/>
      <c r="FW338" s="14"/>
    </row>
    <row r="339" spans="1:179" s="35" customFormat="1" ht="27.65" customHeight="1" x14ac:dyDescent="0.35">
      <c r="A339" s="11">
        <v>337</v>
      </c>
      <c r="B339" s="8">
        <v>41790</v>
      </c>
      <c r="C339" s="28" t="s">
        <v>3763</v>
      </c>
      <c r="D339" s="28" t="s">
        <v>3675</v>
      </c>
      <c r="E339" s="30">
        <v>41760</v>
      </c>
      <c r="F339" s="11" t="s">
        <v>8</v>
      </c>
      <c r="G339" s="28" t="s">
        <v>3765</v>
      </c>
      <c r="H339" s="11" t="s">
        <v>4816</v>
      </c>
      <c r="I339" s="11" t="s">
        <v>91</v>
      </c>
      <c r="J339" s="19" t="s">
        <v>4860</v>
      </c>
      <c r="K339" s="28" t="s">
        <v>4861</v>
      </c>
      <c r="L339" s="28"/>
      <c r="M339" s="28"/>
      <c r="N339" s="28"/>
      <c r="O339" s="11" t="s">
        <v>3750</v>
      </c>
      <c r="P339" s="11" t="s">
        <v>3753</v>
      </c>
      <c r="Q339" s="11" t="s">
        <v>304</v>
      </c>
      <c r="R339" s="11" t="s">
        <v>3692</v>
      </c>
      <c r="S339" s="11" t="s">
        <v>3789</v>
      </c>
      <c r="T339" s="11" t="s">
        <v>7236</v>
      </c>
      <c r="U339" s="11" t="s">
        <v>6227</v>
      </c>
      <c r="V339" s="11"/>
      <c r="W339" s="33">
        <f>COUNTIFS(data!Q:Q,T339)</f>
        <v>5</v>
      </c>
      <c r="X339" s="33">
        <f>COUNTIFS(data!$AH:$AH,X$2,data!$Q:$Q,$T339)</f>
        <v>0</v>
      </c>
      <c r="Y339" s="33">
        <f>COUNTIFS(data!$AH:$AH,Y$2,data!$Q:$Q,$T339)</f>
        <v>5</v>
      </c>
      <c r="Z339" s="33">
        <f>COUNTIFS(data!$AH:$AH,Z$2,data!$Q:$Q,$T339)</f>
        <v>0</v>
      </c>
      <c r="AA339" s="33">
        <f>COUNTIFS(data!$AH:$AH,AA$2,data!$Q:$Q,$T339)</f>
        <v>0</v>
      </c>
      <c r="AB339" s="33">
        <f>COUNTIFS(data!$AH:$AH,AB$2,data!$Q:$Q,$T339)</f>
        <v>0</v>
      </c>
      <c r="AC339" s="21"/>
      <c r="AD339" s="21"/>
      <c r="AE339" s="3"/>
      <c r="AF339" s="3"/>
      <c r="AG339" s="3"/>
      <c r="AH339" s="3"/>
      <c r="AI339" s="3"/>
      <c r="AJ339" s="3"/>
      <c r="AK339" s="19" t="s">
        <v>4930</v>
      </c>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t="s">
        <v>2486</v>
      </c>
      <c r="BW339" s="5" t="s">
        <v>6838</v>
      </c>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18" t="s">
        <v>2485</v>
      </c>
      <c r="FS339" s="15" t="s">
        <v>188</v>
      </c>
      <c r="FT339" s="15" t="s">
        <v>189</v>
      </c>
      <c r="FU339" s="17" t="s">
        <v>105</v>
      </c>
      <c r="FV339" s="15"/>
      <c r="FW339" s="14"/>
    </row>
    <row r="340" spans="1:179" s="35" customFormat="1" ht="27.65" customHeight="1" x14ac:dyDescent="0.35">
      <c r="A340" s="11">
        <v>338</v>
      </c>
      <c r="B340" s="8">
        <v>41791</v>
      </c>
      <c r="C340" s="28" t="s">
        <v>3763</v>
      </c>
      <c r="D340" s="28" t="s">
        <v>3675</v>
      </c>
      <c r="E340" s="30">
        <v>41791</v>
      </c>
      <c r="F340" s="11" t="s">
        <v>4758</v>
      </c>
      <c r="G340" s="28" t="s">
        <v>3766</v>
      </c>
      <c r="H340" s="11" t="s">
        <v>806</v>
      </c>
      <c r="I340" s="11" t="s">
        <v>91</v>
      </c>
      <c r="J340" s="19" t="s">
        <v>4860</v>
      </c>
      <c r="K340" s="28" t="s">
        <v>4861</v>
      </c>
      <c r="L340" s="28"/>
      <c r="M340" s="28"/>
      <c r="N340" s="28"/>
      <c r="O340" s="11" t="s">
        <v>3750</v>
      </c>
      <c r="P340" s="11" t="s">
        <v>3752</v>
      </c>
      <c r="Q340" s="11" t="s">
        <v>3762</v>
      </c>
      <c r="R340" s="11" t="s">
        <v>5529</v>
      </c>
      <c r="S340" s="11" t="s">
        <v>3789</v>
      </c>
      <c r="T340" s="11" t="s">
        <v>7237</v>
      </c>
      <c r="U340" s="11" t="s">
        <v>6228</v>
      </c>
      <c r="V340" s="11"/>
      <c r="W340" s="33">
        <f>COUNTIFS(data!Q:Q,T340)</f>
        <v>1</v>
      </c>
      <c r="X340" s="33">
        <f>COUNTIFS(data!$AH:$AH,X$2,data!$Q:$Q,$T340)</f>
        <v>1</v>
      </c>
      <c r="Y340" s="33">
        <f>COUNTIFS(data!$AH:$AH,Y$2,data!$Q:$Q,$T340)</f>
        <v>0</v>
      </c>
      <c r="Z340" s="33">
        <f>COUNTIFS(data!$AH:$AH,Z$2,data!$Q:$Q,$T340)</f>
        <v>0</v>
      </c>
      <c r="AA340" s="33">
        <f>COUNTIFS(data!$AH:$AH,AA$2,data!$Q:$Q,$T340)</f>
        <v>0</v>
      </c>
      <c r="AB340" s="33">
        <f>COUNTIFS(data!$AH:$AH,AB$2,data!$Q:$Q,$T340)</f>
        <v>0</v>
      </c>
      <c r="AC340" s="21"/>
      <c r="AD340" s="21"/>
      <c r="AE340" s="3"/>
      <c r="AF340" s="3"/>
      <c r="AG340" s="3"/>
      <c r="AH340" s="3"/>
      <c r="AI340" s="3"/>
      <c r="AJ340" s="3"/>
      <c r="AK340" s="19" t="s">
        <v>4930</v>
      </c>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t="s">
        <v>2491</v>
      </c>
      <c r="BW340" s="5" t="s">
        <v>2492</v>
      </c>
      <c r="BX340" s="5" t="s">
        <v>2492</v>
      </c>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18" t="s">
        <v>596</v>
      </c>
      <c r="FS340" s="15" t="s">
        <v>42</v>
      </c>
      <c r="FT340" s="15" t="s">
        <v>89</v>
      </c>
      <c r="FU340" s="17" t="s">
        <v>105</v>
      </c>
      <c r="FV340" s="15"/>
      <c r="FW340" s="14"/>
    </row>
    <row r="341" spans="1:179" s="35" customFormat="1" ht="27.65" customHeight="1" x14ac:dyDescent="0.35">
      <c r="A341" s="11">
        <v>339</v>
      </c>
      <c r="B341" s="8">
        <v>41791</v>
      </c>
      <c r="C341" s="28" t="s">
        <v>3763</v>
      </c>
      <c r="D341" s="28" t="s">
        <v>3675</v>
      </c>
      <c r="E341" s="30">
        <v>41791</v>
      </c>
      <c r="F341" s="11" t="s">
        <v>4758</v>
      </c>
      <c r="G341" s="28" t="s">
        <v>3766</v>
      </c>
      <c r="H341" s="11" t="s">
        <v>289</v>
      </c>
      <c r="I341" s="11" t="s">
        <v>3910</v>
      </c>
      <c r="J341" s="19" t="s">
        <v>6886</v>
      </c>
      <c r="K341" s="28" t="s">
        <v>4861</v>
      </c>
      <c r="L341" s="28" t="s">
        <v>3896</v>
      </c>
      <c r="M341" s="28"/>
      <c r="N341" s="28" t="s">
        <v>3910</v>
      </c>
      <c r="O341" s="11" t="s">
        <v>4918</v>
      </c>
      <c r="P341" s="11" t="s">
        <v>3850</v>
      </c>
      <c r="Q341" s="11" t="s">
        <v>3759</v>
      </c>
      <c r="R341" s="11" t="s">
        <v>5476</v>
      </c>
      <c r="S341" s="11" t="s">
        <v>3789</v>
      </c>
      <c r="T341" s="11" t="s">
        <v>7238</v>
      </c>
      <c r="U341" s="11" t="s">
        <v>3910</v>
      </c>
      <c r="V341" s="11"/>
      <c r="W341" s="33">
        <f>COUNTIFS(data!Q:Q,T341)</f>
        <v>2</v>
      </c>
      <c r="X341" s="33">
        <f>COUNTIFS(data!$AH:$AH,X$2,data!$Q:$Q,$T341)</f>
        <v>2</v>
      </c>
      <c r="Y341" s="33">
        <f>COUNTIFS(data!$AH:$AH,Y$2,data!$Q:$Q,$T341)</f>
        <v>0</v>
      </c>
      <c r="Z341" s="33">
        <f>COUNTIFS(data!$AH:$AH,Z$2,data!$Q:$Q,$T341)</f>
        <v>0</v>
      </c>
      <c r="AA341" s="33">
        <f>COUNTIFS(data!$AH:$AH,AA$2,data!$Q:$Q,$T341)</f>
        <v>0</v>
      </c>
      <c r="AB341" s="33">
        <f>COUNTIFS(data!$AH:$AH,AB$2,data!$Q:$Q,$T341)</f>
        <v>0</v>
      </c>
      <c r="AC341" s="21"/>
      <c r="AD341" s="21"/>
      <c r="AE341" s="3" t="s">
        <v>6183</v>
      </c>
      <c r="AF341" s="3" t="s">
        <v>4193</v>
      </c>
      <c r="AG341" s="3"/>
      <c r="AH341" s="3"/>
      <c r="AI341" s="3"/>
      <c r="AJ341" s="3"/>
      <c r="AK341" s="19" t="s">
        <v>4930</v>
      </c>
      <c r="AL341" s="5"/>
      <c r="AM341" s="5"/>
      <c r="AN341" s="5"/>
      <c r="AO341" s="5" t="s">
        <v>4381</v>
      </c>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18" t="s">
        <v>48</v>
      </c>
      <c r="FS341" s="15"/>
      <c r="FT341" s="15"/>
      <c r="FU341" s="17" t="s">
        <v>85</v>
      </c>
      <c r="FV341" s="15"/>
      <c r="FW341" s="14"/>
    </row>
    <row r="342" spans="1:179" s="35" customFormat="1" ht="27.65" customHeight="1" x14ac:dyDescent="0.35">
      <c r="A342" s="11">
        <v>340</v>
      </c>
      <c r="B342" s="8">
        <v>41793</v>
      </c>
      <c r="C342" s="28" t="s">
        <v>3763</v>
      </c>
      <c r="D342" s="28" t="s">
        <v>3675</v>
      </c>
      <c r="E342" s="30">
        <v>41791</v>
      </c>
      <c r="F342" s="11" t="s">
        <v>4762</v>
      </c>
      <c r="G342" s="28" t="s">
        <v>3766</v>
      </c>
      <c r="H342" s="11" t="s">
        <v>5116</v>
      </c>
      <c r="I342" s="11" t="s">
        <v>5600</v>
      </c>
      <c r="J342" s="19" t="s">
        <v>3770</v>
      </c>
      <c r="K342" s="28" t="s">
        <v>4862</v>
      </c>
      <c r="L342" s="28"/>
      <c r="M342" s="28"/>
      <c r="N342" s="28"/>
      <c r="O342" s="11" t="s">
        <v>3750</v>
      </c>
      <c r="P342" s="11" t="s">
        <v>3691</v>
      </c>
      <c r="Q342" s="11" t="s">
        <v>3688</v>
      </c>
      <c r="R342" s="11" t="s">
        <v>92</v>
      </c>
      <c r="S342" s="11" t="s">
        <v>3789</v>
      </c>
      <c r="T342" s="11" t="s">
        <v>7239</v>
      </c>
      <c r="U342" s="11" t="s">
        <v>6232</v>
      </c>
      <c r="V342" s="11"/>
      <c r="W342" s="33">
        <f>COUNTIFS(data!Q:Q,T342)</f>
        <v>1</v>
      </c>
      <c r="X342" s="33">
        <f>COUNTIFS(data!$AH:$AH,X$2,data!$Q:$Q,$T342)</f>
        <v>1</v>
      </c>
      <c r="Y342" s="33">
        <f>COUNTIFS(data!$AH:$AH,Y$2,data!$Q:$Q,$T342)</f>
        <v>0</v>
      </c>
      <c r="Z342" s="33">
        <f>COUNTIFS(data!$AH:$AH,Z$2,data!$Q:$Q,$T342)</f>
        <v>0</v>
      </c>
      <c r="AA342" s="33">
        <f>COUNTIFS(data!$AH:$AH,AA$2,data!$Q:$Q,$T342)</f>
        <v>0</v>
      </c>
      <c r="AB342" s="33">
        <f>COUNTIFS(data!$AH:$AH,AB$2,data!$Q:$Q,$T342)</f>
        <v>0</v>
      </c>
      <c r="AC342" s="21"/>
      <c r="AD342" s="21"/>
      <c r="AE342" s="3"/>
      <c r="AF342" s="3"/>
      <c r="AG342" s="3"/>
      <c r="AH342" s="3"/>
      <c r="AI342" s="3"/>
      <c r="AJ342" s="3" t="s">
        <v>6237</v>
      </c>
      <c r="AK342" s="19" t="s">
        <v>4929</v>
      </c>
      <c r="AL342" s="5" t="s">
        <v>2493</v>
      </c>
      <c r="AM342" s="5"/>
      <c r="AN342" s="5"/>
      <c r="AO342" s="5"/>
      <c r="AP342" s="5"/>
      <c r="AQ342" s="5"/>
      <c r="AR342" s="5"/>
      <c r="AS342" s="5"/>
      <c r="AT342" s="5"/>
      <c r="AU342" s="5"/>
      <c r="AV342" s="5"/>
      <c r="AW342" s="5"/>
      <c r="AX342" s="5"/>
      <c r="AY342" s="5"/>
      <c r="AZ342" s="5"/>
      <c r="BA342" s="5"/>
      <c r="BB342" s="5"/>
      <c r="BC342" s="5"/>
      <c r="BD342" s="5"/>
      <c r="BE342" s="5"/>
      <c r="BF342" s="5"/>
      <c r="BG342" s="5"/>
      <c r="BH342" s="5"/>
      <c r="BI342" s="5" t="s">
        <v>2494</v>
      </c>
      <c r="BJ342" s="5" t="s">
        <v>2495</v>
      </c>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18" t="s">
        <v>48</v>
      </c>
      <c r="FS342" s="15" t="s">
        <v>42</v>
      </c>
      <c r="FT342" s="15" t="s">
        <v>89</v>
      </c>
      <c r="FU342" s="17" t="s">
        <v>107</v>
      </c>
      <c r="FV342" s="15"/>
      <c r="FW342" s="14"/>
    </row>
    <row r="343" spans="1:179" s="35" customFormat="1" ht="27.65" customHeight="1" x14ac:dyDescent="0.35">
      <c r="A343" s="11">
        <v>341</v>
      </c>
      <c r="B343" s="8">
        <v>41795</v>
      </c>
      <c r="C343" s="28" t="s">
        <v>3763</v>
      </c>
      <c r="D343" s="28" t="s">
        <v>3675</v>
      </c>
      <c r="E343" s="30">
        <v>41791</v>
      </c>
      <c r="F343" s="11" t="s">
        <v>4758</v>
      </c>
      <c r="G343" s="28" t="s">
        <v>3766</v>
      </c>
      <c r="H343" s="11" t="s">
        <v>769</v>
      </c>
      <c r="I343" s="11" t="s">
        <v>6238</v>
      </c>
      <c r="J343" s="19" t="s">
        <v>4860</v>
      </c>
      <c r="K343" s="28" t="s">
        <v>4861</v>
      </c>
      <c r="L343" s="28"/>
      <c r="M343" s="28"/>
      <c r="N343" s="28"/>
      <c r="O343" s="11" t="s">
        <v>3750</v>
      </c>
      <c r="P343" s="11" t="s">
        <v>3691</v>
      </c>
      <c r="Q343" s="11" t="s">
        <v>3688</v>
      </c>
      <c r="R343" s="11" t="s">
        <v>92</v>
      </c>
      <c r="S343" s="11" t="s">
        <v>3789</v>
      </c>
      <c r="T343" s="11" t="s">
        <v>7240</v>
      </c>
      <c r="U343" s="11" t="s">
        <v>6239</v>
      </c>
      <c r="V343" s="11"/>
      <c r="W343" s="33">
        <f>COUNTIFS(data!Q:Q,T343)</f>
        <v>3</v>
      </c>
      <c r="X343" s="33">
        <f>COUNTIFS(data!$AH:$AH,X$2,data!$Q:$Q,$T343)</f>
        <v>3</v>
      </c>
      <c r="Y343" s="33">
        <f>COUNTIFS(data!$AH:$AH,Y$2,data!$Q:$Q,$T343)</f>
        <v>0</v>
      </c>
      <c r="Z343" s="33">
        <f>COUNTIFS(data!$AH:$AH,Z$2,data!$Q:$Q,$T343)</f>
        <v>0</v>
      </c>
      <c r="AA343" s="33">
        <f>COUNTIFS(data!$AH:$AH,AA$2,data!$Q:$Q,$T343)</f>
        <v>0</v>
      </c>
      <c r="AB343" s="33">
        <f>COUNTIFS(data!$AH:$AH,AB$2,data!$Q:$Q,$T343)</f>
        <v>0</v>
      </c>
      <c r="AC343" s="21"/>
      <c r="AD343" s="21"/>
      <c r="AE343" s="3"/>
      <c r="AF343" s="3"/>
      <c r="AG343" s="3"/>
      <c r="AH343" s="3"/>
      <c r="AI343" s="3"/>
      <c r="AJ343" s="3" t="s">
        <v>6242</v>
      </c>
      <c r="AK343" s="19" t="s">
        <v>4930</v>
      </c>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t="s">
        <v>2497</v>
      </c>
      <c r="BU343" s="5"/>
      <c r="BV343" s="5" t="s">
        <v>2498</v>
      </c>
      <c r="BW343" s="5" t="s">
        <v>2499</v>
      </c>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18" t="s">
        <v>6243</v>
      </c>
      <c r="FS343" s="15" t="s">
        <v>42</v>
      </c>
      <c r="FT343" s="15" t="s">
        <v>89</v>
      </c>
      <c r="FU343" s="17" t="s">
        <v>105</v>
      </c>
      <c r="FV343" s="15"/>
      <c r="FW343" s="14" t="s">
        <v>50</v>
      </c>
    </row>
    <row r="344" spans="1:179" s="35" customFormat="1" ht="27.65" customHeight="1" x14ac:dyDescent="0.35">
      <c r="A344" s="11">
        <v>342</v>
      </c>
      <c r="B344" s="8">
        <v>41796</v>
      </c>
      <c r="C344" s="28" t="s">
        <v>3763</v>
      </c>
      <c r="D344" s="28" t="s">
        <v>3675</v>
      </c>
      <c r="E344" s="30">
        <v>41791</v>
      </c>
      <c r="F344" s="11" t="s">
        <v>4762</v>
      </c>
      <c r="G344" s="28" t="s">
        <v>3766</v>
      </c>
      <c r="H344" s="11" t="s">
        <v>279</v>
      </c>
      <c r="I344" s="11" t="s">
        <v>3903</v>
      </c>
      <c r="J344" s="19" t="s">
        <v>6886</v>
      </c>
      <c r="K344" s="28" t="s">
        <v>4861</v>
      </c>
      <c r="L344" s="28" t="s">
        <v>3706</v>
      </c>
      <c r="M344" s="28" t="s">
        <v>3903</v>
      </c>
      <c r="N344" s="28" t="s">
        <v>3903</v>
      </c>
      <c r="O344" s="11" t="s">
        <v>4918</v>
      </c>
      <c r="P344" s="11" t="s">
        <v>3850</v>
      </c>
      <c r="Q344" s="11" t="s">
        <v>3759</v>
      </c>
      <c r="R344" s="11" t="s">
        <v>5476</v>
      </c>
      <c r="S344" s="11" t="s">
        <v>3789</v>
      </c>
      <c r="T344" s="11" t="s">
        <v>7241</v>
      </c>
      <c r="U344" s="11" t="s">
        <v>3903</v>
      </c>
      <c r="V344" s="11"/>
      <c r="W344" s="33">
        <f>COUNTIFS(data!Q:Q,T344)</f>
        <v>1</v>
      </c>
      <c r="X344" s="33">
        <f>COUNTIFS(data!$AH:$AH,X$2,data!$Q:$Q,$T344)</f>
        <v>1</v>
      </c>
      <c r="Y344" s="33">
        <f>COUNTIFS(data!$AH:$AH,Y$2,data!$Q:$Q,$T344)</f>
        <v>0</v>
      </c>
      <c r="Z344" s="33">
        <f>COUNTIFS(data!$AH:$AH,Z$2,data!$Q:$Q,$T344)</f>
        <v>0</v>
      </c>
      <c r="AA344" s="33">
        <f>COUNTIFS(data!$AH:$AH,AA$2,data!$Q:$Q,$T344)</f>
        <v>0</v>
      </c>
      <c r="AB344" s="33">
        <f>COUNTIFS(data!$AH:$AH,AB$2,data!$Q:$Q,$T344)</f>
        <v>0</v>
      </c>
      <c r="AC344" s="21" t="s">
        <v>4144</v>
      </c>
      <c r="AD344" s="21"/>
      <c r="AE344" s="3"/>
      <c r="AF344" s="3" t="s">
        <v>3903</v>
      </c>
      <c r="AG344" s="3"/>
      <c r="AH344" s="3"/>
      <c r="AI344" s="3"/>
      <c r="AJ344" s="3"/>
      <c r="AK344" s="19" t="s">
        <v>4929</v>
      </c>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t="s">
        <v>4603</v>
      </c>
      <c r="BJ344" s="5" t="s">
        <v>3456</v>
      </c>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18" t="s">
        <v>48</v>
      </c>
      <c r="FS344" s="15"/>
      <c r="FT344" s="15"/>
      <c r="FU344" s="17" t="s">
        <v>107</v>
      </c>
      <c r="FV344" s="15"/>
      <c r="FW344" s="14"/>
    </row>
    <row r="345" spans="1:179" s="35" customFormat="1" ht="27.65" customHeight="1" x14ac:dyDescent="0.35">
      <c r="A345" s="11">
        <v>343</v>
      </c>
      <c r="B345" s="8">
        <v>41796</v>
      </c>
      <c r="C345" s="28" t="s">
        <v>3763</v>
      </c>
      <c r="D345" s="28" t="s">
        <v>3675</v>
      </c>
      <c r="E345" s="30">
        <v>41791</v>
      </c>
      <c r="F345" s="11" t="s">
        <v>4762</v>
      </c>
      <c r="G345" s="28" t="s">
        <v>3766</v>
      </c>
      <c r="H345" s="11" t="s">
        <v>196</v>
      </c>
      <c r="I345" s="11" t="s">
        <v>3493</v>
      </c>
      <c r="J345" s="19" t="s">
        <v>6886</v>
      </c>
      <c r="K345" s="28" t="s">
        <v>4861</v>
      </c>
      <c r="L345" s="28" t="s">
        <v>3896</v>
      </c>
      <c r="M345" s="28"/>
      <c r="N345" s="28" t="s">
        <v>3493</v>
      </c>
      <c r="O345" s="11" t="s">
        <v>4918</v>
      </c>
      <c r="P345" s="11" t="s">
        <v>3850</v>
      </c>
      <c r="Q345" s="11" t="s">
        <v>3759</v>
      </c>
      <c r="R345" s="11" t="s">
        <v>5476</v>
      </c>
      <c r="S345" s="11" t="s">
        <v>3789</v>
      </c>
      <c r="T345" s="11" t="s">
        <v>7242</v>
      </c>
      <c r="U345" s="11" t="s">
        <v>5510</v>
      </c>
      <c r="V345" s="11"/>
      <c r="W345" s="33">
        <f>COUNTIFS(data!Q:Q,T345)</f>
        <v>1</v>
      </c>
      <c r="X345" s="33">
        <f>COUNTIFS(data!$AH:$AH,X$2,data!$Q:$Q,$T345)</f>
        <v>1</v>
      </c>
      <c r="Y345" s="33">
        <f>COUNTIFS(data!$AH:$AH,Y$2,data!$Q:$Q,$T345)</f>
        <v>0</v>
      </c>
      <c r="Z345" s="33">
        <f>COUNTIFS(data!$AH:$AH,Z$2,data!$Q:$Q,$T345)</f>
        <v>0</v>
      </c>
      <c r="AA345" s="33">
        <f>COUNTIFS(data!$AH:$AH,AA$2,data!$Q:$Q,$T345)</f>
        <v>0</v>
      </c>
      <c r="AB345" s="33">
        <f>COUNTIFS(data!$AH:$AH,AB$2,data!$Q:$Q,$T345)</f>
        <v>0</v>
      </c>
      <c r="AC345" s="21"/>
      <c r="AD345" s="21"/>
      <c r="AE345" s="3"/>
      <c r="AF345" s="3" t="s">
        <v>3493</v>
      </c>
      <c r="AG345" s="3"/>
      <c r="AH345" s="3"/>
      <c r="AI345" s="3"/>
      <c r="AJ345" s="3"/>
      <c r="AK345" s="19" t="s">
        <v>4930</v>
      </c>
      <c r="AL345" s="5"/>
      <c r="AM345" s="5"/>
      <c r="AN345" s="5"/>
      <c r="AO345" s="5" t="s">
        <v>4382</v>
      </c>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18" t="s">
        <v>48</v>
      </c>
      <c r="FS345" s="15"/>
      <c r="FT345" s="15"/>
      <c r="FU345" s="17" t="s">
        <v>85</v>
      </c>
      <c r="FV345" s="15"/>
      <c r="FW345" s="14"/>
    </row>
    <row r="346" spans="1:179" s="35" customFormat="1" ht="27.65" customHeight="1" x14ac:dyDescent="0.35">
      <c r="A346" s="11">
        <v>344</v>
      </c>
      <c r="B346" s="8">
        <v>41797</v>
      </c>
      <c r="C346" s="28" t="s">
        <v>3763</v>
      </c>
      <c r="D346" s="28" t="s">
        <v>3675</v>
      </c>
      <c r="E346" s="30">
        <v>41791</v>
      </c>
      <c r="F346" s="11" t="s">
        <v>4761</v>
      </c>
      <c r="G346" s="28" t="s">
        <v>3679</v>
      </c>
      <c r="H346" s="11" t="s">
        <v>5121</v>
      </c>
      <c r="I346" s="11" t="s">
        <v>3446</v>
      </c>
      <c r="J346" s="19" t="s">
        <v>6886</v>
      </c>
      <c r="K346" s="28" t="s">
        <v>4861</v>
      </c>
      <c r="L346" s="28" t="s">
        <v>48</v>
      </c>
      <c r="M346" s="28"/>
      <c r="N346" s="28" t="s">
        <v>48</v>
      </c>
      <c r="O346" s="11" t="s">
        <v>4918</v>
      </c>
      <c r="P346" s="11" t="s">
        <v>3850</v>
      </c>
      <c r="Q346" s="11" t="s">
        <v>3759</v>
      </c>
      <c r="R346" s="11" t="s">
        <v>5476</v>
      </c>
      <c r="S346" s="11" t="s">
        <v>3789</v>
      </c>
      <c r="T346" s="11" t="s">
        <v>7243</v>
      </c>
      <c r="U346" s="11" t="s">
        <v>3446</v>
      </c>
      <c r="V346" s="11"/>
      <c r="W346" s="33">
        <f>COUNTIFS(data!Q:Q,T346)</f>
        <v>1</v>
      </c>
      <c r="X346" s="33">
        <f>COUNTIFS(data!$AH:$AH,X$2,data!$Q:$Q,$T346)</f>
        <v>1</v>
      </c>
      <c r="Y346" s="33">
        <f>COUNTIFS(data!$AH:$AH,Y$2,data!$Q:$Q,$T346)</f>
        <v>0</v>
      </c>
      <c r="Z346" s="33">
        <f>COUNTIFS(data!$AH:$AH,Z$2,data!$Q:$Q,$T346)</f>
        <v>0</v>
      </c>
      <c r="AA346" s="33">
        <f>COUNTIFS(data!$AH:$AH,AA$2,data!$Q:$Q,$T346)</f>
        <v>0</v>
      </c>
      <c r="AB346" s="33">
        <f>COUNTIFS(data!$AH:$AH,AB$2,data!$Q:$Q,$T346)</f>
        <v>0</v>
      </c>
      <c r="AC346" s="21" t="s">
        <v>6246</v>
      </c>
      <c r="AD346" s="21" t="s">
        <v>4166</v>
      </c>
      <c r="AE346" s="3" t="s">
        <v>6247</v>
      </c>
      <c r="AF346" s="3" t="s">
        <v>3446</v>
      </c>
      <c r="AG346" s="3" t="s">
        <v>5240</v>
      </c>
      <c r="AH346" s="3" t="s">
        <v>6889</v>
      </c>
      <c r="AI346" s="3"/>
      <c r="AJ346" s="3" t="s">
        <v>6248</v>
      </c>
      <c r="AK346" s="19" t="s">
        <v>4930</v>
      </c>
      <c r="AL346" s="5"/>
      <c r="AM346" s="5"/>
      <c r="AN346" s="5"/>
      <c r="AO346" s="5" t="s">
        <v>4383</v>
      </c>
      <c r="AP346" s="5" t="s">
        <v>4384</v>
      </c>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18" t="s">
        <v>6249</v>
      </c>
      <c r="FS346" s="15"/>
      <c r="FT346" s="15"/>
      <c r="FU346" s="17" t="s">
        <v>85</v>
      </c>
      <c r="FV346" s="15"/>
      <c r="FW346" s="14"/>
    </row>
    <row r="347" spans="1:179" s="35" customFormat="1" ht="27.65" customHeight="1" x14ac:dyDescent="0.35">
      <c r="A347" s="11">
        <v>345</v>
      </c>
      <c r="B347" s="8">
        <v>41797</v>
      </c>
      <c r="C347" s="28" t="s">
        <v>3763</v>
      </c>
      <c r="D347" s="28" t="s">
        <v>3675</v>
      </c>
      <c r="E347" s="30">
        <v>41791</v>
      </c>
      <c r="F347" s="11" t="s">
        <v>4764</v>
      </c>
      <c r="G347" s="28" t="s">
        <v>3679</v>
      </c>
      <c r="H347" s="11" t="s">
        <v>785</v>
      </c>
      <c r="I347" s="11" t="s">
        <v>5509</v>
      </c>
      <c r="J347" s="19" t="s">
        <v>6886</v>
      </c>
      <c r="K347" s="28" t="s">
        <v>4861</v>
      </c>
      <c r="L347" s="28" t="s">
        <v>3706</v>
      </c>
      <c r="M347" s="28" t="s">
        <v>3895</v>
      </c>
      <c r="N347" s="28" t="s">
        <v>3895</v>
      </c>
      <c r="O347" s="11" t="s">
        <v>4918</v>
      </c>
      <c r="P347" s="11" t="s">
        <v>3850</v>
      </c>
      <c r="Q347" s="11" t="s">
        <v>3759</v>
      </c>
      <c r="R347" s="11" t="s">
        <v>5476</v>
      </c>
      <c r="S347" s="11" t="s">
        <v>3789</v>
      </c>
      <c r="T347" s="11" t="s">
        <v>7244</v>
      </c>
      <c r="U347" s="11" t="s">
        <v>5510</v>
      </c>
      <c r="V347" s="11"/>
      <c r="W347" s="33">
        <f>COUNTIFS(data!Q:Q,T347)</f>
        <v>1</v>
      </c>
      <c r="X347" s="33">
        <f>COUNTIFS(data!$AH:$AH,X$2,data!$Q:$Q,$T347)</f>
        <v>1</v>
      </c>
      <c r="Y347" s="33">
        <f>COUNTIFS(data!$AH:$AH,Y$2,data!$Q:$Q,$T347)</f>
        <v>0</v>
      </c>
      <c r="Z347" s="33">
        <f>COUNTIFS(data!$AH:$AH,Z$2,data!$Q:$Q,$T347)</f>
        <v>0</v>
      </c>
      <c r="AA347" s="33">
        <f>COUNTIFS(data!$AH:$AH,AA$2,data!$Q:$Q,$T347)</f>
        <v>0</v>
      </c>
      <c r="AB347" s="33">
        <f>COUNTIFS(data!$AH:$AH,AB$2,data!$Q:$Q,$T347)</f>
        <v>0</v>
      </c>
      <c r="AC347" s="21" t="s">
        <v>6246</v>
      </c>
      <c r="AD347" s="21" t="s">
        <v>4166</v>
      </c>
      <c r="AE347" s="3" t="s">
        <v>4128</v>
      </c>
      <c r="AF347" s="3" t="s">
        <v>5509</v>
      </c>
      <c r="AG347" s="3" t="s">
        <v>5240</v>
      </c>
      <c r="AH347" s="3"/>
      <c r="AI347" s="3"/>
      <c r="AJ347" s="3" t="s">
        <v>6251</v>
      </c>
      <c r="AK347" s="19" t="s">
        <v>4930</v>
      </c>
      <c r="AL347" s="5"/>
      <c r="AM347" s="5"/>
      <c r="AN347" s="5"/>
      <c r="AO347" s="5" t="s">
        <v>4383</v>
      </c>
      <c r="AP347" s="5" t="s">
        <v>4384</v>
      </c>
      <c r="AQ347" s="5" t="s">
        <v>4385</v>
      </c>
      <c r="AR347" s="5" t="s">
        <v>4386</v>
      </c>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18" t="s">
        <v>6249</v>
      </c>
      <c r="FS347" s="15"/>
      <c r="FT347" s="15"/>
      <c r="FU347" s="17" t="s">
        <v>85</v>
      </c>
      <c r="FV347" s="15"/>
      <c r="FW347" s="14"/>
    </row>
    <row r="348" spans="1:179" s="35" customFormat="1" ht="27.65" customHeight="1" x14ac:dyDescent="0.35">
      <c r="A348" s="11">
        <v>346</v>
      </c>
      <c r="B348" s="8">
        <v>41798</v>
      </c>
      <c r="C348" s="28" t="s">
        <v>3763</v>
      </c>
      <c r="D348" s="28" t="s">
        <v>3675</v>
      </c>
      <c r="E348" s="30">
        <v>41791</v>
      </c>
      <c r="F348" s="11" t="s">
        <v>4762</v>
      </c>
      <c r="G348" s="28" t="s">
        <v>3766</v>
      </c>
      <c r="H348" s="11" t="s">
        <v>5135</v>
      </c>
      <c r="I348" s="11" t="s">
        <v>205</v>
      </c>
      <c r="J348" s="19" t="s">
        <v>6886</v>
      </c>
      <c r="K348" s="28" t="s">
        <v>4861</v>
      </c>
      <c r="L348" s="28" t="s">
        <v>3896</v>
      </c>
      <c r="M348" s="28"/>
      <c r="N348" s="28" t="s">
        <v>4879</v>
      </c>
      <c r="O348" s="11" t="s">
        <v>4918</v>
      </c>
      <c r="P348" s="11" t="s">
        <v>3850</v>
      </c>
      <c r="Q348" s="11" t="s">
        <v>3759</v>
      </c>
      <c r="R348" s="11" t="s">
        <v>5476</v>
      </c>
      <c r="S348" s="11" t="s">
        <v>3789</v>
      </c>
      <c r="T348" s="11" t="s">
        <v>7245</v>
      </c>
      <c r="U348" s="11" t="s">
        <v>5554</v>
      </c>
      <c r="V348" s="11"/>
      <c r="W348" s="33">
        <f>COUNTIFS(data!Q:Q,T348)</f>
        <v>1</v>
      </c>
      <c r="X348" s="33">
        <f>COUNTIFS(data!$AH:$AH,X$2,data!$Q:$Q,$T348)</f>
        <v>1</v>
      </c>
      <c r="Y348" s="33">
        <f>COUNTIFS(data!$AH:$AH,Y$2,data!$Q:$Q,$T348)</f>
        <v>0</v>
      </c>
      <c r="Z348" s="33">
        <f>COUNTIFS(data!$AH:$AH,Z$2,data!$Q:$Q,$T348)</f>
        <v>0</v>
      </c>
      <c r="AA348" s="33">
        <f>COUNTIFS(data!$AH:$AH,AA$2,data!$Q:$Q,$T348)</f>
        <v>0</v>
      </c>
      <c r="AB348" s="33">
        <f>COUNTIFS(data!$AH:$AH,AB$2,data!$Q:$Q,$T348)</f>
        <v>0</v>
      </c>
      <c r="AC348" s="21" t="s">
        <v>6253</v>
      </c>
      <c r="AD348" s="21"/>
      <c r="AE348" s="3"/>
      <c r="AF348" s="3"/>
      <c r="AG348" s="3"/>
      <c r="AH348" s="3"/>
      <c r="AI348" s="3"/>
      <c r="AJ348" s="3"/>
      <c r="AK348" s="19" t="s">
        <v>4930</v>
      </c>
      <c r="AL348" s="5"/>
      <c r="AM348" s="5"/>
      <c r="AN348" s="5"/>
      <c r="AO348" s="5" t="s">
        <v>4317</v>
      </c>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18" t="s">
        <v>48</v>
      </c>
      <c r="FS348" s="15"/>
      <c r="FT348" s="15"/>
      <c r="FU348" s="17" t="s">
        <v>85</v>
      </c>
      <c r="FV348" s="15"/>
      <c r="FW348" s="14"/>
    </row>
    <row r="349" spans="1:179" s="35" customFormat="1" ht="27.65" customHeight="1" x14ac:dyDescent="0.35">
      <c r="A349" s="11">
        <v>347</v>
      </c>
      <c r="B349" s="8">
        <v>41798</v>
      </c>
      <c r="C349" s="28" t="s">
        <v>3763</v>
      </c>
      <c r="D349" s="28" t="s">
        <v>3675</v>
      </c>
      <c r="E349" s="30">
        <v>41791</v>
      </c>
      <c r="F349" s="11" t="s">
        <v>4762</v>
      </c>
      <c r="G349" s="28" t="s">
        <v>3766</v>
      </c>
      <c r="H349" s="11" t="s">
        <v>5116</v>
      </c>
      <c r="I349" s="11" t="s">
        <v>5484</v>
      </c>
      <c r="J349" s="19" t="s">
        <v>6886</v>
      </c>
      <c r="K349" s="28" t="s">
        <v>4861</v>
      </c>
      <c r="L349" s="28" t="s">
        <v>3896</v>
      </c>
      <c r="M349" s="28"/>
      <c r="N349" s="28" t="s">
        <v>5117</v>
      </c>
      <c r="O349" s="11" t="s">
        <v>4918</v>
      </c>
      <c r="P349" s="11" t="s">
        <v>3850</v>
      </c>
      <c r="Q349" s="11" t="s">
        <v>3759</v>
      </c>
      <c r="R349" s="11" t="s">
        <v>5476</v>
      </c>
      <c r="S349" s="11" t="s">
        <v>3789</v>
      </c>
      <c r="T349" s="11" t="s">
        <v>7246</v>
      </c>
      <c r="U349" s="11" t="s">
        <v>6857</v>
      </c>
      <c r="V349" s="11"/>
      <c r="W349" s="33">
        <f>COUNTIFS(data!Q:Q,T349)</f>
        <v>1</v>
      </c>
      <c r="X349" s="33">
        <f>COUNTIFS(data!$AH:$AH,X$2,data!$Q:$Q,$T349)</f>
        <v>1</v>
      </c>
      <c r="Y349" s="33">
        <f>COUNTIFS(data!$AH:$AH,Y$2,data!$Q:$Q,$T349)</f>
        <v>0</v>
      </c>
      <c r="Z349" s="33">
        <f>COUNTIFS(data!$AH:$AH,Z$2,data!$Q:$Q,$T349)</f>
        <v>0</v>
      </c>
      <c r="AA349" s="33">
        <f>COUNTIFS(data!$AH:$AH,AA$2,data!$Q:$Q,$T349)</f>
        <v>0</v>
      </c>
      <c r="AB349" s="33">
        <f>COUNTIFS(data!$AH:$AH,AB$2,data!$Q:$Q,$T349)</f>
        <v>0</v>
      </c>
      <c r="AC349" s="21"/>
      <c r="AD349" s="21"/>
      <c r="AE349" s="3" t="s">
        <v>6254</v>
      </c>
      <c r="AF349" s="3" t="s">
        <v>6858</v>
      </c>
      <c r="AG349" s="3"/>
      <c r="AH349" s="3" t="s">
        <v>6800</v>
      </c>
      <c r="AI349" s="3"/>
      <c r="AJ349" s="3"/>
      <c r="AK349" s="19" t="s">
        <v>4930</v>
      </c>
      <c r="AL349" s="5"/>
      <c r="AM349" s="5"/>
      <c r="AN349" s="5"/>
      <c r="AO349" s="5" t="s">
        <v>4387</v>
      </c>
      <c r="AP349" s="5" t="s">
        <v>4388</v>
      </c>
      <c r="AQ349" s="5" t="s">
        <v>4382</v>
      </c>
      <c r="AR349" s="5" t="s">
        <v>4389</v>
      </c>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18" t="s">
        <v>48</v>
      </c>
      <c r="FS349" s="15"/>
      <c r="FT349" s="15"/>
      <c r="FU349" s="17" t="s">
        <v>85</v>
      </c>
      <c r="FV349" s="15"/>
      <c r="FW349" s="14"/>
    </row>
    <row r="350" spans="1:179" s="35" customFormat="1" ht="27.65" customHeight="1" x14ac:dyDescent="0.35">
      <c r="A350" s="11">
        <v>348</v>
      </c>
      <c r="B350" s="8">
        <v>41799</v>
      </c>
      <c r="C350" s="28" t="s">
        <v>3763</v>
      </c>
      <c r="D350" s="28" t="s">
        <v>3675</v>
      </c>
      <c r="E350" s="30">
        <v>41791</v>
      </c>
      <c r="F350" s="11" t="s">
        <v>4762</v>
      </c>
      <c r="G350" s="28" t="s">
        <v>3766</v>
      </c>
      <c r="H350" s="11" t="s">
        <v>196</v>
      </c>
      <c r="I350" s="11" t="s">
        <v>196</v>
      </c>
      <c r="J350" s="19" t="s">
        <v>6886</v>
      </c>
      <c r="K350" s="28" t="s">
        <v>4861</v>
      </c>
      <c r="L350" s="28" t="s">
        <v>3896</v>
      </c>
      <c r="M350" s="28"/>
      <c r="N350" s="28" t="s">
        <v>3493</v>
      </c>
      <c r="O350" s="11" t="s">
        <v>4918</v>
      </c>
      <c r="P350" s="11" t="s">
        <v>3850</v>
      </c>
      <c r="Q350" s="11" t="s">
        <v>3759</v>
      </c>
      <c r="R350" s="11" t="s">
        <v>5476</v>
      </c>
      <c r="S350" s="11" t="s">
        <v>3789</v>
      </c>
      <c r="T350" s="11" t="s">
        <v>7247</v>
      </c>
      <c r="U350" s="11" t="s">
        <v>6859</v>
      </c>
      <c r="V350" s="11"/>
      <c r="W350" s="33">
        <f>COUNTIFS(data!Q:Q,T350)</f>
        <v>1</v>
      </c>
      <c r="X350" s="33">
        <f>COUNTIFS(data!$AH:$AH,X$2,data!$Q:$Q,$T350)</f>
        <v>1</v>
      </c>
      <c r="Y350" s="33">
        <f>COUNTIFS(data!$AH:$AH,Y$2,data!$Q:$Q,$T350)</f>
        <v>0</v>
      </c>
      <c r="Z350" s="33">
        <f>COUNTIFS(data!$AH:$AH,Z$2,data!$Q:$Q,$T350)</f>
        <v>0</v>
      </c>
      <c r="AA350" s="33">
        <f>COUNTIFS(data!$AH:$AH,AA$2,data!$Q:$Q,$T350)</f>
        <v>0</v>
      </c>
      <c r="AB350" s="33">
        <f>COUNTIFS(data!$AH:$AH,AB$2,data!$Q:$Q,$T350)</f>
        <v>0</v>
      </c>
      <c r="AC350" s="21"/>
      <c r="AD350" s="21"/>
      <c r="AE350" s="3" t="s">
        <v>6254</v>
      </c>
      <c r="AF350" s="3" t="s">
        <v>3493</v>
      </c>
      <c r="AG350" s="3"/>
      <c r="AH350" s="3"/>
      <c r="AI350" s="3"/>
      <c r="AJ350" s="3"/>
      <c r="AK350" s="19" t="s">
        <v>4930</v>
      </c>
      <c r="AL350" s="5"/>
      <c r="AM350" s="5"/>
      <c r="AN350" s="5"/>
      <c r="AO350" s="5" t="s">
        <v>4387</v>
      </c>
      <c r="AP350" s="5" t="s">
        <v>4390</v>
      </c>
      <c r="AQ350" s="5" t="s">
        <v>4389</v>
      </c>
      <c r="AR350" s="5"/>
      <c r="AS350" s="5"/>
      <c r="AT350" s="5"/>
      <c r="AU350" s="5"/>
      <c r="AV350" s="5"/>
      <c r="AW350" s="5"/>
      <c r="AX350" s="5"/>
      <c r="AY350" s="5"/>
      <c r="AZ350" s="5"/>
      <c r="BA350" s="5"/>
      <c r="BB350" s="5"/>
      <c r="BC350" s="5"/>
      <c r="BD350" s="5"/>
      <c r="BE350" s="5"/>
      <c r="BF350" s="5"/>
      <c r="BG350" s="5"/>
      <c r="BH350" s="5"/>
      <c r="BI350" s="5" t="s">
        <v>862</v>
      </c>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18" t="s">
        <v>48</v>
      </c>
      <c r="FS350" s="15"/>
      <c r="FT350" s="15"/>
      <c r="FU350" s="17" t="s">
        <v>85</v>
      </c>
      <c r="FV350" s="15"/>
      <c r="FW350" s="14"/>
    </row>
    <row r="351" spans="1:179" s="35" customFormat="1" ht="27.65" customHeight="1" x14ac:dyDescent="0.35">
      <c r="A351" s="11">
        <v>349</v>
      </c>
      <c r="B351" s="8">
        <v>41800</v>
      </c>
      <c r="C351" s="28" t="s">
        <v>3763</v>
      </c>
      <c r="D351" s="28" t="s">
        <v>3675</v>
      </c>
      <c r="E351" s="30">
        <v>41791</v>
      </c>
      <c r="F351" s="11" t="s">
        <v>97</v>
      </c>
      <c r="G351" s="28" t="s">
        <v>3765</v>
      </c>
      <c r="H351" s="11" t="s">
        <v>108</v>
      </c>
      <c r="I351" s="11" t="s">
        <v>3531</v>
      </c>
      <c r="J351" s="19" t="s">
        <v>6886</v>
      </c>
      <c r="K351" s="28" t="s">
        <v>4861</v>
      </c>
      <c r="L351" s="28" t="s">
        <v>3896</v>
      </c>
      <c r="M351" s="28"/>
      <c r="N351" s="28" t="s">
        <v>3698</v>
      </c>
      <c r="O351" s="11" t="s">
        <v>3750</v>
      </c>
      <c r="P351" s="11" t="s">
        <v>3753</v>
      </c>
      <c r="Q351" s="11" t="s">
        <v>304</v>
      </c>
      <c r="R351" s="11" t="s">
        <v>3692</v>
      </c>
      <c r="S351" s="11" t="s">
        <v>3789</v>
      </c>
      <c r="T351" s="11" t="s">
        <v>7248</v>
      </c>
      <c r="U351" s="11" t="s">
        <v>6256</v>
      </c>
      <c r="V351" s="11"/>
      <c r="W351" s="33">
        <f>COUNTIFS(data!Q:Q,T351)</f>
        <v>1</v>
      </c>
      <c r="X351" s="33">
        <f>COUNTIFS(data!$AH:$AH,X$2,data!$Q:$Q,$T351)</f>
        <v>1</v>
      </c>
      <c r="Y351" s="33">
        <f>COUNTIFS(data!$AH:$AH,Y$2,data!$Q:$Q,$T351)</f>
        <v>0</v>
      </c>
      <c r="Z351" s="33">
        <f>COUNTIFS(data!$AH:$AH,Z$2,data!$Q:$Q,$T351)</f>
        <v>0</v>
      </c>
      <c r="AA351" s="33">
        <f>COUNTIFS(data!$AH:$AH,AA$2,data!$Q:$Q,$T351)</f>
        <v>0</v>
      </c>
      <c r="AB351" s="33">
        <f>COUNTIFS(data!$AH:$AH,AB$2,data!$Q:$Q,$T351)</f>
        <v>0</v>
      </c>
      <c r="AC351" s="21"/>
      <c r="AD351" s="21"/>
      <c r="AE351" s="3"/>
      <c r="AF351" s="3"/>
      <c r="AG351" s="3"/>
      <c r="AH351" s="3"/>
      <c r="AI351" s="3"/>
      <c r="AJ351" s="3"/>
      <c r="AK351" s="19" t="s">
        <v>4930</v>
      </c>
      <c r="AL351" s="5"/>
      <c r="AM351" s="5"/>
      <c r="AN351" s="5"/>
      <c r="AO351" s="5" t="s">
        <v>2505</v>
      </c>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t="s">
        <v>2506</v>
      </c>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t="s">
        <v>110</v>
      </c>
      <c r="CW351" s="5" t="s">
        <v>111</v>
      </c>
      <c r="CX351" s="5" t="s">
        <v>5377</v>
      </c>
      <c r="CY351" s="5" t="s">
        <v>112</v>
      </c>
      <c r="CZ351" s="5" t="s">
        <v>113</v>
      </c>
      <c r="DA351" s="5" t="s">
        <v>114</v>
      </c>
      <c r="DB351" s="5" t="s">
        <v>115</v>
      </c>
      <c r="DC351" s="5" t="s">
        <v>116</v>
      </c>
      <c r="DD351" s="5" t="s">
        <v>117</v>
      </c>
      <c r="DE351" s="5" t="s">
        <v>118</v>
      </c>
      <c r="DF351" s="5" t="s">
        <v>119</v>
      </c>
      <c r="DG351" s="5" t="s">
        <v>120</v>
      </c>
      <c r="DH351" s="5" t="s">
        <v>121</v>
      </c>
      <c r="DI351" s="5" t="s">
        <v>122</v>
      </c>
      <c r="DJ351" s="5" t="s">
        <v>123</v>
      </c>
      <c r="DK351" s="5" t="s">
        <v>124</v>
      </c>
      <c r="DL351" s="5" t="s">
        <v>125</v>
      </c>
      <c r="DM351" s="5" t="s">
        <v>126</v>
      </c>
      <c r="DN351" s="5" t="s">
        <v>127</v>
      </c>
      <c r="DO351" s="5" t="s">
        <v>128</v>
      </c>
      <c r="DP351" s="5" t="s">
        <v>129</v>
      </c>
      <c r="DQ351" s="5" t="s">
        <v>130</v>
      </c>
      <c r="DR351" s="5" t="s">
        <v>131</v>
      </c>
      <c r="DS351" s="5" t="s">
        <v>132</v>
      </c>
      <c r="DT351" s="5" t="s">
        <v>133</v>
      </c>
      <c r="DU351" s="5" t="s">
        <v>134</v>
      </c>
      <c r="DV351" s="5" t="s">
        <v>133</v>
      </c>
      <c r="DW351" s="5" t="s">
        <v>135</v>
      </c>
      <c r="DX351" s="5" t="s">
        <v>136</v>
      </c>
      <c r="DY351" s="5" t="s">
        <v>137</v>
      </c>
      <c r="DZ351" s="5" t="s">
        <v>138</v>
      </c>
      <c r="EA351" s="5" t="s">
        <v>139</v>
      </c>
      <c r="EB351" s="5" t="s">
        <v>140</v>
      </c>
      <c r="EC351" s="5" t="s">
        <v>141</v>
      </c>
      <c r="ED351" s="5" t="s">
        <v>142</v>
      </c>
      <c r="EE351" s="5" t="s">
        <v>143</v>
      </c>
      <c r="EF351" s="5" t="s">
        <v>144</v>
      </c>
      <c r="EG351" s="5" t="s">
        <v>145</v>
      </c>
      <c r="EH351" s="5" t="s">
        <v>146</v>
      </c>
      <c r="EI351" s="5" t="s">
        <v>147</v>
      </c>
      <c r="EJ351" s="5" t="s">
        <v>148</v>
      </c>
      <c r="EK351" s="5" t="s">
        <v>149</v>
      </c>
      <c r="EL351" s="5" t="s">
        <v>150</v>
      </c>
      <c r="EM351" s="5" t="s">
        <v>151</v>
      </c>
      <c r="EN351" s="5" t="s">
        <v>152</v>
      </c>
      <c r="EO351" s="5" t="s">
        <v>153</v>
      </c>
      <c r="EP351" s="5" t="s">
        <v>154</v>
      </c>
      <c r="EQ351" s="5" t="s">
        <v>155</v>
      </c>
      <c r="ER351" s="5" t="s">
        <v>156</v>
      </c>
      <c r="ES351" s="5" t="s">
        <v>157</v>
      </c>
      <c r="ET351" s="5" t="s">
        <v>158</v>
      </c>
      <c r="EU351" s="5" t="s">
        <v>159</v>
      </c>
      <c r="EV351" s="5" t="s">
        <v>160</v>
      </c>
      <c r="EW351" s="5" t="s">
        <v>161</v>
      </c>
      <c r="EX351" s="5" t="s">
        <v>162</v>
      </c>
      <c r="EY351" s="5" t="s">
        <v>163</v>
      </c>
      <c r="EZ351" s="5" t="s">
        <v>164</v>
      </c>
      <c r="FA351" s="5" t="s">
        <v>165</v>
      </c>
      <c r="FB351" s="5" t="s">
        <v>166</v>
      </c>
      <c r="FC351" s="5" t="s">
        <v>167</v>
      </c>
      <c r="FD351" s="5" t="s">
        <v>162</v>
      </c>
      <c r="FE351" s="5" t="s">
        <v>168</v>
      </c>
      <c r="FF351" s="5" t="s">
        <v>169</v>
      </c>
      <c r="FG351" s="5" t="s">
        <v>170</v>
      </c>
      <c r="FH351" s="5" t="s">
        <v>171</v>
      </c>
      <c r="FI351" s="5" t="s">
        <v>172</v>
      </c>
      <c r="FJ351" s="5" t="s">
        <v>173</v>
      </c>
      <c r="FK351" s="5" t="s">
        <v>174</v>
      </c>
      <c r="FL351" s="5" t="s">
        <v>175</v>
      </c>
      <c r="FM351" s="5" t="s">
        <v>176</v>
      </c>
      <c r="FN351" s="5" t="s">
        <v>177</v>
      </c>
      <c r="FO351" s="5" t="s">
        <v>178</v>
      </c>
      <c r="FP351" s="5" t="s">
        <v>6771</v>
      </c>
      <c r="FQ351" s="5" t="s">
        <v>179</v>
      </c>
      <c r="FR351" s="18" t="s">
        <v>48</v>
      </c>
      <c r="FS351" s="15" t="s">
        <v>42</v>
      </c>
      <c r="FT351" s="15" t="s">
        <v>89</v>
      </c>
      <c r="FU351" s="17" t="s">
        <v>85</v>
      </c>
      <c r="FV351" s="15"/>
      <c r="FW351" s="14"/>
    </row>
    <row r="352" spans="1:179" s="35" customFormat="1" ht="27.65" customHeight="1" x14ac:dyDescent="0.35">
      <c r="A352" s="11">
        <v>350</v>
      </c>
      <c r="B352" s="8">
        <v>41800</v>
      </c>
      <c r="C352" s="28" t="s">
        <v>3763</v>
      </c>
      <c r="D352" s="28" t="s">
        <v>3675</v>
      </c>
      <c r="E352" s="30">
        <v>41791</v>
      </c>
      <c r="F352" s="11" t="s">
        <v>97</v>
      </c>
      <c r="G352" s="28" t="s">
        <v>3765</v>
      </c>
      <c r="H352" s="11" t="s">
        <v>5078</v>
      </c>
      <c r="I352" s="11" t="s">
        <v>6257</v>
      </c>
      <c r="J352" s="19" t="s">
        <v>4860</v>
      </c>
      <c r="K352" s="28" t="s">
        <v>4861</v>
      </c>
      <c r="L352" s="28"/>
      <c r="M352" s="28"/>
      <c r="N352" s="28"/>
      <c r="O352" s="11" t="s">
        <v>3750</v>
      </c>
      <c r="P352" s="11" t="s">
        <v>3753</v>
      </c>
      <c r="Q352" s="11" t="s">
        <v>304</v>
      </c>
      <c r="R352" s="11" t="s">
        <v>3692</v>
      </c>
      <c r="S352" s="11" t="s">
        <v>3789</v>
      </c>
      <c r="T352" s="11" t="s">
        <v>7249</v>
      </c>
      <c r="U352" s="11" t="s">
        <v>6258</v>
      </c>
      <c r="V352" s="11"/>
      <c r="W352" s="33">
        <f>COUNTIFS(data!Q:Q,T352)</f>
        <v>1</v>
      </c>
      <c r="X352" s="33">
        <f>COUNTIFS(data!$AH:$AH,X$2,data!$Q:$Q,$T352)</f>
        <v>0</v>
      </c>
      <c r="Y352" s="33">
        <f>COUNTIFS(data!$AH:$AH,Y$2,data!$Q:$Q,$T352)</f>
        <v>1</v>
      </c>
      <c r="Z352" s="33">
        <f>COUNTIFS(data!$AH:$AH,Z$2,data!$Q:$Q,$T352)</f>
        <v>0</v>
      </c>
      <c r="AA352" s="33">
        <f>COUNTIFS(data!$AH:$AH,AA$2,data!$Q:$Q,$T352)</f>
        <v>0</v>
      </c>
      <c r="AB352" s="33">
        <f>COUNTIFS(data!$AH:$AH,AB$2,data!$Q:$Q,$T352)</f>
        <v>0</v>
      </c>
      <c r="AC352" s="21"/>
      <c r="AD352" s="21"/>
      <c r="AE352" s="3"/>
      <c r="AF352" s="3"/>
      <c r="AG352" s="3"/>
      <c r="AH352" s="3"/>
      <c r="AI352" s="3"/>
      <c r="AJ352" s="3"/>
      <c r="AK352" s="19" t="s">
        <v>4930</v>
      </c>
      <c r="AL352" s="5"/>
      <c r="AM352" s="5"/>
      <c r="AN352" s="5"/>
      <c r="AO352" s="5" t="s">
        <v>2503</v>
      </c>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18" t="s">
        <v>48</v>
      </c>
      <c r="FS352" s="15" t="s">
        <v>188</v>
      </c>
      <c r="FT352" s="15" t="s">
        <v>189</v>
      </c>
      <c r="FU352" s="17" t="s">
        <v>85</v>
      </c>
      <c r="FV352" s="15"/>
      <c r="FW352" s="14"/>
    </row>
    <row r="353" spans="1:179" s="35" customFormat="1" ht="27.65" customHeight="1" x14ac:dyDescent="0.35">
      <c r="A353" s="11">
        <v>351</v>
      </c>
      <c r="B353" s="8">
        <v>41801</v>
      </c>
      <c r="C353" s="28" t="s">
        <v>3763</v>
      </c>
      <c r="D353" s="28" t="s">
        <v>3675</v>
      </c>
      <c r="E353" s="30">
        <v>41791</v>
      </c>
      <c r="F353" s="11" t="s">
        <v>97</v>
      </c>
      <c r="G353" s="28" t="s">
        <v>3765</v>
      </c>
      <c r="H353" s="11" t="s">
        <v>5070</v>
      </c>
      <c r="I353" s="11" t="s">
        <v>6259</v>
      </c>
      <c r="J353" s="19" t="s">
        <v>4860</v>
      </c>
      <c r="K353" s="28" t="s">
        <v>4861</v>
      </c>
      <c r="L353" s="28"/>
      <c r="M353" s="28"/>
      <c r="N353" s="28"/>
      <c r="O353" s="11" t="s">
        <v>3750</v>
      </c>
      <c r="P353" s="11" t="s">
        <v>3753</v>
      </c>
      <c r="Q353" s="11" t="s">
        <v>304</v>
      </c>
      <c r="R353" s="11" t="s">
        <v>90</v>
      </c>
      <c r="S353" s="11" t="s">
        <v>3789</v>
      </c>
      <c r="T353" s="11" t="s">
        <v>7250</v>
      </c>
      <c r="U353" s="11" t="s">
        <v>2507</v>
      </c>
      <c r="V353" s="11"/>
      <c r="W353" s="33">
        <f>COUNTIFS(data!Q:Q,T353)</f>
        <v>4</v>
      </c>
      <c r="X353" s="33">
        <f>COUNTIFS(data!$AH:$AH,X$2,data!$Q:$Q,$T353)</f>
        <v>4</v>
      </c>
      <c r="Y353" s="33">
        <f>COUNTIFS(data!$AH:$AH,Y$2,data!$Q:$Q,$T353)</f>
        <v>0</v>
      </c>
      <c r="Z353" s="33">
        <f>COUNTIFS(data!$AH:$AH,Z$2,data!$Q:$Q,$T353)</f>
        <v>0</v>
      </c>
      <c r="AA353" s="33">
        <f>COUNTIFS(data!$AH:$AH,AA$2,data!$Q:$Q,$T353)</f>
        <v>0</v>
      </c>
      <c r="AB353" s="33">
        <f>COUNTIFS(data!$AH:$AH,AB$2,data!$Q:$Q,$T353)</f>
        <v>0</v>
      </c>
      <c r="AC353" s="21"/>
      <c r="AD353" s="21"/>
      <c r="AE353" s="3"/>
      <c r="AF353" s="3"/>
      <c r="AG353" s="3"/>
      <c r="AH353" s="3"/>
      <c r="AI353" s="3"/>
      <c r="AJ353" s="3"/>
      <c r="AK353" s="19" t="s">
        <v>4930</v>
      </c>
      <c r="AL353" s="5"/>
      <c r="AM353" s="5"/>
      <c r="AN353" s="5"/>
      <c r="AO353" s="5" t="s">
        <v>2508</v>
      </c>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18" t="s">
        <v>48</v>
      </c>
      <c r="FS353" s="15" t="s">
        <v>42</v>
      </c>
      <c r="FT353" s="15" t="s">
        <v>89</v>
      </c>
      <c r="FU353" s="17" t="s">
        <v>85</v>
      </c>
      <c r="FV353" s="15"/>
      <c r="FW353" s="14"/>
    </row>
    <row r="354" spans="1:179" s="35" customFormat="1" ht="27.65" customHeight="1" x14ac:dyDescent="0.35">
      <c r="A354" s="11">
        <v>352</v>
      </c>
      <c r="B354" s="8">
        <v>41803</v>
      </c>
      <c r="C354" s="28" t="s">
        <v>3763</v>
      </c>
      <c r="D354" s="28" t="s">
        <v>3675</v>
      </c>
      <c r="E354" s="30">
        <v>41791</v>
      </c>
      <c r="F354" s="11" t="s">
        <v>4762</v>
      </c>
      <c r="G354" s="28" t="s">
        <v>3766</v>
      </c>
      <c r="H354" s="11" t="s">
        <v>21</v>
      </c>
      <c r="I354" s="11" t="s">
        <v>3554</v>
      </c>
      <c r="J354" s="19" t="s">
        <v>4860</v>
      </c>
      <c r="K354" s="28" t="s">
        <v>4861</v>
      </c>
      <c r="L354" s="28"/>
      <c r="M354" s="28"/>
      <c r="N354" s="28"/>
      <c r="O354" s="11" t="s">
        <v>3750</v>
      </c>
      <c r="P354" s="11" t="s">
        <v>3691</v>
      </c>
      <c r="Q354" s="11" t="s">
        <v>3757</v>
      </c>
      <c r="R354" s="11" t="s">
        <v>92</v>
      </c>
      <c r="S354" s="11" t="s">
        <v>3789</v>
      </c>
      <c r="T354" s="11" t="s">
        <v>7251</v>
      </c>
      <c r="U354" s="11" t="s">
        <v>6260</v>
      </c>
      <c r="V354" s="11"/>
      <c r="W354" s="33">
        <f>COUNTIFS(data!Q:Q,T354)</f>
        <v>1</v>
      </c>
      <c r="X354" s="33">
        <f>COUNTIFS(data!$AH:$AH,X$2,data!$Q:$Q,$T354)</f>
        <v>0</v>
      </c>
      <c r="Y354" s="33">
        <f>COUNTIFS(data!$AH:$AH,Y$2,data!$Q:$Q,$T354)</f>
        <v>0</v>
      </c>
      <c r="Z354" s="33">
        <f>COUNTIFS(data!$AH:$AH,Z$2,data!$Q:$Q,$T354)</f>
        <v>1</v>
      </c>
      <c r="AA354" s="33">
        <f>COUNTIFS(data!$AH:$AH,AA$2,data!$Q:$Q,$T354)</f>
        <v>0</v>
      </c>
      <c r="AB354" s="33">
        <f>COUNTIFS(data!$AH:$AH,AB$2,data!$Q:$Q,$T354)</f>
        <v>0</v>
      </c>
      <c r="AC354" s="21"/>
      <c r="AD354" s="21"/>
      <c r="AE354" s="3"/>
      <c r="AF354" s="3"/>
      <c r="AG354" s="3"/>
      <c r="AH354" s="3"/>
      <c r="AI354" s="3"/>
      <c r="AJ354" s="3"/>
      <c r="AK354" s="19" t="s">
        <v>4930</v>
      </c>
      <c r="AL354" s="5"/>
      <c r="AM354" s="5"/>
      <c r="AN354" s="5"/>
      <c r="AO354" s="5" t="s">
        <v>2511</v>
      </c>
      <c r="AP354" s="5" t="s">
        <v>2512</v>
      </c>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t="s">
        <v>2513</v>
      </c>
      <c r="BW354" s="5" t="s">
        <v>2514</v>
      </c>
      <c r="BX354" s="5" t="s">
        <v>2515</v>
      </c>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18" t="s">
        <v>48</v>
      </c>
      <c r="FS354" s="15" t="s">
        <v>5275</v>
      </c>
      <c r="FT354" s="15" t="s">
        <v>5275</v>
      </c>
      <c r="FU354" s="17" t="s">
        <v>85</v>
      </c>
      <c r="FV354" s="15"/>
      <c r="FW354" s="14" t="s">
        <v>50</v>
      </c>
    </row>
    <row r="355" spans="1:179" s="35" customFormat="1" ht="27.65" customHeight="1" x14ac:dyDescent="0.35">
      <c r="A355" s="11">
        <v>353</v>
      </c>
      <c r="B355" s="8">
        <v>41805</v>
      </c>
      <c r="C355" s="28" t="s">
        <v>3763</v>
      </c>
      <c r="D355" s="28" t="s">
        <v>3675</v>
      </c>
      <c r="E355" s="30">
        <v>41791</v>
      </c>
      <c r="F355" s="11" t="s">
        <v>4762</v>
      </c>
      <c r="G355" s="28" t="s">
        <v>3766</v>
      </c>
      <c r="H355" s="11" t="s">
        <v>5135</v>
      </c>
      <c r="I355" s="11" t="s">
        <v>205</v>
      </c>
      <c r="J355" s="19" t="s">
        <v>6886</v>
      </c>
      <c r="K355" s="28" t="s">
        <v>4861</v>
      </c>
      <c r="L355" s="28" t="s">
        <v>3896</v>
      </c>
      <c r="M355" s="28"/>
      <c r="N355" s="28" t="s">
        <v>4879</v>
      </c>
      <c r="O355" s="11" t="s">
        <v>4918</v>
      </c>
      <c r="P355" s="11" t="s">
        <v>3850</v>
      </c>
      <c r="Q355" s="11" t="s">
        <v>3759</v>
      </c>
      <c r="R355" s="11" t="s">
        <v>5476</v>
      </c>
      <c r="S355" s="11" t="s">
        <v>3789</v>
      </c>
      <c r="T355" s="11" t="s">
        <v>7252</v>
      </c>
      <c r="U355" s="11" t="s">
        <v>3883</v>
      </c>
      <c r="V355" s="11"/>
      <c r="W355" s="33">
        <f>COUNTIFS(data!Q:Q,T355)</f>
        <v>1</v>
      </c>
      <c r="X355" s="33">
        <f>COUNTIFS(data!$AH:$AH,X$2,data!$Q:$Q,$T355)</f>
        <v>1</v>
      </c>
      <c r="Y355" s="33">
        <f>COUNTIFS(data!$AH:$AH,Y$2,data!$Q:$Q,$T355)</f>
        <v>0</v>
      </c>
      <c r="Z355" s="33">
        <f>COUNTIFS(data!$AH:$AH,Z$2,data!$Q:$Q,$T355)</f>
        <v>0</v>
      </c>
      <c r="AA355" s="33">
        <f>COUNTIFS(data!$AH:$AH,AA$2,data!$Q:$Q,$T355)</f>
        <v>0</v>
      </c>
      <c r="AB355" s="33">
        <f>COUNTIFS(data!$AH:$AH,AB$2,data!$Q:$Q,$T355)</f>
        <v>0</v>
      </c>
      <c r="AC355" s="21" t="s">
        <v>5481</v>
      </c>
      <c r="AD355" s="21"/>
      <c r="AE355" s="3" t="s">
        <v>6263</v>
      </c>
      <c r="AF355" s="3" t="s">
        <v>6843</v>
      </c>
      <c r="AG355" s="3"/>
      <c r="AH355" s="3"/>
      <c r="AI355" s="3"/>
      <c r="AJ355" s="3" t="s">
        <v>6264</v>
      </c>
      <c r="AK355" s="19" t="s">
        <v>4930</v>
      </c>
      <c r="AL355" s="5"/>
      <c r="AM355" s="5"/>
      <c r="AN355" s="5"/>
      <c r="AO355" s="5" t="s">
        <v>4393</v>
      </c>
      <c r="AP355" s="5" t="s">
        <v>4265</v>
      </c>
      <c r="AQ355" s="5" t="s">
        <v>4266</v>
      </c>
      <c r="AR355" s="5" t="s">
        <v>4394</v>
      </c>
      <c r="AS355" s="5" t="s">
        <v>4392</v>
      </c>
      <c r="AT355" s="5"/>
      <c r="AU355" s="5"/>
      <c r="AV355" s="5"/>
      <c r="AW355" s="5"/>
      <c r="AX355" s="5"/>
      <c r="AY355" s="5"/>
      <c r="AZ355" s="5"/>
      <c r="BA355" s="5"/>
      <c r="BB355" s="5"/>
      <c r="BC355" s="5"/>
      <c r="BD355" s="5"/>
      <c r="BE355" s="5"/>
      <c r="BF355" s="5"/>
      <c r="BG355" s="5"/>
      <c r="BH355" s="5"/>
      <c r="BI355" s="5" t="s">
        <v>862</v>
      </c>
      <c r="BJ355" s="5" t="s">
        <v>4604</v>
      </c>
      <c r="BK355" s="5" t="s">
        <v>4581</v>
      </c>
      <c r="BL355" s="5"/>
      <c r="BM355" s="5"/>
      <c r="BN355" s="5"/>
      <c r="BO355" s="5"/>
      <c r="BP355" s="5"/>
      <c r="BQ355" s="5"/>
      <c r="BR355" s="5"/>
      <c r="BS355" s="5"/>
      <c r="BT355" s="5"/>
      <c r="BU355" s="5"/>
      <c r="BV355" s="5" t="s">
        <v>4676</v>
      </c>
      <c r="BW355" s="5" t="s">
        <v>4667</v>
      </c>
      <c r="BX355" s="5" t="s">
        <v>4675</v>
      </c>
      <c r="BY355" s="5" t="s">
        <v>4317</v>
      </c>
      <c r="BZ355" s="5" t="s">
        <v>4670</v>
      </c>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18" t="s">
        <v>48</v>
      </c>
      <c r="FS355" s="15"/>
      <c r="FT355" s="15"/>
      <c r="FU355" s="17" t="s">
        <v>85</v>
      </c>
      <c r="FV355" s="15"/>
      <c r="FW355" s="14"/>
    </row>
    <row r="356" spans="1:179" s="35" customFormat="1" ht="27.65" customHeight="1" x14ac:dyDescent="0.35">
      <c r="A356" s="11">
        <v>354</v>
      </c>
      <c r="B356" s="8">
        <v>41805</v>
      </c>
      <c r="C356" s="28" t="s">
        <v>3763</v>
      </c>
      <c r="D356" s="28" t="s">
        <v>3675</v>
      </c>
      <c r="E356" s="30">
        <v>41791</v>
      </c>
      <c r="F356" s="11" t="s">
        <v>4758</v>
      </c>
      <c r="G356" s="28" t="s">
        <v>3766</v>
      </c>
      <c r="H356" s="11" t="s">
        <v>4831</v>
      </c>
      <c r="I356" s="11" t="s">
        <v>295</v>
      </c>
      <c r="J356" s="19" t="s">
        <v>6886</v>
      </c>
      <c r="K356" s="28" t="s">
        <v>4861</v>
      </c>
      <c r="L356" s="28" t="s">
        <v>3896</v>
      </c>
      <c r="M356" s="28"/>
      <c r="N356" s="28" t="s">
        <v>4880</v>
      </c>
      <c r="O356" s="11" t="s">
        <v>4918</v>
      </c>
      <c r="P356" s="11" t="s">
        <v>3850</v>
      </c>
      <c r="Q356" s="11" t="s">
        <v>3759</v>
      </c>
      <c r="R356" s="11" t="s">
        <v>5476</v>
      </c>
      <c r="S356" s="11" t="s">
        <v>3789</v>
      </c>
      <c r="T356" s="11" t="s">
        <v>7253</v>
      </c>
      <c r="U356" s="11" t="s">
        <v>6860</v>
      </c>
      <c r="V356" s="11"/>
      <c r="W356" s="33">
        <f>COUNTIFS(data!Q:Q,T356)</f>
        <v>1</v>
      </c>
      <c r="X356" s="33">
        <f>COUNTIFS(data!$AH:$AH,X$2,data!$Q:$Q,$T356)</f>
        <v>1</v>
      </c>
      <c r="Y356" s="33">
        <f>COUNTIFS(data!$AH:$AH,Y$2,data!$Q:$Q,$T356)</f>
        <v>0</v>
      </c>
      <c r="Z356" s="33">
        <f>COUNTIFS(data!$AH:$AH,Z$2,data!$Q:$Q,$T356)</f>
        <v>0</v>
      </c>
      <c r="AA356" s="33">
        <f>COUNTIFS(data!$AH:$AH,AA$2,data!$Q:$Q,$T356)</f>
        <v>0</v>
      </c>
      <c r="AB356" s="33">
        <f>COUNTIFS(data!$AH:$AH,AB$2,data!$Q:$Q,$T356)</f>
        <v>0</v>
      </c>
      <c r="AC356" s="21"/>
      <c r="AD356" s="21"/>
      <c r="AE356" s="3" t="s">
        <v>4122</v>
      </c>
      <c r="AF356" s="3" t="s">
        <v>6845</v>
      </c>
      <c r="AG356" s="3"/>
      <c r="AH356" s="3"/>
      <c r="AI356" s="3"/>
      <c r="AJ356" s="3"/>
      <c r="AK356" s="19" t="s">
        <v>4930</v>
      </c>
      <c r="AL356" s="5"/>
      <c r="AM356" s="5"/>
      <c r="AN356" s="5"/>
      <c r="AO356" s="5" t="s">
        <v>4391</v>
      </c>
      <c r="AP356" s="5" t="s">
        <v>4265</v>
      </c>
      <c r="AQ356" s="5" t="s">
        <v>4391</v>
      </c>
      <c r="AR356" s="5" t="s">
        <v>4392</v>
      </c>
      <c r="AS356" s="5"/>
      <c r="AT356" s="5"/>
      <c r="AU356" s="5"/>
      <c r="AV356" s="5"/>
      <c r="AW356" s="5"/>
      <c r="AX356" s="5"/>
      <c r="AY356" s="5"/>
      <c r="AZ356" s="5"/>
      <c r="BA356" s="5"/>
      <c r="BB356" s="5"/>
      <c r="BC356" s="5"/>
      <c r="BD356" s="5"/>
      <c r="BE356" s="5"/>
      <c r="BF356" s="5"/>
      <c r="BG356" s="5"/>
      <c r="BH356" s="5"/>
      <c r="BI356" s="5"/>
      <c r="BJ356" s="5"/>
      <c r="BK356" s="5" t="s">
        <v>3456</v>
      </c>
      <c r="BL356" s="5"/>
      <c r="BM356" s="5"/>
      <c r="BN356" s="5"/>
      <c r="BO356" s="5"/>
      <c r="BP356" s="5"/>
      <c r="BQ356" s="5"/>
      <c r="BR356" s="5"/>
      <c r="BS356" s="5"/>
      <c r="BT356" s="5"/>
      <c r="BU356" s="5"/>
      <c r="BV356" s="5" t="s">
        <v>4675</v>
      </c>
      <c r="BW356" s="5" t="s">
        <v>4317</v>
      </c>
      <c r="BX356" s="5" t="s">
        <v>4639</v>
      </c>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18" t="s">
        <v>48</v>
      </c>
      <c r="FS356" s="15"/>
      <c r="FT356" s="15"/>
      <c r="FU356" s="17" t="s">
        <v>85</v>
      </c>
      <c r="FV356" s="15"/>
      <c r="FW356" s="14"/>
    </row>
    <row r="357" spans="1:179" s="35" customFormat="1" ht="27.65" customHeight="1" x14ac:dyDescent="0.35">
      <c r="A357" s="11">
        <v>355</v>
      </c>
      <c r="B357" s="8">
        <v>41806</v>
      </c>
      <c r="C357" s="28" t="s">
        <v>3763</v>
      </c>
      <c r="D357" s="28" t="s">
        <v>3675</v>
      </c>
      <c r="E357" s="30">
        <v>41791</v>
      </c>
      <c r="F357" s="11" t="s">
        <v>4762</v>
      </c>
      <c r="G357" s="28" t="s">
        <v>3766</v>
      </c>
      <c r="H357" s="11" t="s">
        <v>21</v>
      </c>
      <c r="I357" s="11" t="s">
        <v>3539</v>
      </c>
      <c r="J357" s="19" t="s">
        <v>4860</v>
      </c>
      <c r="K357" s="28" t="s">
        <v>4861</v>
      </c>
      <c r="L357" s="28"/>
      <c r="M357" s="28"/>
      <c r="N357" s="28"/>
      <c r="O357" s="11" t="s">
        <v>3750</v>
      </c>
      <c r="P357" s="11" t="s">
        <v>3752</v>
      </c>
      <c r="Q357" s="11" t="s">
        <v>3762</v>
      </c>
      <c r="R357" s="11" t="s">
        <v>5296</v>
      </c>
      <c r="S357" s="11" t="s">
        <v>3789</v>
      </c>
      <c r="T357" s="11" t="s">
        <v>7254</v>
      </c>
      <c r="U357" s="11" t="s">
        <v>6266</v>
      </c>
      <c r="V357" s="11"/>
      <c r="W357" s="33">
        <f>COUNTIFS(data!Q:Q,T357)</f>
        <v>1</v>
      </c>
      <c r="X357" s="33">
        <f>COUNTIFS(data!$AH:$AH,X$2,data!$Q:$Q,$T357)</f>
        <v>0</v>
      </c>
      <c r="Y357" s="33">
        <f>COUNTIFS(data!$AH:$AH,Y$2,data!$Q:$Q,$T357)</f>
        <v>0</v>
      </c>
      <c r="Z357" s="33">
        <f>COUNTIFS(data!$AH:$AH,Z$2,data!$Q:$Q,$T357)</f>
        <v>1</v>
      </c>
      <c r="AA357" s="33">
        <f>COUNTIFS(data!$AH:$AH,AA$2,data!$Q:$Q,$T357)</f>
        <v>0</v>
      </c>
      <c r="AB357" s="33">
        <f>COUNTIFS(data!$AH:$AH,AB$2,data!$Q:$Q,$T357)</f>
        <v>0</v>
      </c>
      <c r="AC357" s="21"/>
      <c r="AD357" s="21"/>
      <c r="AE357" s="3"/>
      <c r="AF357" s="3"/>
      <c r="AG357" s="3"/>
      <c r="AH357" s="3"/>
      <c r="AI357" s="3"/>
      <c r="AJ357" s="3"/>
      <c r="AK357" s="19" t="s">
        <v>4930</v>
      </c>
      <c r="AL357" s="5"/>
      <c r="AM357" s="5"/>
      <c r="AN357" s="5"/>
      <c r="AO357" s="5" t="s">
        <v>2517</v>
      </c>
      <c r="AP357" s="5" t="s">
        <v>2518</v>
      </c>
      <c r="AQ357" s="5" t="s">
        <v>2519</v>
      </c>
      <c r="AR357" s="5" t="s">
        <v>2520</v>
      </c>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t="s">
        <v>2521</v>
      </c>
      <c r="BW357" s="5" t="s">
        <v>2522</v>
      </c>
      <c r="BX357" s="5" t="s">
        <v>2523</v>
      </c>
      <c r="BY357" s="5" t="s">
        <v>2523</v>
      </c>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18" t="s">
        <v>48</v>
      </c>
      <c r="FS357" s="15" t="s">
        <v>5275</v>
      </c>
      <c r="FT357" s="15" t="s">
        <v>5275</v>
      </c>
      <c r="FU357" s="17" t="s">
        <v>85</v>
      </c>
      <c r="FV357" s="15"/>
      <c r="FW357" s="14"/>
    </row>
    <row r="358" spans="1:179" s="35" customFormat="1" ht="27.65" customHeight="1" x14ac:dyDescent="0.35">
      <c r="A358" s="11">
        <v>356</v>
      </c>
      <c r="B358" s="8">
        <v>41806</v>
      </c>
      <c r="C358" s="28" t="s">
        <v>3763</v>
      </c>
      <c r="D358" s="28" t="s">
        <v>3675</v>
      </c>
      <c r="E358" s="30">
        <v>41791</v>
      </c>
      <c r="F358" s="11" t="s">
        <v>4762</v>
      </c>
      <c r="G358" s="28" t="s">
        <v>3766</v>
      </c>
      <c r="H358" s="11" t="s">
        <v>279</v>
      </c>
      <c r="I358" s="11" t="s">
        <v>3880</v>
      </c>
      <c r="J358" s="19" t="s">
        <v>6886</v>
      </c>
      <c r="K358" s="28" t="s">
        <v>4861</v>
      </c>
      <c r="L358" s="28" t="s">
        <v>3896</v>
      </c>
      <c r="M358" s="28"/>
      <c r="N358" s="28" t="s">
        <v>3936</v>
      </c>
      <c r="O358" s="11" t="s">
        <v>4918</v>
      </c>
      <c r="P358" s="11" t="s">
        <v>3850</v>
      </c>
      <c r="Q358" s="11" t="s">
        <v>3759</v>
      </c>
      <c r="R358" s="11" t="s">
        <v>5476</v>
      </c>
      <c r="S358" s="11" t="s">
        <v>3789</v>
      </c>
      <c r="T358" s="11" t="s">
        <v>7255</v>
      </c>
      <c r="U358" s="11" t="s">
        <v>6269</v>
      </c>
      <c r="V358" s="11"/>
      <c r="W358" s="33">
        <f>COUNTIFS(data!Q:Q,T358)</f>
        <v>1</v>
      </c>
      <c r="X358" s="33">
        <f>COUNTIFS(data!$AH:$AH,X$2,data!$Q:$Q,$T358)</f>
        <v>1</v>
      </c>
      <c r="Y358" s="33">
        <f>COUNTIFS(data!$AH:$AH,Y$2,data!$Q:$Q,$T358)</f>
        <v>0</v>
      </c>
      <c r="Z358" s="33">
        <f>COUNTIFS(data!$AH:$AH,Z$2,data!$Q:$Q,$T358)</f>
        <v>0</v>
      </c>
      <c r="AA358" s="33">
        <f>COUNTIFS(data!$AH:$AH,AA$2,data!$Q:$Q,$T358)</f>
        <v>0</v>
      </c>
      <c r="AB358" s="33">
        <f>COUNTIFS(data!$AH:$AH,AB$2,data!$Q:$Q,$T358)</f>
        <v>0</v>
      </c>
      <c r="AC358" s="21"/>
      <c r="AD358" s="21"/>
      <c r="AE358" s="3" t="s">
        <v>5552</v>
      </c>
      <c r="AF358" s="3" t="s">
        <v>3880</v>
      </c>
      <c r="AG358" s="3"/>
      <c r="AH358" s="3"/>
      <c r="AI358" s="3"/>
      <c r="AJ358" s="3"/>
      <c r="AK358" s="19" t="s">
        <v>4930</v>
      </c>
      <c r="AL358" s="5"/>
      <c r="AM358" s="5"/>
      <c r="AN358" s="5"/>
      <c r="AO358" s="5" t="s">
        <v>4395</v>
      </c>
      <c r="AP358" s="5" t="s">
        <v>4395</v>
      </c>
      <c r="AQ358" s="5" t="s">
        <v>4392</v>
      </c>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t="s">
        <v>4675</v>
      </c>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18" t="s">
        <v>48</v>
      </c>
      <c r="FS358" s="15"/>
      <c r="FT358" s="15"/>
      <c r="FU358" s="17" t="s">
        <v>85</v>
      </c>
      <c r="FV358" s="15"/>
      <c r="FW358" s="14"/>
    </row>
    <row r="359" spans="1:179" s="35" customFormat="1" ht="27.65" customHeight="1" x14ac:dyDescent="0.35">
      <c r="A359" s="11">
        <v>357</v>
      </c>
      <c r="B359" s="8">
        <v>41807</v>
      </c>
      <c r="C359" s="28" t="s">
        <v>3763</v>
      </c>
      <c r="D359" s="28" t="s">
        <v>3675</v>
      </c>
      <c r="E359" s="30">
        <v>41791</v>
      </c>
      <c r="F359" s="11" t="s">
        <v>4762</v>
      </c>
      <c r="G359" s="28" t="s">
        <v>3766</v>
      </c>
      <c r="H359" s="11" t="s">
        <v>196</v>
      </c>
      <c r="I359" s="11" t="s">
        <v>196</v>
      </c>
      <c r="J359" s="19" t="s">
        <v>6886</v>
      </c>
      <c r="K359" s="28" t="s">
        <v>4861</v>
      </c>
      <c r="L359" s="28" t="s">
        <v>3896</v>
      </c>
      <c r="M359" s="28"/>
      <c r="N359" s="28" t="s">
        <v>3493</v>
      </c>
      <c r="O359" s="11" t="s">
        <v>4918</v>
      </c>
      <c r="P359" s="11" t="s">
        <v>3850</v>
      </c>
      <c r="Q359" s="11" t="s">
        <v>3759</v>
      </c>
      <c r="R359" s="11" t="s">
        <v>5476</v>
      </c>
      <c r="S359" s="11" t="s">
        <v>3789</v>
      </c>
      <c r="T359" s="11" t="s">
        <v>7256</v>
      </c>
      <c r="U359" s="11" t="s">
        <v>6861</v>
      </c>
      <c r="V359" s="11"/>
      <c r="W359" s="33">
        <f>COUNTIFS(data!Q:Q,T359)</f>
        <v>1</v>
      </c>
      <c r="X359" s="33">
        <f>COUNTIFS(data!$AH:$AH,X$2,data!$Q:$Q,$T359)</f>
        <v>1</v>
      </c>
      <c r="Y359" s="33">
        <f>COUNTIFS(data!$AH:$AH,Y$2,data!$Q:$Q,$T359)</f>
        <v>0</v>
      </c>
      <c r="Z359" s="33">
        <f>COUNTIFS(data!$AH:$AH,Z$2,data!$Q:$Q,$T359)</f>
        <v>0</v>
      </c>
      <c r="AA359" s="33">
        <f>COUNTIFS(data!$AH:$AH,AA$2,data!$Q:$Q,$T359)</f>
        <v>0</v>
      </c>
      <c r="AB359" s="33">
        <f>COUNTIFS(data!$AH:$AH,AB$2,data!$Q:$Q,$T359)</f>
        <v>0</v>
      </c>
      <c r="AC359" s="21"/>
      <c r="AD359" s="21"/>
      <c r="AE359" s="3" t="s">
        <v>4122</v>
      </c>
      <c r="AF359" s="3" t="s">
        <v>3493</v>
      </c>
      <c r="AG359" s="3"/>
      <c r="AH359" s="3"/>
      <c r="AI359" s="3"/>
      <c r="AJ359" s="3"/>
      <c r="AK359" s="19" t="s">
        <v>4930</v>
      </c>
      <c r="AL359" s="5"/>
      <c r="AM359" s="5"/>
      <c r="AN359" s="5"/>
      <c r="AO359" s="5" t="s">
        <v>4396</v>
      </c>
      <c r="AP359" s="5" t="s">
        <v>4392</v>
      </c>
      <c r="AQ359" s="5"/>
      <c r="AR359" s="5"/>
      <c r="AS359" s="5"/>
      <c r="AT359" s="5"/>
      <c r="AU359" s="5"/>
      <c r="AV359" s="5"/>
      <c r="AW359" s="5"/>
      <c r="AX359" s="5"/>
      <c r="AY359" s="5"/>
      <c r="AZ359" s="5"/>
      <c r="BA359" s="5"/>
      <c r="BB359" s="5"/>
      <c r="BC359" s="5"/>
      <c r="BD359" s="5"/>
      <c r="BE359" s="5"/>
      <c r="BF359" s="5"/>
      <c r="BG359" s="5"/>
      <c r="BH359" s="5"/>
      <c r="BI359" s="5"/>
      <c r="BJ359" s="5"/>
      <c r="BK359" s="5" t="s">
        <v>3456</v>
      </c>
      <c r="BL359" s="5"/>
      <c r="BM359" s="5"/>
      <c r="BN359" s="5"/>
      <c r="BO359" s="5"/>
      <c r="BP359" s="5"/>
      <c r="BQ359" s="5"/>
      <c r="BR359" s="5"/>
      <c r="BS359" s="5"/>
      <c r="BT359" s="5"/>
      <c r="BU359" s="5"/>
      <c r="BV359" s="5" t="s">
        <v>4675</v>
      </c>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18" t="s">
        <v>48</v>
      </c>
      <c r="FS359" s="15"/>
      <c r="FT359" s="15"/>
      <c r="FU359" s="17" t="s">
        <v>85</v>
      </c>
      <c r="FV359" s="15"/>
      <c r="FW359" s="14"/>
    </row>
    <row r="360" spans="1:179" s="35" customFormat="1" ht="27.65" customHeight="1" x14ac:dyDescent="0.35">
      <c r="A360" s="11">
        <v>358</v>
      </c>
      <c r="B360" s="8">
        <v>41807</v>
      </c>
      <c r="C360" s="28" t="s">
        <v>3763</v>
      </c>
      <c r="D360" s="28" t="s">
        <v>3675</v>
      </c>
      <c r="E360" s="30">
        <v>41791</v>
      </c>
      <c r="F360" s="11" t="s">
        <v>4753</v>
      </c>
      <c r="G360" s="28" t="s">
        <v>3678</v>
      </c>
      <c r="H360" s="11" t="s">
        <v>31</v>
      </c>
      <c r="I360" s="11" t="s">
        <v>6271</v>
      </c>
      <c r="J360" s="19" t="s">
        <v>4860</v>
      </c>
      <c r="K360" s="28" t="s">
        <v>4861</v>
      </c>
      <c r="L360" s="28"/>
      <c r="M360" s="28"/>
      <c r="N360" s="28"/>
      <c r="O360" s="11" t="s">
        <v>3751</v>
      </c>
      <c r="P360" s="11" t="s">
        <v>299</v>
      </c>
      <c r="Q360" s="11" t="s">
        <v>3688</v>
      </c>
      <c r="R360" s="11" t="s">
        <v>6780</v>
      </c>
      <c r="S360" s="11" t="s">
        <v>3789</v>
      </c>
      <c r="T360" s="11" t="s">
        <v>7257</v>
      </c>
      <c r="U360" s="11" t="s">
        <v>2524</v>
      </c>
      <c r="V360" s="11"/>
      <c r="W360" s="33">
        <f>COUNTIFS(data!Q:Q,T360)</f>
        <v>1</v>
      </c>
      <c r="X360" s="33">
        <f>COUNTIFS(data!$AH:$AH,X$2,data!$Q:$Q,$T360)</f>
        <v>1</v>
      </c>
      <c r="Y360" s="33">
        <f>COUNTIFS(data!$AH:$AH,Y$2,data!$Q:$Q,$T360)</f>
        <v>0</v>
      </c>
      <c r="Z360" s="33">
        <f>COUNTIFS(data!$AH:$AH,Z$2,data!$Q:$Q,$T360)</f>
        <v>0</v>
      </c>
      <c r="AA360" s="33">
        <f>COUNTIFS(data!$AH:$AH,AA$2,data!$Q:$Q,$T360)</f>
        <v>0</v>
      </c>
      <c r="AB360" s="33">
        <f>COUNTIFS(data!$AH:$AH,AB$2,data!$Q:$Q,$T360)</f>
        <v>0</v>
      </c>
      <c r="AC360" s="21"/>
      <c r="AD360" s="21"/>
      <c r="AE360" s="3"/>
      <c r="AF360" s="3"/>
      <c r="AG360" s="3"/>
      <c r="AH360" s="3"/>
      <c r="AI360" s="3"/>
      <c r="AJ360" s="3"/>
      <c r="AK360" s="19" t="s">
        <v>4930</v>
      </c>
      <c r="AL360" s="5"/>
      <c r="AM360" s="5"/>
      <c r="AN360" s="5"/>
      <c r="AO360" s="5" t="s">
        <v>2527</v>
      </c>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t="s">
        <v>2527</v>
      </c>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18" t="s">
        <v>48</v>
      </c>
      <c r="FS360" s="15" t="s">
        <v>42</v>
      </c>
      <c r="FT360" s="15" t="s">
        <v>89</v>
      </c>
      <c r="FU360" s="17" t="s">
        <v>85</v>
      </c>
      <c r="FV360" s="15"/>
      <c r="FW360" s="14"/>
    </row>
    <row r="361" spans="1:179" s="35" customFormat="1" ht="27.65" customHeight="1" x14ac:dyDescent="0.35">
      <c r="A361" s="11">
        <v>359</v>
      </c>
      <c r="B361" s="8">
        <v>41808</v>
      </c>
      <c r="C361" s="28" t="s">
        <v>3763</v>
      </c>
      <c r="D361" s="28" t="s">
        <v>3675</v>
      </c>
      <c r="E361" s="30">
        <v>41791</v>
      </c>
      <c r="F361" s="11" t="s">
        <v>4758</v>
      </c>
      <c r="G361" s="28" t="s">
        <v>3766</v>
      </c>
      <c r="H361" s="11" t="s">
        <v>5099</v>
      </c>
      <c r="I361" s="11" t="s">
        <v>6862</v>
      </c>
      <c r="J361" s="19" t="s">
        <v>6886</v>
      </c>
      <c r="K361" s="28" t="s">
        <v>4861</v>
      </c>
      <c r="L361" s="28" t="s">
        <v>3896</v>
      </c>
      <c r="M361" s="28"/>
      <c r="N361" s="28" t="s">
        <v>5100</v>
      </c>
      <c r="O361" s="11" t="s">
        <v>4918</v>
      </c>
      <c r="P361" s="11" t="s">
        <v>3850</v>
      </c>
      <c r="Q361" s="11" t="s">
        <v>3759</v>
      </c>
      <c r="R361" s="11" t="s">
        <v>5476</v>
      </c>
      <c r="S361" s="11" t="s">
        <v>3789</v>
      </c>
      <c r="T361" s="11" t="s">
        <v>7258</v>
      </c>
      <c r="U361" s="11" t="s">
        <v>5510</v>
      </c>
      <c r="V361" s="11"/>
      <c r="W361" s="33">
        <f>COUNTIFS(data!Q:Q,T361)</f>
        <v>1</v>
      </c>
      <c r="X361" s="33">
        <f>COUNTIFS(data!$AH:$AH,X$2,data!$Q:$Q,$T361)</f>
        <v>1</v>
      </c>
      <c r="Y361" s="33">
        <f>COUNTIFS(data!$AH:$AH,Y$2,data!$Q:$Q,$T361)</f>
        <v>0</v>
      </c>
      <c r="Z361" s="33">
        <f>COUNTIFS(data!$AH:$AH,Z$2,data!$Q:$Q,$T361)</f>
        <v>0</v>
      </c>
      <c r="AA361" s="33">
        <f>COUNTIFS(data!$AH:$AH,AA$2,data!$Q:$Q,$T361)</f>
        <v>0</v>
      </c>
      <c r="AB361" s="33">
        <f>COUNTIFS(data!$AH:$AH,AB$2,data!$Q:$Q,$T361)</f>
        <v>0</v>
      </c>
      <c r="AC361" s="21" t="s">
        <v>309</v>
      </c>
      <c r="AD361" s="21" t="s">
        <v>3648</v>
      </c>
      <c r="AE361" s="3" t="s">
        <v>6274</v>
      </c>
      <c r="AF361" s="3" t="s">
        <v>5100</v>
      </c>
      <c r="AG361" s="3" t="s">
        <v>5246</v>
      </c>
      <c r="AH361" s="3" t="s">
        <v>6275</v>
      </c>
      <c r="AI361" s="3"/>
      <c r="AJ361" s="3"/>
      <c r="AK361" s="19" t="s">
        <v>4930</v>
      </c>
      <c r="AL361" s="5"/>
      <c r="AM361" s="5"/>
      <c r="AN361" s="5"/>
      <c r="AO361" s="5" t="s">
        <v>4347</v>
      </c>
      <c r="AP361" s="5" t="s">
        <v>4397</v>
      </c>
      <c r="AQ361" s="5" t="s">
        <v>4398</v>
      </c>
      <c r="AR361" s="5" t="s">
        <v>4397</v>
      </c>
      <c r="AS361" s="5"/>
      <c r="AT361" s="5"/>
      <c r="AU361" s="5"/>
      <c r="AV361" s="5"/>
      <c r="AW361" s="5"/>
      <c r="AX361" s="5"/>
      <c r="AY361" s="5"/>
      <c r="AZ361" s="5"/>
      <c r="BA361" s="5"/>
      <c r="BB361" s="5"/>
      <c r="BC361" s="5"/>
      <c r="BD361" s="5"/>
      <c r="BE361" s="5"/>
      <c r="BF361" s="5"/>
      <c r="BG361" s="5"/>
      <c r="BH361" s="5"/>
      <c r="BI361" s="5" t="s">
        <v>862</v>
      </c>
      <c r="BJ361" s="5"/>
      <c r="BK361" s="5"/>
      <c r="BL361" s="5"/>
      <c r="BM361" s="5"/>
      <c r="BN361" s="5"/>
      <c r="BO361" s="5"/>
      <c r="BP361" s="5"/>
      <c r="BQ361" s="5"/>
      <c r="BR361" s="5"/>
      <c r="BS361" s="5"/>
      <c r="BT361" s="5"/>
      <c r="BU361" s="5"/>
      <c r="BV361" s="5" t="s">
        <v>4677</v>
      </c>
      <c r="BW361" s="5" t="s">
        <v>4678</v>
      </c>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18" t="s">
        <v>48</v>
      </c>
      <c r="FS361" s="15"/>
      <c r="FT361" s="15"/>
      <c r="FU361" s="17" t="s">
        <v>85</v>
      </c>
      <c r="FV361" s="15"/>
      <c r="FW361" s="14"/>
    </row>
    <row r="362" spans="1:179" s="35" customFormat="1" ht="27.65" customHeight="1" x14ac:dyDescent="0.35">
      <c r="A362" s="11">
        <v>360</v>
      </c>
      <c r="B362" s="8">
        <v>41810</v>
      </c>
      <c r="C362" s="28" t="s">
        <v>3763</v>
      </c>
      <c r="D362" s="28" t="s">
        <v>3675</v>
      </c>
      <c r="E362" s="30">
        <v>41791</v>
      </c>
      <c r="F362" s="11" t="s">
        <v>4758</v>
      </c>
      <c r="G362" s="28" t="s">
        <v>3766</v>
      </c>
      <c r="H362" s="11" t="s">
        <v>4812</v>
      </c>
      <c r="I362" s="11" t="s">
        <v>3702</v>
      </c>
      <c r="J362" s="19" t="s">
        <v>6886</v>
      </c>
      <c r="K362" s="28" t="s">
        <v>4861</v>
      </c>
      <c r="L362" s="28" t="s">
        <v>3896</v>
      </c>
      <c r="M362" s="28"/>
      <c r="N362" s="28" t="s">
        <v>4876</v>
      </c>
      <c r="O362" s="11" t="s">
        <v>4918</v>
      </c>
      <c r="P362" s="11" t="s">
        <v>3850</v>
      </c>
      <c r="Q362" s="11" t="s">
        <v>3759</v>
      </c>
      <c r="R362" s="11" t="s">
        <v>5476</v>
      </c>
      <c r="S362" s="11" t="s">
        <v>3789</v>
      </c>
      <c r="T362" s="11" t="s">
        <v>7259</v>
      </c>
      <c r="U362" s="11" t="s">
        <v>5510</v>
      </c>
      <c r="V362" s="11"/>
      <c r="W362" s="33">
        <f>COUNTIFS(data!Q:Q,T362)</f>
        <v>1</v>
      </c>
      <c r="X362" s="33">
        <f>COUNTIFS(data!$AH:$AH,X$2,data!$Q:$Q,$T362)</f>
        <v>1</v>
      </c>
      <c r="Y362" s="33">
        <f>COUNTIFS(data!$AH:$AH,Y$2,data!$Q:$Q,$T362)</f>
        <v>0</v>
      </c>
      <c r="Z362" s="33">
        <f>COUNTIFS(data!$AH:$AH,Z$2,data!$Q:$Q,$T362)</f>
        <v>0</v>
      </c>
      <c r="AA362" s="33">
        <f>COUNTIFS(data!$AH:$AH,AA$2,data!$Q:$Q,$T362)</f>
        <v>0</v>
      </c>
      <c r="AB362" s="33">
        <f>COUNTIFS(data!$AH:$AH,AB$2,data!$Q:$Q,$T362)</f>
        <v>0</v>
      </c>
      <c r="AC362" s="21"/>
      <c r="AD362" s="21"/>
      <c r="AE362" s="3"/>
      <c r="AF362" s="3" t="s">
        <v>3702</v>
      </c>
      <c r="AG362" s="3"/>
      <c r="AH362" s="3"/>
      <c r="AI362" s="3"/>
      <c r="AJ362" s="3"/>
      <c r="AK362" s="19" t="s">
        <v>4930</v>
      </c>
      <c r="AL362" s="5"/>
      <c r="AM362" s="5"/>
      <c r="AN362" s="5"/>
      <c r="AO362" s="5" t="s">
        <v>4347</v>
      </c>
      <c r="AP362" s="5"/>
      <c r="AQ362" s="5"/>
      <c r="AR362" s="5"/>
      <c r="AS362" s="5"/>
      <c r="AT362" s="5"/>
      <c r="AU362" s="5"/>
      <c r="AV362" s="5"/>
      <c r="AW362" s="5"/>
      <c r="AX362" s="5"/>
      <c r="AY362" s="5"/>
      <c r="AZ362" s="5"/>
      <c r="BA362" s="5"/>
      <c r="BB362" s="5"/>
      <c r="BC362" s="5"/>
      <c r="BD362" s="5"/>
      <c r="BE362" s="5"/>
      <c r="BF362" s="5"/>
      <c r="BG362" s="5"/>
      <c r="BH362" s="5"/>
      <c r="BI362" s="5" t="s">
        <v>862</v>
      </c>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18" t="s">
        <v>48</v>
      </c>
      <c r="FS362" s="15"/>
      <c r="FT362" s="15"/>
      <c r="FU362" s="17" t="s">
        <v>85</v>
      </c>
      <c r="FV362" s="15"/>
      <c r="FW362" s="14"/>
    </row>
    <row r="363" spans="1:179" s="35" customFormat="1" ht="27.65" customHeight="1" x14ac:dyDescent="0.35">
      <c r="A363" s="11">
        <v>361</v>
      </c>
      <c r="B363" s="8">
        <v>41810</v>
      </c>
      <c r="C363" s="28" t="s">
        <v>3763</v>
      </c>
      <c r="D363" s="28" t="s">
        <v>3675</v>
      </c>
      <c r="E363" s="30">
        <v>41791</v>
      </c>
      <c r="F363" s="11" t="s">
        <v>4760</v>
      </c>
      <c r="G363" s="28" t="s">
        <v>3679</v>
      </c>
      <c r="H363" s="11" t="s">
        <v>5075</v>
      </c>
      <c r="I363" s="11" t="s">
        <v>5076</v>
      </c>
      <c r="J363" s="19" t="s">
        <v>6886</v>
      </c>
      <c r="K363" s="28" t="s">
        <v>4861</v>
      </c>
      <c r="L363" s="28" t="s">
        <v>3896</v>
      </c>
      <c r="M363" s="28"/>
      <c r="N363" s="28" t="s">
        <v>5076</v>
      </c>
      <c r="O363" s="11" t="s">
        <v>4918</v>
      </c>
      <c r="P363" s="11" t="s">
        <v>3850</v>
      </c>
      <c r="Q363" s="11" t="s">
        <v>3759</v>
      </c>
      <c r="R363" s="11" t="s">
        <v>5476</v>
      </c>
      <c r="S363" s="11" t="s">
        <v>3789</v>
      </c>
      <c r="T363" s="11" t="s">
        <v>7260</v>
      </c>
      <c r="U363" s="11" t="s">
        <v>5510</v>
      </c>
      <c r="V363" s="11"/>
      <c r="W363" s="33">
        <f>COUNTIFS(data!Q:Q,T363)</f>
        <v>1</v>
      </c>
      <c r="X363" s="33">
        <f>COUNTIFS(data!$AH:$AH,X$2,data!$Q:$Q,$T363)</f>
        <v>1</v>
      </c>
      <c r="Y363" s="33">
        <f>COUNTIFS(data!$AH:$AH,Y$2,data!$Q:$Q,$T363)</f>
        <v>0</v>
      </c>
      <c r="Z363" s="33">
        <f>COUNTIFS(data!$AH:$AH,Z$2,data!$Q:$Q,$T363)</f>
        <v>0</v>
      </c>
      <c r="AA363" s="33">
        <f>COUNTIFS(data!$AH:$AH,AA$2,data!$Q:$Q,$T363)</f>
        <v>0</v>
      </c>
      <c r="AB363" s="33">
        <f>COUNTIFS(data!$AH:$AH,AB$2,data!$Q:$Q,$T363)</f>
        <v>0</v>
      </c>
      <c r="AC363" s="21"/>
      <c r="AD363" s="21"/>
      <c r="AE363" s="3" t="s">
        <v>6277</v>
      </c>
      <c r="AF363" s="3" t="s">
        <v>5076</v>
      </c>
      <c r="AG363" s="3" t="s">
        <v>5232</v>
      </c>
      <c r="AH363" s="3" t="s">
        <v>6278</v>
      </c>
      <c r="AI363" s="3"/>
      <c r="AJ363" s="3"/>
      <c r="AK363" s="19" t="s">
        <v>4930</v>
      </c>
      <c r="AL363" s="5"/>
      <c r="AM363" s="5"/>
      <c r="AN363" s="5"/>
      <c r="AO363" s="5" t="s">
        <v>4399</v>
      </c>
      <c r="AP363" s="5" t="s">
        <v>4400</v>
      </c>
      <c r="AQ363" s="5" t="s">
        <v>4401</v>
      </c>
      <c r="AR363" s="5" t="s">
        <v>4400</v>
      </c>
      <c r="AS363" s="5"/>
      <c r="AT363" s="5"/>
      <c r="AU363" s="5"/>
      <c r="AV363" s="5"/>
      <c r="AW363" s="5"/>
      <c r="AX363" s="5"/>
      <c r="AY363" s="5"/>
      <c r="AZ363" s="5"/>
      <c r="BA363" s="5"/>
      <c r="BB363" s="5"/>
      <c r="BC363" s="5"/>
      <c r="BD363" s="5"/>
      <c r="BE363" s="5"/>
      <c r="BF363" s="5"/>
      <c r="BG363" s="5"/>
      <c r="BH363" s="5"/>
      <c r="BI363" s="5" t="s">
        <v>862</v>
      </c>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18" t="s">
        <v>48</v>
      </c>
      <c r="FS363" s="15"/>
      <c r="FT363" s="15"/>
      <c r="FU363" s="17" t="s">
        <v>85</v>
      </c>
      <c r="FV363" s="15"/>
      <c r="FW363" s="14"/>
    </row>
    <row r="364" spans="1:179" s="35" customFormat="1" ht="27.65" customHeight="1" x14ac:dyDescent="0.35">
      <c r="A364" s="11">
        <v>362</v>
      </c>
      <c r="B364" s="8">
        <v>41814</v>
      </c>
      <c r="C364" s="28" t="s">
        <v>3763</v>
      </c>
      <c r="D364" s="28" t="s">
        <v>3675</v>
      </c>
      <c r="E364" s="30">
        <v>41791</v>
      </c>
      <c r="F364" s="11" t="s">
        <v>4763</v>
      </c>
      <c r="G364" s="28" t="s">
        <v>3679</v>
      </c>
      <c r="H364" s="11" t="s">
        <v>452</v>
      </c>
      <c r="I364" s="11" t="s">
        <v>6863</v>
      </c>
      <c r="J364" s="19" t="s">
        <v>6886</v>
      </c>
      <c r="K364" s="28" t="s">
        <v>4861</v>
      </c>
      <c r="L364" s="28" t="s">
        <v>3896</v>
      </c>
      <c r="M364" s="28"/>
      <c r="N364" s="28" t="s">
        <v>4882</v>
      </c>
      <c r="O364" s="11" t="s">
        <v>4918</v>
      </c>
      <c r="P364" s="11" t="s">
        <v>3850</v>
      </c>
      <c r="Q364" s="11" t="s">
        <v>3759</v>
      </c>
      <c r="R364" s="11" t="s">
        <v>5476</v>
      </c>
      <c r="S364" s="11" t="s">
        <v>3789</v>
      </c>
      <c r="T364" s="11" t="s">
        <v>7261</v>
      </c>
      <c r="U364" s="11" t="s">
        <v>6863</v>
      </c>
      <c r="V364" s="11"/>
      <c r="W364" s="33">
        <f>COUNTIFS(data!Q:Q,T364)</f>
        <v>2</v>
      </c>
      <c r="X364" s="33">
        <f>COUNTIFS(data!$AH:$AH,X$2,data!$Q:$Q,$T364)</f>
        <v>2</v>
      </c>
      <c r="Y364" s="33">
        <f>COUNTIFS(data!$AH:$AH,Y$2,data!$Q:$Q,$T364)</f>
        <v>0</v>
      </c>
      <c r="Z364" s="33">
        <f>COUNTIFS(data!$AH:$AH,Z$2,data!$Q:$Q,$T364)</f>
        <v>0</v>
      </c>
      <c r="AA364" s="33">
        <f>COUNTIFS(data!$AH:$AH,AA$2,data!$Q:$Q,$T364)</f>
        <v>0</v>
      </c>
      <c r="AB364" s="33">
        <f>COUNTIFS(data!$AH:$AH,AB$2,data!$Q:$Q,$T364)</f>
        <v>0</v>
      </c>
      <c r="AC364" s="21" t="s">
        <v>4167</v>
      </c>
      <c r="AD364" s="21"/>
      <c r="AE364" s="3" t="s">
        <v>6280</v>
      </c>
      <c r="AF364" s="3" t="s">
        <v>4193</v>
      </c>
      <c r="AG364" s="3" t="s">
        <v>6281</v>
      </c>
      <c r="AH364" s="3" t="s">
        <v>5245</v>
      </c>
      <c r="AI364" s="3"/>
      <c r="AJ364" s="3"/>
      <c r="AK364" s="19" t="s">
        <v>4930</v>
      </c>
      <c r="AL364" s="5"/>
      <c r="AM364" s="5"/>
      <c r="AN364" s="5"/>
      <c r="AO364" s="5" t="s">
        <v>4402</v>
      </c>
      <c r="AP364" s="5" t="s">
        <v>4403</v>
      </c>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t="s">
        <v>4679</v>
      </c>
      <c r="BW364" s="5" t="s">
        <v>4680</v>
      </c>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18" t="s">
        <v>48</v>
      </c>
      <c r="FS364" s="15"/>
      <c r="FT364" s="15"/>
      <c r="FU364" s="17" t="s">
        <v>85</v>
      </c>
      <c r="FV364" s="15"/>
      <c r="FW364" s="14"/>
    </row>
    <row r="365" spans="1:179" s="35" customFormat="1" ht="27.65" customHeight="1" x14ac:dyDescent="0.35">
      <c r="A365" s="11">
        <v>363</v>
      </c>
      <c r="B365" s="8">
        <v>41815</v>
      </c>
      <c r="C365" s="28" t="s">
        <v>3763</v>
      </c>
      <c r="D365" s="28" t="s">
        <v>3675</v>
      </c>
      <c r="E365" s="30">
        <v>41791</v>
      </c>
      <c r="F365" s="11" t="s">
        <v>4762</v>
      </c>
      <c r="G365" s="28" t="s">
        <v>3766</v>
      </c>
      <c r="H365" s="11" t="s">
        <v>5135</v>
      </c>
      <c r="I365" s="11" t="s">
        <v>205</v>
      </c>
      <c r="J365" s="19" t="s">
        <v>6886</v>
      </c>
      <c r="K365" s="28" t="s">
        <v>4861</v>
      </c>
      <c r="L365" s="28" t="s">
        <v>3896</v>
      </c>
      <c r="M365" s="28"/>
      <c r="N365" s="28" t="s">
        <v>4879</v>
      </c>
      <c r="O365" s="11" t="s">
        <v>4918</v>
      </c>
      <c r="P365" s="11" t="s">
        <v>3850</v>
      </c>
      <c r="Q365" s="11" t="s">
        <v>3759</v>
      </c>
      <c r="R365" s="11" t="s">
        <v>5476</v>
      </c>
      <c r="S365" s="11" t="s">
        <v>3789</v>
      </c>
      <c r="T365" s="11" t="s">
        <v>7262</v>
      </c>
      <c r="U365" s="11" t="s">
        <v>3883</v>
      </c>
      <c r="V365" s="11"/>
      <c r="W365" s="33">
        <f>COUNTIFS(data!Q:Q,T365)</f>
        <v>1</v>
      </c>
      <c r="X365" s="33">
        <f>COUNTIFS(data!$AH:$AH,X$2,data!$Q:$Q,$T365)</f>
        <v>1</v>
      </c>
      <c r="Y365" s="33">
        <f>COUNTIFS(data!$AH:$AH,Y$2,data!$Q:$Q,$T365)</f>
        <v>0</v>
      </c>
      <c r="Z365" s="33">
        <f>COUNTIFS(data!$AH:$AH,Z$2,data!$Q:$Q,$T365)</f>
        <v>0</v>
      </c>
      <c r="AA365" s="33">
        <f>COUNTIFS(data!$AH:$AH,AA$2,data!$Q:$Q,$T365)</f>
        <v>0</v>
      </c>
      <c r="AB365" s="33">
        <f>COUNTIFS(data!$AH:$AH,AB$2,data!$Q:$Q,$T365)</f>
        <v>0</v>
      </c>
      <c r="AC365" s="21"/>
      <c r="AD365" s="21"/>
      <c r="AE365" s="3"/>
      <c r="AF365" s="3" t="s">
        <v>4193</v>
      </c>
      <c r="AG365" s="3"/>
      <c r="AH365" s="3"/>
      <c r="AI365" s="3"/>
      <c r="AJ365" s="3"/>
      <c r="AK365" s="19" t="s">
        <v>4930</v>
      </c>
      <c r="AL365" s="5"/>
      <c r="AM365" s="5"/>
      <c r="AN365" s="5"/>
      <c r="AO365" s="5" t="s">
        <v>4406</v>
      </c>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t="s">
        <v>4681</v>
      </c>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18" t="s">
        <v>48</v>
      </c>
      <c r="FS365" s="15"/>
      <c r="FT365" s="15"/>
      <c r="FU365" s="17" t="s">
        <v>85</v>
      </c>
      <c r="FV365" s="15"/>
      <c r="FW365" s="14"/>
    </row>
    <row r="366" spans="1:179" s="35" customFormat="1" ht="27.65" customHeight="1" x14ac:dyDescent="0.35">
      <c r="A366" s="11">
        <v>364</v>
      </c>
      <c r="B366" s="8">
        <v>41815</v>
      </c>
      <c r="C366" s="28" t="s">
        <v>3763</v>
      </c>
      <c r="D366" s="28" t="s">
        <v>3675</v>
      </c>
      <c r="E366" s="30">
        <v>41791</v>
      </c>
      <c r="F366" s="11" t="s">
        <v>4762</v>
      </c>
      <c r="G366" s="28" t="s">
        <v>3766</v>
      </c>
      <c r="H366" s="11" t="s">
        <v>5135</v>
      </c>
      <c r="I366" s="11" t="s">
        <v>3883</v>
      </c>
      <c r="J366" s="19" t="s">
        <v>6886</v>
      </c>
      <c r="K366" s="28" t="s">
        <v>4861</v>
      </c>
      <c r="L366" s="28" t="s">
        <v>3896</v>
      </c>
      <c r="M366" s="28"/>
      <c r="N366" s="28" t="s">
        <v>4879</v>
      </c>
      <c r="O366" s="11" t="s">
        <v>4918</v>
      </c>
      <c r="P366" s="11" t="s">
        <v>3850</v>
      </c>
      <c r="Q366" s="11" t="s">
        <v>3759</v>
      </c>
      <c r="R366" s="11" t="s">
        <v>5476</v>
      </c>
      <c r="S366" s="11" t="s">
        <v>3789</v>
      </c>
      <c r="T366" s="11" t="s">
        <v>7263</v>
      </c>
      <c r="U366" s="11" t="s">
        <v>6284</v>
      </c>
      <c r="V366" s="11"/>
      <c r="W366" s="33">
        <f>COUNTIFS(data!Q:Q,T366)</f>
        <v>1</v>
      </c>
      <c r="X366" s="33">
        <f>COUNTIFS(data!$AH:$AH,X$2,data!$Q:$Q,$T366)</f>
        <v>1</v>
      </c>
      <c r="Y366" s="33">
        <f>COUNTIFS(data!$AH:$AH,Y$2,data!$Q:$Q,$T366)</f>
        <v>0</v>
      </c>
      <c r="Z366" s="33">
        <f>COUNTIFS(data!$AH:$AH,Z$2,data!$Q:$Q,$T366)</f>
        <v>0</v>
      </c>
      <c r="AA366" s="33">
        <f>COUNTIFS(data!$AH:$AH,AA$2,data!$Q:$Q,$T366)</f>
        <v>0</v>
      </c>
      <c r="AB366" s="33">
        <f>COUNTIFS(data!$AH:$AH,AB$2,data!$Q:$Q,$T366)</f>
        <v>0</v>
      </c>
      <c r="AC366" s="21"/>
      <c r="AD366" s="21"/>
      <c r="AE366" s="3"/>
      <c r="AF366" s="3" t="s">
        <v>4193</v>
      </c>
      <c r="AG366" s="3"/>
      <c r="AH366" s="3"/>
      <c r="AI366" s="3"/>
      <c r="AJ366" s="3"/>
      <c r="AK366" s="19" t="s">
        <v>4930</v>
      </c>
      <c r="AL366" s="5"/>
      <c r="AM366" s="5"/>
      <c r="AN366" s="5"/>
      <c r="AO366" s="5" t="s">
        <v>4578</v>
      </c>
      <c r="AP366" s="5"/>
      <c r="AQ366" s="5"/>
      <c r="AR366" s="5"/>
      <c r="AS366" s="5"/>
      <c r="AT366" s="5"/>
      <c r="AU366" s="5"/>
      <c r="AV366" s="5"/>
      <c r="AW366" s="5"/>
      <c r="AX366" s="5"/>
      <c r="AY366" s="5"/>
      <c r="AZ366" s="5"/>
      <c r="BA366" s="5"/>
      <c r="BB366" s="5"/>
      <c r="BC366" s="5"/>
      <c r="BD366" s="5"/>
      <c r="BE366" s="5"/>
      <c r="BF366" s="5"/>
      <c r="BG366" s="5"/>
      <c r="BH366" s="5"/>
      <c r="BI366" s="5" t="s">
        <v>4439</v>
      </c>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18" t="s">
        <v>48</v>
      </c>
      <c r="FS366" s="15"/>
      <c r="FT366" s="15"/>
      <c r="FU366" s="17" t="s">
        <v>85</v>
      </c>
      <c r="FV366" s="15"/>
      <c r="FW366" s="14" t="s">
        <v>50</v>
      </c>
    </row>
    <row r="367" spans="1:179" s="35" customFormat="1" ht="27.65" customHeight="1" x14ac:dyDescent="0.35">
      <c r="A367" s="11">
        <v>365</v>
      </c>
      <c r="B367" s="8">
        <v>41815</v>
      </c>
      <c r="C367" s="28" t="s">
        <v>3763</v>
      </c>
      <c r="D367" s="28" t="s">
        <v>3675</v>
      </c>
      <c r="E367" s="30">
        <v>41791</v>
      </c>
      <c r="F367" s="11" t="s">
        <v>4758</v>
      </c>
      <c r="G367" s="28" t="s">
        <v>3766</v>
      </c>
      <c r="H367" s="11" t="s">
        <v>4831</v>
      </c>
      <c r="I367" s="11" t="s">
        <v>6845</v>
      </c>
      <c r="J367" s="19" t="s">
        <v>6886</v>
      </c>
      <c r="K367" s="28" t="s">
        <v>4861</v>
      </c>
      <c r="L367" s="28" t="s">
        <v>3896</v>
      </c>
      <c r="M367" s="28"/>
      <c r="N367" s="28" t="s">
        <v>4880</v>
      </c>
      <c r="O367" s="11" t="s">
        <v>4918</v>
      </c>
      <c r="P367" s="11" t="s">
        <v>3850</v>
      </c>
      <c r="Q367" s="11" t="s">
        <v>3759</v>
      </c>
      <c r="R367" s="11" t="s">
        <v>5476</v>
      </c>
      <c r="S367" s="11" t="s">
        <v>3789</v>
      </c>
      <c r="T367" s="11" t="s">
        <v>7264</v>
      </c>
      <c r="U367" s="11" t="s">
        <v>3888</v>
      </c>
      <c r="V367" s="11"/>
      <c r="W367" s="33">
        <f>COUNTIFS(data!Q:Q,T367)</f>
        <v>1</v>
      </c>
      <c r="X367" s="33">
        <f>COUNTIFS(data!$AH:$AH,X$2,data!$Q:$Q,$T367)</f>
        <v>1</v>
      </c>
      <c r="Y367" s="33">
        <f>COUNTIFS(data!$AH:$AH,Y$2,data!$Q:$Q,$T367)</f>
        <v>0</v>
      </c>
      <c r="Z367" s="33">
        <f>COUNTIFS(data!$AH:$AH,Z$2,data!$Q:$Q,$T367)</f>
        <v>0</v>
      </c>
      <c r="AA367" s="33">
        <f>COUNTIFS(data!$AH:$AH,AA$2,data!$Q:$Q,$T367)</f>
        <v>0</v>
      </c>
      <c r="AB367" s="33">
        <f>COUNTIFS(data!$AH:$AH,AB$2,data!$Q:$Q,$T367)</f>
        <v>0</v>
      </c>
      <c r="AC367" s="21"/>
      <c r="AD367" s="21"/>
      <c r="AE367" s="3"/>
      <c r="AF367" s="3" t="s">
        <v>6845</v>
      </c>
      <c r="AG367" s="3"/>
      <c r="AH367" s="3"/>
      <c r="AI367" s="3"/>
      <c r="AJ367" s="3"/>
      <c r="AK367" s="19" t="s">
        <v>4930</v>
      </c>
      <c r="AL367" s="5"/>
      <c r="AM367" s="5"/>
      <c r="AN367" s="5"/>
      <c r="AO367" s="5" t="s">
        <v>4347</v>
      </c>
      <c r="AP367" s="5"/>
      <c r="AQ367" s="5"/>
      <c r="AR367" s="5"/>
      <c r="AS367" s="5"/>
      <c r="AT367" s="5"/>
      <c r="AU367" s="5"/>
      <c r="AV367" s="5"/>
      <c r="AW367" s="5"/>
      <c r="AX367" s="5"/>
      <c r="AY367" s="5"/>
      <c r="AZ367" s="5"/>
      <c r="BA367" s="5"/>
      <c r="BB367" s="5"/>
      <c r="BC367" s="5"/>
      <c r="BD367" s="5"/>
      <c r="BE367" s="5"/>
      <c r="BF367" s="5"/>
      <c r="BG367" s="5"/>
      <c r="BH367" s="5"/>
      <c r="BI367" s="5" t="s">
        <v>862</v>
      </c>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18" t="s">
        <v>48</v>
      </c>
      <c r="FS367" s="15"/>
      <c r="FT367" s="15"/>
      <c r="FU367" s="17" t="s">
        <v>85</v>
      </c>
      <c r="FV367" s="15"/>
      <c r="FW367" s="14"/>
    </row>
    <row r="368" spans="1:179" s="35" customFormat="1" ht="27.65" customHeight="1" x14ac:dyDescent="0.35">
      <c r="A368" s="11">
        <v>366</v>
      </c>
      <c r="B368" s="8">
        <v>41816</v>
      </c>
      <c r="C368" s="28" t="s">
        <v>3763</v>
      </c>
      <c r="D368" s="28" t="s">
        <v>3675</v>
      </c>
      <c r="E368" s="30">
        <v>41791</v>
      </c>
      <c r="F368" s="11" t="s">
        <v>4757</v>
      </c>
      <c r="G368" s="28" t="s">
        <v>3679</v>
      </c>
      <c r="H368" s="11" t="s">
        <v>837</v>
      </c>
      <c r="I368" s="11" t="s">
        <v>3868</v>
      </c>
      <c r="J368" s="19" t="s">
        <v>6886</v>
      </c>
      <c r="K368" s="28" t="s">
        <v>4861</v>
      </c>
      <c r="L368" s="28" t="s">
        <v>3892</v>
      </c>
      <c r="M368" s="28"/>
      <c r="N368" s="28" t="s">
        <v>4001</v>
      </c>
      <c r="O368" s="11" t="s">
        <v>3750</v>
      </c>
      <c r="P368" s="11" t="s">
        <v>3850</v>
      </c>
      <c r="Q368" s="11" t="s">
        <v>3759</v>
      </c>
      <c r="R368" s="11" t="s">
        <v>5476</v>
      </c>
      <c r="S368" s="11" t="s">
        <v>3789</v>
      </c>
      <c r="T368" s="11" t="s">
        <v>7265</v>
      </c>
      <c r="U368" s="11" t="s">
        <v>3868</v>
      </c>
      <c r="V368" s="11"/>
      <c r="W368" s="33">
        <f>COUNTIFS(data!Q:Q,T368)</f>
        <v>1</v>
      </c>
      <c r="X368" s="33">
        <f>COUNTIFS(data!$AH:$AH,X$2,data!$Q:$Q,$T368)</f>
        <v>1</v>
      </c>
      <c r="Y368" s="33">
        <f>COUNTIFS(data!$AH:$AH,Y$2,data!$Q:$Q,$T368)</f>
        <v>0</v>
      </c>
      <c r="Z368" s="33">
        <f>COUNTIFS(data!$AH:$AH,Z$2,data!$Q:$Q,$T368)</f>
        <v>0</v>
      </c>
      <c r="AA368" s="33">
        <f>COUNTIFS(data!$AH:$AH,AA$2,data!$Q:$Q,$T368)</f>
        <v>0</v>
      </c>
      <c r="AB368" s="33">
        <f>COUNTIFS(data!$AH:$AH,AB$2,data!$Q:$Q,$T368)</f>
        <v>0</v>
      </c>
      <c r="AC368" s="21" t="s">
        <v>5414</v>
      </c>
      <c r="AD368" s="21"/>
      <c r="AE368" s="3" t="s">
        <v>6285</v>
      </c>
      <c r="AF368" s="3" t="s">
        <v>3868</v>
      </c>
      <c r="AG368" s="3"/>
      <c r="AH368" s="3"/>
      <c r="AI368" s="3"/>
      <c r="AJ368" s="3"/>
      <c r="AK368" s="19" t="s">
        <v>4929</v>
      </c>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t="s">
        <v>4606</v>
      </c>
      <c r="BJ368" s="5" t="s">
        <v>4607</v>
      </c>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18" t="s">
        <v>48</v>
      </c>
      <c r="FS368" s="15"/>
      <c r="FT368" s="15"/>
      <c r="FU368" s="17" t="s">
        <v>107</v>
      </c>
      <c r="FV368" s="15"/>
      <c r="FW368" s="14"/>
    </row>
    <row r="369" spans="1:179" s="35" customFormat="1" ht="27.65" customHeight="1" x14ac:dyDescent="0.35">
      <c r="A369" s="11">
        <v>367</v>
      </c>
      <c r="B369" s="8">
        <v>41816</v>
      </c>
      <c r="C369" s="28" t="s">
        <v>3763</v>
      </c>
      <c r="D369" s="28" t="s">
        <v>3675</v>
      </c>
      <c r="E369" s="30">
        <v>41791</v>
      </c>
      <c r="F369" s="11" t="s">
        <v>4753</v>
      </c>
      <c r="G369" s="28" t="s">
        <v>3678</v>
      </c>
      <c r="H369" s="11" t="s">
        <v>804</v>
      </c>
      <c r="I369" s="11" t="s">
        <v>3898</v>
      </c>
      <c r="J369" s="19" t="s">
        <v>6886</v>
      </c>
      <c r="K369" s="28" t="s">
        <v>4861</v>
      </c>
      <c r="L369" s="28" t="s">
        <v>3892</v>
      </c>
      <c r="M369" s="28"/>
      <c r="N369" s="28" t="s">
        <v>3898</v>
      </c>
      <c r="O369" s="11" t="s">
        <v>3750</v>
      </c>
      <c r="P369" s="11" t="s">
        <v>3850</v>
      </c>
      <c r="Q369" s="11" t="s">
        <v>3759</v>
      </c>
      <c r="R369" s="11" t="s">
        <v>5476</v>
      </c>
      <c r="S369" s="11" t="s">
        <v>3789</v>
      </c>
      <c r="T369" s="11" t="s">
        <v>7266</v>
      </c>
      <c r="U369" s="11" t="s">
        <v>3898</v>
      </c>
      <c r="V369" s="11"/>
      <c r="W369" s="33">
        <f>COUNTIFS(data!Q:Q,T369)</f>
        <v>1</v>
      </c>
      <c r="X369" s="33">
        <f>COUNTIFS(data!$AH:$AH,X$2,data!$Q:$Q,$T369)</f>
        <v>1</v>
      </c>
      <c r="Y369" s="33">
        <f>COUNTIFS(data!$AH:$AH,Y$2,data!$Q:$Q,$T369)</f>
        <v>0</v>
      </c>
      <c r="Z369" s="33">
        <f>COUNTIFS(data!$AH:$AH,Z$2,data!$Q:$Q,$T369)</f>
        <v>0</v>
      </c>
      <c r="AA369" s="33">
        <f>COUNTIFS(data!$AH:$AH,AA$2,data!$Q:$Q,$T369)</f>
        <v>0</v>
      </c>
      <c r="AB369" s="33">
        <f>COUNTIFS(data!$AH:$AH,AB$2,data!$Q:$Q,$T369)</f>
        <v>0</v>
      </c>
      <c r="AC369" s="21" t="s">
        <v>5435</v>
      </c>
      <c r="AD369" s="21"/>
      <c r="AE369" s="3" t="s">
        <v>6288</v>
      </c>
      <c r="AF369" s="3" t="s">
        <v>3898</v>
      </c>
      <c r="AG369" s="3" t="s">
        <v>6801</v>
      </c>
      <c r="AH369" s="3"/>
      <c r="AI369" s="3"/>
      <c r="AJ369" s="3"/>
      <c r="AK369" s="19" t="s">
        <v>4929</v>
      </c>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t="s">
        <v>862</v>
      </c>
      <c r="BJ369" s="5" t="s">
        <v>4605</v>
      </c>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18" t="s">
        <v>48</v>
      </c>
      <c r="FS369" s="15"/>
      <c r="FT369" s="15"/>
      <c r="FU369" s="17" t="s">
        <v>107</v>
      </c>
      <c r="FV369" s="15"/>
      <c r="FW369" s="14"/>
    </row>
    <row r="370" spans="1:179" s="35" customFormat="1" ht="27.65" customHeight="1" x14ac:dyDescent="0.35">
      <c r="A370" s="11">
        <v>368</v>
      </c>
      <c r="B370" s="8">
        <v>41817</v>
      </c>
      <c r="C370" s="28" t="s">
        <v>3763</v>
      </c>
      <c r="D370" s="28" t="s">
        <v>3675</v>
      </c>
      <c r="E370" s="30">
        <v>41791</v>
      </c>
      <c r="F370" s="11" t="s">
        <v>97</v>
      </c>
      <c r="G370" s="28" t="s">
        <v>3765</v>
      </c>
      <c r="H370" s="11" t="s">
        <v>5080</v>
      </c>
      <c r="I370" s="11" t="s">
        <v>6289</v>
      </c>
      <c r="J370" s="19" t="s">
        <v>4860</v>
      </c>
      <c r="K370" s="28" t="s">
        <v>4861</v>
      </c>
      <c r="L370" s="28"/>
      <c r="M370" s="28"/>
      <c r="N370" s="28"/>
      <c r="O370" s="11" t="s">
        <v>3750</v>
      </c>
      <c r="P370" s="11" t="s">
        <v>3753</v>
      </c>
      <c r="Q370" s="11" t="s">
        <v>14</v>
      </c>
      <c r="R370" s="11" t="s">
        <v>90</v>
      </c>
      <c r="S370" s="11" t="s">
        <v>3789</v>
      </c>
      <c r="T370" s="11" t="s">
        <v>7267</v>
      </c>
      <c r="U370" s="11" t="s">
        <v>6290</v>
      </c>
      <c r="V370" s="11"/>
      <c r="W370" s="33">
        <f>COUNTIFS(data!Q:Q,T370)</f>
        <v>2</v>
      </c>
      <c r="X370" s="33">
        <f>COUNTIFS(data!$AH:$AH,X$2,data!$Q:$Q,$T370)</f>
        <v>1</v>
      </c>
      <c r="Y370" s="33">
        <f>COUNTIFS(data!$AH:$AH,Y$2,data!$Q:$Q,$T370)</f>
        <v>1</v>
      </c>
      <c r="Z370" s="33">
        <f>COUNTIFS(data!$AH:$AH,Z$2,data!$Q:$Q,$T370)</f>
        <v>0</v>
      </c>
      <c r="AA370" s="33">
        <f>COUNTIFS(data!$AH:$AH,AA$2,data!$Q:$Q,$T370)</f>
        <v>0</v>
      </c>
      <c r="AB370" s="33">
        <f>COUNTIFS(data!$AH:$AH,AB$2,data!$Q:$Q,$T370)</f>
        <v>0</v>
      </c>
      <c r="AC370" s="21"/>
      <c r="AD370" s="21"/>
      <c r="AE370" s="3"/>
      <c r="AF370" s="3"/>
      <c r="AG370" s="3"/>
      <c r="AH370" s="3"/>
      <c r="AI370" s="3"/>
      <c r="AJ370" s="3"/>
      <c r="AK370" s="19" t="s">
        <v>4930</v>
      </c>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t="s">
        <v>2529</v>
      </c>
      <c r="BV370" s="5"/>
      <c r="BW370" s="5" t="s">
        <v>880</v>
      </c>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18" t="s">
        <v>48</v>
      </c>
      <c r="FS370" s="15" t="s">
        <v>188</v>
      </c>
      <c r="FT370" s="15" t="s">
        <v>189</v>
      </c>
      <c r="FU370" s="17" t="s">
        <v>105</v>
      </c>
      <c r="FV370" s="15"/>
      <c r="FW370" s="14"/>
    </row>
    <row r="371" spans="1:179" s="35" customFormat="1" ht="27.65" customHeight="1" x14ac:dyDescent="0.35">
      <c r="A371" s="11">
        <v>369</v>
      </c>
      <c r="B371" s="8">
        <v>41818</v>
      </c>
      <c r="C371" s="28" t="s">
        <v>3763</v>
      </c>
      <c r="D371" s="28" t="s">
        <v>3675</v>
      </c>
      <c r="E371" s="30">
        <v>41791</v>
      </c>
      <c r="F371" s="11" t="s">
        <v>4758</v>
      </c>
      <c r="G371" s="28" t="s">
        <v>3766</v>
      </c>
      <c r="H371" s="11" t="s">
        <v>5097</v>
      </c>
      <c r="I371" s="11" t="s">
        <v>3604</v>
      </c>
      <c r="J371" s="19" t="s">
        <v>4860</v>
      </c>
      <c r="K371" s="28" t="s">
        <v>4861</v>
      </c>
      <c r="L371" s="28"/>
      <c r="M371" s="28"/>
      <c r="N371" s="28"/>
      <c r="O371" s="11" t="s">
        <v>3750</v>
      </c>
      <c r="P371" s="11" t="s">
        <v>3753</v>
      </c>
      <c r="Q371" s="11" t="s">
        <v>3452</v>
      </c>
      <c r="R371" s="11" t="s">
        <v>5556</v>
      </c>
      <c r="S371" s="11" t="s">
        <v>3789</v>
      </c>
      <c r="T371" s="11" t="s">
        <v>7268</v>
      </c>
      <c r="U371" s="11" t="s">
        <v>2531</v>
      </c>
      <c r="V371" s="11"/>
      <c r="W371" s="33">
        <f>COUNTIFS(data!Q:Q,T371)</f>
        <v>2</v>
      </c>
      <c r="X371" s="33">
        <f>COUNTIFS(data!$AH:$AH,X$2,data!$Q:$Q,$T371)</f>
        <v>2</v>
      </c>
      <c r="Y371" s="33">
        <f>COUNTIFS(data!$AH:$AH,Y$2,data!$Q:$Q,$T371)</f>
        <v>0</v>
      </c>
      <c r="Z371" s="33">
        <f>COUNTIFS(data!$AH:$AH,Z$2,data!$Q:$Q,$T371)</f>
        <v>0</v>
      </c>
      <c r="AA371" s="33">
        <f>COUNTIFS(data!$AH:$AH,AA$2,data!$Q:$Q,$T371)</f>
        <v>0</v>
      </c>
      <c r="AB371" s="33">
        <f>COUNTIFS(data!$AH:$AH,AB$2,data!$Q:$Q,$T371)</f>
        <v>0</v>
      </c>
      <c r="AC371" s="21"/>
      <c r="AD371" s="21"/>
      <c r="AE371" s="3"/>
      <c r="AF371" s="3"/>
      <c r="AG371" s="3"/>
      <c r="AH371" s="3"/>
      <c r="AI371" s="3"/>
      <c r="AJ371" s="3"/>
      <c r="AK371" s="19" t="s">
        <v>4930</v>
      </c>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t="s">
        <v>2532</v>
      </c>
      <c r="BW371" s="5" t="s">
        <v>2533</v>
      </c>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18" t="s">
        <v>48</v>
      </c>
      <c r="FS371" s="15" t="s">
        <v>42</v>
      </c>
      <c r="FT371" s="15" t="s">
        <v>89</v>
      </c>
      <c r="FU371" s="17" t="s">
        <v>105</v>
      </c>
      <c r="FV371" s="15"/>
      <c r="FW371" s="14"/>
    </row>
    <row r="372" spans="1:179" s="35" customFormat="1" ht="27.65" customHeight="1" x14ac:dyDescent="0.35">
      <c r="A372" s="11">
        <v>370</v>
      </c>
      <c r="B372" s="8">
        <v>41819</v>
      </c>
      <c r="C372" s="28" t="s">
        <v>3763</v>
      </c>
      <c r="D372" s="28" t="s">
        <v>3675</v>
      </c>
      <c r="E372" s="30">
        <v>41791</v>
      </c>
      <c r="F372" s="11" t="s">
        <v>4758</v>
      </c>
      <c r="G372" s="28" t="s">
        <v>3766</v>
      </c>
      <c r="H372" s="11" t="s">
        <v>289</v>
      </c>
      <c r="I372" s="11" t="s">
        <v>3910</v>
      </c>
      <c r="J372" s="19" t="s">
        <v>6886</v>
      </c>
      <c r="K372" s="28" t="s">
        <v>4861</v>
      </c>
      <c r="L372" s="28" t="s">
        <v>3896</v>
      </c>
      <c r="M372" s="28"/>
      <c r="N372" s="28" t="s">
        <v>3910</v>
      </c>
      <c r="O372" s="11" t="s">
        <v>4918</v>
      </c>
      <c r="P372" s="11" t="s">
        <v>3850</v>
      </c>
      <c r="Q372" s="11" t="s">
        <v>3759</v>
      </c>
      <c r="R372" s="11" t="s">
        <v>5476</v>
      </c>
      <c r="S372" s="11" t="s">
        <v>3789</v>
      </c>
      <c r="T372" s="11" t="s">
        <v>7269</v>
      </c>
      <c r="U372" s="11" t="s">
        <v>3910</v>
      </c>
      <c r="V372" s="11"/>
      <c r="W372" s="33">
        <f>COUNTIFS(data!Q:Q,T372)</f>
        <v>1</v>
      </c>
      <c r="X372" s="33">
        <f>COUNTIFS(data!$AH:$AH,X$2,data!$Q:$Q,$T372)</f>
        <v>1</v>
      </c>
      <c r="Y372" s="33">
        <f>COUNTIFS(data!$AH:$AH,Y$2,data!$Q:$Q,$T372)</f>
        <v>0</v>
      </c>
      <c r="Z372" s="33">
        <f>COUNTIFS(data!$AH:$AH,Z$2,data!$Q:$Q,$T372)</f>
        <v>0</v>
      </c>
      <c r="AA372" s="33">
        <f>COUNTIFS(data!$AH:$AH,AA$2,data!$Q:$Q,$T372)</f>
        <v>0</v>
      </c>
      <c r="AB372" s="33">
        <f>COUNTIFS(data!$AH:$AH,AB$2,data!$Q:$Q,$T372)</f>
        <v>0</v>
      </c>
      <c r="AC372" s="21"/>
      <c r="AD372" s="21"/>
      <c r="AE372" s="3"/>
      <c r="AF372" s="3" t="s">
        <v>3910</v>
      </c>
      <c r="AG372" s="3"/>
      <c r="AH372" s="3" t="s">
        <v>5258</v>
      </c>
      <c r="AI372" s="3"/>
      <c r="AJ372" s="3"/>
      <c r="AK372" s="19" t="s">
        <v>4930</v>
      </c>
      <c r="AL372" s="5"/>
      <c r="AM372" s="5"/>
      <c r="AN372" s="5"/>
      <c r="AO372" s="5" t="s">
        <v>4347</v>
      </c>
      <c r="AP372" s="5"/>
      <c r="AQ372" s="5"/>
      <c r="AR372" s="5"/>
      <c r="AS372" s="5"/>
      <c r="AT372" s="5"/>
      <c r="AU372" s="5"/>
      <c r="AV372" s="5"/>
      <c r="AW372" s="5"/>
      <c r="AX372" s="5"/>
      <c r="AY372" s="5"/>
      <c r="AZ372" s="5"/>
      <c r="BA372" s="5"/>
      <c r="BB372" s="5"/>
      <c r="BC372" s="5"/>
      <c r="BD372" s="5"/>
      <c r="BE372" s="5"/>
      <c r="BF372" s="5"/>
      <c r="BG372" s="5"/>
      <c r="BH372" s="5"/>
      <c r="BI372" s="5" t="s">
        <v>862</v>
      </c>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18" t="s">
        <v>48</v>
      </c>
      <c r="FS372" s="15"/>
      <c r="FT372" s="15"/>
      <c r="FU372" s="17" t="s">
        <v>85</v>
      </c>
      <c r="FV372" s="15"/>
      <c r="FW372" s="14"/>
    </row>
    <row r="373" spans="1:179" s="35" customFormat="1" ht="27.65" customHeight="1" x14ac:dyDescent="0.35">
      <c r="A373" s="11">
        <v>371</v>
      </c>
      <c r="B373" s="8">
        <v>41820</v>
      </c>
      <c r="C373" s="28" t="s">
        <v>3763</v>
      </c>
      <c r="D373" s="28" t="s">
        <v>3675</v>
      </c>
      <c r="E373" s="30">
        <v>41791</v>
      </c>
      <c r="F373" s="11" t="s">
        <v>4762</v>
      </c>
      <c r="G373" s="28" t="s">
        <v>3766</v>
      </c>
      <c r="H373" s="11" t="s">
        <v>4852</v>
      </c>
      <c r="I373" s="11" t="s">
        <v>5548</v>
      </c>
      <c r="J373" s="19" t="s">
        <v>4860</v>
      </c>
      <c r="K373" s="28" t="s">
        <v>4861</v>
      </c>
      <c r="L373" s="28"/>
      <c r="M373" s="28"/>
      <c r="N373" s="28"/>
      <c r="O373" s="11" t="s">
        <v>3750</v>
      </c>
      <c r="P373" s="11" t="s">
        <v>3753</v>
      </c>
      <c r="Q373" s="11" t="s">
        <v>3452</v>
      </c>
      <c r="R373" s="11" t="s">
        <v>6293</v>
      </c>
      <c r="S373" s="11" t="s">
        <v>3789</v>
      </c>
      <c r="T373" s="11" t="s">
        <v>7270</v>
      </c>
      <c r="U373" s="11" t="s">
        <v>6294</v>
      </c>
      <c r="V373" s="11"/>
      <c r="W373" s="33">
        <f>COUNTIFS(data!Q:Q,T373)</f>
        <v>3</v>
      </c>
      <c r="X373" s="33">
        <f>COUNTIFS(data!$AH:$AH,X$2,data!$Q:$Q,$T373)</f>
        <v>0</v>
      </c>
      <c r="Y373" s="33">
        <f>COUNTIFS(data!$AH:$AH,Y$2,data!$Q:$Q,$T373)</f>
        <v>0</v>
      </c>
      <c r="Z373" s="33">
        <f>COUNTIFS(data!$AH:$AH,Z$2,data!$Q:$Q,$T373)</f>
        <v>3</v>
      </c>
      <c r="AA373" s="33">
        <f>COUNTIFS(data!$AH:$AH,AA$2,data!$Q:$Q,$T373)</f>
        <v>0</v>
      </c>
      <c r="AB373" s="33">
        <f>COUNTIFS(data!$AH:$AH,AB$2,data!$Q:$Q,$T373)</f>
        <v>0</v>
      </c>
      <c r="AC373" s="21"/>
      <c r="AD373" s="21"/>
      <c r="AE373" s="3"/>
      <c r="AF373" s="3"/>
      <c r="AG373" s="3"/>
      <c r="AH373" s="3"/>
      <c r="AI373" s="3"/>
      <c r="AJ373" s="3"/>
      <c r="AK373" s="19" t="s">
        <v>4930</v>
      </c>
      <c r="AL373" s="5"/>
      <c r="AM373" s="5"/>
      <c r="AN373" s="5"/>
      <c r="AO373" s="5" t="s">
        <v>2535</v>
      </c>
      <c r="AP373" s="5" t="s">
        <v>2536</v>
      </c>
      <c r="AQ373" s="5" t="s">
        <v>2537</v>
      </c>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t="s">
        <v>880</v>
      </c>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18" t="s">
        <v>48</v>
      </c>
      <c r="FS373" s="15" t="s">
        <v>5275</v>
      </c>
      <c r="FT373" s="15" t="s">
        <v>5275</v>
      </c>
      <c r="FU373" s="17" t="s">
        <v>85</v>
      </c>
      <c r="FV373" s="15"/>
      <c r="FW373" s="14"/>
    </row>
    <row r="374" spans="1:179" s="35" customFormat="1" ht="27.65" customHeight="1" x14ac:dyDescent="0.35">
      <c r="A374" s="11">
        <v>372</v>
      </c>
      <c r="B374" s="8">
        <v>41820</v>
      </c>
      <c r="C374" s="28" t="s">
        <v>3763</v>
      </c>
      <c r="D374" s="28" t="s">
        <v>3675</v>
      </c>
      <c r="E374" s="30">
        <v>41791</v>
      </c>
      <c r="F374" s="11" t="s">
        <v>2</v>
      </c>
      <c r="G374" s="28" t="s">
        <v>3678</v>
      </c>
      <c r="H374" s="11" t="s">
        <v>4826</v>
      </c>
      <c r="I374" s="11" t="s">
        <v>3860</v>
      </c>
      <c r="J374" s="19" t="s">
        <v>6886</v>
      </c>
      <c r="K374" s="28" t="s">
        <v>4861</v>
      </c>
      <c r="L374" s="28" t="s">
        <v>3892</v>
      </c>
      <c r="M374" s="28"/>
      <c r="N374" s="28" t="s">
        <v>3915</v>
      </c>
      <c r="O374" s="11" t="s">
        <v>4918</v>
      </c>
      <c r="P374" s="11" t="s">
        <v>3850</v>
      </c>
      <c r="Q374" s="11" t="s">
        <v>3759</v>
      </c>
      <c r="R374" s="11" t="s">
        <v>5476</v>
      </c>
      <c r="S374" s="11" t="s">
        <v>3789</v>
      </c>
      <c r="T374" s="11" t="s">
        <v>7271</v>
      </c>
      <c r="U374" s="11" t="s">
        <v>3860</v>
      </c>
      <c r="V374" s="11"/>
      <c r="W374" s="33">
        <f>COUNTIFS(data!Q:Q,T374)</f>
        <v>1</v>
      </c>
      <c r="X374" s="33">
        <f>COUNTIFS(data!$AH:$AH,X$2,data!$Q:$Q,$T374)</f>
        <v>1</v>
      </c>
      <c r="Y374" s="33">
        <f>COUNTIFS(data!$AH:$AH,Y$2,data!$Q:$Q,$T374)</f>
        <v>0</v>
      </c>
      <c r="Z374" s="33">
        <f>COUNTIFS(data!$AH:$AH,Z$2,data!$Q:$Q,$T374)</f>
        <v>0</v>
      </c>
      <c r="AA374" s="33">
        <f>COUNTIFS(data!$AH:$AH,AA$2,data!$Q:$Q,$T374)</f>
        <v>0</v>
      </c>
      <c r="AB374" s="33">
        <f>COUNTIFS(data!$AH:$AH,AB$2,data!$Q:$Q,$T374)</f>
        <v>0</v>
      </c>
      <c r="AC374" s="21" t="s">
        <v>690</v>
      </c>
      <c r="AD374" s="21"/>
      <c r="AE374" s="3" t="s">
        <v>6300</v>
      </c>
      <c r="AF374" s="3" t="s">
        <v>3860</v>
      </c>
      <c r="AG374" s="3"/>
      <c r="AH374" s="3" t="s">
        <v>6802</v>
      </c>
      <c r="AI374" s="3"/>
      <c r="AJ374" s="3"/>
      <c r="AK374" s="19" t="s">
        <v>4930</v>
      </c>
      <c r="AL374" s="5"/>
      <c r="AM374" s="5"/>
      <c r="AN374" s="5"/>
      <c r="AO374" s="5" t="s">
        <v>4407</v>
      </c>
      <c r="AP374" s="5" t="s">
        <v>4408</v>
      </c>
      <c r="AQ374" s="5" t="s">
        <v>4409</v>
      </c>
      <c r="AR374" s="5" t="s">
        <v>4410</v>
      </c>
      <c r="AS374" s="5"/>
      <c r="AT374" s="5"/>
      <c r="AU374" s="5"/>
      <c r="AV374" s="5"/>
      <c r="AW374" s="5"/>
      <c r="AX374" s="5"/>
      <c r="AY374" s="5"/>
      <c r="AZ374" s="5"/>
      <c r="BA374" s="5"/>
      <c r="BB374" s="5"/>
      <c r="BC374" s="5"/>
      <c r="BD374" s="5"/>
      <c r="BE374" s="5"/>
      <c r="BF374" s="5"/>
      <c r="BG374" s="5"/>
      <c r="BH374" s="5"/>
      <c r="BI374" s="5" t="s">
        <v>862</v>
      </c>
      <c r="BJ374" s="5"/>
      <c r="BK374" s="5"/>
      <c r="BL374" s="5"/>
      <c r="BM374" s="5"/>
      <c r="BN374" s="5"/>
      <c r="BO374" s="5"/>
      <c r="BP374" s="5"/>
      <c r="BQ374" s="5"/>
      <c r="BR374" s="5"/>
      <c r="BS374" s="5"/>
      <c r="BT374" s="5"/>
      <c r="BU374" s="5"/>
      <c r="BV374" s="5" t="s">
        <v>4682</v>
      </c>
      <c r="BW374" s="5" t="s">
        <v>4683</v>
      </c>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18" t="s">
        <v>4747</v>
      </c>
      <c r="FS374" s="15"/>
      <c r="FT374" s="15"/>
      <c r="FU374" s="17" t="s">
        <v>85</v>
      </c>
      <c r="FV374" s="15"/>
      <c r="FW374" s="14"/>
    </row>
    <row r="375" spans="1:179" s="35" customFormat="1" ht="27.65" customHeight="1" x14ac:dyDescent="0.35">
      <c r="A375" s="11">
        <v>373</v>
      </c>
      <c r="B375" s="8">
        <v>41821</v>
      </c>
      <c r="C375" s="28" t="s">
        <v>3674</v>
      </c>
      <c r="D375" s="28" t="s">
        <v>3676</v>
      </c>
      <c r="E375" s="30">
        <v>41821</v>
      </c>
      <c r="F375" s="11" t="s">
        <v>97</v>
      </c>
      <c r="G375" s="28" t="s">
        <v>3765</v>
      </c>
      <c r="H375" s="11" t="s">
        <v>48</v>
      </c>
      <c r="I375" s="11" t="s">
        <v>91</v>
      </c>
      <c r="J375" s="19" t="s">
        <v>4860</v>
      </c>
      <c r="K375" s="28" t="s">
        <v>4861</v>
      </c>
      <c r="L375" s="28"/>
      <c r="M375" s="28"/>
      <c r="N375" s="28"/>
      <c r="O375" s="11" t="s">
        <v>3750</v>
      </c>
      <c r="P375" s="11" t="s">
        <v>3752</v>
      </c>
      <c r="Q375" s="11" t="s">
        <v>3762</v>
      </c>
      <c r="R375" s="11" t="s">
        <v>5528</v>
      </c>
      <c r="S375" s="11" t="s">
        <v>3789</v>
      </c>
      <c r="T375" s="11" t="s">
        <v>7272</v>
      </c>
      <c r="U375" s="11" t="s">
        <v>6301</v>
      </c>
      <c r="V375" s="11"/>
      <c r="W375" s="33">
        <f>COUNTIFS(data!Q:Q,T375)</f>
        <v>1</v>
      </c>
      <c r="X375" s="33">
        <f>COUNTIFS(data!$AH:$AH,X$2,data!$Q:$Q,$T375)</f>
        <v>0</v>
      </c>
      <c r="Y375" s="33">
        <f>COUNTIFS(data!$AH:$AH,Y$2,data!$Q:$Q,$T375)</f>
        <v>0</v>
      </c>
      <c r="Z375" s="33">
        <f>COUNTIFS(data!$AH:$AH,Z$2,data!$Q:$Q,$T375)</f>
        <v>0</v>
      </c>
      <c r="AA375" s="33">
        <f>COUNTIFS(data!$AH:$AH,AA$2,data!$Q:$Q,$T375)</f>
        <v>0</v>
      </c>
      <c r="AB375" s="33">
        <f>COUNTIFS(data!$AH:$AH,AB$2,data!$Q:$Q,$T375)</f>
        <v>1</v>
      </c>
      <c r="AC375" s="21"/>
      <c r="AD375" s="21"/>
      <c r="AE375" s="3"/>
      <c r="AF375" s="3"/>
      <c r="AG375" s="3"/>
      <c r="AH375" s="3"/>
      <c r="AI375" s="3"/>
      <c r="AJ375" s="3"/>
      <c r="AK375" s="19" t="s">
        <v>4930</v>
      </c>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t="s">
        <v>2548</v>
      </c>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18" t="s">
        <v>48</v>
      </c>
      <c r="FS375" s="15" t="s">
        <v>790</v>
      </c>
      <c r="FT375" s="15" t="s">
        <v>89</v>
      </c>
      <c r="FU375" s="17" t="s">
        <v>105</v>
      </c>
      <c r="FV375" s="15"/>
      <c r="FW375" s="14"/>
    </row>
    <row r="376" spans="1:179" s="35" customFormat="1" ht="27.65" customHeight="1" x14ac:dyDescent="0.35">
      <c r="A376" s="11">
        <v>374</v>
      </c>
      <c r="B376" s="8">
        <v>41822</v>
      </c>
      <c r="C376" s="28" t="s">
        <v>3674</v>
      </c>
      <c r="D376" s="28" t="s">
        <v>3676</v>
      </c>
      <c r="E376" s="30">
        <v>41821</v>
      </c>
      <c r="F376" s="11" t="s">
        <v>4758</v>
      </c>
      <c r="G376" s="28" t="s">
        <v>3766</v>
      </c>
      <c r="H376" s="11" t="s">
        <v>4815</v>
      </c>
      <c r="I376" s="11" t="s">
        <v>3621</v>
      </c>
      <c r="J376" s="19" t="s">
        <v>6886</v>
      </c>
      <c r="K376" s="28" t="s">
        <v>4861</v>
      </c>
      <c r="L376" s="28" t="s">
        <v>3896</v>
      </c>
      <c r="M376" s="28"/>
      <c r="N376" s="28" t="s">
        <v>4878</v>
      </c>
      <c r="O376" s="11" t="s">
        <v>4918</v>
      </c>
      <c r="P376" s="11" t="s">
        <v>3850</v>
      </c>
      <c r="Q376" s="11" t="s">
        <v>3759</v>
      </c>
      <c r="R376" s="11" t="s">
        <v>5476</v>
      </c>
      <c r="S376" s="11" t="s">
        <v>3789</v>
      </c>
      <c r="T376" s="11" t="s">
        <v>7273</v>
      </c>
      <c r="U376" s="11" t="s">
        <v>5510</v>
      </c>
      <c r="V376" s="11"/>
      <c r="W376" s="33">
        <f>COUNTIFS(data!Q:Q,T376)</f>
        <v>1</v>
      </c>
      <c r="X376" s="33">
        <f>COUNTIFS(data!$AH:$AH,X$2,data!$Q:$Q,$T376)</f>
        <v>1</v>
      </c>
      <c r="Y376" s="33">
        <f>COUNTIFS(data!$AH:$AH,Y$2,data!$Q:$Q,$T376)</f>
        <v>0</v>
      </c>
      <c r="Z376" s="33">
        <f>COUNTIFS(data!$AH:$AH,Z$2,data!$Q:$Q,$T376)</f>
        <v>0</v>
      </c>
      <c r="AA376" s="33">
        <f>COUNTIFS(data!$AH:$AH,AA$2,data!$Q:$Q,$T376)</f>
        <v>0</v>
      </c>
      <c r="AB376" s="33">
        <f>COUNTIFS(data!$AH:$AH,AB$2,data!$Q:$Q,$T376)</f>
        <v>0</v>
      </c>
      <c r="AC376" s="21"/>
      <c r="AD376" s="21"/>
      <c r="AE376" s="3"/>
      <c r="AF376" s="3" t="s">
        <v>3621</v>
      </c>
      <c r="AG376" s="3"/>
      <c r="AH376" s="3" t="s">
        <v>6802</v>
      </c>
      <c r="AI376" s="3"/>
      <c r="AJ376" s="3"/>
      <c r="AK376" s="19" t="s">
        <v>4930</v>
      </c>
      <c r="AL376" s="5"/>
      <c r="AM376" s="5"/>
      <c r="AN376" s="5"/>
      <c r="AO376" s="5" t="s">
        <v>4347</v>
      </c>
      <c r="AP376" s="5"/>
      <c r="AQ376" s="5"/>
      <c r="AR376" s="5"/>
      <c r="AS376" s="5"/>
      <c r="AT376" s="5"/>
      <c r="AU376" s="5"/>
      <c r="AV376" s="5"/>
      <c r="AW376" s="5"/>
      <c r="AX376" s="5"/>
      <c r="AY376" s="5"/>
      <c r="AZ376" s="5"/>
      <c r="BA376" s="5"/>
      <c r="BB376" s="5"/>
      <c r="BC376" s="5"/>
      <c r="BD376" s="5"/>
      <c r="BE376" s="5"/>
      <c r="BF376" s="5"/>
      <c r="BG376" s="5"/>
      <c r="BH376" s="5"/>
      <c r="BI376" s="5" t="s">
        <v>862</v>
      </c>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18" t="s">
        <v>48</v>
      </c>
      <c r="FS376" s="15"/>
      <c r="FT376" s="15"/>
      <c r="FU376" s="17" t="s">
        <v>85</v>
      </c>
      <c r="FV376" s="15"/>
      <c r="FW376" s="14"/>
    </row>
    <row r="377" spans="1:179" s="35" customFormat="1" ht="27.65" customHeight="1" x14ac:dyDescent="0.35">
      <c r="A377" s="11">
        <v>375</v>
      </c>
      <c r="B377" s="8">
        <v>41822</v>
      </c>
      <c r="C377" s="28" t="s">
        <v>3674</v>
      </c>
      <c r="D377" s="28" t="s">
        <v>3676</v>
      </c>
      <c r="E377" s="30">
        <v>41821</v>
      </c>
      <c r="F377" s="11" t="s">
        <v>4758</v>
      </c>
      <c r="G377" s="28" t="s">
        <v>3766</v>
      </c>
      <c r="H377" s="11" t="s">
        <v>5097</v>
      </c>
      <c r="I377" s="11" t="s">
        <v>5098</v>
      </c>
      <c r="J377" s="19" t="s">
        <v>6886</v>
      </c>
      <c r="K377" s="28" t="s">
        <v>4861</v>
      </c>
      <c r="L377" s="28" t="s">
        <v>3896</v>
      </c>
      <c r="M377" s="28"/>
      <c r="N377" s="28" t="s">
        <v>5098</v>
      </c>
      <c r="O377" s="11" t="s">
        <v>4918</v>
      </c>
      <c r="P377" s="11" t="s">
        <v>3850</v>
      </c>
      <c r="Q377" s="11" t="s">
        <v>3759</v>
      </c>
      <c r="R377" s="11" t="s">
        <v>5476</v>
      </c>
      <c r="S377" s="11" t="s">
        <v>3789</v>
      </c>
      <c r="T377" s="11" t="s">
        <v>7274</v>
      </c>
      <c r="U377" s="11" t="s">
        <v>6864</v>
      </c>
      <c r="V377" s="11"/>
      <c r="W377" s="33">
        <f>COUNTIFS(data!Q:Q,T377)</f>
        <v>1</v>
      </c>
      <c r="X377" s="33">
        <f>COUNTIFS(data!$AH:$AH,X$2,data!$Q:$Q,$T377)</f>
        <v>1</v>
      </c>
      <c r="Y377" s="33">
        <f>COUNTIFS(data!$AH:$AH,Y$2,data!$Q:$Q,$T377)</f>
        <v>0</v>
      </c>
      <c r="Z377" s="33">
        <f>COUNTIFS(data!$AH:$AH,Z$2,data!$Q:$Q,$T377)</f>
        <v>0</v>
      </c>
      <c r="AA377" s="33">
        <f>COUNTIFS(data!$AH:$AH,AA$2,data!$Q:$Q,$T377)</f>
        <v>0</v>
      </c>
      <c r="AB377" s="33">
        <f>COUNTIFS(data!$AH:$AH,AB$2,data!$Q:$Q,$T377)</f>
        <v>0</v>
      </c>
      <c r="AC377" s="21"/>
      <c r="AD377" s="21"/>
      <c r="AE377" s="3"/>
      <c r="AF377" s="3" t="s">
        <v>5098</v>
      </c>
      <c r="AG377" s="3"/>
      <c r="AH377" s="3"/>
      <c r="AI377" s="3"/>
      <c r="AJ377" s="3"/>
      <c r="AK377" s="19" t="s">
        <v>4930</v>
      </c>
      <c r="AL377" s="5"/>
      <c r="AM377" s="5"/>
      <c r="AN377" s="5"/>
      <c r="AO377" s="5" t="s">
        <v>4347</v>
      </c>
      <c r="AP377" s="5"/>
      <c r="AQ377" s="5"/>
      <c r="AR377" s="5"/>
      <c r="AS377" s="5"/>
      <c r="AT377" s="5"/>
      <c r="AU377" s="5"/>
      <c r="AV377" s="5"/>
      <c r="AW377" s="5"/>
      <c r="AX377" s="5"/>
      <c r="AY377" s="5"/>
      <c r="AZ377" s="5"/>
      <c r="BA377" s="5"/>
      <c r="BB377" s="5"/>
      <c r="BC377" s="5"/>
      <c r="BD377" s="5"/>
      <c r="BE377" s="5"/>
      <c r="BF377" s="5"/>
      <c r="BG377" s="5"/>
      <c r="BH377" s="5"/>
      <c r="BI377" s="5" t="s">
        <v>862</v>
      </c>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18" t="s">
        <v>48</v>
      </c>
      <c r="FS377" s="15"/>
      <c r="FT377" s="15"/>
      <c r="FU377" s="17" t="s">
        <v>85</v>
      </c>
      <c r="FV377" s="15"/>
      <c r="FW377" s="14"/>
    </row>
    <row r="378" spans="1:179" s="35" customFormat="1" ht="27.65" customHeight="1" x14ac:dyDescent="0.35">
      <c r="A378" s="11">
        <v>376</v>
      </c>
      <c r="B378" s="8">
        <v>41823</v>
      </c>
      <c r="C378" s="28" t="s">
        <v>3674</v>
      </c>
      <c r="D378" s="28" t="s">
        <v>3676</v>
      </c>
      <c r="E378" s="30">
        <v>41821</v>
      </c>
      <c r="F378" s="11" t="s">
        <v>4758</v>
      </c>
      <c r="G378" s="28" t="s">
        <v>3766</v>
      </c>
      <c r="H378" s="11" t="s">
        <v>4767</v>
      </c>
      <c r="I378" s="11" t="s">
        <v>3566</v>
      </c>
      <c r="J378" s="19" t="s">
        <v>4860</v>
      </c>
      <c r="K378" s="28" t="s">
        <v>4861</v>
      </c>
      <c r="L378" s="28"/>
      <c r="M378" s="28"/>
      <c r="N378" s="28"/>
      <c r="O378" s="11" t="s">
        <v>3750</v>
      </c>
      <c r="P378" s="11" t="s">
        <v>3691</v>
      </c>
      <c r="Q378" s="11" t="s">
        <v>3688</v>
      </c>
      <c r="R378" s="11" t="s">
        <v>92</v>
      </c>
      <c r="S378" s="11" t="s">
        <v>3789</v>
      </c>
      <c r="T378" s="11" t="s">
        <v>7275</v>
      </c>
      <c r="U378" s="11" t="s">
        <v>5365</v>
      </c>
      <c r="V378" s="11"/>
      <c r="W378" s="33">
        <f>COUNTIFS(data!Q:Q,T378)</f>
        <v>1</v>
      </c>
      <c r="X378" s="33">
        <f>COUNTIFS(data!$AH:$AH,X$2,data!$Q:$Q,$T378)</f>
        <v>1</v>
      </c>
      <c r="Y378" s="33">
        <f>COUNTIFS(data!$AH:$AH,Y$2,data!$Q:$Q,$T378)</f>
        <v>0</v>
      </c>
      <c r="Z378" s="33">
        <f>COUNTIFS(data!$AH:$AH,Z$2,data!$Q:$Q,$T378)</f>
        <v>0</v>
      </c>
      <c r="AA378" s="33">
        <f>COUNTIFS(data!$AH:$AH,AA$2,data!$Q:$Q,$T378)</f>
        <v>0</v>
      </c>
      <c r="AB378" s="33">
        <f>COUNTIFS(data!$AH:$AH,AB$2,data!$Q:$Q,$T378)</f>
        <v>0</v>
      </c>
      <c r="AC378" s="21"/>
      <c r="AD378" s="21"/>
      <c r="AE378" s="3"/>
      <c r="AF378" s="3"/>
      <c r="AG378" s="3"/>
      <c r="AH378" s="3"/>
      <c r="AI378" s="3"/>
      <c r="AJ378" s="3"/>
      <c r="AK378" s="19" t="s">
        <v>4929</v>
      </c>
      <c r="AL378" s="5" t="s">
        <v>2556</v>
      </c>
      <c r="AM378" s="5"/>
      <c r="AN378" s="5"/>
      <c r="AO378" s="5"/>
      <c r="AP378" s="5"/>
      <c r="AQ378" s="5"/>
      <c r="AR378" s="5"/>
      <c r="AS378" s="5"/>
      <c r="AT378" s="5"/>
      <c r="AU378" s="5"/>
      <c r="AV378" s="5"/>
      <c r="AW378" s="5"/>
      <c r="AX378" s="5"/>
      <c r="AY378" s="5"/>
      <c r="AZ378" s="5"/>
      <c r="BA378" s="5"/>
      <c r="BB378" s="5"/>
      <c r="BC378" s="5"/>
      <c r="BD378" s="5"/>
      <c r="BE378" s="5"/>
      <c r="BF378" s="5"/>
      <c r="BG378" s="5"/>
      <c r="BH378" s="5"/>
      <c r="BI378" s="5" t="s">
        <v>2557</v>
      </c>
      <c r="BJ378" s="5"/>
      <c r="BK378" s="5"/>
      <c r="BL378" s="5"/>
      <c r="BM378" s="5"/>
      <c r="BN378" s="5"/>
      <c r="BO378" s="5" t="s">
        <v>2558</v>
      </c>
      <c r="BP378" s="5"/>
      <c r="BQ378" s="5"/>
      <c r="BR378" s="5"/>
      <c r="BS378" s="5"/>
      <c r="BT378" s="5"/>
      <c r="BU378" s="5"/>
      <c r="BV378" s="5" t="s">
        <v>2559</v>
      </c>
      <c r="BW378" s="5" t="s">
        <v>2560</v>
      </c>
      <c r="BX378" s="5" t="s">
        <v>2561</v>
      </c>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18" t="s">
        <v>48</v>
      </c>
      <c r="FS378" s="15" t="s">
        <v>42</v>
      </c>
      <c r="FT378" s="15" t="s">
        <v>89</v>
      </c>
      <c r="FU378" s="17" t="s">
        <v>107</v>
      </c>
      <c r="FV378" s="15"/>
      <c r="FW378" s="14" t="s">
        <v>50</v>
      </c>
    </row>
    <row r="379" spans="1:179" s="35" customFormat="1" ht="27.65" customHeight="1" x14ac:dyDescent="0.35">
      <c r="A379" s="11">
        <v>377</v>
      </c>
      <c r="B379" s="8">
        <v>41823</v>
      </c>
      <c r="C379" s="28" t="s">
        <v>3674</v>
      </c>
      <c r="D379" s="28" t="s">
        <v>3676</v>
      </c>
      <c r="E379" s="30">
        <v>41821</v>
      </c>
      <c r="F379" s="11" t="s">
        <v>4758</v>
      </c>
      <c r="G379" s="28" t="s">
        <v>3766</v>
      </c>
      <c r="H379" s="11" t="s">
        <v>4850</v>
      </c>
      <c r="I379" s="11" t="s">
        <v>3574</v>
      </c>
      <c r="J379" s="19" t="s">
        <v>4860</v>
      </c>
      <c r="K379" s="28" t="s">
        <v>4861</v>
      </c>
      <c r="L379" s="28"/>
      <c r="M379" s="28"/>
      <c r="N379" s="28"/>
      <c r="O379" s="11" t="s">
        <v>3750</v>
      </c>
      <c r="P379" s="11" t="s">
        <v>3753</v>
      </c>
      <c r="Q379" s="11" t="s">
        <v>3452</v>
      </c>
      <c r="R379" s="11" t="s">
        <v>6065</v>
      </c>
      <c r="S379" s="11" t="s">
        <v>3789</v>
      </c>
      <c r="T379" s="11" t="s">
        <v>7276</v>
      </c>
      <c r="U379" s="11" t="s">
        <v>2549</v>
      </c>
      <c r="V379" s="11"/>
      <c r="W379" s="33">
        <f>COUNTIFS(data!Q:Q,T379)</f>
        <v>2</v>
      </c>
      <c r="X379" s="33">
        <f>COUNTIFS(data!$AH:$AH,X$2,data!$Q:$Q,$T379)</f>
        <v>0</v>
      </c>
      <c r="Y379" s="33">
        <f>COUNTIFS(data!$AH:$AH,Y$2,data!$Q:$Q,$T379)</f>
        <v>0</v>
      </c>
      <c r="Z379" s="33">
        <f>COUNTIFS(data!$AH:$AH,Z$2,data!$Q:$Q,$T379)</f>
        <v>0</v>
      </c>
      <c r="AA379" s="33">
        <f>COUNTIFS(data!$AH:$AH,AA$2,data!$Q:$Q,$T379)</f>
        <v>0</v>
      </c>
      <c r="AB379" s="33">
        <f>COUNTIFS(data!$AH:$AH,AB$2,data!$Q:$Q,$T379)</f>
        <v>2</v>
      </c>
      <c r="AC379" s="21"/>
      <c r="AD379" s="21"/>
      <c r="AE379" s="3"/>
      <c r="AF379" s="3"/>
      <c r="AG379" s="3"/>
      <c r="AH379" s="3"/>
      <c r="AI379" s="3"/>
      <c r="AJ379" s="3"/>
      <c r="AK379" s="19" t="s">
        <v>4930</v>
      </c>
      <c r="AL379" s="5"/>
      <c r="AM379" s="5"/>
      <c r="AN379" s="5"/>
      <c r="AO379" s="5" t="s">
        <v>2551</v>
      </c>
      <c r="AP379" s="5" t="s">
        <v>2552</v>
      </c>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18" t="s">
        <v>48</v>
      </c>
      <c r="FS379" s="15" t="s">
        <v>790</v>
      </c>
      <c r="FT379" s="15" t="s">
        <v>89</v>
      </c>
      <c r="FU379" s="17" t="s">
        <v>85</v>
      </c>
      <c r="FV379" s="15"/>
      <c r="FW379" s="14"/>
    </row>
    <row r="380" spans="1:179" s="35" customFormat="1" ht="27.65" customHeight="1" x14ac:dyDescent="0.35">
      <c r="A380" s="11">
        <v>378</v>
      </c>
      <c r="B380" s="8">
        <v>41823</v>
      </c>
      <c r="C380" s="28" t="s">
        <v>3674</v>
      </c>
      <c r="D380" s="28" t="s">
        <v>3676</v>
      </c>
      <c r="E380" s="30">
        <v>41821</v>
      </c>
      <c r="F380" s="11" t="s">
        <v>4754</v>
      </c>
      <c r="G380" s="28" t="s">
        <v>3766</v>
      </c>
      <c r="H380" s="11" t="s">
        <v>4099</v>
      </c>
      <c r="I380" s="11" t="s">
        <v>5499</v>
      </c>
      <c r="J380" s="19" t="s">
        <v>4860</v>
      </c>
      <c r="K380" s="28" t="s">
        <v>4861</v>
      </c>
      <c r="L380" s="28"/>
      <c r="M380" s="28"/>
      <c r="N380" s="28"/>
      <c r="O380" s="11" t="s">
        <v>3750</v>
      </c>
      <c r="P380" s="11" t="s">
        <v>3691</v>
      </c>
      <c r="Q380" s="11" t="s">
        <v>3757</v>
      </c>
      <c r="R380" s="11" t="s">
        <v>92</v>
      </c>
      <c r="S380" s="11" t="s">
        <v>3789</v>
      </c>
      <c r="T380" s="11" t="s">
        <v>7277</v>
      </c>
      <c r="U380" s="11" t="s">
        <v>6306</v>
      </c>
      <c r="V380" s="11"/>
      <c r="W380" s="33">
        <f>COUNTIFS(data!Q:Q,T380)</f>
        <v>1</v>
      </c>
      <c r="X380" s="33">
        <f>COUNTIFS(data!$AH:$AH,X$2,data!$Q:$Q,$T380)</f>
        <v>1</v>
      </c>
      <c r="Y380" s="33">
        <f>COUNTIFS(data!$AH:$AH,Y$2,data!$Q:$Q,$T380)</f>
        <v>0</v>
      </c>
      <c r="Z380" s="33">
        <f>COUNTIFS(data!$AH:$AH,Z$2,data!$Q:$Q,$T380)</f>
        <v>0</v>
      </c>
      <c r="AA380" s="33">
        <f>COUNTIFS(data!$AH:$AH,AA$2,data!$Q:$Q,$T380)</f>
        <v>0</v>
      </c>
      <c r="AB380" s="33">
        <f>COUNTIFS(data!$AH:$AH,AB$2,data!$Q:$Q,$T380)</f>
        <v>0</v>
      </c>
      <c r="AC380" s="21"/>
      <c r="AD380" s="21"/>
      <c r="AE380" s="3"/>
      <c r="AF380" s="3"/>
      <c r="AG380" s="3"/>
      <c r="AH380" s="3"/>
      <c r="AI380" s="3"/>
      <c r="AJ380" s="3"/>
      <c r="AK380" s="19" t="s">
        <v>4929</v>
      </c>
      <c r="AL380" s="5"/>
      <c r="AM380" s="5"/>
      <c r="AN380" s="5" t="s">
        <v>2562</v>
      </c>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t="s">
        <v>2563</v>
      </c>
      <c r="BP380" s="5" t="s">
        <v>2563</v>
      </c>
      <c r="BQ380" s="5" t="s">
        <v>2564</v>
      </c>
      <c r="BR380" s="5"/>
      <c r="BS380" s="5"/>
      <c r="BT380" s="5"/>
      <c r="BU380" s="5"/>
      <c r="BV380" s="5" t="s">
        <v>2565</v>
      </c>
      <c r="BW380" s="5" t="s">
        <v>2566</v>
      </c>
      <c r="BX380" s="5" t="s">
        <v>2567</v>
      </c>
      <c r="BY380" s="5" t="s">
        <v>2568</v>
      </c>
      <c r="BZ380" s="5" t="s">
        <v>2569</v>
      </c>
      <c r="CA380" s="5" t="s">
        <v>2561</v>
      </c>
      <c r="CB380" s="5" t="s">
        <v>2567</v>
      </c>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18" t="s">
        <v>48</v>
      </c>
      <c r="FS380" s="15" t="s">
        <v>42</v>
      </c>
      <c r="FT380" s="15" t="s">
        <v>89</v>
      </c>
      <c r="FU380" s="17" t="s">
        <v>107</v>
      </c>
      <c r="FV380" s="15" t="s">
        <v>6309</v>
      </c>
      <c r="FW380" s="14" t="s">
        <v>50</v>
      </c>
    </row>
    <row r="381" spans="1:179" s="35" customFormat="1" ht="27.65" customHeight="1" x14ac:dyDescent="0.35">
      <c r="A381" s="11">
        <v>379</v>
      </c>
      <c r="B381" s="8">
        <v>41823</v>
      </c>
      <c r="C381" s="28" t="s">
        <v>3674</v>
      </c>
      <c r="D381" s="28" t="s">
        <v>3676</v>
      </c>
      <c r="E381" s="30">
        <v>41821</v>
      </c>
      <c r="F381" s="11" t="s">
        <v>8</v>
      </c>
      <c r="G381" s="28" t="s">
        <v>3765</v>
      </c>
      <c r="H381" s="11" t="s">
        <v>4802</v>
      </c>
      <c r="I381" s="11" t="s">
        <v>3858</v>
      </c>
      <c r="J381" s="19" t="s">
        <v>6886</v>
      </c>
      <c r="K381" s="28" t="s">
        <v>4861</v>
      </c>
      <c r="L381" s="28" t="s">
        <v>3892</v>
      </c>
      <c r="M381" s="28"/>
      <c r="N381" s="28" t="s">
        <v>3858</v>
      </c>
      <c r="O381" s="11" t="s">
        <v>4918</v>
      </c>
      <c r="P381" s="11" t="s">
        <v>3850</v>
      </c>
      <c r="Q381" s="11" t="s">
        <v>3759</v>
      </c>
      <c r="R381" s="11" t="s">
        <v>5476</v>
      </c>
      <c r="S381" s="11" t="s">
        <v>3789</v>
      </c>
      <c r="T381" s="11" t="s">
        <v>7278</v>
      </c>
      <c r="U381" s="11" t="s">
        <v>3858</v>
      </c>
      <c r="V381" s="11"/>
      <c r="W381" s="33">
        <f>COUNTIFS(data!Q:Q,T381)</f>
        <v>1</v>
      </c>
      <c r="X381" s="33">
        <f>COUNTIFS(data!$AH:$AH,X$2,data!$Q:$Q,$T381)</f>
        <v>1</v>
      </c>
      <c r="Y381" s="33">
        <f>COUNTIFS(data!$AH:$AH,Y$2,data!$Q:$Q,$T381)</f>
        <v>0</v>
      </c>
      <c r="Z381" s="33">
        <f>COUNTIFS(data!$AH:$AH,Z$2,data!$Q:$Q,$T381)</f>
        <v>0</v>
      </c>
      <c r="AA381" s="33">
        <f>COUNTIFS(data!$AH:$AH,AA$2,data!$Q:$Q,$T381)</f>
        <v>0</v>
      </c>
      <c r="AB381" s="33">
        <f>COUNTIFS(data!$AH:$AH,AB$2,data!$Q:$Q,$T381)</f>
        <v>0</v>
      </c>
      <c r="AC381" s="21" t="s">
        <v>5511</v>
      </c>
      <c r="AD381" s="21"/>
      <c r="AE381" s="3" t="s">
        <v>6311</v>
      </c>
      <c r="AF381" s="3" t="s">
        <v>3877</v>
      </c>
      <c r="AG381" s="3"/>
      <c r="AH381" s="3" t="s">
        <v>6803</v>
      </c>
      <c r="AI381" s="3"/>
      <c r="AJ381" s="3"/>
      <c r="AK381" s="19" t="s">
        <v>4930</v>
      </c>
      <c r="AL381" s="5"/>
      <c r="AM381" s="5"/>
      <c r="AN381" s="5"/>
      <c r="AO381" s="5" t="s">
        <v>4411</v>
      </c>
      <c r="AP381" s="5" t="s">
        <v>4412</v>
      </c>
      <c r="AQ381" s="5" t="s">
        <v>4412</v>
      </c>
      <c r="AR381" s="5" t="s">
        <v>4413</v>
      </c>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18" t="s">
        <v>48</v>
      </c>
      <c r="FS381" s="15"/>
      <c r="FT381" s="15"/>
      <c r="FU381" s="17" t="s">
        <v>85</v>
      </c>
      <c r="FV381" s="15"/>
      <c r="FW381" s="14"/>
    </row>
    <row r="382" spans="1:179" s="35" customFormat="1" ht="27.65" customHeight="1" x14ac:dyDescent="0.35">
      <c r="A382" s="11">
        <v>380</v>
      </c>
      <c r="B382" s="8">
        <v>41824</v>
      </c>
      <c r="C382" s="28" t="s">
        <v>3674</v>
      </c>
      <c r="D382" s="28" t="s">
        <v>3676</v>
      </c>
      <c r="E382" s="30">
        <v>41821</v>
      </c>
      <c r="F382" s="11" t="s">
        <v>4762</v>
      </c>
      <c r="G382" s="28" t="s">
        <v>3766</v>
      </c>
      <c r="H382" s="11" t="s">
        <v>5135</v>
      </c>
      <c r="I382" s="11" t="s">
        <v>91</v>
      </c>
      <c r="J382" s="19" t="s">
        <v>4860</v>
      </c>
      <c r="K382" s="28" t="s">
        <v>4861</v>
      </c>
      <c r="L382" s="28"/>
      <c r="M382" s="28"/>
      <c r="N382" s="28"/>
      <c r="O382" s="11" t="s">
        <v>3750</v>
      </c>
      <c r="P382" s="11" t="s">
        <v>3691</v>
      </c>
      <c r="Q382" s="11" t="s">
        <v>3688</v>
      </c>
      <c r="R382" s="11" t="s">
        <v>92</v>
      </c>
      <c r="S382" s="11" t="s">
        <v>3789</v>
      </c>
      <c r="T382" s="11" t="s">
        <v>7279</v>
      </c>
      <c r="U382" s="11" t="s">
        <v>6312</v>
      </c>
      <c r="V382" s="11"/>
      <c r="W382" s="33">
        <f>COUNTIFS(data!Q:Q,T382)</f>
        <v>1</v>
      </c>
      <c r="X382" s="33">
        <f>COUNTIFS(data!$AH:$AH,X$2,data!$Q:$Q,$T382)</f>
        <v>1</v>
      </c>
      <c r="Y382" s="33">
        <f>COUNTIFS(data!$AH:$AH,Y$2,data!$Q:$Q,$T382)</f>
        <v>0</v>
      </c>
      <c r="Z382" s="33">
        <f>COUNTIFS(data!$AH:$AH,Z$2,data!$Q:$Q,$T382)</f>
        <v>0</v>
      </c>
      <c r="AA382" s="33">
        <f>COUNTIFS(data!$AH:$AH,AA$2,data!$Q:$Q,$T382)</f>
        <v>0</v>
      </c>
      <c r="AB382" s="33">
        <f>COUNTIFS(data!$AH:$AH,AB$2,data!$Q:$Q,$T382)</f>
        <v>0</v>
      </c>
      <c r="AC382" s="21"/>
      <c r="AD382" s="21"/>
      <c r="AE382" s="3"/>
      <c r="AF382" s="3"/>
      <c r="AG382" s="3"/>
      <c r="AH382" s="3"/>
      <c r="AI382" s="3"/>
      <c r="AJ382" s="3"/>
      <c r="AK382" s="19" t="s">
        <v>4930</v>
      </c>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t="s">
        <v>2572</v>
      </c>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18" t="s">
        <v>48</v>
      </c>
      <c r="FS382" s="15" t="s">
        <v>42</v>
      </c>
      <c r="FT382" s="15" t="s">
        <v>89</v>
      </c>
      <c r="FU382" s="17" t="s">
        <v>105</v>
      </c>
      <c r="FV382" s="15"/>
      <c r="FW382" s="14"/>
    </row>
    <row r="383" spans="1:179" s="35" customFormat="1" ht="27.65" customHeight="1" x14ac:dyDescent="0.35">
      <c r="A383" s="11">
        <v>381</v>
      </c>
      <c r="B383" s="8">
        <v>41824</v>
      </c>
      <c r="C383" s="28" t="s">
        <v>3674</v>
      </c>
      <c r="D383" s="28" t="s">
        <v>3676</v>
      </c>
      <c r="E383" s="30">
        <v>41821</v>
      </c>
      <c r="F383" s="11" t="s">
        <v>4759</v>
      </c>
      <c r="G383" s="28" t="s">
        <v>3679</v>
      </c>
      <c r="H383" s="11" t="s">
        <v>5090</v>
      </c>
      <c r="I383" s="11" t="s">
        <v>5091</v>
      </c>
      <c r="J383" s="19" t="s">
        <v>6886</v>
      </c>
      <c r="K383" s="28" t="s">
        <v>4861</v>
      </c>
      <c r="L383" s="28" t="s">
        <v>3896</v>
      </c>
      <c r="M383" s="28"/>
      <c r="N383" s="28" t="s">
        <v>5091</v>
      </c>
      <c r="O383" s="11" t="s">
        <v>4918</v>
      </c>
      <c r="P383" s="11" t="s">
        <v>3850</v>
      </c>
      <c r="Q383" s="11" t="s">
        <v>3759</v>
      </c>
      <c r="R383" s="11" t="s">
        <v>5476</v>
      </c>
      <c r="S383" s="11" t="s">
        <v>3789</v>
      </c>
      <c r="T383" s="11" t="s">
        <v>7280</v>
      </c>
      <c r="U383" s="11" t="s">
        <v>5091</v>
      </c>
      <c r="V383" s="11"/>
      <c r="W383" s="33">
        <f>COUNTIFS(data!Q:Q,T383)</f>
        <v>1</v>
      </c>
      <c r="X383" s="33">
        <f>COUNTIFS(data!$AH:$AH,X$2,data!$Q:$Q,$T383)</f>
        <v>1</v>
      </c>
      <c r="Y383" s="33">
        <f>COUNTIFS(data!$AH:$AH,Y$2,data!$Q:$Q,$T383)</f>
        <v>0</v>
      </c>
      <c r="Z383" s="33">
        <f>COUNTIFS(data!$AH:$AH,Z$2,data!$Q:$Q,$T383)</f>
        <v>0</v>
      </c>
      <c r="AA383" s="33">
        <f>COUNTIFS(data!$AH:$AH,AA$2,data!$Q:$Q,$T383)</f>
        <v>0</v>
      </c>
      <c r="AB383" s="33">
        <f>COUNTIFS(data!$AH:$AH,AB$2,data!$Q:$Q,$T383)</f>
        <v>0</v>
      </c>
      <c r="AC383" s="21"/>
      <c r="AD383" s="21"/>
      <c r="AE383" s="3" t="s">
        <v>6315</v>
      </c>
      <c r="AF383" s="3" t="s">
        <v>6865</v>
      </c>
      <c r="AG383" s="3"/>
      <c r="AH383" s="3" t="s">
        <v>5237</v>
      </c>
      <c r="AI383" s="3"/>
      <c r="AJ383" s="3"/>
      <c r="AK383" s="19" t="s">
        <v>4930</v>
      </c>
      <c r="AL383" s="5"/>
      <c r="AM383" s="5"/>
      <c r="AN383" s="5"/>
      <c r="AO383" s="5" t="s">
        <v>4414</v>
      </c>
      <c r="AP383" s="5" t="s">
        <v>4415</v>
      </c>
      <c r="AQ383" s="5" t="s">
        <v>4416</v>
      </c>
      <c r="AR383" s="5" t="s">
        <v>4417</v>
      </c>
      <c r="AS383" s="5" t="s">
        <v>4414</v>
      </c>
      <c r="AT383" s="5" t="s">
        <v>4415</v>
      </c>
      <c r="AU383" s="5" t="s">
        <v>4418</v>
      </c>
      <c r="AV383" s="5" t="s">
        <v>4417</v>
      </c>
      <c r="AW383" s="5"/>
      <c r="AX383" s="5"/>
      <c r="AY383" s="5"/>
      <c r="AZ383" s="5"/>
      <c r="BA383" s="5"/>
      <c r="BB383" s="5"/>
      <c r="BC383" s="5"/>
      <c r="BD383" s="5"/>
      <c r="BE383" s="5"/>
      <c r="BF383" s="5"/>
      <c r="BG383" s="5"/>
      <c r="BH383" s="5"/>
      <c r="BI383" s="5" t="s">
        <v>862</v>
      </c>
      <c r="BJ383" s="5" t="s">
        <v>4608</v>
      </c>
      <c r="BK383" s="5"/>
      <c r="BL383" s="5"/>
      <c r="BM383" s="5"/>
      <c r="BN383" s="5"/>
      <c r="BO383" s="5"/>
      <c r="BP383" s="5"/>
      <c r="BQ383" s="5"/>
      <c r="BR383" s="5"/>
      <c r="BS383" s="5"/>
      <c r="BT383" s="5"/>
      <c r="BU383" s="5"/>
      <c r="BV383" s="5" t="s">
        <v>4684</v>
      </c>
      <c r="BW383" s="5" t="s">
        <v>4685</v>
      </c>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18" t="s">
        <v>6316</v>
      </c>
      <c r="FS383" s="15"/>
      <c r="FT383" s="15"/>
      <c r="FU383" s="17" t="s">
        <v>85</v>
      </c>
      <c r="FV383" s="15"/>
      <c r="FW383" s="14" t="s">
        <v>50</v>
      </c>
    </row>
    <row r="384" spans="1:179" s="35" customFormat="1" ht="27.65" customHeight="1" x14ac:dyDescent="0.35">
      <c r="A384" s="11">
        <v>382</v>
      </c>
      <c r="B384" s="8">
        <v>41824</v>
      </c>
      <c r="C384" s="28" t="s">
        <v>3674</v>
      </c>
      <c r="D384" s="28" t="s">
        <v>3676</v>
      </c>
      <c r="E384" s="30">
        <v>41821</v>
      </c>
      <c r="F384" s="11" t="s">
        <v>4759</v>
      </c>
      <c r="G384" s="28" t="s">
        <v>3679</v>
      </c>
      <c r="H384" s="11" t="s">
        <v>4789</v>
      </c>
      <c r="I384" s="11" t="s">
        <v>3519</v>
      </c>
      <c r="J384" s="19" t="s">
        <v>4860</v>
      </c>
      <c r="K384" s="28" t="s">
        <v>4861</v>
      </c>
      <c r="L384" s="28"/>
      <c r="M384" s="28"/>
      <c r="N384" s="28"/>
      <c r="O384" s="11" t="s">
        <v>3750</v>
      </c>
      <c r="P384" s="11" t="s">
        <v>3691</v>
      </c>
      <c r="Q384" s="11" t="s">
        <v>3688</v>
      </c>
      <c r="R384" s="11" t="s">
        <v>92</v>
      </c>
      <c r="S384" s="11" t="s">
        <v>3789</v>
      </c>
      <c r="T384" s="11" t="s">
        <v>7281</v>
      </c>
      <c r="U384" s="11" t="s">
        <v>5443</v>
      </c>
      <c r="V384" s="11"/>
      <c r="W384" s="33">
        <f>COUNTIFS(data!Q:Q,T384)</f>
        <v>1</v>
      </c>
      <c r="X384" s="33">
        <f>COUNTIFS(data!$AH:$AH,X$2,data!$Q:$Q,$T384)</f>
        <v>1</v>
      </c>
      <c r="Y384" s="33">
        <f>COUNTIFS(data!$AH:$AH,Y$2,data!$Q:$Q,$T384)</f>
        <v>0</v>
      </c>
      <c r="Z384" s="33">
        <f>COUNTIFS(data!$AH:$AH,Z$2,data!$Q:$Q,$T384)</f>
        <v>0</v>
      </c>
      <c r="AA384" s="33">
        <f>COUNTIFS(data!$AH:$AH,AA$2,data!$Q:$Q,$T384)</f>
        <v>0</v>
      </c>
      <c r="AB384" s="33">
        <f>COUNTIFS(data!$AH:$AH,AB$2,data!$Q:$Q,$T384)</f>
        <v>0</v>
      </c>
      <c r="AC384" s="21"/>
      <c r="AD384" s="21"/>
      <c r="AE384" s="3"/>
      <c r="AF384" s="3"/>
      <c r="AG384" s="3"/>
      <c r="AH384" s="3"/>
      <c r="AI384" s="3"/>
      <c r="AJ384" s="3"/>
      <c r="AK384" s="19" t="s">
        <v>4930</v>
      </c>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t="s">
        <v>2575</v>
      </c>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18" t="s">
        <v>2574</v>
      </c>
      <c r="FS384" s="15" t="s">
        <v>42</v>
      </c>
      <c r="FT384" s="15" t="s">
        <v>89</v>
      </c>
      <c r="FU384" s="17" t="s">
        <v>105</v>
      </c>
      <c r="FV384" s="15"/>
      <c r="FW384" s="14" t="s">
        <v>50</v>
      </c>
    </row>
    <row r="385" spans="1:179" s="35" customFormat="1" ht="27.65" customHeight="1" x14ac:dyDescent="0.35">
      <c r="A385" s="11">
        <v>383</v>
      </c>
      <c r="B385" s="8">
        <v>41824</v>
      </c>
      <c r="C385" s="28" t="s">
        <v>3674</v>
      </c>
      <c r="D385" s="28" t="s">
        <v>3676</v>
      </c>
      <c r="E385" s="30">
        <v>41821</v>
      </c>
      <c r="F385" s="11" t="s">
        <v>0</v>
      </c>
      <c r="G385" s="28" t="s">
        <v>3678</v>
      </c>
      <c r="H385" s="11" t="s">
        <v>4776</v>
      </c>
      <c r="I385" s="11" t="s">
        <v>91</v>
      </c>
      <c r="J385" s="19" t="s">
        <v>4860</v>
      </c>
      <c r="K385" s="28" t="s">
        <v>4861</v>
      </c>
      <c r="L385" s="28"/>
      <c r="M385" s="28"/>
      <c r="N385" s="28"/>
      <c r="O385" s="11" t="s">
        <v>3750</v>
      </c>
      <c r="P385" s="11" t="s">
        <v>3753</v>
      </c>
      <c r="Q385" s="11" t="s">
        <v>3452</v>
      </c>
      <c r="R385" s="11" t="s">
        <v>6065</v>
      </c>
      <c r="S385" s="11" t="s">
        <v>3789</v>
      </c>
      <c r="T385" s="11" t="s">
        <v>7282</v>
      </c>
      <c r="U385" s="11" t="s">
        <v>6317</v>
      </c>
      <c r="V385" s="11"/>
      <c r="W385" s="33">
        <f>COUNTIFS(data!Q:Q,T385)</f>
        <v>3</v>
      </c>
      <c r="X385" s="33">
        <f>COUNTIFS(data!$AH:$AH,X$2,data!$Q:$Q,$T385)</f>
        <v>2</v>
      </c>
      <c r="Y385" s="33">
        <f>COUNTIFS(data!$AH:$AH,Y$2,data!$Q:$Q,$T385)</f>
        <v>0</v>
      </c>
      <c r="Z385" s="33">
        <f>COUNTIFS(data!$AH:$AH,Z$2,data!$Q:$Q,$T385)</f>
        <v>0</v>
      </c>
      <c r="AA385" s="33">
        <f>COUNTIFS(data!$AH:$AH,AA$2,data!$Q:$Q,$T385)</f>
        <v>0</v>
      </c>
      <c r="AB385" s="33">
        <f>COUNTIFS(data!$AH:$AH,AB$2,data!$Q:$Q,$T385)</f>
        <v>1</v>
      </c>
      <c r="AC385" s="21"/>
      <c r="AD385" s="21"/>
      <c r="AE385" s="3"/>
      <c r="AF385" s="3"/>
      <c r="AG385" s="3"/>
      <c r="AH385" s="3"/>
      <c r="AI385" s="3"/>
      <c r="AJ385" s="3"/>
      <c r="AK385" s="19" t="s">
        <v>4930</v>
      </c>
      <c r="AL385" s="5"/>
      <c r="AM385" s="5"/>
      <c r="AN385" s="5"/>
      <c r="AO385" s="5" t="s">
        <v>2577</v>
      </c>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18" t="s">
        <v>48</v>
      </c>
      <c r="FS385" s="15" t="s">
        <v>42</v>
      </c>
      <c r="FT385" s="15" t="s">
        <v>89</v>
      </c>
      <c r="FU385" s="17" t="s">
        <v>85</v>
      </c>
      <c r="FV385" s="15"/>
      <c r="FW385" s="14"/>
    </row>
    <row r="386" spans="1:179" s="35" customFormat="1" ht="27.65" customHeight="1" x14ac:dyDescent="0.35">
      <c r="A386" s="11">
        <v>384</v>
      </c>
      <c r="B386" s="8">
        <v>41825</v>
      </c>
      <c r="C386" s="28" t="s">
        <v>3674</v>
      </c>
      <c r="D386" s="28" t="s">
        <v>3676</v>
      </c>
      <c r="E386" s="30">
        <v>41821</v>
      </c>
      <c r="F386" s="11" t="s">
        <v>4758</v>
      </c>
      <c r="G386" s="28" t="s">
        <v>3766</v>
      </c>
      <c r="H386" s="11" t="s">
        <v>4831</v>
      </c>
      <c r="I386" s="11" t="s">
        <v>6845</v>
      </c>
      <c r="J386" s="19" t="s">
        <v>6886</v>
      </c>
      <c r="K386" s="28" t="s">
        <v>4861</v>
      </c>
      <c r="L386" s="28" t="s">
        <v>3896</v>
      </c>
      <c r="M386" s="28"/>
      <c r="N386" s="28" t="s">
        <v>4880</v>
      </c>
      <c r="O386" s="11" t="s">
        <v>4918</v>
      </c>
      <c r="P386" s="11" t="s">
        <v>3850</v>
      </c>
      <c r="Q386" s="11" t="s">
        <v>3759</v>
      </c>
      <c r="R386" s="11" t="s">
        <v>5476</v>
      </c>
      <c r="S386" s="11" t="s">
        <v>3789</v>
      </c>
      <c r="T386" s="11" t="s">
        <v>7283</v>
      </c>
      <c r="U386" s="11" t="s">
        <v>6845</v>
      </c>
      <c r="V386" s="11"/>
      <c r="W386" s="33">
        <f>COUNTIFS(data!Q:Q,T386)</f>
        <v>1</v>
      </c>
      <c r="X386" s="33">
        <f>COUNTIFS(data!$AH:$AH,X$2,data!$Q:$Q,$T386)</f>
        <v>1</v>
      </c>
      <c r="Y386" s="33">
        <f>COUNTIFS(data!$AH:$AH,Y$2,data!$Q:$Q,$T386)</f>
        <v>0</v>
      </c>
      <c r="Z386" s="33">
        <f>COUNTIFS(data!$AH:$AH,Z$2,data!$Q:$Q,$T386)</f>
        <v>0</v>
      </c>
      <c r="AA386" s="33">
        <f>COUNTIFS(data!$AH:$AH,AA$2,data!$Q:$Q,$T386)</f>
        <v>0</v>
      </c>
      <c r="AB386" s="33">
        <f>COUNTIFS(data!$AH:$AH,AB$2,data!$Q:$Q,$T386)</f>
        <v>0</v>
      </c>
      <c r="AC386" s="21"/>
      <c r="AD386" s="21"/>
      <c r="AE386" s="3"/>
      <c r="AF386" s="3" t="s">
        <v>6845</v>
      </c>
      <c r="AG386" s="3"/>
      <c r="AH386" s="3"/>
      <c r="AI386" s="3"/>
      <c r="AJ386" s="3"/>
      <c r="AK386" s="19" t="s">
        <v>4930</v>
      </c>
      <c r="AL386" s="5"/>
      <c r="AM386" s="5"/>
      <c r="AN386" s="5"/>
      <c r="AO386" s="5" t="s">
        <v>4347</v>
      </c>
      <c r="AP386" s="5"/>
      <c r="AQ386" s="5"/>
      <c r="AR386" s="5"/>
      <c r="AS386" s="5"/>
      <c r="AT386" s="5"/>
      <c r="AU386" s="5"/>
      <c r="AV386" s="5"/>
      <c r="AW386" s="5"/>
      <c r="AX386" s="5"/>
      <c r="AY386" s="5"/>
      <c r="AZ386" s="5"/>
      <c r="BA386" s="5"/>
      <c r="BB386" s="5"/>
      <c r="BC386" s="5"/>
      <c r="BD386" s="5"/>
      <c r="BE386" s="5"/>
      <c r="BF386" s="5"/>
      <c r="BG386" s="5"/>
      <c r="BH386" s="5"/>
      <c r="BI386" s="5" t="s">
        <v>862</v>
      </c>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18" t="s">
        <v>48</v>
      </c>
      <c r="FS386" s="15"/>
      <c r="FT386" s="15"/>
      <c r="FU386" s="17" t="s">
        <v>85</v>
      </c>
      <c r="FV386" s="15"/>
      <c r="FW386" s="14"/>
    </row>
    <row r="387" spans="1:179" s="35" customFormat="1" ht="27.65" customHeight="1" x14ac:dyDescent="0.35">
      <c r="A387" s="11">
        <v>385</v>
      </c>
      <c r="B387" s="8">
        <v>41825</v>
      </c>
      <c r="C387" s="28" t="s">
        <v>3674</v>
      </c>
      <c r="D387" s="28" t="s">
        <v>3676</v>
      </c>
      <c r="E387" s="30">
        <v>41821</v>
      </c>
      <c r="F387" s="11" t="s">
        <v>4760</v>
      </c>
      <c r="G387" s="28" t="s">
        <v>3679</v>
      </c>
      <c r="H387" s="11" t="s">
        <v>48</v>
      </c>
      <c r="I387" s="11" t="s">
        <v>91</v>
      </c>
      <c r="J387" s="19" t="s">
        <v>4860</v>
      </c>
      <c r="K387" s="28" t="s">
        <v>4861</v>
      </c>
      <c r="L387" s="28"/>
      <c r="M387" s="28"/>
      <c r="N387" s="28"/>
      <c r="O387" s="11" t="s">
        <v>3748</v>
      </c>
      <c r="P387" s="11" t="s">
        <v>3691</v>
      </c>
      <c r="Q387" s="11" t="s">
        <v>3688</v>
      </c>
      <c r="R387" s="11" t="s">
        <v>92</v>
      </c>
      <c r="S387" s="11" t="s">
        <v>3789</v>
      </c>
      <c r="T387" s="11" t="s">
        <v>7583</v>
      </c>
      <c r="U387" s="11" t="s">
        <v>5366</v>
      </c>
      <c r="V387" s="11"/>
      <c r="W387" s="33">
        <f>COUNTIFS(data!Q:Q,T387)</f>
        <v>1</v>
      </c>
      <c r="X387" s="33">
        <f>COUNTIFS(data!$AH:$AH,X$2,data!$Q:$Q,$T387)</f>
        <v>1</v>
      </c>
      <c r="Y387" s="33">
        <f>COUNTIFS(data!$AH:$AH,Y$2,data!$Q:$Q,$T387)</f>
        <v>0</v>
      </c>
      <c r="Z387" s="33">
        <f>COUNTIFS(data!$AH:$AH,Z$2,data!$Q:$Q,$T387)</f>
        <v>0</v>
      </c>
      <c r="AA387" s="33">
        <f>COUNTIFS(data!$AH:$AH,AA$2,data!$Q:$Q,$T387)</f>
        <v>0</v>
      </c>
      <c r="AB387" s="33">
        <f>COUNTIFS(data!$AH:$AH,AB$2,data!$Q:$Q,$T387)</f>
        <v>0</v>
      </c>
      <c r="AC387" s="21"/>
      <c r="AD387" s="21"/>
      <c r="AE387" s="3"/>
      <c r="AF387" s="3"/>
      <c r="AG387" s="3"/>
      <c r="AH387" s="3"/>
      <c r="AI387" s="3"/>
      <c r="AJ387" s="3"/>
      <c r="AK387" s="19" t="s">
        <v>4930</v>
      </c>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18" t="s">
        <v>5577</v>
      </c>
      <c r="FS387" s="15" t="s">
        <v>42</v>
      </c>
      <c r="FT387" s="15" t="s">
        <v>89</v>
      </c>
      <c r="FU387" s="17" t="s">
        <v>105</v>
      </c>
      <c r="FV387" s="15"/>
      <c r="FW387" s="14"/>
    </row>
    <row r="388" spans="1:179" s="35" customFormat="1" ht="27.65" customHeight="1" x14ac:dyDescent="0.35">
      <c r="A388" s="11">
        <v>386</v>
      </c>
      <c r="B388" s="8">
        <v>41825</v>
      </c>
      <c r="C388" s="28" t="s">
        <v>3674</v>
      </c>
      <c r="D388" s="28" t="s">
        <v>3676</v>
      </c>
      <c r="E388" s="30">
        <v>41821</v>
      </c>
      <c r="F388" s="11" t="s">
        <v>0</v>
      </c>
      <c r="G388" s="28" t="s">
        <v>3678</v>
      </c>
      <c r="H388" s="11" t="s">
        <v>278</v>
      </c>
      <c r="I388" s="11" t="s">
        <v>3849</v>
      </c>
      <c r="J388" s="19" t="s">
        <v>6886</v>
      </c>
      <c r="K388" s="28" t="s">
        <v>4861</v>
      </c>
      <c r="L388" s="28" t="s">
        <v>3892</v>
      </c>
      <c r="M388" s="28"/>
      <c r="N388" s="28" t="s">
        <v>3849</v>
      </c>
      <c r="O388" s="11" t="s">
        <v>4918</v>
      </c>
      <c r="P388" s="11" t="s">
        <v>3850</v>
      </c>
      <c r="Q388" s="11" t="s">
        <v>3759</v>
      </c>
      <c r="R388" s="11" t="s">
        <v>5476</v>
      </c>
      <c r="S388" s="11" t="s">
        <v>3789</v>
      </c>
      <c r="T388" s="11" t="s">
        <v>7284</v>
      </c>
      <c r="U388" s="11" t="s">
        <v>6319</v>
      </c>
      <c r="V388" s="11"/>
      <c r="W388" s="33">
        <f>COUNTIFS(data!Q:Q,T388)</f>
        <v>1</v>
      </c>
      <c r="X388" s="33">
        <f>COUNTIFS(data!$AH:$AH,X$2,data!$Q:$Q,$T388)</f>
        <v>1</v>
      </c>
      <c r="Y388" s="33">
        <f>COUNTIFS(data!$AH:$AH,Y$2,data!$Q:$Q,$T388)</f>
        <v>0</v>
      </c>
      <c r="Z388" s="33">
        <f>COUNTIFS(data!$AH:$AH,Z$2,data!$Q:$Q,$T388)</f>
        <v>0</v>
      </c>
      <c r="AA388" s="33">
        <f>COUNTIFS(data!$AH:$AH,AA$2,data!$Q:$Q,$T388)</f>
        <v>0</v>
      </c>
      <c r="AB388" s="33">
        <f>COUNTIFS(data!$AH:$AH,AB$2,data!$Q:$Q,$T388)</f>
        <v>0</v>
      </c>
      <c r="AC388" s="21"/>
      <c r="AD388" s="21"/>
      <c r="AE388" s="3" t="s">
        <v>4122</v>
      </c>
      <c r="AF388" s="3" t="s">
        <v>3849</v>
      </c>
      <c r="AG388" s="3" t="s">
        <v>6804</v>
      </c>
      <c r="AH388" s="3"/>
      <c r="AI388" s="3"/>
      <c r="AJ388" s="3" t="s">
        <v>6320</v>
      </c>
      <c r="AK388" s="19" t="s">
        <v>4930</v>
      </c>
      <c r="AL388" s="5"/>
      <c r="AM388" s="5"/>
      <c r="AN388" s="5"/>
      <c r="AO388" s="5" t="s">
        <v>4419</v>
      </c>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18" t="s">
        <v>48</v>
      </c>
      <c r="FS388" s="15"/>
      <c r="FT388" s="15"/>
      <c r="FU388" s="17" t="s">
        <v>85</v>
      </c>
      <c r="FV388" s="15"/>
      <c r="FW388" s="14"/>
    </row>
    <row r="389" spans="1:179" s="35" customFormat="1" ht="27.65" customHeight="1" x14ac:dyDescent="0.35">
      <c r="A389" s="11">
        <v>387</v>
      </c>
      <c r="B389" s="8">
        <v>41826</v>
      </c>
      <c r="C389" s="28" t="s">
        <v>3674</v>
      </c>
      <c r="D389" s="28" t="s">
        <v>3676</v>
      </c>
      <c r="E389" s="30">
        <v>41821</v>
      </c>
      <c r="F389" s="11" t="s">
        <v>4762</v>
      </c>
      <c r="G389" s="28" t="s">
        <v>3766</v>
      </c>
      <c r="H389" s="11" t="s">
        <v>5135</v>
      </c>
      <c r="I389" s="11" t="s">
        <v>91</v>
      </c>
      <c r="J389" s="19" t="s">
        <v>4860</v>
      </c>
      <c r="K389" s="28" t="s">
        <v>4861</v>
      </c>
      <c r="L389" s="28"/>
      <c r="M389" s="28"/>
      <c r="N389" s="28"/>
      <c r="O389" s="11" t="s">
        <v>3750</v>
      </c>
      <c r="P389" s="11" t="s">
        <v>3691</v>
      </c>
      <c r="Q389" s="11" t="s">
        <v>3688</v>
      </c>
      <c r="R389" s="11" t="s">
        <v>92</v>
      </c>
      <c r="S389" s="11" t="s">
        <v>3789</v>
      </c>
      <c r="T389" s="11" t="s">
        <v>7285</v>
      </c>
      <c r="U389" s="11" t="s">
        <v>6312</v>
      </c>
      <c r="V389" s="11" t="s">
        <v>6312</v>
      </c>
      <c r="W389" s="33">
        <f>COUNTIFS(data!Q:Q,T389)</f>
        <v>5</v>
      </c>
      <c r="X389" s="33">
        <f>COUNTIFS(data!$AH:$AH,X$2,data!$Q:$Q,$T389)</f>
        <v>5</v>
      </c>
      <c r="Y389" s="33">
        <f>COUNTIFS(data!$AH:$AH,Y$2,data!$Q:$Q,$T389)</f>
        <v>0</v>
      </c>
      <c r="Z389" s="33">
        <f>COUNTIFS(data!$AH:$AH,Z$2,data!$Q:$Q,$T389)</f>
        <v>0</v>
      </c>
      <c r="AA389" s="33">
        <f>COUNTIFS(data!$AH:$AH,AA$2,data!$Q:$Q,$T389)</f>
        <v>0</v>
      </c>
      <c r="AB389" s="33">
        <f>COUNTIFS(data!$AH:$AH,AB$2,data!$Q:$Q,$T389)</f>
        <v>0</v>
      </c>
      <c r="AC389" s="21"/>
      <c r="AD389" s="21"/>
      <c r="AE389" s="3"/>
      <c r="AF389" s="3"/>
      <c r="AG389" s="3"/>
      <c r="AH389" s="3"/>
      <c r="AI389" s="3"/>
      <c r="AJ389" s="3"/>
      <c r="AK389" s="19" t="s">
        <v>4930</v>
      </c>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t="s">
        <v>2561</v>
      </c>
      <c r="BW389" s="5" t="s">
        <v>2582</v>
      </c>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18" t="s">
        <v>48</v>
      </c>
      <c r="FS389" s="15" t="s">
        <v>42</v>
      </c>
      <c r="FT389" s="15" t="s">
        <v>89</v>
      </c>
      <c r="FU389" s="17" t="s">
        <v>105</v>
      </c>
      <c r="FV389" s="15"/>
      <c r="FW389" s="14"/>
    </row>
    <row r="390" spans="1:179" s="35" customFormat="1" ht="27.65" customHeight="1" x14ac:dyDescent="0.35">
      <c r="A390" s="11">
        <v>388</v>
      </c>
      <c r="B390" s="8">
        <v>41826</v>
      </c>
      <c r="C390" s="28" t="s">
        <v>3674</v>
      </c>
      <c r="D390" s="28" t="s">
        <v>3676</v>
      </c>
      <c r="E390" s="30">
        <v>41821</v>
      </c>
      <c r="F390" s="11" t="s">
        <v>0</v>
      </c>
      <c r="G390" s="28" t="s">
        <v>3678</v>
      </c>
      <c r="H390" s="11" t="s">
        <v>4776</v>
      </c>
      <c r="I390" s="11" t="s">
        <v>91</v>
      </c>
      <c r="J390" s="19" t="s">
        <v>4860</v>
      </c>
      <c r="K390" s="28" t="s">
        <v>4861</v>
      </c>
      <c r="L390" s="28"/>
      <c r="M390" s="28"/>
      <c r="N390" s="28"/>
      <c r="O390" s="11" t="s">
        <v>3750</v>
      </c>
      <c r="P390" s="11" t="s">
        <v>3753</v>
      </c>
      <c r="Q390" s="11" t="s">
        <v>3452</v>
      </c>
      <c r="R390" s="11" t="s">
        <v>6065</v>
      </c>
      <c r="S390" s="11" t="s">
        <v>3789</v>
      </c>
      <c r="T390" s="11" t="s">
        <v>7286</v>
      </c>
      <c r="U390" s="11" t="s">
        <v>6317</v>
      </c>
      <c r="V390" s="11"/>
      <c r="W390" s="33">
        <f>COUNTIFS(data!Q:Q,T390)</f>
        <v>1</v>
      </c>
      <c r="X390" s="33">
        <f>COUNTIFS(data!$AH:$AH,X$2,data!$Q:$Q,$T390)</f>
        <v>0</v>
      </c>
      <c r="Y390" s="33">
        <f>COUNTIFS(data!$AH:$AH,Y$2,data!$Q:$Q,$T390)</f>
        <v>0</v>
      </c>
      <c r="Z390" s="33">
        <f>COUNTIFS(data!$AH:$AH,Z$2,data!$Q:$Q,$T390)</f>
        <v>0</v>
      </c>
      <c r="AA390" s="33">
        <f>COUNTIFS(data!$AH:$AH,AA$2,data!$Q:$Q,$T390)</f>
        <v>0</v>
      </c>
      <c r="AB390" s="33">
        <f>COUNTIFS(data!$AH:$AH,AB$2,data!$Q:$Q,$T390)</f>
        <v>1</v>
      </c>
      <c r="AC390" s="21" t="s">
        <v>2586</v>
      </c>
      <c r="AD390" s="21"/>
      <c r="AE390" s="3"/>
      <c r="AF390" s="3"/>
      <c r="AG390" s="3"/>
      <c r="AH390" s="3"/>
      <c r="AI390" s="3"/>
      <c r="AJ390" s="3"/>
      <c r="AK390" s="19" t="s">
        <v>4930</v>
      </c>
      <c r="AL390" s="5"/>
      <c r="AM390" s="5"/>
      <c r="AN390" s="5"/>
      <c r="AO390" s="5" t="s">
        <v>2284</v>
      </c>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t="s">
        <v>2561</v>
      </c>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18" t="s">
        <v>48</v>
      </c>
      <c r="FS390" s="15" t="s">
        <v>790</v>
      </c>
      <c r="FT390" s="15" t="s">
        <v>89</v>
      </c>
      <c r="FU390" s="17" t="s">
        <v>85</v>
      </c>
      <c r="FV390" s="15"/>
      <c r="FW390" s="14"/>
    </row>
    <row r="391" spans="1:179" s="35" customFormat="1" ht="27.65" customHeight="1" x14ac:dyDescent="0.35">
      <c r="A391" s="11">
        <v>389</v>
      </c>
      <c r="B391" s="8">
        <v>41827</v>
      </c>
      <c r="C391" s="28" t="s">
        <v>3674</v>
      </c>
      <c r="D391" s="28" t="s">
        <v>3676</v>
      </c>
      <c r="E391" s="30">
        <v>41821</v>
      </c>
      <c r="F391" s="11" t="s">
        <v>4762</v>
      </c>
      <c r="G391" s="28" t="s">
        <v>3766</v>
      </c>
      <c r="H391" s="11" t="s">
        <v>20</v>
      </c>
      <c r="I391" s="11" t="s">
        <v>3919</v>
      </c>
      <c r="J391" s="19" t="s">
        <v>6886</v>
      </c>
      <c r="K391" s="28" t="s">
        <v>4861</v>
      </c>
      <c r="L391" s="28" t="s">
        <v>3896</v>
      </c>
      <c r="M391" s="28"/>
      <c r="N391" s="28" t="s">
        <v>3919</v>
      </c>
      <c r="O391" s="11" t="s">
        <v>4918</v>
      </c>
      <c r="P391" s="11" t="s">
        <v>3850</v>
      </c>
      <c r="Q391" s="11" t="s">
        <v>3759</v>
      </c>
      <c r="R391" s="11" t="s">
        <v>5476</v>
      </c>
      <c r="S391" s="11" t="s">
        <v>3789</v>
      </c>
      <c r="T391" s="11" t="s">
        <v>7287</v>
      </c>
      <c r="U391" s="11" t="s">
        <v>5510</v>
      </c>
      <c r="V391" s="11"/>
      <c r="W391" s="33">
        <f>COUNTIFS(data!Q:Q,T391)</f>
        <v>1</v>
      </c>
      <c r="X391" s="33">
        <f>COUNTIFS(data!$AH:$AH,X$2,data!$Q:$Q,$T391)</f>
        <v>1</v>
      </c>
      <c r="Y391" s="33">
        <f>COUNTIFS(data!$AH:$AH,Y$2,data!$Q:$Q,$T391)</f>
        <v>0</v>
      </c>
      <c r="Z391" s="33">
        <f>COUNTIFS(data!$AH:$AH,Z$2,data!$Q:$Q,$T391)</f>
        <v>0</v>
      </c>
      <c r="AA391" s="33">
        <f>COUNTIFS(data!$AH:$AH,AA$2,data!$Q:$Q,$T391)</f>
        <v>0</v>
      </c>
      <c r="AB391" s="33">
        <f>COUNTIFS(data!$AH:$AH,AB$2,data!$Q:$Q,$T391)</f>
        <v>0</v>
      </c>
      <c r="AC391" s="21" t="s">
        <v>6321</v>
      </c>
      <c r="AD391" s="21" t="s">
        <v>5504</v>
      </c>
      <c r="AE391" s="3" t="s">
        <v>4122</v>
      </c>
      <c r="AF391" s="3" t="s">
        <v>3919</v>
      </c>
      <c r="AG391" s="3"/>
      <c r="AH391" s="3" t="s">
        <v>6805</v>
      </c>
      <c r="AI391" s="3"/>
      <c r="AJ391" s="3" t="s">
        <v>4738</v>
      </c>
      <c r="AK391" s="19" t="s">
        <v>4930</v>
      </c>
      <c r="AL391" s="5"/>
      <c r="AM391" s="5"/>
      <c r="AN391" s="5"/>
      <c r="AO391" s="5" t="s">
        <v>4420</v>
      </c>
      <c r="AP391" s="5"/>
      <c r="AQ391" s="5"/>
      <c r="AR391" s="5"/>
      <c r="AS391" s="5"/>
      <c r="AT391" s="5"/>
      <c r="AU391" s="5"/>
      <c r="AV391" s="5"/>
      <c r="AW391" s="5"/>
      <c r="AX391" s="5"/>
      <c r="AY391" s="5"/>
      <c r="AZ391" s="5"/>
      <c r="BA391" s="5"/>
      <c r="BB391" s="5"/>
      <c r="BC391" s="5"/>
      <c r="BD391" s="5"/>
      <c r="BE391" s="5"/>
      <c r="BF391" s="5"/>
      <c r="BG391" s="5"/>
      <c r="BH391" s="5"/>
      <c r="BI391" s="5" t="s">
        <v>862</v>
      </c>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18" t="s">
        <v>48</v>
      </c>
      <c r="FS391" s="15"/>
      <c r="FT391" s="15"/>
      <c r="FU391" s="17" t="s">
        <v>85</v>
      </c>
      <c r="FV391" s="15"/>
      <c r="FW391" s="14"/>
    </row>
    <row r="392" spans="1:179" s="35" customFormat="1" ht="27.65" customHeight="1" x14ac:dyDescent="0.35">
      <c r="A392" s="11">
        <v>390</v>
      </c>
      <c r="B392" s="8">
        <v>41827</v>
      </c>
      <c r="C392" s="28" t="s">
        <v>3674</v>
      </c>
      <c r="D392" s="28" t="s">
        <v>3676</v>
      </c>
      <c r="E392" s="30">
        <v>41821</v>
      </c>
      <c r="F392" s="11" t="s">
        <v>3</v>
      </c>
      <c r="G392" s="28" t="s">
        <v>3679</v>
      </c>
      <c r="H392" s="11" t="s">
        <v>27</v>
      </c>
      <c r="I392" s="11" t="s">
        <v>4011</v>
      </c>
      <c r="J392" s="19" t="s">
        <v>6886</v>
      </c>
      <c r="K392" s="28" t="s">
        <v>4861</v>
      </c>
      <c r="L392" s="28" t="s">
        <v>3896</v>
      </c>
      <c r="M392" s="28"/>
      <c r="N392" s="28" t="s">
        <v>4011</v>
      </c>
      <c r="O392" s="11" t="s">
        <v>4918</v>
      </c>
      <c r="P392" s="11" t="s">
        <v>3850</v>
      </c>
      <c r="Q392" s="11" t="s">
        <v>3759</v>
      </c>
      <c r="R392" s="11" t="s">
        <v>5476</v>
      </c>
      <c r="S392" s="11" t="s">
        <v>3789</v>
      </c>
      <c r="T392" s="11" t="s">
        <v>7288</v>
      </c>
      <c r="U392" s="11" t="s">
        <v>5510</v>
      </c>
      <c r="V392" s="11"/>
      <c r="W392" s="33">
        <f>COUNTIFS(data!Q:Q,T392)</f>
        <v>1</v>
      </c>
      <c r="X392" s="33">
        <f>COUNTIFS(data!$AH:$AH,X$2,data!$Q:$Q,$T392)</f>
        <v>1</v>
      </c>
      <c r="Y392" s="33">
        <f>COUNTIFS(data!$AH:$AH,Y$2,data!$Q:$Q,$T392)</f>
        <v>0</v>
      </c>
      <c r="Z392" s="33">
        <f>COUNTIFS(data!$AH:$AH,Z$2,data!$Q:$Q,$T392)</f>
        <v>0</v>
      </c>
      <c r="AA392" s="33">
        <f>COUNTIFS(data!$AH:$AH,AA$2,data!$Q:$Q,$T392)</f>
        <v>0</v>
      </c>
      <c r="AB392" s="33">
        <f>COUNTIFS(data!$AH:$AH,AB$2,data!$Q:$Q,$T392)</f>
        <v>0</v>
      </c>
      <c r="AC392" s="21"/>
      <c r="AD392" s="21"/>
      <c r="AE392" s="3" t="s">
        <v>5957</v>
      </c>
      <c r="AF392" s="3" t="s">
        <v>4011</v>
      </c>
      <c r="AG392" s="3" t="s">
        <v>5229</v>
      </c>
      <c r="AH392" s="3" t="s">
        <v>5230</v>
      </c>
      <c r="AI392" s="3"/>
      <c r="AJ392" s="3"/>
      <c r="AK392" s="19" t="s">
        <v>4930</v>
      </c>
      <c r="AL392" s="5"/>
      <c r="AM392" s="5"/>
      <c r="AN392" s="5"/>
      <c r="AO392" s="5" t="s">
        <v>4421</v>
      </c>
      <c r="AP392" s="5" t="s">
        <v>4422</v>
      </c>
      <c r="AQ392" s="5" t="s">
        <v>4423</v>
      </c>
      <c r="AR392" s="5" t="s">
        <v>4424</v>
      </c>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t="s">
        <v>4686</v>
      </c>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18" t="s">
        <v>48</v>
      </c>
      <c r="FS392" s="15"/>
      <c r="FT392" s="15"/>
      <c r="FU392" s="17" t="s">
        <v>85</v>
      </c>
      <c r="FV392" s="15"/>
      <c r="FW392" s="14"/>
    </row>
    <row r="393" spans="1:179" s="35" customFormat="1" ht="27.65" customHeight="1" x14ac:dyDescent="0.35">
      <c r="A393" s="11">
        <v>391</v>
      </c>
      <c r="B393" s="8">
        <v>41828</v>
      </c>
      <c r="C393" s="28" t="s">
        <v>3674</v>
      </c>
      <c r="D393" s="28" t="s">
        <v>3676</v>
      </c>
      <c r="E393" s="30">
        <v>41821</v>
      </c>
      <c r="F393" s="11" t="s">
        <v>4926</v>
      </c>
      <c r="G393" s="28" t="s">
        <v>3765</v>
      </c>
      <c r="H393" s="11" t="s">
        <v>4811</v>
      </c>
      <c r="I393" s="11" t="s">
        <v>3494</v>
      </c>
      <c r="J393" s="19" t="s">
        <v>4860</v>
      </c>
      <c r="K393" s="28" t="s">
        <v>4861</v>
      </c>
      <c r="L393" s="28"/>
      <c r="M393" s="28"/>
      <c r="N393" s="28"/>
      <c r="O393" s="11" t="s">
        <v>3750</v>
      </c>
      <c r="P393" s="11" t="s">
        <v>3752</v>
      </c>
      <c r="Q393" s="11" t="s">
        <v>3762</v>
      </c>
      <c r="R393" s="11" t="s">
        <v>5530</v>
      </c>
      <c r="S393" s="11" t="s">
        <v>3789</v>
      </c>
      <c r="T393" s="11" t="s">
        <v>7289</v>
      </c>
      <c r="U393" s="11" t="s">
        <v>6322</v>
      </c>
      <c r="V393" s="11"/>
      <c r="W393" s="33">
        <f>COUNTIFS(data!Q:Q,T393)</f>
        <v>1</v>
      </c>
      <c r="X393" s="33">
        <f>COUNTIFS(data!$AH:$AH,X$2,data!$Q:$Q,$T393)</f>
        <v>1</v>
      </c>
      <c r="Y393" s="33">
        <f>COUNTIFS(data!$AH:$AH,Y$2,data!$Q:$Q,$T393)</f>
        <v>0</v>
      </c>
      <c r="Z393" s="33">
        <f>COUNTIFS(data!$AH:$AH,Z$2,data!$Q:$Q,$T393)</f>
        <v>0</v>
      </c>
      <c r="AA393" s="33">
        <f>COUNTIFS(data!$AH:$AH,AA$2,data!$Q:$Q,$T393)</f>
        <v>0</v>
      </c>
      <c r="AB393" s="33">
        <f>COUNTIFS(data!$AH:$AH,AB$2,data!$Q:$Q,$T393)</f>
        <v>0</v>
      </c>
      <c r="AC393" s="21"/>
      <c r="AD393" s="21"/>
      <c r="AE393" s="3"/>
      <c r="AF393" s="3"/>
      <c r="AG393" s="3"/>
      <c r="AH393" s="3"/>
      <c r="AI393" s="3"/>
      <c r="AJ393" s="3"/>
      <c r="AK393" s="19" t="s">
        <v>4930</v>
      </c>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t="s">
        <v>2588</v>
      </c>
      <c r="BW393" s="5" t="s">
        <v>2589</v>
      </c>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18" t="s">
        <v>48</v>
      </c>
      <c r="FS393" s="15" t="s">
        <v>42</v>
      </c>
      <c r="FT393" s="15" t="s">
        <v>89</v>
      </c>
      <c r="FU393" s="17" t="s">
        <v>105</v>
      </c>
      <c r="FV393" s="15"/>
      <c r="FW393" s="14"/>
    </row>
    <row r="394" spans="1:179" s="35" customFormat="1" ht="27.65" customHeight="1" x14ac:dyDescent="0.35">
      <c r="A394" s="11">
        <v>392</v>
      </c>
      <c r="B394" s="8">
        <v>41829</v>
      </c>
      <c r="C394" s="28" t="s">
        <v>3674</v>
      </c>
      <c r="D394" s="28" t="s">
        <v>3676</v>
      </c>
      <c r="E394" s="30">
        <v>41821</v>
      </c>
      <c r="F394" s="11" t="s">
        <v>97</v>
      </c>
      <c r="G394" s="28" t="s">
        <v>3765</v>
      </c>
      <c r="H394" s="11" t="s">
        <v>583</v>
      </c>
      <c r="I394" s="11" t="s">
        <v>3605</v>
      </c>
      <c r="J394" s="19" t="s">
        <v>4860</v>
      </c>
      <c r="K394" s="28" t="s">
        <v>4861</v>
      </c>
      <c r="L394" s="28"/>
      <c r="M394" s="28"/>
      <c r="N394" s="28"/>
      <c r="O394" s="11" t="s">
        <v>3750</v>
      </c>
      <c r="P394" s="11" t="s">
        <v>3753</v>
      </c>
      <c r="Q394" s="11" t="s">
        <v>3452</v>
      </c>
      <c r="R394" s="11" t="s">
        <v>5556</v>
      </c>
      <c r="S394" s="11" t="s">
        <v>3789</v>
      </c>
      <c r="T394" s="11" t="s">
        <v>7290</v>
      </c>
      <c r="U394" s="11" t="s">
        <v>6323</v>
      </c>
      <c r="V394" s="11"/>
      <c r="W394" s="33">
        <f>COUNTIFS(data!Q:Q,T394)</f>
        <v>1</v>
      </c>
      <c r="X394" s="33">
        <f>COUNTIFS(data!$AH:$AH,X$2,data!$Q:$Q,$T394)</f>
        <v>0</v>
      </c>
      <c r="Y394" s="33">
        <f>COUNTIFS(data!$AH:$AH,Y$2,data!$Q:$Q,$T394)</f>
        <v>1</v>
      </c>
      <c r="Z394" s="33">
        <f>COUNTIFS(data!$AH:$AH,Z$2,data!$Q:$Q,$T394)</f>
        <v>0</v>
      </c>
      <c r="AA394" s="33">
        <f>COUNTIFS(data!$AH:$AH,AA$2,data!$Q:$Q,$T394)</f>
        <v>0</v>
      </c>
      <c r="AB394" s="33">
        <f>COUNTIFS(data!$AH:$AH,AB$2,data!$Q:$Q,$T394)</f>
        <v>0</v>
      </c>
      <c r="AC394" s="21"/>
      <c r="AD394" s="21"/>
      <c r="AE394" s="3"/>
      <c r="AF394" s="3"/>
      <c r="AG394" s="3"/>
      <c r="AH394" s="3"/>
      <c r="AI394" s="3"/>
      <c r="AJ394" s="3"/>
      <c r="AK394" s="19" t="s">
        <v>4930</v>
      </c>
      <c r="AL394" s="5"/>
      <c r="AM394" s="5"/>
      <c r="AN394" s="5"/>
      <c r="AO394" s="5" t="s">
        <v>2592</v>
      </c>
      <c r="AP394" s="5" t="s">
        <v>2593</v>
      </c>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t="s">
        <v>2594</v>
      </c>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t="s">
        <v>1409</v>
      </c>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18" t="s">
        <v>2591</v>
      </c>
      <c r="FS394" s="15" t="s">
        <v>188</v>
      </c>
      <c r="FT394" s="15" t="s">
        <v>189</v>
      </c>
      <c r="FU394" s="17" t="s">
        <v>85</v>
      </c>
      <c r="FV394" s="15"/>
      <c r="FW394" s="14"/>
    </row>
    <row r="395" spans="1:179" s="35" customFormat="1" ht="27.65" customHeight="1" x14ac:dyDescent="0.35">
      <c r="A395" s="11">
        <v>393</v>
      </c>
      <c r="B395" s="8">
        <v>41831</v>
      </c>
      <c r="C395" s="28" t="s">
        <v>3674</v>
      </c>
      <c r="D395" s="28" t="s">
        <v>3676</v>
      </c>
      <c r="E395" s="30">
        <v>41821</v>
      </c>
      <c r="F395" s="11" t="s">
        <v>4762</v>
      </c>
      <c r="G395" s="28" t="s">
        <v>3766</v>
      </c>
      <c r="H395" s="11" t="s">
        <v>5135</v>
      </c>
      <c r="I395" s="11" t="s">
        <v>91</v>
      </c>
      <c r="J395" s="19" t="s">
        <v>4860</v>
      </c>
      <c r="K395" s="28" t="s">
        <v>4861</v>
      </c>
      <c r="L395" s="28"/>
      <c r="M395" s="28"/>
      <c r="N395" s="28"/>
      <c r="O395" s="11" t="s">
        <v>3750</v>
      </c>
      <c r="P395" s="11" t="s">
        <v>3691</v>
      </c>
      <c r="Q395" s="11" t="s">
        <v>3688</v>
      </c>
      <c r="R395" s="11" t="s">
        <v>92</v>
      </c>
      <c r="S395" s="11" t="s">
        <v>3789</v>
      </c>
      <c r="T395" s="11" t="s">
        <v>7291</v>
      </c>
      <c r="U395" s="11" t="s">
        <v>5359</v>
      </c>
      <c r="V395" s="11"/>
      <c r="W395" s="33">
        <f>COUNTIFS(data!Q:Q,T395)</f>
        <v>1</v>
      </c>
      <c r="X395" s="33">
        <f>COUNTIFS(data!$AH:$AH,X$2,data!$Q:$Q,$T395)</f>
        <v>1</v>
      </c>
      <c r="Y395" s="33">
        <f>COUNTIFS(data!$AH:$AH,Y$2,data!$Q:$Q,$T395)</f>
        <v>0</v>
      </c>
      <c r="Z395" s="33">
        <f>COUNTIFS(data!$AH:$AH,Z$2,data!$Q:$Q,$T395)</f>
        <v>0</v>
      </c>
      <c r="AA395" s="33">
        <f>COUNTIFS(data!$AH:$AH,AA$2,data!$Q:$Q,$T395)</f>
        <v>0</v>
      </c>
      <c r="AB395" s="33">
        <f>COUNTIFS(data!$AH:$AH,AB$2,data!$Q:$Q,$T395)</f>
        <v>0</v>
      </c>
      <c r="AC395" s="21"/>
      <c r="AD395" s="21"/>
      <c r="AE395" s="3"/>
      <c r="AF395" s="3"/>
      <c r="AG395" s="3"/>
      <c r="AH395" s="3"/>
      <c r="AI395" s="3"/>
      <c r="AJ395" s="3"/>
      <c r="AK395" s="19" t="s">
        <v>4929</v>
      </c>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t="s">
        <v>2600</v>
      </c>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18" t="s">
        <v>48</v>
      </c>
      <c r="FS395" s="15" t="s">
        <v>42</v>
      </c>
      <c r="FT395" s="15" t="s">
        <v>89</v>
      </c>
      <c r="FU395" s="17" t="s">
        <v>107</v>
      </c>
      <c r="FV395" s="15"/>
      <c r="FW395" s="14" t="s">
        <v>50</v>
      </c>
    </row>
    <row r="396" spans="1:179" s="35" customFormat="1" ht="27.65" customHeight="1" x14ac:dyDescent="0.35">
      <c r="A396" s="11">
        <v>394</v>
      </c>
      <c r="B396" s="8">
        <v>41831</v>
      </c>
      <c r="C396" s="28" t="s">
        <v>3674</v>
      </c>
      <c r="D396" s="28" t="s">
        <v>3676</v>
      </c>
      <c r="E396" s="30">
        <v>41821</v>
      </c>
      <c r="F396" s="11" t="s">
        <v>0</v>
      </c>
      <c r="G396" s="28" t="s">
        <v>3678</v>
      </c>
      <c r="H396" s="11" t="s">
        <v>4794</v>
      </c>
      <c r="I396" s="11" t="s">
        <v>3521</v>
      </c>
      <c r="J396" s="19" t="s">
        <v>4860</v>
      </c>
      <c r="K396" s="28" t="s">
        <v>4861</v>
      </c>
      <c r="L396" s="28"/>
      <c r="M396" s="28"/>
      <c r="N396" s="28"/>
      <c r="O396" s="11" t="s">
        <v>3750</v>
      </c>
      <c r="P396" s="11" t="s">
        <v>3691</v>
      </c>
      <c r="Q396" s="11" t="s">
        <v>3688</v>
      </c>
      <c r="R396" s="11" t="s">
        <v>92</v>
      </c>
      <c r="S396" s="11" t="s">
        <v>3789</v>
      </c>
      <c r="T396" s="11" t="s">
        <v>7292</v>
      </c>
      <c r="U396" s="11" t="s">
        <v>5367</v>
      </c>
      <c r="V396" s="11"/>
      <c r="W396" s="33">
        <f>COUNTIFS(data!Q:Q,T396)</f>
        <v>1</v>
      </c>
      <c r="X396" s="33">
        <f>COUNTIFS(data!$AH:$AH,X$2,data!$Q:$Q,$T396)</f>
        <v>1</v>
      </c>
      <c r="Y396" s="33">
        <f>COUNTIFS(data!$AH:$AH,Y$2,data!$Q:$Q,$T396)</f>
        <v>0</v>
      </c>
      <c r="Z396" s="33">
        <f>COUNTIFS(data!$AH:$AH,Z$2,data!$Q:$Q,$T396)</f>
        <v>0</v>
      </c>
      <c r="AA396" s="33">
        <f>COUNTIFS(data!$AH:$AH,AA$2,data!$Q:$Q,$T396)</f>
        <v>0</v>
      </c>
      <c r="AB396" s="33">
        <f>COUNTIFS(data!$AH:$AH,AB$2,data!$Q:$Q,$T396)</f>
        <v>0</v>
      </c>
      <c r="AC396" s="21"/>
      <c r="AD396" s="21"/>
      <c r="AE396" s="3"/>
      <c r="AF396" s="3"/>
      <c r="AG396" s="3"/>
      <c r="AH396" s="3"/>
      <c r="AI396" s="3"/>
      <c r="AJ396" s="3"/>
      <c r="AK396" s="19" t="s">
        <v>4930</v>
      </c>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t="s">
        <v>2597</v>
      </c>
      <c r="BV396" s="5" t="s">
        <v>2598</v>
      </c>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18" t="s">
        <v>48</v>
      </c>
      <c r="FS396" s="15" t="s">
        <v>42</v>
      </c>
      <c r="FT396" s="15" t="s">
        <v>89</v>
      </c>
      <c r="FU396" s="17" t="s">
        <v>105</v>
      </c>
      <c r="FV396" s="15"/>
      <c r="FW396" s="14"/>
    </row>
    <row r="397" spans="1:179" s="35" customFormat="1" ht="27.65" customHeight="1" x14ac:dyDescent="0.35">
      <c r="A397" s="11">
        <v>395</v>
      </c>
      <c r="B397" s="8">
        <v>41832</v>
      </c>
      <c r="C397" s="28" t="s">
        <v>3674</v>
      </c>
      <c r="D397" s="28" t="s">
        <v>3676</v>
      </c>
      <c r="E397" s="30">
        <v>41821</v>
      </c>
      <c r="F397" s="11" t="s">
        <v>4758</v>
      </c>
      <c r="G397" s="28" t="s">
        <v>3766</v>
      </c>
      <c r="H397" s="11" t="s">
        <v>4831</v>
      </c>
      <c r="I397" s="11" t="s">
        <v>6845</v>
      </c>
      <c r="J397" s="19" t="s">
        <v>6886</v>
      </c>
      <c r="K397" s="28" t="s">
        <v>4861</v>
      </c>
      <c r="L397" s="28" t="s">
        <v>3896</v>
      </c>
      <c r="M397" s="28"/>
      <c r="N397" s="28" t="s">
        <v>4880</v>
      </c>
      <c r="O397" s="11" t="s">
        <v>4918</v>
      </c>
      <c r="P397" s="11" t="s">
        <v>3850</v>
      </c>
      <c r="Q397" s="11" t="s">
        <v>3759</v>
      </c>
      <c r="R397" s="11" t="s">
        <v>5476</v>
      </c>
      <c r="S397" s="11" t="s">
        <v>3789</v>
      </c>
      <c r="T397" s="11" t="s">
        <v>7293</v>
      </c>
      <c r="U397" s="11" t="s">
        <v>5510</v>
      </c>
      <c r="V397" s="11"/>
      <c r="W397" s="33">
        <f>COUNTIFS(data!Q:Q,T397)</f>
        <v>1</v>
      </c>
      <c r="X397" s="33">
        <f>COUNTIFS(data!$AH:$AH,X$2,data!$Q:$Q,$T397)</f>
        <v>1</v>
      </c>
      <c r="Y397" s="33">
        <f>COUNTIFS(data!$AH:$AH,Y$2,data!$Q:$Q,$T397)</f>
        <v>0</v>
      </c>
      <c r="Z397" s="33">
        <f>COUNTIFS(data!$AH:$AH,Z$2,data!$Q:$Q,$T397)</f>
        <v>0</v>
      </c>
      <c r="AA397" s="33">
        <f>COUNTIFS(data!$AH:$AH,AA$2,data!$Q:$Q,$T397)</f>
        <v>0</v>
      </c>
      <c r="AB397" s="33">
        <f>COUNTIFS(data!$AH:$AH,AB$2,data!$Q:$Q,$T397)</f>
        <v>0</v>
      </c>
      <c r="AC397" s="21" t="s">
        <v>5487</v>
      </c>
      <c r="AD397" s="21" t="s">
        <v>5504</v>
      </c>
      <c r="AE397" s="3" t="s">
        <v>4122</v>
      </c>
      <c r="AF397" s="3" t="s">
        <v>6845</v>
      </c>
      <c r="AG397" s="3" t="s">
        <v>6806</v>
      </c>
      <c r="AH397" s="3" t="s">
        <v>6807</v>
      </c>
      <c r="AI397" s="3"/>
      <c r="AJ397" s="3"/>
      <c r="AK397" s="19" t="s">
        <v>4930</v>
      </c>
      <c r="AL397" s="5"/>
      <c r="AM397" s="5"/>
      <c r="AN397" s="5"/>
      <c r="AO397" s="5" t="s">
        <v>4420</v>
      </c>
      <c r="AP397" s="5" t="s">
        <v>4265</v>
      </c>
      <c r="AQ397" s="5" t="s">
        <v>4425</v>
      </c>
      <c r="AR397" s="5"/>
      <c r="AS397" s="5"/>
      <c r="AT397" s="5"/>
      <c r="AU397" s="5"/>
      <c r="AV397" s="5"/>
      <c r="AW397" s="5"/>
      <c r="AX397" s="5"/>
      <c r="AY397" s="5"/>
      <c r="AZ397" s="5"/>
      <c r="BA397" s="5"/>
      <c r="BB397" s="5"/>
      <c r="BC397" s="5"/>
      <c r="BD397" s="5"/>
      <c r="BE397" s="5"/>
      <c r="BF397" s="5"/>
      <c r="BG397" s="5"/>
      <c r="BH397" s="5"/>
      <c r="BI397" s="5" t="s">
        <v>862</v>
      </c>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18" t="s">
        <v>48</v>
      </c>
      <c r="FS397" s="15"/>
      <c r="FT397" s="15"/>
      <c r="FU397" s="17" t="s">
        <v>85</v>
      </c>
      <c r="FV397" s="15"/>
      <c r="FW397" s="14"/>
    </row>
    <row r="398" spans="1:179" s="35" customFormat="1" ht="27.65" customHeight="1" x14ac:dyDescent="0.35">
      <c r="A398" s="11">
        <v>396</v>
      </c>
      <c r="B398" s="8">
        <v>41832</v>
      </c>
      <c r="C398" s="28" t="s">
        <v>3674</v>
      </c>
      <c r="D398" s="28" t="s">
        <v>3676</v>
      </c>
      <c r="E398" s="30">
        <v>41821</v>
      </c>
      <c r="F398" s="11" t="s">
        <v>4758</v>
      </c>
      <c r="G398" s="28" t="s">
        <v>3766</v>
      </c>
      <c r="H398" s="11" t="s">
        <v>5099</v>
      </c>
      <c r="I398" s="11" t="s">
        <v>6862</v>
      </c>
      <c r="J398" s="19" t="s">
        <v>6886</v>
      </c>
      <c r="K398" s="28" t="s">
        <v>4861</v>
      </c>
      <c r="L398" s="28" t="s">
        <v>3896</v>
      </c>
      <c r="M398" s="28"/>
      <c r="N398" s="28" t="s">
        <v>5100</v>
      </c>
      <c r="O398" s="11" t="s">
        <v>4918</v>
      </c>
      <c r="P398" s="11" t="s">
        <v>3850</v>
      </c>
      <c r="Q398" s="11" t="s">
        <v>3759</v>
      </c>
      <c r="R398" s="11" t="s">
        <v>5476</v>
      </c>
      <c r="S398" s="11" t="s">
        <v>3789</v>
      </c>
      <c r="T398" s="11" t="s">
        <v>7294</v>
      </c>
      <c r="U398" s="11" t="s">
        <v>6862</v>
      </c>
      <c r="V398" s="11"/>
      <c r="W398" s="33">
        <f>COUNTIFS(data!Q:Q,T398)</f>
        <v>1</v>
      </c>
      <c r="X398" s="33">
        <f>COUNTIFS(data!$AH:$AH,X$2,data!$Q:$Q,$T398)</f>
        <v>1</v>
      </c>
      <c r="Y398" s="33">
        <f>COUNTIFS(data!$AH:$AH,Y$2,data!$Q:$Q,$T398)</f>
        <v>0</v>
      </c>
      <c r="Z398" s="33">
        <f>COUNTIFS(data!$AH:$AH,Z$2,data!$Q:$Q,$T398)</f>
        <v>0</v>
      </c>
      <c r="AA398" s="33">
        <f>COUNTIFS(data!$AH:$AH,AA$2,data!$Q:$Q,$T398)</f>
        <v>0</v>
      </c>
      <c r="AB398" s="33">
        <f>COUNTIFS(data!$AH:$AH,AB$2,data!$Q:$Q,$T398)</f>
        <v>0</v>
      </c>
      <c r="AC398" s="21"/>
      <c r="AD398" s="21" t="s">
        <v>5504</v>
      </c>
      <c r="AE398" s="3" t="s">
        <v>4122</v>
      </c>
      <c r="AF398" s="3" t="s">
        <v>5100</v>
      </c>
      <c r="AG398" s="3" t="s">
        <v>6807</v>
      </c>
      <c r="AH398" s="3" t="s">
        <v>6808</v>
      </c>
      <c r="AI398" s="3"/>
      <c r="AJ398" s="3" t="s">
        <v>4734</v>
      </c>
      <c r="AK398" s="19" t="s">
        <v>4930</v>
      </c>
      <c r="AL398" s="5"/>
      <c r="AM398" s="5"/>
      <c r="AN398" s="5"/>
      <c r="AO398" s="5" t="s">
        <v>4420</v>
      </c>
      <c r="AP398" s="5" t="s">
        <v>4347</v>
      </c>
      <c r="AQ398" s="5" t="s">
        <v>4426</v>
      </c>
      <c r="AR398" s="5"/>
      <c r="AS398" s="5"/>
      <c r="AT398" s="5"/>
      <c r="AU398" s="5"/>
      <c r="AV398" s="5"/>
      <c r="AW398" s="5"/>
      <c r="AX398" s="5"/>
      <c r="AY398" s="5"/>
      <c r="AZ398" s="5"/>
      <c r="BA398" s="5"/>
      <c r="BB398" s="5"/>
      <c r="BC398" s="5"/>
      <c r="BD398" s="5"/>
      <c r="BE398" s="5"/>
      <c r="BF398" s="5"/>
      <c r="BG398" s="5"/>
      <c r="BH398" s="5"/>
      <c r="BI398" s="5" t="s">
        <v>862</v>
      </c>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18" t="s">
        <v>48</v>
      </c>
      <c r="FS398" s="15"/>
      <c r="FT398" s="15"/>
      <c r="FU398" s="17" t="s">
        <v>85</v>
      </c>
      <c r="FV398" s="15"/>
      <c r="FW398" s="14"/>
    </row>
    <row r="399" spans="1:179" s="35" customFormat="1" ht="27.65" customHeight="1" x14ac:dyDescent="0.35">
      <c r="A399" s="11">
        <v>397</v>
      </c>
      <c r="B399" s="8">
        <v>41832</v>
      </c>
      <c r="C399" s="28" t="s">
        <v>3674</v>
      </c>
      <c r="D399" s="28" t="s">
        <v>3676</v>
      </c>
      <c r="E399" s="30">
        <v>41821</v>
      </c>
      <c r="F399" s="11" t="s">
        <v>4763</v>
      </c>
      <c r="G399" s="28" t="s">
        <v>3679</v>
      </c>
      <c r="H399" s="11" t="s">
        <v>452</v>
      </c>
      <c r="I399" s="11" t="s">
        <v>3869</v>
      </c>
      <c r="J399" s="19" t="s">
        <v>6886</v>
      </c>
      <c r="K399" s="28" t="s">
        <v>4861</v>
      </c>
      <c r="L399" s="28" t="s">
        <v>3892</v>
      </c>
      <c r="M399" s="28"/>
      <c r="N399" s="28" t="s">
        <v>3869</v>
      </c>
      <c r="O399" s="11" t="s">
        <v>4918</v>
      </c>
      <c r="P399" s="11" t="s">
        <v>3850</v>
      </c>
      <c r="Q399" s="11" t="s">
        <v>3759</v>
      </c>
      <c r="R399" s="11" t="s">
        <v>5476</v>
      </c>
      <c r="S399" s="11" t="s">
        <v>3789</v>
      </c>
      <c r="T399" s="11" t="s">
        <v>7295</v>
      </c>
      <c r="U399" s="11" t="s">
        <v>3869</v>
      </c>
      <c r="V399" s="11"/>
      <c r="W399" s="33">
        <f>COUNTIFS(data!Q:Q,T399)</f>
        <v>1</v>
      </c>
      <c r="X399" s="33">
        <f>COUNTIFS(data!$AH:$AH,X$2,data!$Q:$Q,$T399)</f>
        <v>1</v>
      </c>
      <c r="Y399" s="33">
        <f>COUNTIFS(data!$AH:$AH,Y$2,data!$Q:$Q,$T399)</f>
        <v>0</v>
      </c>
      <c r="Z399" s="33">
        <f>COUNTIFS(data!$AH:$AH,Z$2,data!$Q:$Q,$T399)</f>
        <v>0</v>
      </c>
      <c r="AA399" s="33">
        <f>COUNTIFS(data!$AH:$AH,AA$2,data!$Q:$Q,$T399)</f>
        <v>0</v>
      </c>
      <c r="AB399" s="33">
        <f>COUNTIFS(data!$AH:$AH,AB$2,data!$Q:$Q,$T399)</f>
        <v>0</v>
      </c>
      <c r="AC399" s="21" t="s">
        <v>4167</v>
      </c>
      <c r="AD399" s="21"/>
      <c r="AE399" s="3" t="s">
        <v>6328</v>
      </c>
      <c r="AF399" s="3" t="s">
        <v>3869</v>
      </c>
      <c r="AG399" s="3"/>
      <c r="AH399" s="3" t="s">
        <v>6809</v>
      </c>
      <c r="AI399" s="3"/>
      <c r="AJ399" s="3" t="s">
        <v>4734</v>
      </c>
      <c r="AK399" s="19" t="s">
        <v>4930</v>
      </c>
      <c r="AL399" s="5"/>
      <c r="AM399" s="5"/>
      <c r="AN399" s="5"/>
      <c r="AO399" s="5" t="s">
        <v>4427</v>
      </c>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18" t="s">
        <v>48</v>
      </c>
      <c r="FS399" s="15"/>
      <c r="FT399" s="15"/>
      <c r="FU399" s="17" t="s">
        <v>85</v>
      </c>
      <c r="FV399" s="15"/>
      <c r="FW399" s="14"/>
    </row>
    <row r="400" spans="1:179" s="35" customFormat="1" ht="27.65" customHeight="1" x14ac:dyDescent="0.35">
      <c r="A400" s="11">
        <v>398</v>
      </c>
      <c r="B400" s="8">
        <v>41833</v>
      </c>
      <c r="C400" s="28" t="s">
        <v>3674</v>
      </c>
      <c r="D400" s="28" t="s">
        <v>3676</v>
      </c>
      <c r="E400" s="30">
        <v>41821</v>
      </c>
      <c r="F400" s="11" t="s">
        <v>4762</v>
      </c>
      <c r="G400" s="28" t="s">
        <v>3766</v>
      </c>
      <c r="H400" s="11" t="s">
        <v>5116</v>
      </c>
      <c r="I400" s="11" t="s">
        <v>5116</v>
      </c>
      <c r="J400" s="19" t="s">
        <v>6886</v>
      </c>
      <c r="K400" s="28" t="s">
        <v>4861</v>
      </c>
      <c r="L400" s="28" t="s">
        <v>3896</v>
      </c>
      <c r="M400" s="28"/>
      <c r="N400" s="28" t="s">
        <v>5117</v>
      </c>
      <c r="O400" s="11" t="s">
        <v>4918</v>
      </c>
      <c r="P400" s="11" t="s">
        <v>3850</v>
      </c>
      <c r="Q400" s="11" t="s">
        <v>3759</v>
      </c>
      <c r="R400" s="11" t="s">
        <v>5476</v>
      </c>
      <c r="S400" s="11" t="s">
        <v>3789</v>
      </c>
      <c r="T400" s="11" t="s">
        <v>7296</v>
      </c>
      <c r="U400" s="11" t="s">
        <v>6329</v>
      </c>
      <c r="V400" s="11"/>
      <c r="W400" s="33">
        <f>COUNTIFS(data!Q:Q,T400)</f>
        <v>1</v>
      </c>
      <c r="X400" s="33">
        <f>COUNTIFS(data!$AH:$AH,X$2,data!$Q:$Q,$T400)</f>
        <v>1</v>
      </c>
      <c r="Y400" s="33">
        <f>COUNTIFS(data!$AH:$AH,Y$2,data!$Q:$Q,$T400)</f>
        <v>0</v>
      </c>
      <c r="Z400" s="33">
        <f>COUNTIFS(data!$AH:$AH,Z$2,data!$Q:$Q,$T400)</f>
        <v>0</v>
      </c>
      <c r="AA400" s="33">
        <f>COUNTIFS(data!$AH:$AH,AA$2,data!$Q:$Q,$T400)</f>
        <v>0</v>
      </c>
      <c r="AB400" s="33">
        <f>COUNTIFS(data!$AH:$AH,AB$2,data!$Q:$Q,$T400)</f>
        <v>0</v>
      </c>
      <c r="AC400" s="21"/>
      <c r="AD400" s="21"/>
      <c r="AE400" s="3"/>
      <c r="AF400" s="3" t="s">
        <v>4193</v>
      </c>
      <c r="AG400" s="3"/>
      <c r="AH400" s="3"/>
      <c r="AI400" s="3"/>
      <c r="AJ400" s="3"/>
      <c r="AK400" s="19" t="s">
        <v>4930</v>
      </c>
      <c r="AL400" s="5"/>
      <c r="AM400" s="5"/>
      <c r="AN400" s="5"/>
      <c r="AO400" s="5" t="s">
        <v>4579</v>
      </c>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18" t="s">
        <v>48</v>
      </c>
      <c r="FS400" s="15"/>
      <c r="FT400" s="15"/>
      <c r="FU400" s="17" t="s">
        <v>85</v>
      </c>
      <c r="FV400" s="15"/>
      <c r="FW400" s="14"/>
    </row>
    <row r="401" spans="1:179" s="35" customFormat="1" ht="27.65" customHeight="1" x14ac:dyDescent="0.35">
      <c r="A401" s="11">
        <v>399</v>
      </c>
      <c r="B401" s="8">
        <v>41833</v>
      </c>
      <c r="C401" s="28" t="s">
        <v>3674</v>
      </c>
      <c r="D401" s="28" t="s">
        <v>3676</v>
      </c>
      <c r="E401" s="30">
        <v>41821</v>
      </c>
      <c r="F401" s="11" t="s">
        <v>4758</v>
      </c>
      <c r="G401" s="28" t="s">
        <v>3766</v>
      </c>
      <c r="H401" s="11" t="s">
        <v>4831</v>
      </c>
      <c r="I401" s="11" t="s">
        <v>295</v>
      </c>
      <c r="J401" s="19" t="s">
        <v>6886</v>
      </c>
      <c r="K401" s="28" t="s">
        <v>4861</v>
      </c>
      <c r="L401" s="28" t="s">
        <v>3896</v>
      </c>
      <c r="M401" s="28"/>
      <c r="N401" s="28" t="s">
        <v>4880</v>
      </c>
      <c r="O401" s="11" t="s">
        <v>4918</v>
      </c>
      <c r="P401" s="11" t="s">
        <v>3850</v>
      </c>
      <c r="Q401" s="11" t="s">
        <v>3759</v>
      </c>
      <c r="R401" s="11" t="s">
        <v>5476</v>
      </c>
      <c r="S401" s="11" t="s">
        <v>3789</v>
      </c>
      <c r="T401" s="11" t="s">
        <v>7297</v>
      </c>
      <c r="U401" s="11" t="s">
        <v>6330</v>
      </c>
      <c r="V401" s="11"/>
      <c r="W401" s="33">
        <f>COUNTIFS(data!Q:Q,T401)</f>
        <v>1</v>
      </c>
      <c r="X401" s="33">
        <f>COUNTIFS(data!$AH:$AH,X$2,data!$Q:$Q,$T401)</f>
        <v>1</v>
      </c>
      <c r="Y401" s="33">
        <f>COUNTIFS(data!$AH:$AH,Y$2,data!$Q:$Q,$T401)</f>
        <v>0</v>
      </c>
      <c r="Z401" s="33">
        <f>COUNTIFS(data!$AH:$AH,Z$2,data!$Q:$Q,$T401)</f>
        <v>0</v>
      </c>
      <c r="AA401" s="33">
        <f>COUNTIFS(data!$AH:$AH,AA$2,data!$Q:$Q,$T401)</f>
        <v>0</v>
      </c>
      <c r="AB401" s="33">
        <f>COUNTIFS(data!$AH:$AH,AB$2,data!$Q:$Q,$T401)</f>
        <v>0</v>
      </c>
      <c r="AC401" s="21"/>
      <c r="AD401" s="21"/>
      <c r="AE401" s="3"/>
      <c r="AF401" s="3" t="s">
        <v>4193</v>
      </c>
      <c r="AG401" s="3"/>
      <c r="AH401" s="3"/>
      <c r="AI401" s="3"/>
      <c r="AJ401" s="3"/>
      <c r="AK401" s="19" t="s">
        <v>4930</v>
      </c>
      <c r="AL401" s="5"/>
      <c r="AM401" s="5"/>
      <c r="AN401" s="5"/>
      <c r="AO401" s="5" t="s">
        <v>4579</v>
      </c>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18" t="s">
        <v>48</v>
      </c>
      <c r="FS401" s="15"/>
      <c r="FT401" s="15"/>
      <c r="FU401" s="17" t="s">
        <v>85</v>
      </c>
      <c r="FV401" s="15"/>
      <c r="FW401" s="14"/>
    </row>
    <row r="402" spans="1:179" s="35" customFormat="1" ht="27.65" customHeight="1" x14ac:dyDescent="0.35">
      <c r="A402" s="11">
        <v>400</v>
      </c>
      <c r="B402" s="8">
        <v>41833</v>
      </c>
      <c r="C402" s="28" t="s">
        <v>3674</v>
      </c>
      <c r="D402" s="28" t="s">
        <v>3676</v>
      </c>
      <c r="E402" s="30">
        <v>41821</v>
      </c>
      <c r="F402" s="11" t="s">
        <v>4758</v>
      </c>
      <c r="G402" s="28" t="s">
        <v>3766</v>
      </c>
      <c r="H402" s="11" t="s">
        <v>5097</v>
      </c>
      <c r="I402" s="11" t="s">
        <v>5097</v>
      </c>
      <c r="J402" s="19" t="s">
        <v>6886</v>
      </c>
      <c r="K402" s="28" t="s">
        <v>4861</v>
      </c>
      <c r="L402" s="28" t="s">
        <v>3896</v>
      </c>
      <c r="M402" s="28"/>
      <c r="N402" s="28" t="s">
        <v>5098</v>
      </c>
      <c r="O402" s="11" t="s">
        <v>4918</v>
      </c>
      <c r="P402" s="11" t="s">
        <v>3850</v>
      </c>
      <c r="Q402" s="11" t="s">
        <v>3759</v>
      </c>
      <c r="R402" s="11" t="s">
        <v>5476</v>
      </c>
      <c r="S402" s="11" t="s">
        <v>3789</v>
      </c>
      <c r="T402" s="11" t="s">
        <v>7298</v>
      </c>
      <c r="U402" s="11" t="s">
        <v>6331</v>
      </c>
      <c r="V402" s="11"/>
      <c r="W402" s="33">
        <f>COUNTIFS(data!Q:Q,T402)</f>
        <v>1</v>
      </c>
      <c r="X402" s="33">
        <f>COUNTIFS(data!$AH:$AH,X$2,data!$Q:$Q,$T402)</f>
        <v>1</v>
      </c>
      <c r="Y402" s="33">
        <f>COUNTIFS(data!$AH:$AH,Y$2,data!$Q:$Q,$T402)</f>
        <v>0</v>
      </c>
      <c r="Z402" s="33">
        <f>COUNTIFS(data!$AH:$AH,Z$2,data!$Q:$Q,$T402)</f>
        <v>0</v>
      </c>
      <c r="AA402" s="33">
        <f>COUNTIFS(data!$AH:$AH,AA$2,data!$Q:$Q,$T402)</f>
        <v>0</v>
      </c>
      <c r="AB402" s="33">
        <f>COUNTIFS(data!$AH:$AH,AB$2,data!$Q:$Q,$T402)</f>
        <v>0</v>
      </c>
      <c r="AC402" s="21"/>
      <c r="AD402" s="21"/>
      <c r="AE402" s="3"/>
      <c r="AF402" s="3" t="s">
        <v>4193</v>
      </c>
      <c r="AG402" s="3"/>
      <c r="AH402" s="3"/>
      <c r="AI402" s="3"/>
      <c r="AJ402" s="3"/>
      <c r="AK402" s="19" t="s">
        <v>4930</v>
      </c>
      <c r="AL402" s="5"/>
      <c r="AM402" s="5"/>
      <c r="AN402" s="5"/>
      <c r="AO402" s="5" t="s">
        <v>4579</v>
      </c>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18" t="s">
        <v>48</v>
      </c>
      <c r="FS402" s="15"/>
      <c r="FT402" s="15"/>
      <c r="FU402" s="17" t="s">
        <v>85</v>
      </c>
      <c r="FV402" s="15"/>
      <c r="FW402" s="14"/>
    </row>
    <row r="403" spans="1:179" s="35" customFormat="1" ht="27.65" customHeight="1" x14ac:dyDescent="0.35">
      <c r="A403" s="11">
        <v>401</v>
      </c>
      <c r="B403" s="8">
        <v>41833</v>
      </c>
      <c r="C403" s="28" t="s">
        <v>3674</v>
      </c>
      <c r="D403" s="28" t="s">
        <v>3676</v>
      </c>
      <c r="E403" s="30">
        <v>41821</v>
      </c>
      <c r="F403" s="11" t="s">
        <v>97</v>
      </c>
      <c r="G403" s="28" t="s">
        <v>3765</v>
      </c>
      <c r="H403" s="11" t="s">
        <v>5078</v>
      </c>
      <c r="I403" s="11" t="s">
        <v>6257</v>
      </c>
      <c r="J403" s="19" t="s">
        <v>4860</v>
      </c>
      <c r="K403" s="28" t="s">
        <v>4861</v>
      </c>
      <c r="L403" s="28"/>
      <c r="M403" s="28"/>
      <c r="N403" s="28"/>
      <c r="O403" s="11" t="s">
        <v>3750</v>
      </c>
      <c r="P403" s="11" t="s">
        <v>3753</v>
      </c>
      <c r="Q403" s="11" t="s">
        <v>304</v>
      </c>
      <c r="R403" s="11" t="s">
        <v>867</v>
      </c>
      <c r="S403" s="11" t="s">
        <v>3789</v>
      </c>
      <c r="T403" s="11" t="s">
        <v>7299</v>
      </c>
      <c r="U403" s="11" t="s">
        <v>6332</v>
      </c>
      <c r="V403" s="11"/>
      <c r="W403" s="33">
        <f>COUNTIFS(data!Q:Q,T403)</f>
        <v>8</v>
      </c>
      <c r="X403" s="33">
        <f>COUNTIFS(data!$AH:$AH,X$2,data!$Q:$Q,$T403)</f>
        <v>7</v>
      </c>
      <c r="Y403" s="33">
        <f>COUNTIFS(data!$AH:$AH,Y$2,data!$Q:$Q,$T403)</f>
        <v>1</v>
      </c>
      <c r="Z403" s="33">
        <f>COUNTIFS(data!$AH:$AH,Z$2,data!$Q:$Q,$T403)</f>
        <v>0</v>
      </c>
      <c r="AA403" s="33">
        <f>COUNTIFS(data!$AH:$AH,AA$2,data!$Q:$Q,$T403)</f>
        <v>0</v>
      </c>
      <c r="AB403" s="33">
        <f>COUNTIFS(data!$AH:$AH,AB$2,data!$Q:$Q,$T403)</f>
        <v>0</v>
      </c>
      <c r="AC403" s="21"/>
      <c r="AD403" s="21"/>
      <c r="AE403" s="3"/>
      <c r="AF403" s="3"/>
      <c r="AG403" s="3"/>
      <c r="AH403" s="3"/>
      <c r="AI403" s="3"/>
      <c r="AJ403" s="3"/>
      <c r="AK403" s="19" t="s">
        <v>4930</v>
      </c>
      <c r="AL403" s="5"/>
      <c r="AM403" s="5"/>
      <c r="AN403" s="5"/>
      <c r="AO403" s="5" t="s">
        <v>2602</v>
      </c>
      <c r="AP403" s="5" t="s">
        <v>2603</v>
      </c>
      <c r="AQ403" s="5" t="s">
        <v>2604</v>
      </c>
      <c r="AR403" s="5" t="s">
        <v>2605</v>
      </c>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t="s">
        <v>2606</v>
      </c>
      <c r="BV403" s="5" t="s">
        <v>2607</v>
      </c>
      <c r="BW403" s="5" t="s">
        <v>2608</v>
      </c>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18" t="s">
        <v>48</v>
      </c>
      <c r="FS403" s="15" t="s">
        <v>42</v>
      </c>
      <c r="FT403" s="15" t="s">
        <v>89</v>
      </c>
      <c r="FU403" s="17" t="s">
        <v>85</v>
      </c>
      <c r="FV403" s="15"/>
      <c r="FW403" s="14"/>
    </row>
    <row r="404" spans="1:179" s="35" customFormat="1" ht="27.65" customHeight="1" x14ac:dyDescent="0.35">
      <c r="A404" s="11">
        <v>402</v>
      </c>
      <c r="B404" s="8">
        <v>41834</v>
      </c>
      <c r="C404" s="28" t="s">
        <v>3674</v>
      </c>
      <c r="D404" s="28" t="s">
        <v>3676</v>
      </c>
      <c r="E404" s="30">
        <v>41821</v>
      </c>
      <c r="F404" s="11" t="s">
        <v>4754</v>
      </c>
      <c r="G404" s="28" t="s">
        <v>3766</v>
      </c>
      <c r="H404" s="11" t="s">
        <v>306</v>
      </c>
      <c r="I404" s="11" t="s">
        <v>5550</v>
      </c>
      <c r="J404" s="19" t="s">
        <v>6886</v>
      </c>
      <c r="K404" s="28" t="s">
        <v>4861</v>
      </c>
      <c r="L404" s="28" t="s">
        <v>3706</v>
      </c>
      <c r="M404" s="28" t="s">
        <v>3913</v>
      </c>
      <c r="N404" s="28" t="s">
        <v>3913</v>
      </c>
      <c r="O404" s="11" t="s">
        <v>3750</v>
      </c>
      <c r="P404" s="11" t="s">
        <v>3850</v>
      </c>
      <c r="Q404" s="11" t="s">
        <v>3759</v>
      </c>
      <c r="R404" s="11" t="s">
        <v>5476</v>
      </c>
      <c r="S404" s="11" t="s">
        <v>3789</v>
      </c>
      <c r="T404" s="11" t="s">
        <v>7300</v>
      </c>
      <c r="U404" s="11" t="s">
        <v>5550</v>
      </c>
      <c r="V404" s="11"/>
      <c r="W404" s="33">
        <f>COUNTIFS(data!Q:Q,T404)</f>
        <v>1</v>
      </c>
      <c r="X404" s="33">
        <f>COUNTIFS(data!$AH:$AH,X$2,data!$Q:$Q,$T404)</f>
        <v>1</v>
      </c>
      <c r="Y404" s="33">
        <f>COUNTIFS(data!$AH:$AH,Y$2,data!$Q:$Q,$T404)</f>
        <v>0</v>
      </c>
      <c r="Z404" s="33">
        <f>COUNTIFS(data!$AH:$AH,Z$2,data!$Q:$Q,$T404)</f>
        <v>0</v>
      </c>
      <c r="AA404" s="33">
        <f>COUNTIFS(data!$AH:$AH,AA$2,data!$Q:$Q,$T404)</f>
        <v>0</v>
      </c>
      <c r="AB404" s="33">
        <f>COUNTIFS(data!$AH:$AH,AB$2,data!$Q:$Q,$T404)</f>
        <v>0</v>
      </c>
      <c r="AC404" s="21" t="s">
        <v>5405</v>
      </c>
      <c r="AD404" s="21" t="s">
        <v>4169</v>
      </c>
      <c r="AE404" s="3" t="s">
        <v>6336</v>
      </c>
      <c r="AF404" s="3" t="s">
        <v>5550</v>
      </c>
      <c r="AG404" s="3" t="s">
        <v>6337</v>
      </c>
      <c r="AH404" s="3" t="s">
        <v>6338</v>
      </c>
      <c r="AI404" s="3"/>
      <c r="AJ404" s="3"/>
      <c r="AK404" s="19" t="s">
        <v>4929</v>
      </c>
      <c r="AL404" s="5" t="s">
        <v>4257</v>
      </c>
      <c r="AM404" s="5"/>
      <c r="AN404" s="5"/>
      <c r="AO404" s="5"/>
      <c r="AP404" s="5"/>
      <c r="AQ404" s="5"/>
      <c r="AR404" s="5"/>
      <c r="AS404" s="5"/>
      <c r="AT404" s="5"/>
      <c r="AU404" s="5"/>
      <c r="AV404" s="5"/>
      <c r="AW404" s="5"/>
      <c r="AX404" s="5"/>
      <c r="AY404" s="5"/>
      <c r="AZ404" s="5"/>
      <c r="BA404" s="5"/>
      <c r="BB404" s="5"/>
      <c r="BC404" s="5"/>
      <c r="BD404" s="5"/>
      <c r="BE404" s="5"/>
      <c r="BF404" s="5"/>
      <c r="BG404" s="5"/>
      <c r="BH404" s="5"/>
      <c r="BI404" s="5" t="s">
        <v>4609</v>
      </c>
      <c r="BJ404" s="5" t="s">
        <v>5703</v>
      </c>
      <c r="BK404" s="5"/>
      <c r="BL404" s="5"/>
      <c r="BM404" s="5"/>
      <c r="BN404" s="5"/>
      <c r="BO404" s="5"/>
      <c r="BP404" s="5"/>
      <c r="BQ404" s="5"/>
      <c r="BR404" s="5"/>
      <c r="BS404" s="5"/>
      <c r="BT404" s="5"/>
      <c r="BU404" s="5"/>
      <c r="BV404" s="5" t="s">
        <v>4257</v>
      </c>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18" t="s">
        <v>48</v>
      </c>
      <c r="FS404" s="15"/>
      <c r="FT404" s="15"/>
      <c r="FU404" s="17" t="s">
        <v>107</v>
      </c>
      <c r="FV404" s="15"/>
      <c r="FW404" s="14"/>
    </row>
    <row r="405" spans="1:179" s="35" customFormat="1" ht="27.65" customHeight="1" x14ac:dyDescent="0.35">
      <c r="A405" s="11">
        <v>403</v>
      </c>
      <c r="B405" s="8">
        <v>41834</v>
      </c>
      <c r="C405" s="28" t="s">
        <v>3674</v>
      </c>
      <c r="D405" s="28" t="s">
        <v>3676</v>
      </c>
      <c r="E405" s="30">
        <v>41821</v>
      </c>
      <c r="F405" s="11" t="s">
        <v>7</v>
      </c>
      <c r="G405" s="28" t="s">
        <v>3767</v>
      </c>
      <c r="H405" s="11" t="s">
        <v>7</v>
      </c>
      <c r="I405" s="11" t="s">
        <v>3901</v>
      </c>
      <c r="J405" s="19" t="s">
        <v>6886</v>
      </c>
      <c r="K405" s="28" t="s">
        <v>4861</v>
      </c>
      <c r="L405" s="28" t="s">
        <v>3896</v>
      </c>
      <c r="M405" s="28"/>
      <c r="N405" s="28" t="s">
        <v>3901</v>
      </c>
      <c r="O405" s="11" t="s">
        <v>4918</v>
      </c>
      <c r="P405" s="11" t="s">
        <v>3850</v>
      </c>
      <c r="Q405" s="11" t="s">
        <v>3759</v>
      </c>
      <c r="R405" s="11" t="s">
        <v>5476</v>
      </c>
      <c r="S405" s="11" t="s">
        <v>3789</v>
      </c>
      <c r="T405" s="11" t="s">
        <v>7301</v>
      </c>
      <c r="U405" s="11" t="s">
        <v>5510</v>
      </c>
      <c r="V405" s="11"/>
      <c r="W405" s="33">
        <f>COUNTIFS(data!Q:Q,T405)</f>
        <v>1</v>
      </c>
      <c r="X405" s="33">
        <f>COUNTIFS(data!$AH:$AH,X$2,data!$Q:$Q,$T405)</f>
        <v>1</v>
      </c>
      <c r="Y405" s="33">
        <f>COUNTIFS(data!$AH:$AH,Y$2,data!$Q:$Q,$T405)</f>
        <v>0</v>
      </c>
      <c r="Z405" s="33">
        <f>COUNTIFS(data!$AH:$AH,Z$2,data!$Q:$Q,$T405)</f>
        <v>0</v>
      </c>
      <c r="AA405" s="33">
        <f>COUNTIFS(data!$AH:$AH,AA$2,data!$Q:$Q,$T405)</f>
        <v>0</v>
      </c>
      <c r="AB405" s="33">
        <f>COUNTIFS(data!$AH:$AH,AB$2,data!$Q:$Q,$T405)</f>
        <v>0</v>
      </c>
      <c r="AC405" s="21" t="s">
        <v>72</v>
      </c>
      <c r="AD405" s="21"/>
      <c r="AE405" s="3" t="s">
        <v>6341</v>
      </c>
      <c r="AF405" s="3" t="s">
        <v>3901</v>
      </c>
      <c r="AG405" s="3"/>
      <c r="AH405" s="3" t="s">
        <v>6342</v>
      </c>
      <c r="AI405" s="3"/>
      <c r="AJ405" s="3"/>
      <c r="AK405" s="19" t="s">
        <v>4930</v>
      </c>
      <c r="AL405" s="5"/>
      <c r="AM405" s="5"/>
      <c r="AN405" s="5"/>
      <c r="AO405" s="5" t="s">
        <v>4428</v>
      </c>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18" t="s">
        <v>48</v>
      </c>
      <c r="FS405" s="15"/>
      <c r="FT405" s="15"/>
      <c r="FU405" s="17" t="s">
        <v>85</v>
      </c>
      <c r="FV405" s="15"/>
      <c r="FW405" s="14"/>
    </row>
    <row r="406" spans="1:179" s="35" customFormat="1" ht="27.65" customHeight="1" x14ac:dyDescent="0.35">
      <c r="A406" s="11">
        <v>404</v>
      </c>
      <c r="B406" s="8">
        <v>41835</v>
      </c>
      <c r="C406" s="28" t="s">
        <v>3674</v>
      </c>
      <c r="D406" s="28" t="s">
        <v>3676</v>
      </c>
      <c r="E406" s="30">
        <v>41821</v>
      </c>
      <c r="F406" s="11" t="s">
        <v>4762</v>
      </c>
      <c r="G406" s="28" t="s">
        <v>3766</v>
      </c>
      <c r="H406" s="11" t="s">
        <v>196</v>
      </c>
      <c r="I406" s="11" t="s">
        <v>3493</v>
      </c>
      <c r="J406" s="19" t="s">
        <v>6886</v>
      </c>
      <c r="K406" s="28" t="s">
        <v>4861</v>
      </c>
      <c r="L406" s="28" t="s">
        <v>3896</v>
      </c>
      <c r="M406" s="28"/>
      <c r="N406" s="28" t="s">
        <v>3493</v>
      </c>
      <c r="O406" s="11" t="s">
        <v>4918</v>
      </c>
      <c r="P406" s="11" t="s">
        <v>3850</v>
      </c>
      <c r="Q406" s="11" t="s">
        <v>3759</v>
      </c>
      <c r="R406" s="11" t="s">
        <v>5476</v>
      </c>
      <c r="S406" s="11" t="s">
        <v>3789</v>
      </c>
      <c r="T406" s="11" t="s">
        <v>7302</v>
      </c>
      <c r="U406" s="11" t="s">
        <v>6866</v>
      </c>
      <c r="V406" s="11"/>
      <c r="W406" s="33">
        <f>COUNTIFS(data!Q:Q,T406)</f>
        <v>1</v>
      </c>
      <c r="X406" s="33">
        <f>COUNTIFS(data!$AH:$AH,X$2,data!$Q:$Q,$T406)</f>
        <v>1</v>
      </c>
      <c r="Y406" s="33">
        <f>COUNTIFS(data!$AH:$AH,Y$2,data!$Q:$Q,$T406)</f>
        <v>0</v>
      </c>
      <c r="Z406" s="33">
        <f>COUNTIFS(data!$AH:$AH,Z$2,data!$Q:$Q,$T406)</f>
        <v>0</v>
      </c>
      <c r="AA406" s="33">
        <f>COUNTIFS(data!$AH:$AH,AA$2,data!$Q:$Q,$T406)</f>
        <v>0</v>
      </c>
      <c r="AB406" s="33">
        <f>COUNTIFS(data!$AH:$AH,AB$2,data!$Q:$Q,$T406)</f>
        <v>0</v>
      </c>
      <c r="AC406" s="21"/>
      <c r="AD406" s="21"/>
      <c r="AE406" s="3"/>
      <c r="AF406" s="3" t="s">
        <v>4193</v>
      </c>
      <c r="AG406" s="3"/>
      <c r="AH406" s="3"/>
      <c r="AI406" s="3"/>
      <c r="AJ406" s="3"/>
      <c r="AK406" s="19" t="s">
        <v>4930</v>
      </c>
      <c r="AL406" s="5"/>
      <c r="AM406" s="5"/>
      <c r="AN406" s="5"/>
      <c r="AO406" s="5" t="s">
        <v>4579</v>
      </c>
      <c r="AP406" s="5"/>
      <c r="AQ406" s="5"/>
      <c r="AR406" s="5"/>
      <c r="AS406" s="5"/>
      <c r="AT406" s="5"/>
      <c r="AU406" s="5"/>
      <c r="AV406" s="5"/>
      <c r="AW406" s="5"/>
      <c r="AX406" s="5"/>
      <c r="AY406" s="5"/>
      <c r="AZ406" s="5"/>
      <c r="BA406" s="5"/>
      <c r="BB406" s="5"/>
      <c r="BC406" s="5"/>
      <c r="BD406" s="5"/>
      <c r="BE406" s="5"/>
      <c r="BF406" s="5"/>
      <c r="BG406" s="5"/>
      <c r="BH406" s="5"/>
      <c r="BI406" s="5" t="s">
        <v>4636</v>
      </c>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18" t="s">
        <v>48</v>
      </c>
      <c r="FS406" s="15"/>
      <c r="FT406" s="15"/>
      <c r="FU406" s="17" t="s">
        <v>85</v>
      </c>
      <c r="FV406" s="15"/>
      <c r="FW406" s="14"/>
    </row>
    <row r="407" spans="1:179" s="35" customFormat="1" ht="27.65" customHeight="1" x14ac:dyDescent="0.35">
      <c r="A407" s="11">
        <v>405</v>
      </c>
      <c r="B407" s="8">
        <v>41835</v>
      </c>
      <c r="C407" s="28" t="s">
        <v>3674</v>
      </c>
      <c r="D407" s="28" t="s">
        <v>3676</v>
      </c>
      <c r="E407" s="30">
        <v>41821</v>
      </c>
      <c r="F407" s="11" t="s">
        <v>4755</v>
      </c>
      <c r="G407" s="28" t="s">
        <v>3767</v>
      </c>
      <c r="H407" s="11" t="s">
        <v>4820</v>
      </c>
      <c r="I407" s="11" t="s">
        <v>6343</v>
      </c>
      <c r="J407" s="19" t="s">
        <v>4860</v>
      </c>
      <c r="K407" s="28" t="s">
        <v>4861</v>
      </c>
      <c r="L407" s="28"/>
      <c r="M407" s="28"/>
      <c r="N407" s="28"/>
      <c r="O407" s="11" t="s">
        <v>3750</v>
      </c>
      <c r="P407" s="11" t="s">
        <v>3752</v>
      </c>
      <c r="Q407" s="11" t="s">
        <v>3762</v>
      </c>
      <c r="R407" s="11" t="s">
        <v>5529</v>
      </c>
      <c r="S407" s="11" t="s">
        <v>3789</v>
      </c>
      <c r="T407" s="11" t="s">
        <v>7303</v>
      </c>
      <c r="U407" s="11" t="s">
        <v>5386</v>
      </c>
      <c r="V407" s="11"/>
      <c r="W407" s="33">
        <f>COUNTIFS(data!Q:Q,T407)</f>
        <v>4</v>
      </c>
      <c r="X407" s="33">
        <f>COUNTIFS(data!$AH:$AH,X$2,data!$Q:$Q,$T407)</f>
        <v>0</v>
      </c>
      <c r="Y407" s="33">
        <f>COUNTIFS(data!$AH:$AH,Y$2,data!$Q:$Q,$T407)</f>
        <v>0</v>
      </c>
      <c r="Z407" s="33">
        <f>COUNTIFS(data!$AH:$AH,Z$2,data!$Q:$Q,$T407)</f>
        <v>0</v>
      </c>
      <c r="AA407" s="33">
        <f>COUNTIFS(data!$AH:$AH,AA$2,data!$Q:$Q,$T407)</f>
        <v>0</v>
      </c>
      <c r="AB407" s="33">
        <f>COUNTIFS(data!$AH:$AH,AB$2,data!$Q:$Q,$T407)</f>
        <v>4</v>
      </c>
      <c r="AC407" s="21" t="s">
        <v>5378</v>
      </c>
      <c r="AD407" s="21"/>
      <c r="AE407" s="3"/>
      <c r="AF407" s="3"/>
      <c r="AG407" s="3"/>
      <c r="AH407" s="3"/>
      <c r="AI407" s="3"/>
      <c r="AJ407" s="3" t="s">
        <v>5513</v>
      </c>
      <c r="AK407" s="19" t="s">
        <v>4930</v>
      </c>
      <c r="AL407" s="5"/>
      <c r="AM407" s="5"/>
      <c r="AN407" s="5"/>
      <c r="AO407" s="5" t="s">
        <v>5213</v>
      </c>
      <c r="AP407" s="5" t="s">
        <v>2617</v>
      </c>
      <c r="AQ407" s="5" t="s">
        <v>2618</v>
      </c>
      <c r="AR407" s="5" t="s">
        <v>2619</v>
      </c>
      <c r="AS407" s="5" t="s">
        <v>5214</v>
      </c>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t="s">
        <v>5387</v>
      </c>
      <c r="BW407" s="5" t="s">
        <v>5388</v>
      </c>
      <c r="BX407" s="5" t="s">
        <v>2620</v>
      </c>
      <c r="BY407" s="5" t="s">
        <v>5389</v>
      </c>
      <c r="BZ407" s="5" t="s">
        <v>2621</v>
      </c>
      <c r="CA407" s="5" t="s">
        <v>5215</v>
      </c>
      <c r="CB407" s="5" t="s">
        <v>2622</v>
      </c>
      <c r="CC407" s="5" t="s">
        <v>2623</v>
      </c>
      <c r="CD407" s="5" t="s">
        <v>5216</v>
      </c>
      <c r="CE407" s="5" t="s">
        <v>2624</v>
      </c>
      <c r="CF407" s="5" t="s">
        <v>2625</v>
      </c>
      <c r="CG407" s="5" t="s">
        <v>2626</v>
      </c>
      <c r="CH407" s="5" t="s">
        <v>5304</v>
      </c>
      <c r="CI407" s="5" t="s">
        <v>2627</v>
      </c>
      <c r="CJ407" s="5" t="s">
        <v>2628</v>
      </c>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18" t="s">
        <v>48</v>
      </c>
      <c r="FS407" s="15" t="s">
        <v>2357</v>
      </c>
      <c r="FT407" s="15" t="s">
        <v>89</v>
      </c>
      <c r="FU407" s="17" t="s">
        <v>85</v>
      </c>
      <c r="FV407" s="15"/>
      <c r="FW407" s="14" t="s">
        <v>5305</v>
      </c>
    </row>
    <row r="408" spans="1:179" s="35" customFormat="1" ht="27.65" customHeight="1" x14ac:dyDescent="0.35">
      <c r="A408" s="11">
        <v>406</v>
      </c>
      <c r="B408" s="8">
        <v>41837</v>
      </c>
      <c r="C408" s="28" t="s">
        <v>3674</v>
      </c>
      <c r="D408" s="28" t="s">
        <v>3676</v>
      </c>
      <c r="E408" s="30">
        <v>41821</v>
      </c>
      <c r="F408" s="11" t="s">
        <v>4762</v>
      </c>
      <c r="G408" s="28" t="s">
        <v>3766</v>
      </c>
      <c r="H408" s="11" t="s">
        <v>196</v>
      </c>
      <c r="I408" s="11" t="s">
        <v>3493</v>
      </c>
      <c r="J408" s="19" t="s">
        <v>6886</v>
      </c>
      <c r="K408" s="28" t="s">
        <v>4861</v>
      </c>
      <c r="L408" s="28" t="s">
        <v>3896</v>
      </c>
      <c r="M408" s="28"/>
      <c r="N408" s="28" t="s">
        <v>3493</v>
      </c>
      <c r="O408" s="11" t="s">
        <v>4918</v>
      </c>
      <c r="P408" s="11" t="s">
        <v>3850</v>
      </c>
      <c r="Q408" s="11" t="s">
        <v>3759</v>
      </c>
      <c r="R408" s="11" t="s">
        <v>5476</v>
      </c>
      <c r="S408" s="11" t="s">
        <v>3789</v>
      </c>
      <c r="T408" s="11" t="s">
        <v>7304</v>
      </c>
      <c r="U408" s="11" t="s">
        <v>5510</v>
      </c>
      <c r="V408" s="11"/>
      <c r="W408" s="33">
        <f>COUNTIFS(data!Q:Q,T408)</f>
        <v>3</v>
      </c>
      <c r="X408" s="33">
        <f>COUNTIFS(data!$AH:$AH,X$2,data!$Q:$Q,$T408)</f>
        <v>3</v>
      </c>
      <c r="Y408" s="33">
        <f>COUNTIFS(data!$AH:$AH,Y$2,data!$Q:$Q,$T408)</f>
        <v>0</v>
      </c>
      <c r="Z408" s="33">
        <f>COUNTIFS(data!$AH:$AH,Z$2,data!$Q:$Q,$T408)</f>
        <v>0</v>
      </c>
      <c r="AA408" s="33">
        <f>COUNTIFS(data!$AH:$AH,AA$2,data!$Q:$Q,$T408)</f>
        <v>0</v>
      </c>
      <c r="AB408" s="33">
        <f>COUNTIFS(data!$AH:$AH,AB$2,data!$Q:$Q,$T408)</f>
        <v>0</v>
      </c>
      <c r="AC408" s="21"/>
      <c r="AD408" s="21"/>
      <c r="AE408" s="3"/>
      <c r="AF408" s="3" t="s">
        <v>3493</v>
      </c>
      <c r="AG408" s="3"/>
      <c r="AH408" s="3"/>
      <c r="AI408" s="3"/>
      <c r="AJ408" s="3"/>
      <c r="AK408" s="19" t="s">
        <v>4930</v>
      </c>
      <c r="AL408" s="5"/>
      <c r="AM408" s="5"/>
      <c r="AN408" s="5"/>
      <c r="AO408" s="5" t="s">
        <v>4429</v>
      </c>
      <c r="AP408" s="5" t="s">
        <v>4430</v>
      </c>
      <c r="AQ408" s="5" t="s">
        <v>4431</v>
      </c>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18" t="s">
        <v>48</v>
      </c>
      <c r="FS408" s="15"/>
      <c r="FT408" s="15"/>
      <c r="FU408" s="17" t="s">
        <v>85</v>
      </c>
      <c r="FV408" s="15"/>
      <c r="FW408" s="14"/>
    </row>
    <row r="409" spans="1:179" s="35" customFormat="1" ht="27.65" customHeight="1" x14ac:dyDescent="0.35">
      <c r="A409" s="11">
        <v>407</v>
      </c>
      <c r="B409" s="8">
        <v>41838</v>
      </c>
      <c r="C409" s="28" t="s">
        <v>3674</v>
      </c>
      <c r="D409" s="28" t="s">
        <v>3676</v>
      </c>
      <c r="E409" s="30">
        <v>41821</v>
      </c>
      <c r="F409" s="11" t="s">
        <v>97</v>
      </c>
      <c r="G409" s="28" t="s">
        <v>3765</v>
      </c>
      <c r="H409" s="11" t="s">
        <v>48</v>
      </c>
      <c r="I409" s="11" t="s">
        <v>91</v>
      </c>
      <c r="J409" s="19" t="s">
        <v>4860</v>
      </c>
      <c r="K409" s="28" t="s">
        <v>4861</v>
      </c>
      <c r="L409" s="28"/>
      <c r="M409" s="28"/>
      <c r="N409" s="28"/>
      <c r="O409" s="11" t="s">
        <v>3750</v>
      </c>
      <c r="P409" s="11" t="s">
        <v>3753</v>
      </c>
      <c r="Q409" s="11" t="s">
        <v>14</v>
      </c>
      <c r="R409" s="11" t="s">
        <v>90</v>
      </c>
      <c r="S409" s="11" t="s">
        <v>3789</v>
      </c>
      <c r="T409" s="11" t="s">
        <v>7305</v>
      </c>
      <c r="U409" s="11" t="s">
        <v>6347</v>
      </c>
      <c r="V409" s="11"/>
      <c r="W409" s="33">
        <f>COUNTIFS(data!Q:Q,T409)</f>
        <v>1</v>
      </c>
      <c r="X409" s="33">
        <f>COUNTIFS(data!$AH:$AH,X$2,data!$Q:$Q,$T409)</f>
        <v>0</v>
      </c>
      <c r="Y409" s="33">
        <f>COUNTIFS(data!$AH:$AH,Y$2,data!$Q:$Q,$T409)</f>
        <v>0</v>
      </c>
      <c r="Z409" s="33">
        <f>COUNTIFS(data!$AH:$AH,Z$2,data!$Q:$Q,$T409)</f>
        <v>1</v>
      </c>
      <c r="AA409" s="33">
        <f>COUNTIFS(data!$AH:$AH,AA$2,data!$Q:$Q,$T409)</f>
        <v>0</v>
      </c>
      <c r="AB409" s="33">
        <f>COUNTIFS(data!$AH:$AH,AB$2,data!$Q:$Q,$T409)</f>
        <v>0</v>
      </c>
      <c r="AC409" s="21" t="s">
        <v>3448</v>
      </c>
      <c r="AD409" s="21"/>
      <c r="AE409" s="3"/>
      <c r="AF409" s="3"/>
      <c r="AG409" s="3"/>
      <c r="AH409" s="3"/>
      <c r="AI409" s="3"/>
      <c r="AJ409" s="3"/>
      <c r="AK409" s="19" t="s">
        <v>4930</v>
      </c>
      <c r="AL409" s="5"/>
      <c r="AM409" s="5"/>
      <c r="AN409" s="5"/>
      <c r="AO409" s="5" t="s">
        <v>2633</v>
      </c>
      <c r="AP409" s="5" t="s">
        <v>2634</v>
      </c>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t="s">
        <v>642</v>
      </c>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18" t="s">
        <v>2632</v>
      </c>
      <c r="FS409" s="15" t="s">
        <v>5275</v>
      </c>
      <c r="FT409" s="15" t="s">
        <v>5275</v>
      </c>
      <c r="FU409" s="17" t="s">
        <v>85</v>
      </c>
      <c r="FV409" s="15"/>
      <c r="FW409" s="14"/>
    </row>
    <row r="410" spans="1:179" s="35" customFormat="1" ht="27.65" customHeight="1" x14ac:dyDescent="0.35">
      <c r="A410" s="11">
        <v>408</v>
      </c>
      <c r="B410" s="8">
        <v>41839</v>
      </c>
      <c r="C410" s="28" t="s">
        <v>3674</v>
      </c>
      <c r="D410" s="28" t="s">
        <v>3676</v>
      </c>
      <c r="E410" s="30">
        <v>41821</v>
      </c>
      <c r="F410" s="11" t="s">
        <v>4754</v>
      </c>
      <c r="G410" s="28" t="s">
        <v>3766</v>
      </c>
      <c r="H410" s="11" t="s">
        <v>4099</v>
      </c>
      <c r="I410" s="11" t="s">
        <v>5124</v>
      </c>
      <c r="J410" s="19" t="s">
        <v>6886</v>
      </c>
      <c r="K410" s="28" t="s">
        <v>4861</v>
      </c>
      <c r="L410" s="28" t="s">
        <v>3896</v>
      </c>
      <c r="M410" s="28"/>
      <c r="N410" s="28" t="s">
        <v>5124</v>
      </c>
      <c r="O410" s="11" t="s">
        <v>4918</v>
      </c>
      <c r="P410" s="11" t="s">
        <v>3850</v>
      </c>
      <c r="Q410" s="11" t="s">
        <v>3759</v>
      </c>
      <c r="R410" s="11" t="s">
        <v>5476</v>
      </c>
      <c r="S410" s="11" t="s">
        <v>3789</v>
      </c>
      <c r="T410" s="11" t="s">
        <v>7306</v>
      </c>
      <c r="U410" s="11" t="s">
        <v>6349</v>
      </c>
      <c r="V410" s="11"/>
      <c r="W410" s="33">
        <f>COUNTIFS(data!Q:Q,T410)</f>
        <v>1</v>
      </c>
      <c r="X410" s="33">
        <f>COUNTIFS(data!$AH:$AH,X$2,data!$Q:$Q,$T410)</f>
        <v>1</v>
      </c>
      <c r="Y410" s="33">
        <f>COUNTIFS(data!$AH:$AH,Y$2,data!$Q:$Q,$T410)</f>
        <v>0</v>
      </c>
      <c r="Z410" s="33">
        <f>COUNTIFS(data!$AH:$AH,Z$2,data!$Q:$Q,$T410)</f>
        <v>0</v>
      </c>
      <c r="AA410" s="33">
        <f>COUNTIFS(data!$AH:$AH,AA$2,data!$Q:$Q,$T410)</f>
        <v>0</v>
      </c>
      <c r="AB410" s="33">
        <f>COUNTIFS(data!$AH:$AH,AB$2,data!$Q:$Q,$T410)</f>
        <v>0</v>
      </c>
      <c r="AC410" s="21"/>
      <c r="AD410" s="21"/>
      <c r="AE410" s="3" t="s">
        <v>6867</v>
      </c>
      <c r="AF410" s="3" t="s">
        <v>5124</v>
      </c>
      <c r="AG410" s="3" t="s">
        <v>5223</v>
      </c>
      <c r="AH410" s="3"/>
      <c r="AI410" s="3"/>
      <c r="AJ410" s="3"/>
      <c r="AK410" s="19" t="s">
        <v>4930</v>
      </c>
      <c r="AL410" s="5" t="s">
        <v>4258</v>
      </c>
      <c r="AM410" s="5"/>
      <c r="AN410" s="5"/>
      <c r="AO410" s="5" t="s">
        <v>4432</v>
      </c>
      <c r="AP410" s="5" t="s">
        <v>4433</v>
      </c>
      <c r="AQ410" s="5" t="s">
        <v>4434</v>
      </c>
      <c r="AR410" s="5"/>
      <c r="AS410" s="5"/>
      <c r="AT410" s="5"/>
      <c r="AU410" s="5"/>
      <c r="AV410" s="5"/>
      <c r="AW410" s="5"/>
      <c r="AX410" s="5"/>
      <c r="AY410" s="5"/>
      <c r="AZ410" s="5"/>
      <c r="BA410" s="5"/>
      <c r="BB410" s="5"/>
      <c r="BC410" s="5"/>
      <c r="BD410" s="5"/>
      <c r="BE410" s="5"/>
      <c r="BF410" s="5"/>
      <c r="BG410" s="5"/>
      <c r="BH410" s="5"/>
      <c r="BI410" s="5" t="s">
        <v>862</v>
      </c>
      <c r="BJ410" s="5" t="s">
        <v>4610</v>
      </c>
      <c r="BK410" s="5" t="s">
        <v>3456</v>
      </c>
      <c r="BL410" s="5"/>
      <c r="BM410" s="5"/>
      <c r="BN410" s="5"/>
      <c r="BO410" s="5"/>
      <c r="BP410" s="5"/>
      <c r="BQ410" s="5"/>
      <c r="BR410" s="5"/>
      <c r="BS410" s="5"/>
      <c r="BT410" s="5"/>
      <c r="BU410" s="5"/>
      <c r="BV410" s="5" t="s">
        <v>4687</v>
      </c>
      <c r="BW410" s="5" t="s">
        <v>4688</v>
      </c>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18" t="s">
        <v>6352</v>
      </c>
      <c r="FS410" s="15"/>
      <c r="FT410" s="15"/>
      <c r="FU410" s="17" t="s">
        <v>85</v>
      </c>
      <c r="FV410" s="15"/>
      <c r="FW410" s="14"/>
    </row>
    <row r="411" spans="1:179" s="35" customFormat="1" ht="27.65" customHeight="1" x14ac:dyDescent="0.35">
      <c r="A411" s="11">
        <v>409</v>
      </c>
      <c r="B411" s="8">
        <v>41839</v>
      </c>
      <c r="C411" s="28" t="s">
        <v>3674</v>
      </c>
      <c r="D411" s="28" t="s">
        <v>3676</v>
      </c>
      <c r="E411" s="30">
        <v>41821</v>
      </c>
      <c r="F411" s="11" t="s">
        <v>8</v>
      </c>
      <c r="G411" s="28" t="s">
        <v>3765</v>
      </c>
      <c r="H411" s="11" t="s">
        <v>4816</v>
      </c>
      <c r="I411" s="11" t="s">
        <v>6353</v>
      </c>
      <c r="J411" s="19" t="s">
        <v>4860</v>
      </c>
      <c r="K411" s="28" t="s">
        <v>4861</v>
      </c>
      <c r="L411" s="28"/>
      <c r="M411" s="28"/>
      <c r="N411" s="28"/>
      <c r="O411" s="11" t="s">
        <v>3750</v>
      </c>
      <c r="P411" s="11" t="s">
        <v>3753</v>
      </c>
      <c r="Q411" s="11" t="s">
        <v>304</v>
      </c>
      <c r="R411" s="11" t="s">
        <v>3692</v>
      </c>
      <c r="S411" s="11" t="s">
        <v>3789</v>
      </c>
      <c r="T411" s="11" t="s">
        <v>7307</v>
      </c>
      <c r="U411" s="11" t="s">
        <v>2635</v>
      </c>
      <c r="V411" s="11"/>
      <c r="W411" s="33">
        <f>COUNTIFS(data!Q:Q,T411)</f>
        <v>24</v>
      </c>
      <c r="X411" s="33">
        <f>COUNTIFS(data!$AH:$AH,X$2,data!$Q:$Q,$T411)</f>
        <v>0</v>
      </c>
      <c r="Y411" s="33">
        <f>COUNTIFS(data!$AH:$AH,Y$2,data!$Q:$Q,$T411)</f>
        <v>23</v>
      </c>
      <c r="Z411" s="33">
        <f>COUNTIFS(data!$AH:$AH,Z$2,data!$Q:$Q,$T411)</f>
        <v>1</v>
      </c>
      <c r="AA411" s="33">
        <f>COUNTIFS(data!$AH:$AH,AA$2,data!$Q:$Q,$T411)</f>
        <v>0</v>
      </c>
      <c r="AB411" s="33">
        <f>COUNTIFS(data!$AH:$AH,AB$2,data!$Q:$Q,$T411)</f>
        <v>0</v>
      </c>
      <c r="AC411" s="21"/>
      <c r="AD411" s="21"/>
      <c r="AE411" s="3"/>
      <c r="AF411" s="3"/>
      <c r="AG411" s="3"/>
      <c r="AH411" s="3"/>
      <c r="AI411" s="3"/>
      <c r="AJ411" s="3"/>
      <c r="AK411" s="19" t="s">
        <v>4930</v>
      </c>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t="s">
        <v>2638</v>
      </c>
      <c r="BV411" s="5" t="s">
        <v>2639</v>
      </c>
      <c r="BW411" s="5" t="s">
        <v>2640</v>
      </c>
      <c r="BX411" s="5" t="s">
        <v>2486</v>
      </c>
      <c r="BY411" s="5" t="s">
        <v>6838</v>
      </c>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18" t="s">
        <v>6355</v>
      </c>
      <c r="FS411" s="15" t="s">
        <v>188</v>
      </c>
      <c r="FT411" s="15" t="s">
        <v>189</v>
      </c>
      <c r="FU411" s="17" t="s">
        <v>105</v>
      </c>
      <c r="FV411" s="15"/>
      <c r="FW411" s="14"/>
    </row>
    <row r="412" spans="1:179" s="35" customFormat="1" ht="27.65" customHeight="1" x14ac:dyDescent="0.35">
      <c r="A412" s="11">
        <v>410</v>
      </c>
      <c r="B412" s="8">
        <v>41841</v>
      </c>
      <c r="C412" s="28" t="s">
        <v>3674</v>
      </c>
      <c r="D412" s="28" t="s">
        <v>3676</v>
      </c>
      <c r="E412" s="30">
        <v>41821</v>
      </c>
      <c r="F412" s="11" t="s">
        <v>4754</v>
      </c>
      <c r="G412" s="28" t="s">
        <v>3766</v>
      </c>
      <c r="H412" s="11" t="s">
        <v>4099</v>
      </c>
      <c r="I412" s="11" t="s">
        <v>3870</v>
      </c>
      <c r="J412" s="19" t="s">
        <v>6886</v>
      </c>
      <c r="K412" s="28" t="s">
        <v>4861</v>
      </c>
      <c r="L412" s="28" t="s">
        <v>3896</v>
      </c>
      <c r="M412" s="28"/>
      <c r="N412" s="28" t="s">
        <v>5124</v>
      </c>
      <c r="O412" s="11" t="s">
        <v>3750</v>
      </c>
      <c r="P412" s="11" t="s">
        <v>3850</v>
      </c>
      <c r="Q412" s="11" t="s">
        <v>3759</v>
      </c>
      <c r="R412" s="11" t="s">
        <v>5476</v>
      </c>
      <c r="S412" s="11" t="s">
        <v>3789</v>
      </c>
      <c r="T412" s="11" t="s">
        <v>7308</v>
      </c>
      <c r="U412" s="11" t="s">
        <v>6372</v>
      </c>
      <c r="V412" s="11"/>
      <c r="W412" s="33">
        <f>COUNTIFS(data!Q:Q,T412)</f>
        <v>1</v>
      </c>
      <c r="X412" s="33">
        <f>COUNTIFS(data!$AH:$AH,X$2,data!$Q:$Q,$T412)</f>
        <v>1</v>
      </c>
      <c r="Y412" s="33">
        <f>COUNTIFS(data!$AH:$AH,Y$2,data!$Q:$Q,$T412)</f>
        <v>0</v>
      </c>
      <c r="Z412" s="33">
        <f>COUNTIFS(data!$AH:$AH,Z$2,data!$Q:$Q,$T412)</f>
        <v>0</v>
      </c>
      <c r="AA412" s="33">
        <f>COUNTIFS(data!$AH:$AH,AA$2,data!$Q:$Q,$T412)</f>
        <v>0</v>
      </c>
      <c r="AB412" s="33">
        <f>COUNTIFS(data!$AH:$AH,AB$2,data!$Q:$Q,$T412)</f>
        <v>0</v>
      </c>
      <c r="AC412" s="21"/>
      <c r="AD412" s="21"/>
      <c r="AE412" s="3"/>
      <c r="AF412" s="3" t="s">
        <v>3870</v>
      </c>
      <c r="AG412" s="3"/>
      <c r="AH412" s="3"/>
      <c r="AI412" s="3"/>
      <c r="AJ412" s="3"/>
      <c r="AK412" s="19" t="s">
        <v>4930</v>
      </c>
      <c r="AL412" s="5"/>
      <c r="AM412" s="5"/>
      <c r="AN412" s="5"/>
      <c r="AO412" s="5" t="s">
        <v>4435</v>
      </c>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t="s">
        <v>4689</v>
      </c>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18" t="s">
        <v>48</v>
      </c>
      <c r="FS412" s="15"/>
      <c r="FT412" s="15"/>
      <c r="FU412" s="17" t="s">
        <v>85</v>
      </c>
      <c r="FV412" s="15"/>
      <c r="FW412" s="14"/>
    </row>
    <row r="413" spans="1:179" s="35" customFormat="1" ht="27.65" customHeight="1" x14ac:dyDescent="0.35">
      <c r="A413" s="11">
        <v>411</v>
      </c>
      <c r="B413" s="8">
        <v>41841</v>
      </c>
      <c r="C413" s="28" t="s">
        <v>3674</v>
      </c>
      <c r="D413" s="28" t="s">
        <v>3676</v>
      </c>
      <c r="E413" s="30">
        <v>41821</v>
      </c>
      <c r="F413" s="11" t="s">
        <v>1</v>
      </c>
      <c r="G413" s="28" t="s">
        <v>3678</v>
      </c>
      <c r="H413" s="11" t="s">
        <v>5103</v>
      </c>
      <c r="I413" s="11" t="s">
        <v>3871</v>
      </c>
      <c r="J413" s="19" t="s">
        <v>3917</v>
      </c>
      <c r="K413" s="28" t="s">
        <v>4861</v>
      </c>
      <c r="L413" s="28" t="s">
        <v>3900</v>
      </c>
      <c r="M413" s="28"/>
      <c r="N413" s="28" t="s">
        <v>4017</v>
      </c>
      <c r="O413" s="11" t="s">
        <v>4918</v>
      </c>
      <c r="P413" s="11" t="s">
        <v>3850</v>
      </c>
      <c r="Q413" s="11" t="s">
        <v>3759</v>
      </c>
      <c r="R413" s="11" t="s">
        <v>5476</v>
      </c>
      <c r="S413" s="11" t="s">
        <v>3789</v>
      </c>
      <c r="T413" s="11" t="s">
        <v>7309</v>
      </c>
      <c r="U413" s="11" t="s">
        <v>3871</v>
      </c>
      <c r="V413" s="11"/>
      <c r="W413" s="33">
        <f>COUNTIFS(data!Q:Q,T413)</f>
        <v>1</v>
      </c>
      <c r="X413" s="33">
        <f>COUNTIFS(data!$AH:$AH,X$2,data!$Q:$Q,$T413)</f>
        <v>1</v>
      </c>
      <c r="Y413" s="33">
        <f>COUNTIFS(data!$AH:$AH,Y$2,data!$Q:$Q,$T413)</f>
        <v>0</v>
      </c>
      <c r="Z413" s="33">
        <f>COUNTIFS(data!$AH:$AH,Z$2,data!$Q:$Q,$T413)</f>
        <v>0</v>
      </c>
      <c r="AA413" s="33">
        <f>COUNTIFS(data!$AH:$AH,AA$2,data!$Q:$Q,$T413)</f>
        <v>0</v>
      </c>
      <c r="AB413" s="33">
        <f>COUNTIFS(data!$AH:$AH,AB$2,data!$Q:$Q,$T413)</f>
        <v>0</v>
      </c>
      <c r="AC413" s="21"/>
      <c r="AD413" s="21"/>
      <c r="AE413" s="3" t="s">
        <v>6374</v>
      </c>
      <c r="AF413" s="3" t="s">
        <v>3871</v>
      </c>
      <c r="AG413" s="3"/>
      <c r="AH413" s="3" t="s">
        <v>6810</v>
      </c>
      <c r="AI413" s="3"/>
      <c r="AJ413" s="3" t="s">
        <v>4740</v>
      </c>
      <c r="AK413" s="19" t="s">
        <v>4930</v>
      </c>
      <c r="AL413" s="5"/>
      <c r="AM413" s="5"/>
      <c r="AN413" s="5"/>
      <c r="AO413" s="5" t="s">
        <v>4436</v>
      </c>
      <c r="AP413" s="5" t="s">
        <v>4437</v>
      </c>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18" t="s">
        <v>48</v>
      </c>
      <c r="FS413" s="15"/>
      <c r="FT413" s="15"/>
      <c r="FU413" s="17" t="s">
        <v>85</v>
      </c>
      <c r="FV413" s="15"/>
      <c r="FW413" s="14"/>
    </row>
    <row r="414" spans="1:179" s="35" customFormat="1" ht="27.65" customHeight="1" x14ac:dyDescent="0.35">
      <c r="A414" s="11">
        <v>412</v>
      </c>
      <c r="B414" s="8">
        <v>41841</v>
      </c>
      <c r="C414" s="28" t="s">
        <v>3674</v>
      </c>
      <c r="D414" s="28" t="s">
        <v>3676</v>
      </c>
      <c r="E414" s="30">
        <v>41821</v>
      </c>
      <c r="F414" s="11" t="s">
        <v>97</v>
      </c>
      <c r="G414" s="28" t="s">
        <v>3765</v>
      </c>
      <c r="H414" s="11" t="s">
        <v>583</v>
      </c>
      <c r="I414" s="11" t="s">
        <v>91</v>
      </c>
      <c r="J414" s="19" t="s">
        <v>4860</v>
      </c>
      <c r="K414" s="28" t="s">
        <v>4861</v>
      </c>
      <c r="L414" s="28"/>
      <c r="M414" s="28"/>
      <c r="N414" s="28"/>
      <c r="O414" s="11" t="s">
        <v>3750</v>
      </c>
      <c r="P414" s="11" t="s">
        <v>3753</v>
      </c>
      <c r="Q414" s="11" t="s">
        <v>14</v>
      </c>
      <c r="R414" s="11" t="s">
        <v>90</v>
      </c>
      <c r="S414" s="11" t="s">
        <v>3789</v>
      </c>
      <c r="T414" s="11" t="s">
        <v>7310</v>
      </c>
      <c r="U414" s="11" t="s">
        <v>6375</v>
      </c>
      <c r="V414" s="11"/>
      <c r="W414" s="33">
        <f>COUNTIFS(data!Q:Q,T414)</f>
        <v>2</v>
      </c>
      <c r="X414" s="33">
        <f>COUNTIFS(data!$AH:$AH,X$2,data!$Q:$Q,$T414)</f>
        <v>2</v>
      </c>
      <c r="Y414" s="33">
        <f>COUNTIFS(data!$AH:$AH,Y$2,data!$Q:$Q,$T414)</f>
        <v>0</v>
      </c>
      <c r="Z414" s="33">
        <f>COUNTIFS(data!$AH:$AH,Z$2,data!$Q:$Q,$T414)</f>
        <v>0</v>
      </c>
      <c r="AA414" s="33">
        <f>COUNTIFS(data!$AH:$AH,AA$2,data!$Q:$Q,$T414)</f>
        <v>0</v>
      </c>
      <c r="AB414" s="33">
        <f>COUNTIFS(data!$AH:$AH,AB$2,data!$Q:$Q,$T414)</f>
        <v>0</v>
      </c>
      <c r="AC414" s="21"/>
      <c r="AD414" s="21"/>
      <c r="AE414" s="3"/>
      <c r="AF414" s="3"/>
      <c r="AG414" s="3"/>
      <c r="AH414" s="3"/>
      <c r="AI414" s="3"/>
      <c r="AJ414" s="3"/>
      <c r="AK414" s="19" t="s">
        <v>4930</v>
      </c>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t="s">
        <v>2714</v>
      </c>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18" t="s">
        <v>48</v>
      </c>
      <c r="FS414" s="15" t="s">
        <v>42</v>
      </c>
      <c r="FT414" s="15" t="s">
        <v>89</v>
      </c>
      <c r="FU414" s="17" t="s">
        <v>105</v>
      </c>
      <c r="FV414" s="15"/>
      <c r="FW414" s="14" t="s">
        <v>619</v>
      </c>
    </row>
    <row r="415" spans="1:179" s="35" customFormat="1" ht="27.65" customHeight="1" x14ac:dyDescent="0.35">
      <c r="A415" s="11">
        <v>413</v>
      </c>
      <c r="B415" s="8">
        <v>41842</v>
      </c>
      <c r="C415" s="28" t="s">
        <v>3674</v>
      </c>
      <c r="D415" s="28" t="s">
        <v>3676</v>
      </c>
      <c r="E415" s="30">
        <v>41821</v>
      </c>
      <c r="F415" s="11" t="s">
        <v>97</v>
      </c>
      <c r="G415" s="28" t="s">
        <v>3765</v>
      </c>
      <c r="H415" s="11" t="s">
        <v>48</v>
      </c>
      <c r="I415" s="11" t="s">
        <v>91</v>
      </c>
      <c r="J415" s="19" t="s">
        <v>4860</v>
      </c>
      <c r="K415" s="28" t="s">
        <v>4861</v>
      </c>
      <c r="L415" s="28"/>
      <c r="M415" s="28"/>
      <c r="N415" s="28"/>
      <c r="O415" s="11" t="s">
        <v>3750</v>
      </c>
      <c r="P415" s="11" t="s">
        <v>3752</v>
      </c>
      <c r="Q415" s="11" t="s">
        <v>3762</v>
      </c>
      <c r="R415" s="11" t="s">
        <v>5528</v>
      </c>
      <c r="S415" s="11" t="s">
        <v>3789</v>
      </c>
      <c r="T415" s="11" t="s">
        <v>7311</v>
      </c>
      <c r="U415" s="11" t="s">
        <v>5606</v>
      </c>
      <c r="V415" s="11"/>
      <c r="W415" s="33">
        <f>COUNTIFS(data!Q:Q,T415)</f>
        <v>2</v>
      </c>
      <c r="X415" s="33">
        <f>COUNTIFS(data!$AH:$AH,X$2,data!$Q:$Q,$T415)</f>
        <v>0</v>
      </c>
      <c r="Y415" s="33">
        <f>COUNTIFS(data!$AH:$AH,Y$2,data!$Q:$Q,$T415)</f>
        <v>0</v>
      </c>
      <c r="Z415" s="33">
        <f>COUNTIFS(data!$AH:$AH,Z$2,data!$Q:$Q,$T415)</f>
        <v>0</v>
      </c>
      <c r="AA415" s="33">
        <f>COUNTIFS(data!$AH:$AH,AA$2,data!$Q:$Q,$T415)</f>
        <v>0</v>
      </c>
      <c r="AB415" s="33">
        <f>COUNTIFS(data!$AH:$AH,AB$2,data!$Q:$Q,$T415)</f>
        <v>2</v>
      </c>
      <c r="AC415" s="21"/>
      <c r="AD415" s="21"/>
      <c r="AE415" s="3"/>
      <c r="AF415" s="3"/>
      <c r="AG415" s="3"/>
      <c r="AH415" s="3"/>
      <c r="AI415" s="3"/>
      <c r="AJ415" s="3"/>
      <c r="AK415" s="19" t="s">
        <v>4930</v>
      </c>
      <c r="AL415" s="5"/>
      <c r="AM415" s="5"/>
      <c r="AN415" s="5"/>
      <c r="AO415" s="5" t="s">
        <v>777</v>
      </c>
      <c r="AP415" s="5" t="s">
        <v>2716</v>
      </c>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18" t="s">
        <v>48</v>
      </c>
      <c r="FS415" s="15" t="s">
        <v>790</v>
      </c>
      <c r="FT415" s="15" t="s">
        <v>89</v>
      </c>
      <c r="FU415" s="17" t="s">
        <v>85</v>
      </c>
      <c r="FV415" s="15"/>
      <c r="FW415" s="14"/>
    </row>
    <row r="416" spans="1:179" s="35" customFormat="1" ht="27.65" customHeight="1" x14ac:dyDescent="0.35">
      <c r="A416" s="11">
        <v>414</v>
      </c>
      <c r="B416" s="8">
        <v>41843</v>
      </c>
      <c r="C416" s="28" t="s">
        <v>3674</v>
      </c>
      <c r="D416" s="28" t="s">
        <v>3676</v>
      </c>
      <c r="E416" s="30">
        <v>41821</v>
      </c>
      <c r="F416" s="11" t="s">
        <v>4762</v>
      </c>
      <c r="G416" s="28" t="s">
        <v>3766</v>
      </c>
      <c r="H416" s="11" t="s">
        <v>191</v>
      </c>
      <c r="I416" s="11" t="s">
        <v>91</v>
      </c>
      <c r="J416" s="19" t="s">
        <v>4860</v>
      </c>
      <c r="K416" s="28" t="s">
        <v>4861</v>
      </c>
      <c r="L416" s="28"/>
      <c r="M416" s="28"/>
      <c r="N416" s="28"/>
      <c r="O416" s="11" t="s">
        <v>3750</v>
      </c>
      <c r="P416" s="11" t="s">
        <v>3691</v>
      </c>
      <c r="Q416" s="11" t="s">
        <v>3688</v>
      </c>
      <c r="R416" s="11" t="s">
        <v>92</v>
      </c>
      <c r="S416" s="11" t="s">
        <v>3789</v>
      </c>
      <c r="T416" s="11" t="s">
        <v>7312</v>
      </c>
      <c r="U416" s="11" t="s">
        <v>5368</v>
      </c>
      <c r="V416" s="11"/>
      <c r="W416" s="33">
        <f>COUNTIFS(data!Q:Q,T416)</f>
        <v>2</v>
      </c>
      <c r="X416" s="33">
        <f>COUNTIFS(data!$AH:$AH,X$2,data!$Q:$Q,$T416)</f>
        <v>2</v>
      </c>
      <c r="Y416" s="33">
        <f>COUNTIFS(data!$AH:$AH,Y$2,data!$Q:$Q,$T416)</f>
        <v>0</v>
      </c>
      <c r="Z416" s="33">
        <f>COUNTIFS(data!$AH:$AH,Z$2,data!$Q:$Q,$T416)</f>
        <v>0</v>
      </c>
      <c r="AA416" s="33">
        <f>COUNTIFS(data!$AH:$AH,AA$2,data!$Q:$Q,$T416)</f>
        <v>0</v>
      </c>
      <c r="AB416" s="33">
        <f>COUNTIFS(data!$AH:$AH,AB$2,data!$Q:$Q,$T416)</f>
        <v>0</v>
      </c>
      <c r="AC416" s="21"/>
      <c r="AD416" s="21"/>
      <c r="AE416" s="3"/>
      <c r="AF416" s="3"/>
      <c r="AG416" s="3"/>
      <c r="AH416" s="3"/>
      <c r="AI416" s="3"/>
      <c r="AJ416" s="3"/>
      <c r="AK416" s="19" t="s">
        <v>4930</v>
      </c>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t="s">
        <v>2718</v>
      </c>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18" t="s">
        <v>48</v>
      </c>
      <c r="FS416" s="15" t="s">
        <v>42</v>
      </c>
      <c r="FT416" s="15" t="s">
        <v>89</v>
      </c>
      <c r="FU416" s="17" t="s">
        <v>105</v>
      </c>
      <c r="FV416" s="15"/>
      <c r="FW416" s="14"/>
    </row>
    <row r="417" spans="1:179" s="35" customFormat="1" ht="27.65" customHeight="1" x14ac:dyDescent="0.35">
      <c r="A417" s="11">
        <v>415</v>
      </c>
      <c r="B417" s="8">
        <v>41843</v>
      </c>
      <c r="C417" s="28" t="s">
        <v>3674</v>
      </c>
      <c r="D417" s="28" t="s">
        <v>3676</v>
      </c>
      <c r="E417" s="30">
        <v>41821</v>
      </c>
      <c r="F417" s="11" t="s">
        <v>12</v>
      </c>
      <c r="G417" s="28" t="s">
        <v>3678</v>
      </c>
      <c r="H417" s="11" t="s">
        <v>4832</v>
      </c>
      <c r="I417" s="11" t="s">
        <v>6868</v>
      </c>
      <c r="J417" s="19" t="s">
        <v>6886</v>
      </c>
      <c r="K417" s="28" t="s">
        <v>4861</v>
      </c>
      <c r="L417" s="28" t="s">
        <v>3896</v>
      </c>
      <c r="M417" s="28"/>
      <c r="N417" s="28" t="s">
        <v>4881</v>
      </c>
      <c r="O417" s="11" t="s">
        <v>4918</v>
      </c>
      <c r="P417" s="11" t="s">
        <v>3850</v>
      </c>
      <c r="Q417" s="11" t="s">
        <v>3759</v>
      </c>
      <c r="R417" s="11" t="s">
        <v>5476</v>
      </c>
      <c r="S417" s="11" t="s">
        <v>3789</v>
      </c>
      <c r="T417" s="11" t="s">
        <v>7313</v>
      </c>
      <c r="U417" s="11" t="s">
        <v>6868</v>
      </c>
      <c r="V417" s="11"/>
      <c r="W417" s="33">
        <f>COUNTIFS(data!Q:Q,T417)</f>
        <v>1</v>
      </c>
      <c r="X417" s="33">
        <f>COUNTIFS(data!$AH:$AH,X$2,data!$Q:$Q,$T417)</f>
        <v>1</v>
      </c>
      <c r="Y417" s="33">
        <f>COUNTIFS(data!$AH:$AH,Y$2,data!$Q:$Q,$T417)</f>
        <v>0</v>
      </c>
      <c r="Z417" s="33">
        <f>COUNTIFS(data!$AH:$AH,Z$2,data!$Q:$Q,$T417)</f>
        <v>0</v>
      </c>
      <c r="AA417" s="33">
        <f>COUNTIFS(data!$AH:$AH,AA$2,data!$Q:$Q,$T417)</f>
        <v>0</v>
      </c>
      <c r="AB417" s="33">
        <f>COUNTIFS(data!$AH:$AH,AB$2,data!$Q:$Q,$T417)</f>
        <v>0</v>
      </c>
      <c r="AC417" s="21" t="s">
        <v>4170</v>
      </c>
      <c r="AD417" s="21"/>
      <c r="AE417" s="3" t="s">
        <v>6377</v>
      </c>
      <c r="AF417" s="3" t="s">
        <v>6868</v>
      </c>
      <c r="AG417" s="3"/>
      <c r="AH417" s="3"/>
      <c r="AI417" s="3"/>
      <c r="AJ417" s="3"/>
      <c r="AK417" s="19" t="s">
        <v>4930</v>
      </c>
      <c r="AL417" s="5"/>
      <c r="AM417" s="5"/>
      <c r="AN417" s="5"/>
      <c r="AO417" s="5" t="s">
        <v>4438</v>
      </c>
      <c r="AP417" s="5"/>
      <c r="AQ417" s="5"/>
      <c r="AR417" s="5"/>
      <c r="AS417" s="5"/>
      <c r="AT417" s="5"/>
      <c r="AU417" s="5"/>
      <c r="AV417" s="5"/>
      <c r="AW417" s="5"/>
      <c r="AX417" s="5"/>
      <c r="AY417" s="5"/>
      <c r="AZ417" s="5"/>
      <c r="BA417" s="5"/>
      <c r="BB417" s="5"/>
      <c r="BC417" s="5"/>
      <c r="BD417" s="5"/>
      <c r="BE417" s="5"/>
      <c r="BF417" s="5"/>
      <c r="BG417" s="5"/>
      <c r="BH417" s="5"/>
      <c r="BI417" s="5" t="s">
        <v>862</v>
      </c>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18" t="s">
        <v>48</v>
      </c>
      <c r="FS417" s="15"/>
      <c r="FT417" s="15"/>
      <c r="FU417" s="17" t="s">
        <v>85</v>
      </c>
      <c r="FV417" s="15"/>
      <c r="FW417" s="14"/>
    </row>
    <row r="418" spans="1:179" s="35" customFormat="1" ht="27.65" customHeight="1" x14ac:dyDescent="0.35">
      <c r="A418" s="11">
        <v>416</v>
      </c>
      <c r="B418" s="8">
        <v>41843</v>
      </c>
      <c r="C418" s="28" t="s">
        <v>3674</v>
      </c>
      <c r="D418" s="28" t="s">
        <v>3676</v>
      </c>
      <c r="E418" s="30">
        <v>41821</v>
      </c>
      <c r="F418" s="11" t="s">
        <v>97</v>
      </c>
      <c r="G418" s="28" t="s">
        <v>3765</v>
      </c>
      <c r="H418" s="11" t="s">
        <v>48</v>
      </c>
      <c r="I418" s="11" t="s">
        <v>91</v>
      </c>
      <c r="J418" s="19" t="s">
        <v>4860</v>
      </c>
      <c r="K418" s="28" t="s">
        <v>4861</v>
      </c>
      <c r="L418" s="28"/>
      <c r="M418" s="28"/>
      <c r="N418" s="28"/>
      <c r="O418" s="11" t="s">
        <v>3750</v>
      </c>
      <c r="P418" s="11" t="s">
        <v>3752</v>
      </c>
      <c r="Q418" s="11" t="s">
        <v>3762</v>
      </c>
      <c r="R418" s="11" t="s">
        <v>5528</v>
      </c>
      <c r="S418" s="11" t="s">
        <v>3789</v>
      </c>
      <c r="T418" s="11" t="s">
        <v>7314</v>
      </c>
      <c r="U418" s="11" t="s">
        <v>5606</v>
      </c>
      <c r="V418" s="11"/>
      <c r="W418" s="33">
        <f>COUNTIFS(data!Q:Q,T418)</f>
        <v>3</v>
      </c>
      <c r="X418" s="33">
        <f>COUNTIFS(data!$AH:$AH,X$2,data!$Q:$Q,$T418)</f>
        <v>0</v>
      </c>
      <c r="Y418" s="33">
        <f>COUNTIFS(data!$AH:$AH,Y$2,data!$Q:$Q,$T418)</f>
        <v>0</v>
      </c>
      <c r="Z418" s="33">
        <f>COUNTIFS(data!$AH:$AH,Z$2,data!$Q:$Q,$T418)</f>
        <v>0</v>
      </c>
      <c r="AA418" s="33">
        <f>COUNTIFS(data!$AH:$AH,AA$2,data!$Q:$Q,$T418)</f>
        <v>0</v>
      </c>
      <c r="AB418" s="33">
        <f>COUNTIFS(data!$AH:$AH,AB$2,data!$Q:$Q,$T418)</f>
        <v>3</v>
      </c>
      <c r="AC418" s="21"/>
      <c r="AD418" s="21"/>
      <c r="AE418" s="3"/>
      <c r="AF418" s="3"/>
      <c r="AG418" s="3"/>
      <c r="AH418" s="3"/>
      <c r="AI418" s="3"/>
      <c r="AJ418" s="3"/>
      <c r="AK418" s="19" t="s">
        <v>4930</v>
      </c>
      <c r="AL418" s="5"/>
      <c r="AM418" s="5"/>
      <c r="AN418" s="5"/>
      <c r="AO418" s="5" t="s">
        <v>777</v>
      </c>
      <c r="AP418" s="5" t="s">
        <v>2720</v>
      </c>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18" t="s">
        <v>48</v>
      </c>
      <c r="FS418" s="15" t="s">
        <v>790</v>
      </c>
      <c r="FT418" s="15" t="s">
        <v>89</v>
      </c>
      <c r="FU418" s="17" t="s">
        <v>85</v>
      </c>
      <c r="FV418" s="15"/>
      <c r="FW418" s="14"/>
    </row>
    <row r="419" spans="1:179" s="35" customFormat="1" ht="27.65" customHeight="1" x14ac:dyDescent="0.35">
      <c r="A419" s="11">
        <v>417</v>
      </c>
      <c r="B419" s="8">
        <v>41844</v>
      </c>
      <c r="C419" s="28" t="s">
        <v>3674</v>
      </c>
      <c r="D419" s="28" t="s">
        <v>3676</v>
      </c>
      <c r="E419" s="30">
        <v>41821</v>
      </c>
      <c r="F419" s="11" t="s">
        <v>97</v>
      </c>
      <c r="G419" s="28" t="s">
        <v>3765</v>
      </c>
      <c r="H419" s="11" t="s">
        <v>48</v>
      </c>
      <c r="I419" s="11" t="s">
        <v>91</v>
      </c>
      <c r="J419" s="19" t="s">
        <v>4860</v>
      </c>
      <c r="K419" s="28" t="s">
        <v>4861</v>
      </c>
      <c r="L419" s="28"/>
      <c r="M419" s="28"/>
      <c r="N419" s="28"/>
      <c r="O419" s="11" t="s">
        <v>3750</v>
      </c>
      <c r="P419" s="11" t="s">
        <v>3752</v>
      </c>
      <c r="Q419" s="11" t="s">
        <v>3762</v>
      </c>
      <c r="R419" s="11" t="s">
        <v>5528</v>
      </c>
      <c r="S419" s="11" t="s">
        <v>3789</v>
      </c>
      <c r="T419" s="11" t="s">
        <v>7315</v>
      </c>
      <c r="U419" s="11" t="s">
        <v>6379</v>
      </c>
      <c r="V419" s="11"/>
      <c r="W419" s="33">
        <f>COUNTIFS(data!Q:Q,T419)</f>
        <v>2</v>
      </c>
      <c r="X419" s="33">
        <f>COUNTIFS(data!$AH:$AH,X$2,data!$Q:$Q,$T419)</f>
        <v>0</v>
      </c>
      <c r="Y419" s="33">
        <f>COUNTIFS(data!$AH:$AH,Y$2,data!$Q:$Q,$T419)</f>
        <v>0</v>
      </c>
      <c r="Z419" s="33">
        <f>COUNTIFS(data!$AH:$AH,Z$2,data!$Q:$Q,$T419)</f>
        <v>0</v>
      </c>
      <c r="AA419" s="33">
        <f>COUNTIFS(data!$AH:$AH,AA$2,data!$Q:$Q,$T419)</f>
        <v>0</v>
      </c>
      <c r="AB419" s="33">
        <f>COUNTIFS(data!$AH:$AH,AB$2,data!$Q:$Q,$T419)</f>
        <v>2</v>
      </c>
      <c r="AC419" s="21"/>
      <c r="AD419" s="21"/>
      <c r="AE419" s="3"/>
      <c r="AF419" s="3"/>
      <c r="AG419" s="3"/>
      <c r="AH419" s="3"/>
      <c r="AI419" s="3"/>
      <c r="AJ419" s="3"/>
      <c r="AK419" s="19" t="s">
        <v>4930</v>
      </c>
      <c r="AL419" s="5"/>
      <c r="AM419" s="5"/>
      <c r="AN419" s="5"/>
      <c r="AO419" s="5" t="s">
        <v>2721</v>
      </c>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18" t="s">
        <v>48</v>
      </c>
      <c r="FS419" s="15" t="s">
        <v>790</v>
      </c>
      <c r="FT419" s="15" t="s">
        <v>89</v>
      </c>
      <c r="FU419" s="17" t="s">
        <v>85</v>
      </c>
      <c r="FV419" s="15"/>
      <c r="FW419" s="14"/>
    </row>
    <row r="420" spans="1:179" s="35" customFormat="1" ht="27.65" customHeight="1" x14ac:dyDescent="0.35">
      <c r="A420" s="11">
        <v>418</v>
      </c>
      <c r="B420" s="8">
        <v>41845</v>
      </c>
      <c r="C420" s="28" t="s">
        <v>3674</v>
      </c>
      <c r="D420" s="28" t="s">
        <v>3676</v>
      </c>
      <c r="E420" s="30">
        <v>41821</v>
      </c>
      <c r="F420" s="11" t="s">
        <v>4762</v>
      </c>
      <c r="G420" s="28" t="s">
        <v>3766</v>
      </c>
      <c r="H420" s="11" t="s">
        <v>5135</v>
      </c>
      <c r="I420" s="11" t="s">
        <v>205</v>
      </c>
      <c r="J420" s="19" t="s">
        <v>6886</v>
      </c>
      <c r="K420" s="28" t="s">
        <v>4861</v>
      </c>
      <c r="L420" s="28" t="s">
        <v>3896</v>
      </c>
      <c r="M420" s="28"/>
      <c r="N420" s="28" t="s">
        <v>4879</v>
      </c>
      <c r="O420" s="11" t="s">
        <v>4918</v>
      </c>
      <c r="P420" s="11" t="s">
        <v>3850</v>
      </c>
      <c r="Q420" s="11" t="s">
        <v>3759</v>
      </c>
      <c r="R420" s="11" t="s">
        <v>5476</v>
      </c>
      <c r="S420" s="11" t="s">
        <v>3789</v>
      </c>
      <c r="T420" s="11" t="s">
        <v>7316</v>
      </c>
      <c r="U420" s="11" t="s">
        <v>6381</v>
      </c>
      <c r="V420" s="11"/>
      <c r="W420" s="33">
        <f>COUNTIFS(data!Q:Q,T420)</f>
        <v>1</v>
      </c>
      <c r="X420" s="33">
        <f>COUNTIFS(data!$AH:$AH,X$2,data!$Q:$Q,$T420)</f>
        <v>1</v>
      </c>
      <c r="Y420" s="33">
        <f>COUNTIFS(data!$AH:$AH,Y$2,data!$Q:$Q,$T420)</f>
        <v>0</v>
      </c>
      <c r="Z420" s="33">
        <f>COUNTIFS(data!$AH:$AH,Z$2,data!$Q:$Q,$T420)</f>
        <v>0</v>
      </c>
      <c r="AA420" s="33">
        <f>COUNTIFS(data!$AH:$AH,AA$2,data!$Q:$Q,$T420)</f>
        <v>0</v>
      </c>
      <c r="AB420" s="33">
        <f>COUNTIFS(data!$AH:$AH,AB$2,data!$Q:$Q,$T420)</f>
        <v>0</v>
      </c>
      <c r="AC420" s="21"/>
      <c r="AD420" s="21"/>
      <c r="AE420" s="3"/>
      <c r="AF420" s="3"/>
      <c r="AG420" s="3"/>
      <c r="AH420" s="3"/>
      <c r="AI420" s="3"/>
      <c r="AJ420" s="3"/>
      <c r="AK420" s="19" t="s">
        <v>4930</v>
      </c>
      <c r="AL420" s="5"/>
      <c r="AM420" s="5"/>
      <c r="AN420" s="5"/>
      <c r="AO420" s="5" t="s">
        <v>4439</v>
      </c>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18" t="s">
        <v>48</v>
      </c>
      <c r="FS420" s="15"/>
      <c r="FT420" s="15"/>
      <c r="FU420" s="17" t="s">
        <v>85</v>
      </c>
      <c r="FV420" s="15"/>
      <c r="FW420" s="14"/>
    </row>
    <row r="421" spans="1:179" s="35" customFormat="1" ht="27.65" customHeight="1" x14ac:dyDescent="0.35">
      <c r="A421" s="11">
        <v>419</v>
      </c>
      <c r="B421" s="8">
        <v>41845</v>
      </c>
      <c r="C421" s="28" t="s">
        <v>3674</v>
      </c>
      <c r="D421" s="28" t="s">
        <v>3676</v>
      </c>
      <c r="E421" s="30">
        <v>41821</v>
      </c>
      <c r="F421" s="11" t="s">
        <v>97</v>
      </c>
      <c r="G421" s="28" t="s">
        <v>3765</v>
      </c>
      <c r="H421" s="11" t="s">
        <v>108</v>
      </c>
      <c r="I421" s="11" t="s">
        <v>3528</v>
      </c>
      <c r="J421" s="19" t="s">
        <v>4860</v>
      </c>
      <c r="K421" s="28" t="s">
        <v>4861</v>
      </c>
      <c r="L421" s="28"/>
      <c r="M421" s="28"/>
      <c r="N421" s="28"/>
      <c r="O421" s="11" t="s">
        <v>3750</v>
      </c>
      <c r="P421" s="11" t="s">
        <v>3753</v>
      </c>
      <c r="Q421" s="11" t="s">
        <v>14</v>
      </c>
      <c r="R421" s="11" t="s">
        <v>90</v>
      </c>
      <c r="S421" s="11" t="s">
        <v>3789</v>
      </c>
      <c r="T421" s="11" t="s">
        <v>7317</v>
      </c>
      <c r="U421" s="11" t="s">
        <v>6382</v>
      </c>
      <c r="V421" s="11"/>
      <c r="W421" s="33">
        <f>COUNTIFS(data!Q:Q,T421)</f>
        <v>2</v>
      </c>
      <c r="X421" s="33">
        <f>COUNTIFS(data!$AH:$AH,X$2,data!$Q:$Q,$T421)</f>
        <v>0</v>
      </c>
      <c r="Y421" s="33">
        <f>COUNTIFS(data!$AH:$AH,Y$2,data!$Q:$Q,$T421)</f>
        <v>0</v>
      </c>
      <c r="Z421" s="33">
        <f>COUNTIFS(data!$AH:$AH,Z$2,data!$Q:$Q,$T421)</f>
        <v>2</v>
      </c>
      <c r="AA421" s="33">
        <f>COUNTIFS(data!$AH:$AH,AA$2,data!$Q:$Q,$T421)</f>
        <v>0</v>
      </c>
      <c r="AB421" s="33">
        <f>COUNTIFS(data!$AH:$AH,AB$2,data!$Q:$Q,$T421)</f>
        <v>0</v>
      </c>
      <c r="AC421" s="21" t="s">
        <v>3448</v>
      </c>
      <c r="AD421" s="21"/>
      <c r="AE421" s="3"/>
      <c r="AF421" s="3"/>
      <c r="AG421" s="3"/>
      <c r="AH421" s="3"/>
      <c r="AI421" s="3"/>
      <c r="AJ421" s="3"/>
      <c r="AK421" s="19" t="s">
        <v>4930</v>
      </c>
      <c r="AL421" s="5"/>
      <c r="AM421" s="5"/>
      <c r="AN421" s="5"/>
      <c r="AO421" s="5" t="s">
        <v>2724</v>
      </c>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t="s">
        <v>2724</v>
      </c>
      <c r="BV421" s="5" t="s">
        <v>2725</v>
      </c>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18" t="s">
        <v>48</v>
      </c>
      <c r="FS421" s="15" t="s">
        <v>5275</v>
      </c>
      <c r="FT421" s="15" t="s">
        <v>5275</v>
      </c>
      <c r="FU421" s="17" t="s">
        <v>85</v>
      </c>
      <c r="FV421" s="15"/>
      <c r="FW421" s="14"/>
    </row>
    <row r="422" spans="1:179" s="35" customFormat="1" ht="27.65" customHeight="1" x14ac:dyDescent="0.35">
      <c r="A422" s="11">
        <v>420</v>
      </c>
      <c r="B422" s="8">
        <v>41846</v>
      </c>
      <c r="C422" s="28" t="s">
        <v>3674</v>
      </c>
      <c r="D422" s="28" t="s">
        <v>3676</v>
      </c>
      <c r="E422" s="30">
        <v>41821</v>
      </c>
      <c r="F422" s="11" t="s">
        <v>97</v>
      </c>
      <c r="G422" s="28" t="s">
        <v>3765</v>
      </c>
      <c r="H422" s="11" t="s">
        <v>108</v>
      </c>
      <c r="I422" s="11" t="s">
        <v>91</v>
      </c>
      <c r="J422" s="19" t="s">
        <v>4860</v>
      </c>
      <c r="K422" s="28" t="s">
        <v>4861</v>
      </c>
      <c r="L422" s="28"/>
      <c r="M422" s="28"/>
      <c r="N422" s="28"/>
      <c r="O422" s="11" t="s">
        <v>3750</v>
      </c>
      <c r="P422" s="11" t="s">
        <v>3752</v>
      </c>
      <c r="Q422" s="11" t="s">
        <v>3758</v>
      </c>
      <c r="R422" s="11" t="s">
        <v>861</v>
      </c>
      <c r="S422" s="11" t="s">
        <v>3789</v>
      </c>
      <c r="T422" s="11" t="s">
        <v>7318</v>
      </c>
      <c r="U422" s="11" t="s">
        <v>6386</v>
      </c>
      <c r="V422" s="11"/>
      <c r="W422" s="33">
        <f>COUNTIFS(data!Q:Q,T422)</f>
        <v>5</v>
      </c>
      <c r="X422" s="33">
        <f>COUNTIFS(data!$AH:$AH,X$2,data!$Q:$Q,$T422)</f>
        <v>0</v>
      </c>
      <c r="Y422" s="33">
        <f>COUNTIFS(data!$AH:$AH,Y$2,data!$Q:$Q,$T422)</f>
        <v>0</v>
      </c>
      <c r="Z422" s="33">
        <f>COUNTIFS(data!$AH:$AH,Z$2,data!$Q:$Q,$T422)</f>
        <v>0</v>
      </c>
      <c r="AA422" s="33">
        <f>COUNTIFS(data!$AH:$AH,AA$2,data!$Q:$Q,$T422)</f>
        <v>0</v>
      </c>
      <c r="AB422" s="33">
        <f>COUNTIFS(data!$AH:$AH,AB$2,data!$Q:$Q,$T422)</f>
        <v>5</v>
      </c>
      <c r="AC422" s="21"/>
      <c r="AD422" s="21"/>
      <c r="AE422" s="3"/>
      <c r="AF422" s="3"/>
      <c r="AG422" s="3"/>
      <c r="AH422" s="3"/>
      <c r="AI422" s="3"/>
      <c r="AJ422" s="3"/>
      <c r="AK422" s="19" t="s">
        <v>4930</v>
      </c>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t="s">
        <v>2732</v>
      </c>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18" t="s">
        <v>48</v>
      </c>
      <c r="FS422" s="15" t="s">
        <v>790</v>
      </c>
      <c r="FT422" s="15" t="s">
        <v>89</v>
      </c>
      <c r="FU422" s="17" t="s">
        <v>105</v>
      </c>
      <c r="FV422" s="15"/>
      <c r="FW422" s="14"/>
    </row>
    <row r="423" spans="1:179" s="35" customFormat="1" ht="27.65" customHeight="1" x14ac:dyDescent="0.35">
      <c r="A423" s="11">
        <v>421</v>
      </c>
      <c r="B423" s="8">
        <v>41846</v>
      </c>
      <c r="C423" s="28" t="s">
        <v>3674</v>
      </c>
      <c r="D423" s="28" t="s">
        <v>3676</v>
      </c>
      <c r="E423" s="30">
        <v>41821</v>
      </c>
      <c r="F423" s="11" t="s">
        <v>97</v>
      </c>
      <c r="G423" s="28" t="s">
        <v>3765</v>
      </c>
      <c r="H423" s="11" t="s">
        <v>48</v>
      </c>
      <c r="I423" s="11" t="s">
        <v>91</v>
      </c>
      <c r="J423" s="19" t="s">
        <v>4860</v>
      </c>
      <c r="K423" s="28" t="s">
        <v>4861</v>
      </c>
      <c r="L423" s="28"/>
      <c r="M423" s="28"/>
      <c r="N423" s="28"/>
      <c r="O423" s="11" t="s">
        <v>3750</v>
      </c>
      <c r="P423" s="11" t="s">
        <v>3752</v>
      </c>
      <c r="Q423" s="11" t="s">
        <v>3762</v>
      </c>
      <c r="R423" s="11" t="s">
        <v>5528</v>
      </c>
      <c r="S423" s="11" t="s">
        <v>3789</v>
      </c>
      <c r="T423" s="11" t="s">
        <v>7319</v>
      </c>
      <c r="U423" s="11" t="s">
        <v>5606</v>
      </c>
      <c r="V423" s="11"/>
      <c r="W423" s="33">
        <f>COUNTIFS(data!Q:Q,T423)</f>
        <v>14</v>
      </c>
      <c r="X423" s="33">
        <f>COUNTIFS(data!$AH:$AH,X$2,data!$Q:$Q,$T423)</f>
        <v>0</v>
      </c>
      <c r="Y423" s="33">
        <f>COUNTIFS(data!$AH:$AH,Y$2,data!$Q:$Q,$T423)</f>
        <v>0</v>
      </c>
      <c r="Z423" s="33">
        <f>COUNTIFS(data!$AH:$AH,Z$2,data!$Q:$Q,$T423)</f>
        <v>0</v>
      </c>
      <c r="AA423" s="33">
        <f>COUNTIFS(data!$AH:$AH,AA$2,data!$Q:$Q,$T423)</f>
        <v>0</v>
      </c>
      <c r="AB423" s="33">
        <f>COUNTIFS(data!$AH:$AH,AB$2,data!$Q:$Q,$T423)</f>
        <v>14</v>
      </c>
      <c r="AC423" s="21"/>
      <c r="AD423" s="21"/>
      <c r="AE423" s="3"/>
      <c r="AF423" s="3"/>
      <c r="AG423" s="3"/>
      <c r="AH423" s="3"/>
      <c r="AI423" s="3"/>
      <c r="AJ423" s="3"/>
      <c r="AK423" s="19" t="s">
        <v>4930</v>
      </c>
      <c r="AL423" s="5"/>
      <c r="AM423" s="5"/>
      <c r="AN423" s="5"/>
      <c r="AO423" s="5" t="s">
        <v>777</v>
      </c>
      <c r="AP423" s="5" t="s">
        <v>2737</v>
      </c>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18" t="s">
        <v>48</v>
      </c>
      <c r="FS423" s="15" t="s">
        <v>790</v>
      </c>
      <c r="FT423" s="15" t="s">
        <v>89</v>
      </c>
      <c r="FU423" s="17" t="s">
        <v>85</v>
      </c>
      <c r="FV423" s="15"/>
      <c r="FW423" s="14"/>
    </row>
    <row r="424" spans="1:179" s="35" customFormat="1" ht="27.65" customHeight="1" x14ac:dyDescent="0.35">
      <c r="A424" s="11">
        <v>422</v>
      </c>
      <c r="B424" s="8">
        <v>41847</v>
      </c>
      <c r="C424" s="28" t="s">
        <v>3674</v>
      </c>
      <c r="D424" s="28" t="s">
        <v>3676</v>
      </c>
      <c r="E424" s="30">
        <v>41821</v>
      </c>
      <c r="F424" s="11" t="s">
        <v>97</v>
      </c>
      <c r="G424" s="28" t="s">
        <v>3765</v>
      </c>
      <c r="H424" s="11" t="s">
        <v>48</v>
      </c>
      <c r="I424" s="11" t="s">
        <v>91</v>
      </c>
      <c r="J424" s="19" t="s">
        <v>4860</v>
      </c>
      <c r="K424" s="28" t="s">
        <v>4861</v>
      </c>
      <c r="L424" s="28"/>
      <c r="M424" s="28"/>
      <c r="N424" s="28"/>
      <c r="O424" s="11" t="s">
        <v>3750</v>
      </c>
      <c r="P424" s="11" t="s">
        <v>3752</v>
      </c>
      <c r="Q424" s="11" t="s">
        <v>3762</v>
      </c>
      <c r="R424" s="11" t="s">
        <v>5528</v>
      </c>
      <c r="S424" s="11" t="s">
        <v>3789</v>
      </c>
      <c r="T424" s="11" t="s">
        <v>7320</v>
      </c>
      <c r="U424" s="11" t="s">
        <v>86</v>
      </c>
      <c r="V424" s="11"/>
      <c r="W424" s="33">
        <f>COUNTIFS(data!Q:Q,T424)</f>
        <v>1</v>
      </c>
      <c r="X424" s="33">
        <f>COUNTIFS(data!$AH:$AH,X$2,data!$Q:$Q,$T424)</f>
        <v>1</v>
      </c>
      <c r="Y424" s="33">
        <f>COUNTIFS(data!$AH:$AH,Y$2,data!$Q:$Q,$T424)</f>
        <v>0</v>
      </c>
      <c r="Z424" s="33">
        <f>COUNTIFS(data!$AH:$AH,Z$2,data!$Q:$Q,$T424)</f>
        <v>0</v>
      </c>
      <c r="AA424" s="33">
        <f>COUNTIFS(data!$AH:$AH,AA$2,data!$Q:$Q,$T424)</f>
        <v>0</v>
      </c>
      <c r="AB424" s="33">
        <f>COUNTIFS(data!$AH:$AH,AB$2,data!$Q:$Q,$T424)</f>
        <v>0</v>
      </c>
      <c r="AC424" s="21"/>
      <c r="AD424" s="21"/>
      <c r="AE424" s="3"/>
      <c r="AF424" s="3"/>
      <c r="AG424" s="3"/>
      <c r="AH424" s="3"/>
      <c r="AI424" s="3"/>
      <c r="AJ424" s="3"/>
      <c r="AK424" s="19" t="s">
        <v>4930</v>
      </c>
      <c r="AL424" s="5"/>
      <c r="AM424" s="5"/>
      <c r="AN424" s="5"/>
      <c r="AO424" s="5" t="s">
        <v>2739</v>
      </c>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18" t="s">
        <v>48</v>
      </c>
      <c r="FS424" s="15" t="s">
        <v>42</v>
      </c>
      <c r="FT424" s="15" t="s">
        <v>89</v>
      </c>
      <c r="FU424" s="17" t="s">
        <v>85</v>
      </c>
      <c r="FV424" s="15"/>
      <c r="FW424" s="14"/>
    </row>
    <row r="425" spans="1:179" s="35" customFormat="1" ht="27.65" customHeight="1" x14ac:dyDescent="0.35">
      <c r="A425" s="11">
        <v>423</v>
      </c>
      <c r="B425" s="8">
        <v>41848</v>
      </c>
      <c r="C425" s="28" t="s">
        <v>3674</v>
      </c>
      <c r="D425" s="28" t="s">
        <v>3676</v>
      </c>
      <c r="E425" s="30">
        <v>41821</v>
      </c>
      <c r="F425" s="11" t="s">
        <v>4762</v>
      </c>
      <c r="G425" s="28" t="s">
        <v>3766</v>
      </c>
      <c r="H425" s="11" t="s">
        <v>5114</v>
      </c>
      <c r="I425" s="11" t="s">
        <v>3571</v>
      </c>
      <c r="J425" s="19" t="s">
        <v>4860</v>
      </c>
      <c r="K425" s="28" t="s">
        <v>4861</v>
      </c>
      <c r="L425" s="28"/>
      <c r="M425" s="28"/>
      <c r="N425" s="28"/>
      <c r="O425" s="11" t="s">
        <v>3750</v>
      </c>
      <c r="P425" s="11" t="s">
        <v>3691</v>
      </c>
      <c r="Q425" s="11" t="s">
        <v>3688</v>
      </c>
      <c r="R425" s="11" t="s">
        <v>92</v>
      </c>
      <c r="S425" s="11" t="s">
        <v>3789</v>
      </c>
      <c r="T425" s="11" t="s">
        <v>7321</v>
      </c>
      <c r="U425" s="11" t="s">
        <v>6389</v>
      </c>
      <c r="V425" s="11"/>
      <c r="W425" s="33">
        <f>COUNTIFS(data!Q:Q,T425)</f>
        <v>1</v>
      </c>
      <c r="X425" s="33">
        <f>COUNTIFS(data!$AH:$AH,X$2,data!$Q:$Q,$T425)</f>
        <v>1</v>
      </c>
      <c r="Y425" s="33">
        <f>COUNTIFS(data!$AH:$AH,Y$2,data!$Q:$Q,$T425)</f>
        <v>0</v>
      </c>
      <c r="Z425" s="33">
        <f>COUNTIFS(data!$AH:$AH,Z$2,data!$Q:$Q,$T425)</f>
        <v>0</v>
      </c>
      <c r="AA425" s="33">
        <f>COUNTIFS(data!$AH:$AH,AA$2,data!$Q:$Q,$T425)</f>
        <v>0</v>
      </c>
      <c r="AB425" s="33">
        <f>COUNTIFS(data!$AH:$AH,AB$2,data!$Q:$Q,$T425)</f>
        <v>0</v>
      </c>
      <c r="AC425" s="21"/>
      <c r="AD425" s="21"/>
      <c r="AE425" s="3"/>
      <c r="AF425" s="3"/>
      <c r="AG425" s="3"/>
      <c r="AH425" s="3"/>
      <c r="AI425" s="3"/>
      <c r="AJ425" s="3"/>
      <c r="AK425" s="19" t="s">
        <v>4930</v>
      </c>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t="s">
        <v>2740</v>
      </c>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18" t="s">
        <v>48</v>
      </c>
      <c r="FS425" s="15" t="s">
        <v>42</v>
      </c>
      <c r="FT425" s="15" t="s">
        <v>89</v>
      </c>
      <c r="FU425" s="17" t="s">
        <v>105</v>
      </c>
      <c r="FV425" s="15"/>
      <c r="FW425" s="14"/>
    </row>
    <row r="426" spans="1:179" s="35" customFormat="1" ht="27.65" customHeight="1" x14ac:dyDescent="0.35">
      <c r="A426" s="11">
        <v>424</v>
      </c>
      <c r="B426" s="8">
        <v>41848</v>
      </c>
      <c r="C426" s="28" t="s">
        <v>3674</v>
      </c>
      <c r="D426" s="28" t="s">
        <v>3676</v>
      </c>
      <c r="E426" s="30">
        <v>41821</v>
      </c>
      <c r="F426" s="11" t="s">
        <v>4763</v>
      </c>
      <c r="G426" s="28" t="s">
        <v>3679</v>
      </c>
      <c r="H426" s="11" t="s">
        <v>4803</v>
      </c>
      <c r="I426" s="11" t="s">
        <v>3510</v>
      </c>
      <c r="J426" s="19" t="s">
        <v>4860</v>
      </c>
      <c r="K426" s="28" t="s">
        <v>4861</v>
      </c>
      <c r="L426" s="28"/>
      <c r="M426" s="28"/>
      <c r="N426" s="28"/>
      <c r="O426" s="11" t="s">
        <v>3750</v>
      </c>
      <c r="P426" s="11" t="s">
        <v>3691</v>
      </c>
      <c r="Q426" s="11" t="s">
        <v>3688</v>
      </c>
      <c r="R426" s="11" t="s">
        <v>92</v>
      </c>
      <c r="S426" s="11" t="s">
        <v>3789</v>
      </c>
      <c r="T426" s="11" t="s">
        <v>7322</v>
      </c>
      <c r="U426" s="11" t="s">
        <v>5369</v>
      </c>
      <c r="V426" s="11"/>
      <c r="W426" s="33">
        <f>COUNTIFS(data!Q:Q,T426)</f>
        <v>2</v>
      </c>
      <c r="X426" s="33">
        <f>COUNTIFS(data!$AH:$AH,X$2,data!$Q:$Q,$T426)</f>
        <v>2</v>
      </c>
      <c r="Y426" s="33">
        <f>COUNTIFS(data!$AH:$AH,Y$2,data!$Q:$Q,$T426)</f>
        <v>0</v>
      </c>
      <c r="Z426" s="33">
        <f>COUNTIFS(data!$AH:$AH,Z$2,data!$Q:$Q,$T426)</f>
        <v>0</v>
      </c>
      <c r="AA426" s="33">
        <f>COUNTIFS(data!$AH:$AH,AA$2,data!$Q:$Q,$T426)</f>
        <v>0</v>
      </c>
      <c r="AB426" s="33">
        <f>COUNTIFS(data!$AH:$AH,AB$2,data!$Q:$Q,$T426)</f>
        <v>0</v>
      </c>
      <c r="AC426" s="21"/>
      <c r="AD426" s="21"/>
      <c r="AE426" s="3"/>
      <c r="AF426" s="3"/>
      <c r="AG426" s="3"/>
      <c r="AH426" s="3"/>
      <c r="AI426" s="3"/>
      <c r="AJ426" s="3"/>
      <c r="AK426" s="19" t="s">
        <v>4930</v>
      </c>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t="s">
        <v>2740</v>
      </c>
      <c r="BW426" s="5" t="s">
        <v>2742</v>
      </c>
      <c r="BX426" s="5" t="s">
        <v>2743</v>
      </c>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18" t="s">
        <v>48</v>
      </c>
      <c r="FS426" s="15" t="s">
        <v>42</v>
      </c>
      <c r="FT426" s="15" t="s">
        <v>89</v>
      </c>
      <c r="FU426" s="17" t="s">
        <v>105</v>
      </c>
      <c r="FV426" s="15"/>
      <c r="FW426" s="14"/>
    </row>
    <row r="427" spans="1:179" s="35" customFormat="1" ht="27.65" customHeight="1" x14ac:dyDescent="0.35">
      <c r="A427" s="11">
        <v>425</v>
      </c>
      <c r="B427" s="8">
        <v>41849</v>
      </c>
      <c r="C427" s="28" t="s">
        <v>3674</v>
      </c>
      <c r="D427" s="28" t="s">
        <v>3676</v>
      </c>
      <c r="E427" s="30">
        <v>41821</v>
      </c>
      <c r="F427" s="11" t="s">
        <v>4759</v>
      </c>
      <c r="G427" s="28" t="s">
        <v>3679</v>
      </c>
      <c r="H427" s="11" t="s">
        <v>5090</v>
      </c>
      <c r="I427" s="11" t="s">
        <v>5091</v>
      </c>
      <c r="J427" s="19" t="s">
        <v>6886</v>
      </c>
      <c r="K427" s="28" t="s">
        <v>4861</v>
      </c>
      <c r="L427" s="28" t="s">
        <v>3896</v>
      </c>
      <c r="M427" s="28"/>
      <c r="N427" s="28" t="s">
        <v>5091</v>
      </c>
      <c r="O427" s="11" t="s">
        <v>4918</v>
      </c>
      <c r="P427" s="11" t="s">
        <v>3850</v>
      </c>
      <c r="Q427" s="11" t="s">
        <v>3759</v>
      </c>
      <c r="R427" s="11" t="s">
        <v>5476</v>
      </c>
      <c r="S427" s="11" t="s">
        <v>3789</v>
      </c>
      <c r="T427" s="11" t="s">
        <v>7323</v>
      </c>
      <c r="U427" s="11" t="s">
        <v>5091</v>
      </c>
      <c r="V427" s="11"/>
      <c r="W427" s="33">
        <f>COUNTIFS(data!Q:Q,T427)</f>
        <v>1</v>
      </c>
      <c r="X427" s="33">
        <f>COUNTIFS(data!$AH:$AH,X$2,data!$Q:$Q,$T427)</f>
        <v>1</v>
      </c>
      <c r="Y427" s="33">
        <f>COUNTIFS(data!$AH:$AH,Y$2,data!$Q:$Q,$T427)</f>
        <v>0</v>
      </c>
      <c r="Z427" s="33">
        <f>COUNTIFS(data!$AH:$AH,Z$2,data!$Q:$Q,$T427)</f>
        <v>0</v>
      </c>
      <c r="AA427" s="33">
        <f>COUNTIFS(data!$AH:$AH,AA$2,data!$Q:$Q,$T427)</f>
        <v>0</v>
      </c>
      <c r="AB427" s="33">
        <f>COUNTIFS(data!$AH:$AH,AB$2,data!$Q:$Q,$T427)</f>
        <v>0</v>
      </c>
      <c r="AC427" s="21"/>
      <c r="AD427" s="21"/>
      <c r="AE427" s="3" t="s">
        <v>6394</v>
      </c>
      <c r="AF427" s="3" t="s">
        <v>6865</v>
      </c>
      <c r="AG427" s="3" t="s">
        <v>5224</v>
      </c>
      <c r="AH427" s="3" t="s">
        <v>6811</v>
      </c>
      <c r="AI427" s="3"/>
      <c r="AJ427" s="3"/>
      <c r="AK427" s="19" t="s">
        <v>4930</v>
      </c>
      <c r="AL427" s="5" t="s">
        <v>4259</v>
      </c>
      <c r="AM427" s="5"/>
      <c r="AN427" s="5"/>
      <c r="AO427" s="5" t="s">
        <v>4440</v>
      </c>
      <c r="AP427" s="5" t="s">
        <v>4441</v>
      </c>
      <c r="AQ427" s="5" t="s">
        <v>4442</v>
      </c>
      <c r="AR427" s="5" t="s">
        <v>4443</v>
      </c>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t="s">
        <v>4259</v>
      </c>
      <c r="BW427" s="5" t="s">
        <v>4690</v>
      </c>
      <c r="BX427" s="5" t="s">
        <v>4691</v>
      </c>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18" t="s">
        <v>6395</v>
      </c>
      <c r="FS427" s="15"/>
      <c r="FT427" s="15"/>
      <c r="FU427" s="17" t="s">
        <v>85</v>
      </c>
      <c r="FV427" s="15"/>
      <c r="FW427" s="14"/>
    </row>
    <row r="428" spans="1:179" s="35" customFormat="1" ht="27.65" customHeight="1" x14ac:dyDescent="0.35">
      <c r="A428" s="11">
        <v>426</v>
      </c>
      <c r="B428" s="8">
        <v>41850</v>
      </c>
      <c r="C428" s="28" t="s">
        <v>3674</v>
      </c>
      <c r="D428" s="28" t="s">
        <v>3676</v>
      </c>
      <c r="E428" s="30">
        <v>41821</v>
      </c>
      <c r="F428" s="11" t="s">
        <v>4762</v>
      </c>
      <c r="G428" s="28" t="s">
        <v>3766</v>
      </c>
      <c r="H428" s="11" t="s">
        <v>48</v>
      </c>
      <c r="I428" s="11" t="s">
        <v>91</v>
      </c>
      <c r="J428" s="19" t="s">
        <v>4860</v>
      </c>
      <c r="K428" s="28" t="s">
        <v>4861</v>
      </c>
      <c r="L428" s="28"/>
      <c r="M428" s="28"/>
      <c r="N428" s="28"/>
      <c r="O428" s="11" t="s">
        <v>3750</v>
      </c>
      <c r="P428" s="11" t="s">
        <v>3752</v>
      </c>
      <c r="Q428" s="11" t="s">
        <v>3760</v>
      </c>
      <c r="R428" s="11" t="s">
        <v>5530</v>
      </c>
      <c r="S428" s="11" t="s">
        <v>3789</v>
      </c>
      <c r="T428" s="11" t="s">
        <v>7324</v>
      </c>
      <c r="U428" s="11" t="s">
        <v>6396</v>
      </c>
      <c r="V428" s="11"/>
      <c r="W428" s="33">
        <f>COUNTIFS(data!Q:Q,T428)</f>
        <v>1</v>
      </c>
      <c r="X428" s="33">
        <f>COUNTIFS(data!$AH:$AH,X$2,data!$Q:$Q,$T428)</f>
        <v>1</v>
      </c>
      <c r="Y428" s="33">
        <f>COUNTIFS(data!$AH:$AH,Y$2,data!$Q:$Q,$T428)</f>
        <v>0</v>
      </c>
      <c r="Z428" s="33">
        <f>COUNTIFS(data!$AH:$AH,Z$2,data!$Q:$Q,$T428)</f>
        <v>0</v>
      </c>
      <c r="AA428" s="33">
        <f>COUNTIFS(data!$AH:$AH,AA$2,data!$Q:$Q,$T428)</f>
        <v>0</v>
      </c>
      <c r="AB428" s="33">
        <f>COUNTIFS(data!$AH:$AH,AB$2,data!$Q:$Q,$T428)</f>
        <v>0</v>
      </c>
      <c r="AC428" s="21"/>
      <c r="AD428" s="21"/>
      <c r="AE428" s="3"/>
      <c r="AF428" s="3"/>
      <c r="AG428" s="3"/>
      <c r="AH428" s="3"/>
      <c r="AI428" s="3"/>
      <c r="AJ428" s="3"/>
      <c r="AK428" s="19" t="s">
        <v>4929</v>
      </c>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t="s">
        <v>2746</v>
      </c>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18" t="s">
        <v>48</v>
      </c>
      <c r="FS428" s="15" t="s">
        <v>42</v>
      </c>
      <c r="FT428" s="15" t="s">
        <v>89</v>
      </c>
      <c r="FU428" s="17" t="s">
        <v>107</v>
      </c>
      <c r="FV428" s="15"/>
      <c r="FW428" s="14"/>
    </row>
    <row r="429" spans="1:179" s="35" customFormat="1" ht="27.65" customHeight="1" x14ac:dyDescent="0.35">
      <c r="A429" s="11">
        <v>427</v>
      </c>
      <c r="B429" s="8">
        <v>41850</v>
      </c>
      <c r="C429" s="28" t="s">
        <v>3674</v>
      </c>
      <c r="D429" s="28" t="s">
        <v>3676</v>
      </c>
      <c r="E429" s="30">
        <v>41821</v>
      </c>
      <c r="F429" s="11" t="s">
        <v>8</v>
      </c>
      <c r="G429" s="28" t="s">
        <v>3765</v>
      </c>
      <c r="H429" s="11" t="s">
        <v>4802</v>
      </c>
      <c r="I429" s="11" t="s">
        <v>3858</v>
      </c>
      <c r="J429" s="19" t="s">
        <v>6886</v>
      </c>
      <c r="K429" s="28" t="s">
        <v>4861</v>
      </c>
      <c r="L429" s="28" t="s">
        <v>3892</v>
      </c>
      <c r="M429" s="28"/>
      <c r="N429" s="28" t="s">
        <v>3858</v>
      </c>
      <c r="O429" s="11" t="s">
        <v>3750</v>
      </c>
      <c r="P429" s="11" t="s">
        <v>3850</v>
      </c>
      <c r="Q429" s="11" t="s">
        <v>3759</v>
      </c>
      <c r="R429" s="11" t="s">
        <v>5476</v>
      </c>
      <c r="S429" s="11" t="s">
        <v>3789</v>
      </c>
      <c r="T429" s="11" t="s">
        <v>7325</v>
      </c>
      <c r="U429" s="11" t="s">
        <v>3858</v>
      </c>
      <c r="V429" s="11"/>
      <c r="W429" s="33">
        <f>COUNTIFS(data!Q:Q,T429)</f>
        <v>1</v>
      </c>
      <c r="X429" s="33">
        <f>COUNTIFS(data!$AH:$AH,X$2,data!$Q:$Q,$T429)</f>
        <v>1</v>
      </c>
      <c r="Y429" s="33">
        <f>COUNTIFS(data!$AH:$AH,Y$2,data!$Q:$Q,$T429)</f>
        <v>0</v>
      </c>
      <c r="Z429" s="33">
        <f>COUNTIFS(data!$AH:$AH,Z$2,data!$Q:$Q,$T429)</f>
        <v>0</v>
      </c>
      <c r="AA429" s="33">
        <f>COUNTIFS(data!$AH:$AH,AA$2,data!$Q:$Q,$T429)</f>
        <v>0</v>
      </c>
      <c r="AB429" s="33">
        <f>COUNTIFS(data!$AH:$AH,AB$2,data!$Q:$Q,$T429)</f>
        <v>0</v>
      </c>
      <c r="AC429" s="21" t="s">
        <v>5434</v>
      </c>
      <c r="AD429" s="21" t="s">
        <v>5511</v>
      </c>
      <c r="AE429" s="3" t="s">
        <v>6398</v>
      </c>
      <c r="AF429" s="3" t="s">
        <v>3877</v>
      </c>
      <c r="AG429" s="3"/>
      <c r="AH429" s="3" t="s">
        <v>6812</v>
      </c>
      <c r="AI429" s="3"/>
      <c r="AJ429" s="3" t="s">
        <v>4738</v>
      </c>
      <c r="AK429" s="19" t="s">
        <v>4930</v>
      </c>
      <c r="AL429" s="5"/>
      <c r="AM429" s="5"/>
      <c r="AN429" s="5"/>
      <c r="AO429" s="5" t="s">
        <v>4444</v>
      </c>
      <c r="AP429" s="5" t="s">
        <v>4445</v>
      </c>
      <c r="AQ429" s="5" t="s">
        <v>4446</v>
      </c>
      <c r="AR429" s="5"/>
      <c r="AS429" s="5"/>
      <c r="AT429" s="5"/>
      <c r="AU429" s="5"/>
      <c r="AV429" s="5"/>
      <c r="AW429" s="5"/>
      <c r="AX429" s="5"/>
      <c r="AY429" s="5"/>
      <c r="AZ429" s="5"/>
      <c r="BA429" s="5"/>
      <c r="BB429" s="5"/>
      <c r="BC429" s="5"/>
      <c r="BD429" s="5"/>
      <c r="BE429" s="5"/>
      <c r="BF429" s="5"/>
      <c r="BG429" s="5"/>
      <c r="BH429" s="5"/>
      <c r="BI429" s="5" t="s">
        <v>862</v>
      </c>
      <c r="BJ429" s="5"/>
      <c r="BK429" s="5"/>
      <c r="BL429" s="5"/>
      <c r="BM429" s="5"/>
      <c r="BN429" s="5"/>
      <c r="BO429" s="5"/>
      <c r="BP429" s="5"/>
      <c r="BQ429" s="5"/>
      <c r="BR429" s="5"/>
      <c r="BS429" s="5"/>
      <c r="BT429" s="5"/>
      <c r="BU429" s="5"/>
      <c r="BV429" s="5" t="s">
        <v>4692</v>
      </c>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18" t="s">
        <v>48</v>
      </c>
      <c r="FS429" s="15"/>
      <c r="FT429" s="15"/>
      <c r="FU429" s="17" t="s">
        <v>85</v>
      </c>
      <c r="FV429" s="15"/>
      <c r="FW429" s="14"/>
    </row>
    <row r="430" spans="1:179" s="35" customFormat="1" ht="27.65" customHeight="1" x14ac:dyDescent="0.35">
      <c r="A430" s="11">
        <v>428</v>
      </c>
      <c r="B430" s="8">
        <v>41851</v>
      </c>
      <c r="C430" s="28" t="s">
        <v>3674</v>
      </c>
      <c r="D430" s="28" t="s">
        <v>3676</v>
      </c>
      <c r="E430" s="30">
        <v>41821</v>
      </c>
      <c r="F430" s="11" t="s">
        <v>4758</v>
      </c>
      <c r="G430" s="28" t="s">
        <v>3766</v>
      </c>
      <c r="H430" s="11" t="s">
        <v>806</v>
      </c>
      <c r="I430" s="11" t="s">
        <v>6399</v>
      </c>
      <c r="J430" s="19" t="s">
        <v>4860</v>
      </c>
      <c r="K430" s="28" t="s">
        <v>4861</v>
      </c>
      <c r="L430" s="28"/>
      <c r="M430" s="28"/>
      <c r="N430" s="28"/>
      <c r="O430" s="11" t="s">
        <v>3750</v>
      </c>
      <c r="P430" s="11" t="s">
        <v>3753</v>
      </c>
      <c r="Q430" s="11" t="s">
        <v>3452</v>
      </c>
      <c r="R430" s="11" t="s">
        <v>6065</v>
      </c>
      <c r="S430" s="11" t="s">
        <v>3789</v>
      </c>
      <c r="T430" s="11" t="s">
        <v>7326</v>
      </c>
      <c r="U430" s="11" t="s">
        <v>6400</v>
      </c>
      <c r="V430" s="11"/>
      <c r="W430" s="33">
        <f>COUNTIFS(data!Q:Q,T430)</f>
        <v>3</v>
      </c>
      <c r="X430" s="33">
        <f>COUNTIFS(data!$AH:$AH,X$2,data!$Q:$Q,$T430)</f>
        <v>0</v>
      </c>
      <c r="Y430" s="33">
        <f>COUNTIFS(data!$AH:$AH,Y$2,data!$Q:$Q,$T430)</f>
        <v>0</v>
      </c>
      <c r="Z430" s="33">
        <f>COUNTIFS(data!$AH:$AH,Z$2,data!$Q:$Q,$T430)</f>
        <v>0</v>
      </c>
      <c r="AA430" s="33">
        <f>COUNTIFS(data!$AH:$AH,AA$2,data!$Q:$Q,$T430)</f>
        <v>0</v>
      </c>
      <c r="AB430" s="33">
        <f>COUNTIFS(data!$AH:$AH,AB$2,data!$Q:$Q,$T430)</f>
        <v>3</v>
      </c>
      <c r="AC430" s="21"/>
      <c r="AD430" s="21"/>
      <c r="AE430" s="3"/>
      <c r="AF430" s="3"/>
      <c r="AG430" s="3"/>
      <c r="AH430" s="3"/>
      <c r="AI430" s="3"/>
      <c r="AJ430" s="3" t="s">
        <v>6402</v>
      </c>
      <c r="AK430" s="19" t="s">
        <v>4930</v>
      </c>
      <c r="AL430" s="5"/>
      <c r="AM430" s="5"/>
      <c r="AN430" s="5"/>
      <c r="AO430" s="5" t="s">
        <v>2748</v>
      </c>
      <c r="AP430" s="5" t="s">
        <v>2749</v>
      </c>
      <c r="AQ430" s="5" t="s">
        <v>2750</v>
      </c>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18" t="s">
        <v>48</v>
      </c>
      <c r="FS430" s="15" t="s">
        <v>790</v>
      </c>
      <c r="FT430" s="15" t="s">
        <v>89</v>
      </c>
      <c r="FU430" s="17" t="s">
        <v>85</v>
      </c>
      <c r="FV430" s="15"/>
      <c r="FW430" s="14"/>
    </row>
    <row r="431" spans="1:179" s="35" customFormat="1" ht="27.65" customHeight="1" x14ac:dyDescent="0.35">
      <c r="A431" s="11">
        <v>429</v>
      </c>
      <c r="B431" s="8">
        <v>41853</v>
      </c>
      <c r="C431" s="28" t="s">
        <v>3674</v>
      </c>
      <c r="D431" s="28" t="s">
        <v>3676</v>
      </c>
      <c r="E431" s="30">
        <v>41852</v>
      </c>
      <c r="F431" s="11" t="s">
        <v>4763</v>
      </c>
      <c r="G431" s="28" t="s">
        <v>3679</v>
      </c>
      <c r="H431" s="11" t="s">
        <v>11</v>
      </c>
      <c r="I431" s="11" t="s">
        <v>5539</v>
      </c>
      <c r="J431" s="19" t="s">
        <v>6886</v>
      </c>
      <c r="K431" s="28" t="s">
        <v>4861</v>
      </c>
      <c r="L431" s="28" t="s">
        <v>3706</v>
      </c>
      <c r="M431" s="28" t="s">
        <v>3906</v>
      </c>
      <c r="N431" s="28" t="s">
        <v>3907</v>
      </c>
      <c r="O431" s="11" t="s">
        <v>4918</v>
      </c>
      <c r="P431" s="11" t="s">
        <v>3850</v>
      </c>
      <c r="Q431" s="11" t="s">
        <v>3759</v>
      </c>
      <c r="R431" s="11" t="s">
        <v>5476</v>
      </c>
      <c r="S431" s="11" t="s">
        <v>3789</v>
      </c>
      <c r="T431" s="11" t="s">
        <v>7327</v>
      </c>
      <c r="U431" s="11" t="s">
        <v>5539</v>
      </c>
      <c r="V431" s="11"/>
      <c r="W431" s="33">
        <f>COUNTIFS(data!Q:Q,T431)</f>
        <v>1</v>
      </c>
      <c r="X431" s="33">
        <f>COUNTIFS(data!$AH:$AH,X$2,data!$Q:$Q,$T431)</f>
        <v>1</v>
      </c>
      <c r="Y431" s="33">
        <f>COUNTIFS(data!$AH:$AH,Y$2,data!$Q:$Q,$T431)</f>
        <v>0</v>
      </c>
      <c r="Z431" s="33">
        <f>COUNTIFS(data!$AH:$AH,Z$2,data!$Q:$Q,$T431)</f>
        <v>0</v>
      </c>
      <c r="AA431" s="33">
        <f>COUNTIFS(data!$AH:$AH,AA$2,data!$Q:$Q,$T431)</f>
        <v>0</v>
      </c>
      <c r="AB431" s="33">
        <f>COUNTIFS(data!$AH:$AH,AB$2,data!$Q:$Q,$T431)</f>
        <v>0</v>
      </c>
      <c r="AC431" s="21" t="s">
        <v>4141</v>
      </c>
      <c r="AD431" s="21" t="s">
        <v>4171</v>
      </c>
      <c r="AE431" s="3" t="s">
        <v>4123</v>
      </c>
      <c r="AF431" s="3" t="s">
        <v>4100</v>
      </c>
      <c r="AG431" s="3" t="s">
        <v>5259</v>
      </c>
      <c r="AH431" s="3"/>
      <c r="AI431" s="3"/>
      <c r="AJ431" s="3"/>
      <c r="AK431" s="19" t="s">
        <v>4930</v>
      </c>
      <c r="AL431" s="5"/>
      <c r="AM431" s="5"/>
      <c r="AN431" s="5"/>
      <c r="AO431" s="5" t="s">
        <v>4447</v>
      </c>
      <c r="AP431" s="5" t="s">
        <v>4448</v>
      </c>
      <c r="AQ431" s="5" t="s">
        <v>4449</v>
      </c>
      <c r="AR431" s="5" t="s">
        <v>4450</v>
      </c>
      <c r="AS431" s="5"/>
      <c r="AT431" s="5"/>
      <c r="AU431" s="5"/>
      <c r="AV431" s="5"/>
      <c r="AW431" s="5"/>
      <c r="AX431" s="5"/>
      <c r="AY431" s="5"/>
      <c r="AZ431" s="5"/>
      <c r="BA431" s="5"/>
      <c r="BB431" s="5"/>
      <c r="BC431" s="5"/>
      <c r="BD431" s="5"/>
      <c r="BE431" s="5"/>
      <c r="BF431" s="5"/>
      <c r="BG431" s="5"/>
      <c r="BH431" s="5"/>
      <c r="BI431" s="5" t="s">
        <v>4611</v>
      </c>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18" t="s">
        <v>48</v>
      </c>
      <c r="FS431" s="15"/>
      <c r="FT431" s="15"/>
      <c r="FU431" s="17" t="s">
        <v>85</v>
      </c>
      <c r="FV431" s="15"/>
      <c r="FW431" s="14"/>
    </row>
    <row r="432" spans="1:179" s="35" customFormat="1" ht="27.65" customHeight="1" x14ac:dyDescent="0.35">
      <c r="A432" s="11">
        <v>430</v>
      </c>
      <c r="B432" s="8">
        <v>41853</v>
      </c>
      <c r="C432" s="28" t="s">
        <v>3674</v>
      </c>
      <c r="D432" s="28" t="s">
        <v>3676</v>
      </c>
      <c r="E432" s="30">
        <v>41852</v>
      </c>
      <c r="F432" s="11" t="s">
        <v>97</v>
      </c>
      <c r="G432" s="28" t="s">
        <v>3765</v>
      </c>
      <c r="H432" s="11" t="s">
        <v>48</v>
      </c>
      <c r="I432" s="11" t="s">
        <v>91</v>
      </c>
      <c r="J432" s="19" t="s">
        <v>4860</v>
      </c>
      <c r="K432" s="28" t="s">
        <v>4861</v>
      </c>
      <c r="L432" s="28"/>
      <c r="M432" s="28"/>
      <c r="N432" s="28"/>
      <c r="O432" s="11" t="s">
        <v>3750</v>
      </c>
      <c r="P432" s="11" t="s">
        <v>3752</v>
      </c>
      <c r="Q432" s="11" t="s">
        <v>3762</v>
      </c>
      <c r="R432" s="11" t="s">
        <v>5528</v>
      </c>
      <c r="S432" s="11" t="s">
        <v>3789</v>
      </c>
      <c r="T432" s="11" t="s">
        <v>7328</v>
      </c>
      <c r="U432" s="11" t="s">
        <v>5606</v>
      </c>
      <c r="V432" s="11"/>
      <c r="W432" s="33">
        <f>COUNTIFS(data!Q:Q,T432)</f>
        <v>4</v>
      </c>
      <c r="X432" s="33">
        <f>COUNTIFS(data!$AH:$AH,X$2,data!$Q:$Q,$T432)</f>
        <v>0</v>
      </c>
      <c r="Y432" s="33">
        <f>COUNTIFS(data!$AH:$AH,Y$2,data!$Q:$Q,$T432)</f>
        <v>0</v>
      </c>
      <c r="Z432" s="33">
        <f>COUNTIFS(data!$AH:$AH,Z$2,data!$Q:$Q,$T432)</f>
        <v>0</v>
      </c>
      <c r="AA432" s="33">
        <f>COUNTIFS(data!$AH:$AH,AA$2,data!$Q:$Q,$T432)</f>
        <v>0</v>
      </c>
      <c r="AB432" s="33">
        <f>COUNTIFS(data!$AH:$AH,AB$2,data!$Q:$Q,$T432)</f>
        <v>4</v>
      </c>
      <c r="AC432" s="21"/>
      <c r="AD432" s="21"/>
      <c r="AE432" s="3"/>
      <c r="AF432" s="3"/>
      <c r="AG432" s="3"/>
      <c r="AH432" s="3"/>
      <c r="AI432" s="3"/>
      <c r="AJ432" s="3"/>
      <c r="AK432" s="19" t="s">
        <v>4930</v>
      </c>
      <c r="AL432" s="5"/>
      <c r="AM432" s="5"/>
      <c r="AN432" s="5"/>
      <c r="AO432" s="5" t="s">
        <v>777</v>
      </c>
      <c r="AP432" s="5" t="s">
        <v>2752</v>
      </c>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18" t="s">
        <v>48</v>
      </c>
      <c r="FS432" s="15" t="s">
        <v>790</v>
      </c>
      <c r="FT432" s="15" t="s">
        <v>89</v>
      </c>
      <c r="FU432" s="17" t="s">
        <v>85</v>
      </c>
      <c r="FV432" s="15"/>
      <c r="FW432" s="14"/>
    </row>
    <row r="433" spans="1:179" s="35" customFormat="1" ht="27.65" customHeight="1" x14ac:dyDescent="0.35">
      <c r="A433" s="11">
        <v>431</v>
      </c>
      <c r="B433" s="8">
        <v>41854</v>
      </c>
      <c r="C433" s="28" t="s">
        <v>3674</v>
      </c>
      <c r="D433" s="28" t="s">
        <v>3676</v>
      </c>
      <c r="E433" s="30">
        <v>41852</v>
      </c>
      <c r="F433" s="11" t="s">
        <v>4762</v>
      </c>
      <c r="G433" s="28" t="s">
        <v>3766</v>
      </c>
      <c r="H433" s="11" t="s">
        <v>4804</v>
      </c>
      <c r="I433" s="11" t="s">
        <v>6853</v>
      </c>
      <c r="J433" s="19" t="s">
        <v>6886</v>
      </c>
      <c r="K433" s="28" t="s">
        <v>4861</v>
      </c>
      <c r="L433" s="28" t="s">
        <v>3896</v>
      </c>
      <c r="M433" s="28"/>
      <c r="N433" s="28" t="s">
        <v>4874</v>
      </c>
      <c r="O433" s="11" t="s">
        <v>4918</v>
      </c>
      <c r="P433" s="11" t="s">
        <v>3850</v>
      </c>
      <c r="Q433" s="11" t="s">
        <v>3759</v>
      </c>
      <c r="R433" s="11" t="s">
        <v>5476</v>
      </c>
      <c r="S433" s="11" t="s">
        <v>3789</v>
      </c>
      <c r="T433" s="11" t="s">
        <v>7329</v>
      </c>
      <c r="U433" s="11" t="s">
        <v>5674</v>
      </c>
      <c r="V433" s="11"/>
      <c r="W433" s="33">
        <f>COUNTIFS(data!Q:Q,T433)</f>
        <v>1</v>
      </c>
      <c r="X433" s="33">
        <f>COUNTIFS(data!$AH:$AH,X$2,data!$Q:$Q,$T433)</f>
        <v>1</v>
      </c>
      <c r="Y433" s="33">
        <f>COUNTIFS(data!$AH:$AH,Y$2,data!$Q:$Q,$T433)</f>
        <v>0</v>
      </c>
      <c r="Z433" s="33">
        <f>COUNTIFS(data!$AH:$AH,Z$2,data!$Q:$Q,$T433)</f>
        <v>0</v>
      </c>
      <c r="AA433" s="33">
        <f>COUNTIFS(data!$AH:$AH,AA$2,data!$Q:$Q,$T433)</f>
        <v>0</v>
      </c>
      <c r="AB433" s="33">
        <f>COUNTIFS(data!$AH:$AH,AB$2,data!$Q:$Q,$T433)</f>
        <v>0</v>
      </c>
      <c r="AC433" s="21"/>
      <c r="AD433" s="21"/>
      <c r="AE433" s="3" t="s">
        <v>4122</v>
      </c>
      <c r="AF433" s="3" t="s">
        <v>6853</v>
      </c>
      <c r="AG433" s="3"/>
      <c r="AH433" s="3" t="s">
        <v>6813</v>
      </c>
      <c r="AI433" s="3"/>
      <c r="AJ433" s="3"/>
      <c r="AK433" s="19" t="s">
        <v>4930</v>
      </c>
      <c r="AL433" s="5"/>
      <c r="AM433" s="5"/>
      <c r="AN433" s="5"/>
      <c r="AO433" s="5" t="s">
        <v>4451</v>
      </c>
      <c r="AP433" s="5" t="s">
        <v>4265</v>
      </c>
      <c r="AQ433" s="5" t="s">
        <v>4451</v>
      </c>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t="s">
        <v>4612</v>
      </c>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18" t="s">
        <v>48</v>
      </c>
      <c r="FS433" s="15"/>
      <c r="FT433" s="15"/>
      <c r="FU433" s="17" t="s">
        <v>85</v>
      </c>
      <c r="FV433" s="15"/>
      <c r="FW433" s="14"/>
    </row>
    <row r="434" spans="1:179" s="35" customFormat="1" ht="27.65" customHeight="1" x14ac:dyDescent="0.35">
      <c r="A434" s="11">
        <v>432</v>
      </c>
      <c r="B434" s="8">
        <v>41854</v>
      </c>
      <c r="C434" s="28" t="s">
        <v>3674</v>
      </c>
      <c r="D434" s="28" t="s">
        <v>3676</v>
      </c>
      <c r="E434" s="30">
        <v>41852</v>
      </c>
      <c r="F434" s="11" t="s">
        <v>4762</v>
      </c>
      <c r="G434" s="28" t="s">
        <v>3766</v>
      </c>
      <c r="H434" s="11" t="s">
        <v>279</v>
      </c>
      <c r="I434" s="11" t="s">
        <v>4193</v>
      </c>
      <c r="J434" s="19" t="s">
        <v>6886</v>
      </c>
      <c r="K434" s="28" t="s">
        <v>4861</v>
      </c>
      <c r="L434" s="28" t="s">
        <v>3896</v>
      </c>
      <c r="M434" s="28"/>
      <c r="N434" s="28" t="s">
        <v>3936</v>
      </c>
      <c r="O434" s="11" t="s">
        <v>4918</v>
      </c>
      <c r="P434" s="11" t="s">
        <v>3850</v>
      </c>
      <c r="Q434" s="11" t="s">
        <v>3759</v>
      </c>
      <c r="R434" s="11" t="s">
        <v>5476</v>
      </c>
      <c r="S434" s="11" t="s">
        <v>3789</v>
      </c>
      <c r="T434" s="11" t="s">
        <v>7330</v>
      </c>
      <c r="U434" s="11" t="s">
        <v>3936</v>
      </c>
      <c r="V434" s="11"/>
      <c r="W434" s="33">
        <f>COUNTIFS(data!Q:Q,T434)</f>
        <v>1</v>
      </c>
      <c r="X434" s="33">
        <f>COUNTIFS(data!$AH:$AH,X$2,data!$Q:$Q,$T434)</f>
        <v>1</v>
      </c>
      <c r="Y434" s="33">
        <f>COUNTIFS(data!$AH:$AH,Y$2,data!$Q:$Q,$T434)</f>
        <v>0</v>
      </c>
      <c r="Z434" s="33">
        <f>COUNTIFS(data!$AH:$AH,Z$2,data!$Q:$Q,$T434)</f>
        <v>0</v>
      </c>
      <c r="AA434" s="33">
        <f>COUNTIFS(data!$AH:$AH,AA$2,data!$Q:$Q,$T434)</f>
        <v>0</v>
      </c>
      <c r="AB434" s="33">
        <f>COUNTIFS(data!$AH:$AH,AB$2,data!$Q:$Q,$T434)</f>
        <v>0</v>
      </c>
      <c r="AC434" s="21"/>
      <c r="AD434" s="21"/>
      <c r="AE434" s="3"/>
      <c r="AF434" s="3" t="s">
        <v>4193</v>
      </c>
      <c r="AG434" s="3"/>
      <c r="AH434" s="3"/>
      <c r="AI434" s="3"/>
      <c r="AJ434" s="3"/>
      <c r="AK434" s="19" t="s">
        <v>4930</v>
      </c>
      <c r="AL434" s="5"/>
      <c r="AM434" s="5"/>
      <c r="AN434" s="5"/>
      <c r="AO434" s="5" t="s">
        <v>4452</v>
      </c>
      <c r="AP434" s="5" t="s">
        <v>4453</v>
      </c>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18" t="s">
        <v>48</v>
      </c>
      <c r="FS434" s="15"/>
      <c r="FT434" s="15"/>
      <c r="FU434" s="17" t="s">
        <v>85</v>
      </c>
      <c r="FV434" s="15"/>
      <c r="FW434" s="14"/>
    </row>
    <row r="435" spans="1:179" s="35" customFormat="1" ht="27.65" customHeight="1" x14ac:dyDescent="0.35">
      <c r="A435" s="11">
        <v>433</v>
      </c>
      <c r="B435" s="8">
        <v>41854</v>
      </c>
      <c r="C435" s="28" t="s">
        <v>3674</v>
      </c>
      <c r="D435" s="28" t="s">
        <v>3676</v>
      </c>
      <c r="E435" s="30">
        <v>41852</v>
      </c>
      <c r="F435" s="11" t="s">
        <v>4762</v>
      </c>
      <c r="G435" s="28" t="s">
        <v>3766</v>
      </c>
      <c r="H435" s="11" t="s">
        <v>279</v>
      </c>
      <c r="I435" s="11" t="s">
        <v>3936</v>
      </c>
      <c r="J435" s="19" t="s">
        <v>6886</v>
      </c>
      <c r="K435" s="28" t="s">
        <v>4861</v>
      </c>
      <c r="L435" s="28" t="s">
        <v>3896</v>
      </c>
      <c r="M435" s="28"/>
      <c r="N435" s="28" t="s">
        <v>3936</v>
      </c>
      <c r="O435" s="11" t="s">
        <v>4918</v>
      </c>
      <c r="P435" s="11" t="s">
        <v>3850</v>
      </c>
      <c r="Q435" s="11" t="s">
        <v>3759</v>
      </c>
      <c r="R435" s="11" t="s">
        <v>5476</v>
      </c>
      <c r="S435" s="11" t="s">
        <v>3789</v>
      </c>
      <c r="T435" s="11" t="s">
        <v>7331</v>
      </c>
      <c r="U435" s="11" t="s">
        <v>5510</v>
      </c>
      <c r="V435" s="11"/>
      <c r="W435" s="33">
        <f>COUNTIFS(data!Q:Q,T435)</f>
        <v>1</v>
      </c>
      <c r="X435" s="33">
        <f>COUNTIFS(data!$AH:$AH,X$2,data!$Q:$Q,$T435)</f>
        <v>1</v>
      </c>
      <c r="Y435" s="33">
        <f>COUNTIFS(data!$AH:$AH,Y$2,data!$Q:$Q,$T435)</f>
        <v>0</v>
      </c>
      <c r="Z435" s="33">
        <f>COUNTIFS(data!$AH:$AH,Z$2,data!$Q:$Q,$T435)</f>
        <v>0</v>
      </c>
      <c r="AA435" s="33">
        <f>COUNTIFS(data!$AH:$AH,AA$2,data!$Q:$Q,$T435)</f>
        <v>0</v>
      </c>
      <c r="AB435" s="33">
        <f>COUNTIFS(data!$AH:$AH,AB$2,data!$Q:$Q,$T435)</f>
        <v>0</v>
      </c>
      <c r="AC435" s="21"/>
      <c r="AD435" s="21"/>
      <c r="AE435" s="3"/>
      <c r="AF435" s="3" t="s">
        <v>3936</v>
      </c>
      <c r="AG435" s="3"/>
      <c r="AH435" s="3" t="s">
        <v>6814</v>
      </c>
      <c r="AI435" s="3"/>
      <c r="AJ435" s="3"/>
      <c r="AK435" s="19" t="s">
        <v>4930</v>
      </c>
      <c r="AL435" s="5"/>
      <c r="AM435" s="5"/>
      <c r="AN435" s="5"/>
      <c r="AO435" s="5" t="s">
        <v>4452</v>
      </c>
      <c r="AP435" s="5" t="s">
        <v>4453</v>
      </c>
      <c r="AQ435" s="5" t="s">
        <v>4265</v>
      </c>
      <c r="AR435" s="5" t="s">
        <v>4454</v>
      </c>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18" t="s">
        <v>48</v>
      </c>
      <c r="FS435" s="15"/>
      <c r="FT435" s="15"/>
      <c r="FU435" s="17" t="s">
        <v>85</v>
      </c>
      <c r="FV435" s="15"/>
      <c r="FW435" s="14"/>
    </row>
    <row r="436" spans="1:179" s="35" customFormat="1" ht="27.65" customHeight="1" x14ac:dyDescent="0.35">
      <c r="A436" s="11">
        <v>434</v>
      </c>
      <c r="B436" s="8">
        <v>41855</v>
      </c>
      <c r="C436" s="28" t="s">
        <v>3674</v>
      </c>
      <c r="D436" s="28" t="s">
        <v>3676</v>
      </c>
      <c r="E436" s="30">
        <v>41852</v>
      </c>
      <c r="F436" s="11" t="s">
        <v>4758</v>
      </c>
      <c r="G436" s="28" t="s">
        <v>3766</v>
      </c>
      <c r="H436" s="11" t="s">
        <v>5097</v>
      </c>
      <c r="I436" s="11" t="s">
        <v>5098</v>
      </c>
      <c r="J436" s="19" t="s">
        <v>6886</v>
      </c>
      <c r="K436" s="28" t="s">
        <v>4861</v>
      </c>
      <c r="L436" s="28" t="s">
        <v>3896</v>
      </c>
      <c r="M436" s="28"/>
      <c r="N436" s="28" t="s">
        <v>5098</v>
      </c>
      <c r="O436" s="11" t="s">
        <v>4918</v>
      </c>
      <c r="P436" s="11" t="s">
        <v>3850</v>
      </c>
      <c r="Q436" s="11" t="s">
        <v>3759</v>
      </c>
      <c r="R436" s="11" t="s">
        <v>5476</v>
      </c>
      <c r="S436" s="11" t="s">
        <v>3789</v>
      </c>
      <c r="T436" s="11" t="s">
        <v>7332</v>
      </c>
      <c r="U436" s="11" t="s">
        <v>6864</v>
      </c>
      <c r="V436" s="11"/>
      <c r="W436" s="33">
        <f>COUNTIFS(data!Q:Q,T436)</f>
        <v>1</v>
      </c>
      <c r="X436" s="33">
        <f>COUNTIFS(data!$AH:$AH,X$2,data!$Q:$Q,$T436)</f>
        <v>1</v>
      </c>
      <c r="Y436" s="33">
        <f>COUNTIFS(data!$AH:$AH,Y$2,data!$Q:$Q,$T436)</f>
        <v>0</v>
      </c>
      <c r="Z436" s="33">
        <f>COUNTIFS(data!$AH:$AH,Z$2,data!$Q:$Q,$T436)</f>
        <v>0</v>
      </c>
      <c r="AA436" s="33">
        <f>COUNTIFS(data!$AH:$AH,AA$2,data!$Q:$Q,$T436)</f>
        <v>0</v>
      </c>
      <c r="AB436" s="33">
        <f>COUNTIFS(data!$AH:$AH,AB$2,data!$Q:$Q,$T436)</f>
        <v>0</v>
      </c>
      <c r="AC436" s="21"/>
      <c r="AD436" s="21"/>
      <c r="AE436" s="3" t="s">
        <v>6277</v>
      </c>
      <c r="AF436" s="3" t="s">
        <v>5098</v>
      </c>
      <c r="AG436" s="3"/>
      <c r="AH436" s="3" t="s">
        <v>6813</v>
      </c>
      <c r="AI436" s="3"/>
      <c r="AJ436" s="3"/>
      <c r="AK436" s="19" t="s">
        <v>4930</v>
      </c>
      <c r="AL436" s="5"/>
      <c r="AM436" s="5"/>
      <c r="AN436" s="5"/>
      <c r="AO436" s="5" t="s">
        <v>4455</v>
      </c>
      <c r="AP436" s="5" t="s">
        <v>4265</v>
      </c>
      <c r="AQ436" s="5" t="s">
        <v>4456</v>
      </c>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18" t="s">
        <v>48</v>
      </c>
      <c r="FS436" s="15"/>
      <c r="FT436" s="15"/>
      <c r="FU436" s="17" t="s">
        <v>85</v>
      </c>
      <c r="FV436" s="15"/>
      <c r="FW436" s="14"/>
    </row>
    <row r="437" spans="1:179" s="35" customFormat="1" ht="27.65" customHeight="1" x14ac:dyDescent="0.35">
      <c r="A437" s="11">
        <v>435</v>
      </c>
      <c r="B437" s="8">
        <v>41856</v>
      </c>
      <c r="C437" s="28" t="s">
        <v>3674</v>
      </c>
      <c r="D437" s="28" t="s">
        <v>3676</v>
      </c>
      <c r="E437" s="30">
        <v>41852</v>
      </c>
      <c r="F437" s="11" t="s">
        <v>4762</v>
      </c>
      <c r="G437" s="28" t="s">
        <v>3766</v>
      </c>
      <c r="H437" s="11" t="s">
        <v>5135</v>
      </c>
      <c r="I437" s="11" t="s">
        <v>205</v>
      </c>
      <c r="J437" s="19" t="s">
        <v>6886</v>
      </c>
      <c r="K437" s="28" t="s">
        <v>4861</v>
      </c>
      <c r="L437" s="28" t="s">
        <v>3896</v>
      </c>
      <c r="M437" s="28"/>
      <c r="N437" s="28" t="s">
        <v>4879</v>
      </c>
      <c r="O437" s="11" t="s">
        <v>4918</v>
      </c>
      <c r="P437" s="11" t="s">
        <v>3850</v>
      </c>
      <c r="Q437" s="11" t="s">
        <v>3759</v>
      </c>
      <c r="R437" s="11" t="s">
        <v>5476</v>
      </c>
      <c r="S437" s="11" t="s">
        <v>3789</v>
      </c>
      <c r="T437" s="11" t="s">
        <v>7333</v>
      </c>
      <c r="U437" s="11" t="s">
        <v>5554</v>
      </c>
      <c r="V437" s="11"/>
      <c r="W437" s="33">
        <f>COUNTIFS(data!Q:Q,T437)</f>
        <v>1</v>
      </c>
      <c r="X437" s="33">
        <f>COUNTIFS(data!$AH:$AH,X$2,data!$Q:$Q,$T437)</f>
        <v>1</v>
      </c>
      <c r="Y437" s="33">
        <f>COUNTIFS(data!$AH:$AH,Y$2,data!$Q:$Q,$T437)</f>
        <v>0</v>
      </c>
      <c r="Z437" s="33">
        <f>COUNTIFS(data!$AH:$AH,Z$2,data!$Q:$Q,$T437)</f>
        <v>0</v>
      </c>
      <c r="AA437" s="33">
        <f>COUNTIFS(data!$AH:$AH,AA$2,data!$Q:$Q,$T437)</f>
        <v>0</v>
      </c>
      <c r="AB437" s="33">
        <f>COUNTIFS(data!$AH:$AH,AB$2,data!$Q:$Q,$T437)</f>
        <v>0</v>
      </c>
      <c r="AC437" s="21"/>
      <c r="AD437" s="21"/>
      <c r="AE437" s="3"/>
      <c r="AF437" s="3"/>
      <c r="AG437" s="3"/>
      <c r="AH437" s="3"/>
      <c r="AI437" s="3"/>
      <c r="AJ437" s="3"/>
      <c r="AK437" s="19" t="s">
        <v>4930</v>
      </c>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t="s">
        <v>4317</v>
      </c>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18" t="s">
        <v>48</v>
      </c>
      <c r="FS437" s="15"/>
      <c r="FT437" s="15"/>
      <c r="FU437" s="17" t="s">
        <v>105</v>
      </c>
      <c r="FV437" s="15"/>
      <c r="FW437" s="14"/>
    </row>
    <row r="438" spans="1:179" s="35" customFormat="1" ht="27.65" customHeight="1" x14ac:dyDescent="0.35">
      <c r="A438" s="11">
        <v>436</v>
      </c>
      <c r="B438" s="8">
        <v>41856</v>
      </c>
      <c r="C438" s="28" t="s">
        <v>3674</v>
      </c>
      <c r="D438" s="28" t="s">
        <v>3676</v>
      </c>
      <c r="E438" s="30">
        <v>41852</v>
      </c>
      <c r="F438" s="11" t="s">
        <v>4762</v>
      </c>
      <c r="G438" s="28" t="s">
        <v>3766</v>
      </c>
      <c r="H438" s="11" t="s">
        <v>196</v>
      </c>
      <c r="I438" s="11" t="s">
        <v>3493</v>
      </c>
      <c r="J438" s="19" t="s">
        <v>6886</v>
      </c>
      <c r="K438" s="28" t="s">
        <v>4861</v>
      </c>
      <c r="L438" s="28" t="s">
        <v>3896</v>
      </c>
      <c r="M438" s="28"/>
      <c r="N438" s="28" t="s">
        <v>3493</v>
      </c>
      <c r="O438" s="11" t="s">
        <v>4918</v>
      </c>
      <c r="P438" s="11" t="s">
        <v>3850</v>
      </c>
      <c r="Q438" s="11" t="s">
        <v>3759</v>
      </c>
      <c r="R438" s="11" t="s">
        <v>5476</v>
      </c>
      <c r="S438" s="11" t="s">
        <v>3789</v>
      </c>
      <c r="T438" s="11" t="s">
        <v>7334</v>
      </c>
      <c r="U438" s="11" t="s">
        <v>5510</v>
      </c>
      <c r="V438" s="11"/>
      <c r="W438" s="33">
        <f>COUNTIFS(data!Q:Q,T438)</f>
        <v>1</v>
      </c>
      <c r="X438" s="33">
        <f>COUNTIFS(data!$AH:$AH,X$2,data!$Q:$Q,$T438)</f>
        <v>1</v>
      </c>
      <c r="Y438" s="33">
        <f>COUNTIFS(data!$AH:$AH,Y$2,data!$Q:$Q,$T438)</f>
        <v>0</v>
      </c>
      <c r="Z438" s="33">
        <f>COUNTIFS(data!$AH:$AH,Z$2,data!$Q:$Q,$T438)</f>
        <v>0</v>
      </c>
      <c r="AA438" s="33">
        <f>COUNTIFS(data!$AH:$AH,AA$2,data!$Q:$Q,$T438)</f>
        <v>0</v>
      </c>
      <c r="AB438" s="33">
        <f>COUNTIFS(data!$AH:$AH,AB$2,data!$Q:$Q,$T438)</f>
        <v>0</v>
      </c>
      <c r="AC438" s="21"/>
      <c r="AD438" s="21"/>
      <c r="AE438" s="3" t="s">
        <v>4122</v>
      </c>
      <c r="AF438" s="3" t="s">
        <v>3493</v>
      </c>
      <c r="AG438" s="3"/>
      <c r="AH438" s="3"/>
      <c r="AI438" s="3"/>
      <c r="AJ438" s="3"/>
      <c r="AK438" s="19" t="s">
        <v>4930</v>
      </c>
      <c r="AL438" s="5"/>
      <c r="AM438" s="5"/>
      <c r="AN438" s="5"/>
      <c r="AO438" s="5" t="s">
        <v>4457</v>
      </c>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18" t="s">
        <v>48</v>
      </c>
      <c r="FS438" s="15"/>
      <c r="FT438" s="15"/>
      <c r="FU438" s="17" t="s">
        <v>85</v>
      </c>
      <c r="FV438" s="15"/>
      <c r="FW438" s="14"/>
    </row>
    <row r="439" spans="1:179" s="35" customFormat="1" ht="27.65" customHeight="1" x14ac:dyDescent="0.35">
      <c r="A439" s="11">
        <v>437</v>
      </c>
      <c r="B439" s="8">
        <v>41856</v>
      </c>
      <c r="C439" s="28" t="s">
        <v>3674</v>
      </c>
      <c r="D439" s="28" t="s">
        <v>3676</v>
      </c>
      <c r="E439" s="30">
        <v>41852</v>
      </c>
      <c r="F439" s="11" t="s">
        <v>97</v>
      </c>
      <c r="G439" s="28" t="s">
        <v>3765</v>
      </c>
      <c r="H439" s="11" t="s">
        <v>48</v>
      </c>
      <c r="I439" s="11" t="s">
        <v>91</v>
      </c>
      <c r="J439" s="19" t="s">
        <v>4860</v>
      </c>
      <c r="K439" s="28" t="s">
        <v>4861</v>
      </c>
      <c r="L439" s="28"/>
      <c r="M439" s="28"/>
      <c r="N439" s="28"/>
      <c r="O439" s="11" t="s">
        <v>3750</v>
      </c>
      <c r="P439" s="11" t="s">
        <v>3752</v>
      </c>
      <c r="Q439" s="11" t="s">
        <v>3762</v>
      </c>
      <c r="R439" s="11" t="s">
        <v>5528</v>
      </c>
      <c r="S439" s="11" t="s">
        <v>3789</v>
      </c>
      <c r="T439" s="11" t="s">
        <v>7335</v>
      </c>
      <c r="U439" s="11" t="s">
        <v>5606</v>
      </c>
      <c r="V439" s="11"/>
      <c r="W439" s="33">
        <f>COUNTIFS(data!Q:Q,T439)</f>
        <v>3</v>
      </c>
      <c r="X439" s="33">
        <f>COUNTIFS(data!$AH:$AH,X$2,data!$Q:$Q,$T439)</f>
        <v>0</v>
      </c>
      <c r="Y439" s="33">
        <f>COUNTIFS(data!$AH:$AH,Y$2,data!$Q:$Q,$T439)</f>
        <v>0</v>
      </c>
      <c r="Z439" s="33">
        <f>COUNTIFS(data!$AH:$AH,Z$2,data!$Q:$Q,$T439)</f>
        <v>0</v>
      </c>
      <c r="AA439" s="33">
        <f>COUNTIFS(data!$AH:$AH,AA$2,data!$Q:$Q,$T439)</f>
        <v>0</v>
      </c>
      <c r="AB439" s="33">
        <f>COUNTIFS(data!$AH:$AH,AB$2,data!$Q:$Q,$T439)</f>
        <v>3</v>
      </c>
      <c r="AC439" s="21"/>
      <c r="AD439" s="21"/>
      <c r="AE439" s="3"/>
      <c r="AF439" s="3"/>
      <c r="AG439" s="3"/>
      <c r="AH439" s="3"/>
      <c r="AI439" s="3"/>
      <c r="AJ439" s="3"/>
      <c r="AK439" s="19" t="s">
        <v>4930</v>
      </c>
      <c r="AL439" s="5"/>
      <c r="AM439" s="5"/>
      <c r="AN439" s="5"/>
      <c r="AO439" s="5" t="s">
        <v>777</v>
      </c>
      <c r="AP439" s="5" t="s">
        <v>2753</v>
      </c>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18" t="s">
        <v>48</v>
      </c>
      <c r="FS439" s="15" t="s">
        <v>790</v>
      </c>
      <c r="FT439" s="15" t="s">
        <v>89</v>
      </c>
      <c r="FU439" s="17" t="s">
        <v>85</v>
      </c>
      <c r="FV439" s="15"/>
      <c r="FW439" s="14"/>
    </row>
    <row r="440" spans="1:179" s="35" customFormat="1" ht="27.65" customHeight="1" x14ac:dyDescent="0.35">
      <c r="A440" s="11">
        <v>438</v>
      </c>
      <c r="B440" s="8">
        <v>41857</v>
      </c>
      <c r="C440" s="28" t="s">
        <v>3674</v>
      </c>
      <c r="D440" s="28" t="s">
        <v>3676</v>
      </c>
      <c r="E440" s="30">
        <v>41852</v>
      </c>
      <c r="F440" s="11" t="s">
        <v>4762</v>
      </c>
      <c r="G440" s="28" t="s">
        <v>3766</v>
      </c>
      <c r="H440" s="11" t="s">
        <v>5135</v>
      </c>
      <c r="I440" s="11" t="s">
        <v>6843</v>
      </c>
      <c r="J440" s="19" t="s">
        <v>6886</v>
      </c>
      <c r="K440" s="28" t="s">
        <v>4861</v>
      </c>
      <c r="L440" s="28" t="s">
        <v>3896</v>
      </c>
      <c r="M440" s="28"/>
      <c r="N440" s="28" t="s">
        <v>4879</v>
      </c>
      <c r="O440" s="11" t="s">
        <v>4918</v>
      </c>
      <c r="P440" s="11" t="s">
        <v>3850</v>
      </c>
      <c r="Q440" s="11" t="s">
        <v>3759</v>
      </c>
      <c r="R440" s="11" t="s">
        <v>5476</v>
      </c>
      <c r="S440" s="11" t="s">
        <v>3789</v>
      </c>
      <c r="T440" s="11" t="s">
        <v>7336</v>
      </c>
      <c r="U440" s="11" t="s">
        <v>5510</v>
      </c>
      <c r="V440" s="11"/>
      <c r="W440" s="33">
        <f>COUNTIFS(data!Q:Q,T440)</f>
        <v>1</v>
      </c>
      <c r="X440" s="33">
        <f>COUNTIFS(data!$AH:$AH,X$2,data!$Q:$Q,$T440)</f>
        <v>1</v>
      </c>
      <c r="Y440" s="33">
        <f>COUNTIFS(data!$AH:$AH,Y$2,data!$Q:$Q,$T440)</f>
        <v>0</v>
      </c>
      <c r="Z440" s="33">
        <f>COUNTIFS(data!$AH:$AH,Z$2,data!$Q:$Q,$T440)</f>
        <v>0</v>
      </c>
      <c r="AA440" s="33">
        <f>COUNTIFS(data!$AH:$AH,AA$2,data!$Q:$Q,$T440)</f>
        <v>0</v>
      </c>
      <c r="AB440" s="33">
        <f>COUNTIFS(data!$AH:$AH,AB$2,data!$Q:$Q,$T440)</f>
        <v>0</v>
      </c>
      <c r="AC440" s="21" t="s">
        <v>6253</v>
      </c>
      <c r="AD440" s="21"/>
      <c r="AE440" s="3" t="s">
        <v>4122</v>
      </c>
      <c r="AF440" s="3" t="s">
        <v>6843</v>
      </c>
      <c r="AG440" s="3"/>
      <c r="AH440" s="3"/>
      <c r="AI440" s="3"/>
      <c r="AJ440" s="3"/>
      <c r="AK440" s="19" t="s">
        <v>4930</v>
      </c>
      <c r="AL440" s="5"/>
      <c r="AM440" s="5"/>
      <c r="AN440" s="5"/>
      <c r="AO440" s="5" t="s">
        <v>4265</v>
      </c>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18" t="s">
        <v>48</v>
      </c>
      <c r="FS440" s="15"/>
      <c r="FT440" s="15"/>
      <c r="FU440" s="17" t="s">
        <v>85</v>
      </c>
      <c r="FV440" s="15"/>
      <c r="FW440" s="14"/>
    </row>
    <row r="441" spans="1:179" s="35" customFormat="1" ht="27.65" customHeight="1" x14ac:dyDescent="0.35">
      <c r="A441" s="11">
        <v>439</v>
      </c>
      <c r="B441" s="8">
        <v>41857</v>
      </c>
      <c r="C441" s="28" t="s">
        <v>3674</v>
      </c>
      <c r="D441" s="28" t="s">
        <v>3676</v>
      </c>
      <c r="E441" s="30">
        <v>41852</v>
      </c>
      <c r="F441" s="11" t="s">
        <v>4758</v>
      </c>
      <c r="G441" s="28" t="s">
        <v>3766</v>
      </c>
      <c r="H441" s="11" t="s">
        <v>5099</v>
      </c>
      <c r="I441" s="11" t="s">
        <v>3578</v>
      </c>
      <c r="J441" s="19" t="s">
        <v>4860</v>
      </c>
      <c r="K441" s="28" t="s">
        <v>4861</v>
      </c>
      <c r="L441" s="28"/>
      <c r="M441" s="28"/>
      <c r="N441" s="28"/>
      <c r="O441" s="11" t="s">
        <v>3750</v>
      </c>
      <c r="P441" s="11" t="s">
        <v>3753</v>
      </c>
      <c r="Q441" s="11" t="s">
        <v>14</v>
      </c>
      <c r="R441" s="11" t="s">
        <v>90</v>
      </c>
      <c r="S441" s="11" t="s">
        <v>3789</v>
      </c>
      <c r="T441" s="11" t="s">
        <v>7337</v>
      </c>
      <c r="U441" s="11" t="s">
        <v>6410</v>
      </c>
      <c r="V441" s="11"/>
      <c r="W441" s="33">
        <f>COUNTIFS(data!Q:Q,T441)</f>
        <v>1</v>
      </c>
      <c r="X441" s="33">
        <f>COUNTIFS(data!$AH:$AH,X$2,data!$Q:$Q,$T441)</f>
        <v>1</v>
      </c>
      <c r="Y441" s="33">
        <f>COUNTIFS(data!$AH:$AH,Y$2,data!$Q:$Q,$T441)</f>
        <v>0</v>
      </c>
      <c r="Z441" s="33">
        <f>COUNTIFS(data!$AH:$AH,Z$2,data!$Q:$Q,$T441)</f>
        <v>0</v>
      </c>
      <c r="AA441" s="33">
        <f>COUNTIFS(data!$AH:$AH,AA$2,data!$Q:$Q,$T441)</f>
        <v>0</v>
      </c>
      <c r="AB441" s="33">
        <f>COUNTIFS(data!$AH:$AH,AB$2,data!$Q:$Q,$T441)</f>
        <v>0</v>
      </c>
      <c r="AC441" s="21"/>
      <c r="AD441" s="21"/>
      <c r="AE441" s="3"/>
      <c r="AF441" s="3"/>
      <c r="AG441" s="3"/>
      <c r="AH441" s="3"/>
      <c r="AI441" s="3"/>
      <c r="AJ441" s="3"/>
      <c r="AK441" s="19" t="s">
        <v>4930</v>
      </c>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t="s">
        <v>2763</v>
      </c>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18" t="s">
        <v>48</v>
      </c>
      <c r="FS441" s="15" t="s">
        <v>42</v>
      </c>
      <c r="FT441" s="15" t="s">
        <v>89</v>
      </c>
      <c r="FU441" s="17" t="s">
        <v>105</v>
      </c>
      <c r="FV441" s="15"/>
      <c r="FW441" s="14" t="s">
        <v>2762</v>
      </c>
    </row>
    <row r="442" spans="1:179" s="35" customFormat="1" ht="27.65" customHeight="1" x14ac:dyDescent="0.35">
      <c r="A442" s="11">
        <v>440</v>
      </c>
      <c r="B442" s="8">
        <v>41857</v>
      </c>
      <c r="C442" s="28" t="s">
        <v>3674</v>
      </c>
      <c r="D442" s="28" t="s">
        <v>3676</v>
      </c>
      <c r="E442" s="30">
        <v>41852</v>
      </c>
      <c r="F442" s="11" t="s">
        <v>97</v>
      </c>
      <c r="G442" s="28" t="s">
        <v>3765</v>
      </c>
      <c r="H442" s="11" t="s">
        <v>583</v>
      </c>
      <c r="I442" s="11" t="s">
        <v>5541</v>
      </c>
      <c r="J442" s="19" t="s">
        <v>4860</v>
      </c>
      <c r="K442" s="28" t="s">
        <v>4861</v>
      </c>
      <c r="L442" s="28"/>
      <c r="M442" s="28"/>
      <c r="N442" s="28"/>
      <c r="O442" s="11" t="s">
        <v>3750</v>
      </c>
      <c r="P442" s="11" t="s">
        <v>3752</v>
      </c>
      <c r="Q442" s="11" t="s">
        <v>3760</v>
      </c>
      <c r="R442" s="11" t="s">
        <v>5530</v>
      </c>
      <c r="S442" s="11" t="s">
        <v>3789</v>
      </c>
      <c r="T442" s="11" t="s">
        <v>7338</v>
      </c>
      <c r="U442" s="11" t="s">
        <v>2764</v>
      </c>
      <c r="V442" s="11"/>
      <c r="W442" s="33">
        <f>COUNTIFS(data!Q:Q,T442)</f>
        <v>1</v>
      </c>
      <c r="X442" s="33">
        <f>COUNTIFS(data!$AH:$AH,X$2,data!$Q:$Q,$T442)</f>
        <v>1</v>
      </c>
      <c r="Y442" s="33">
        <f>COUNTIFS(data!$AH:$AH,Y$2,data!$Q:$Q,$T442)</f>
        <v>0</v>
      </c>
      <c r="Z442" s="33">
        <f>COUNTIFS(data!$AH:$AH,Z$2,data!$Q:$Q,$T442)</f>
        <v>0</v>
      </c>
      <c r="AA442" s="33">
        <f>COUNTIFS(data!$AH:$AH,AA$2,data!$Q:$Q,$T442)</f>
        <v>0</v>
      </c>
      <c r="AB442" s="33">
        <f>COUNTIFS(data!$AH:$AH,AB$2,data!$Q:$Q,$T442)</f>
        <v>0</v>
      </c>
      <c r="AC442" s="21"/>
      <c r="AD442" s="21"/>
      <c r="AE442" s="3"/>
      <c r="AF442" s="3"/>
      <c r="AG442" s="3"/>
      <c r="AH442" s="3"/>
      <c r="AI442" s="3"/>
      <c r="AJ442" s="3"/>
      <c r="AK442" s="19" t="s">
        <v>4930</v>
      </c>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t="s">
        <v>2766</v>
      </c>
      <c r="BW442" s="5" t="s">
        <v>2766</v>
      </c>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18" t="s">
        <v>48</v>
      </c>
      <c r="FS442" s="15" t="s">
        <v>42</v>
      </c>
      <c r="FT442" s="15" t="s">
        <v>89</v>
      </c>
      <c r="FU442" s="17" t="s">
        <v>105</v>
      </c>
      <c r="FV442" s="15"/>
      <c r="FW442" s="14" t="s">
        <v>50</v>
      </c>
    </row>
    <row r="443" spans="1:179" s="35" customFormat="1" ht="27.65" customHeight="1" x14ac:dyDescent="0.35">
      <c r="A443" s="11">
        <v>441</v>
      </c>
      <c r="B443" s="8">
        <v>41857</v>
      </c>
      <c r="C443" s="28" t="s">
        <v>3674</v>
      </c>
      <c r="D443" s="28" t="s">
        <v>3676</v>
      </c>
      <c r="E443" s="30">
        <v>41852</v>
      </c>
      <c r="F443" s="11" t="s">
        <v>4926</v>
      </c>
      <c r="G443" s="28" t="s">
        <v>3765</v>
      </c>
      <c r="H443" s="11" t="s">
        <v>4811</v>
      </c>
      <c r="I443" s="11" t="s">
        <v>91</v>
      </c>
      <c r="J443" s="19" t="s">
        <v>4860</v>
      </c>
      <c r="K443" s="28" t="s">
        <v>4861</v>
      </c>
      <c r="L443" s="28"/>
      <c r="M443" s="28"/>
      <c r="N443" s="28"/>
      <c r="O443" s="11" t="s">
        <v>3750</v>
      </c>
      <c r="P443" s="11" t="s">
        <v>3753</v>
      </c>
      <c r="Q443" s="11" t="s">
        <v>304</v>
      </c>
      <c r="R443" s="11" t="s">
        <v>3692</v>
      </c>
      <c r="S443" s="11" t="s">
        <v>3789</v>
      </c>
      <c r="T443" s="11" t="s">
        <v>7339</v>
      </c>
      <c r="U443" s="11" t="s">
        <v>6412</v>
      </c>
      <c r="V443" s="11"/>
      <c r="W443" s="33">
        <f>COUNTIFS(data!Q:Q,T443)</f>
        <v>1</v>
      </c>
      <c r="X443" s="33">
        <f>COUNTIFS(data!$AH:$AH,X$2,data!$Q:$Q,$T443)</f>
        <v>0</v>
      </c>
      <c r="Y443" s="33">
        <f>COUNTIFS(data!$AH:$AH,Y$2,data!$Q:$Q,$T443)</f>
        <v>0</v>
      </c>
      <c r="Z443" s="33">
        <f>COUNTIFS(data!$AH:$AH,Z$2,data!$Q:$Q,$T443)</f>
        <v>1</v>
      </c>
      <c r="AA443" s="33">
        <f>COUNTIFS(data!$AH:$AH,AA$2,data!$Q:$Q,$T443)</f>
        <v>0</v>
      </c>
      <c r="AB443" s="33">
        <f>COUNTIFS(data!$AH:$AH,AB$2,data!$Q:$Q,$T443)</f>
        <v>0</v>
      </c>
      <c r="AC443" s="21"/>
      <c r="AD443" s="21" t="s">
        <v>5495</v>
      </c>
      <c r="AE443" s="3"/>
      <c r="AF443" s="3"/>
      <c r="AG443" s="3"/>
      <c r="AH443" s="3"/>
      <c r="AI443" s="3"/>
      <c r="AJ443" s="3"/>
      <c r="AK443" s="19" t="s">
        <v>4930</v>
      </c>
      <c r="AL443" s="5"/>
      <c r="AM443" s="5"/>
      <c r="AN443" s="5"/>
      <c r="AO443" s="5" t="s">
        <v>2800</v>
      </c>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t="s">
        <v>2777</v>
      </c>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18" t="s">
        <v>48</v>
      </c>
      <c r="FS443" s="15" t="s">
        <v>5275</v>
      </c>
      <c r="FT443" s="15" t="s">
        <v>5275</v>
      </c>
      <c r="FU443" s="17" t="s">
        <v>85</v>
      </c>
      <c r="FV443" s="15"/>
      <c r="FW443" s="14"/>
    </row>
    <row r="444" spans="1:179" s="35" customFormat="1" ht="27.65" customHeight="1" x14ac:dyDescent="0.35">
      <c r="A444" s="11">
        <v>442</v>
      </c>
      <c r="B444" s="8">
        <v>41857</v>
      </c>
      <c r="C444" s="28" t="s">
        <v>3674</v>
      </c>
      <c r="D444" s="28" t="s">
        <v>3676</v>
      </c>
      <c r="E444" s="30">
        <v>41852</v>
      </c>
      <c r="F444" s="11" t="s">
        <v>4926</v>
      </c>
      <c r="G444" s="28" t="s">
        <v>3765</v>
      </c>
      <c r="H444" s="11" t="s">
        <v>4811</v>
      </c>
      <c r="I444" s="11" t="s">
        <v>3494</v>
      </c>
      <c r="J444" s="19" t="s">
        <v>4860</v>
      </c>
      <c r="K444" s="28" t="s">
        <v>4861</v>
      </c>
      <c r="L444" s="28"/>
      <c r="M444" s="28"/>
      <c r="N444" s="28"/>
      <c r="O444" s="11" t="s">
        <v>3750</v>
      </c>
      <c r="P444" s="11" t="s">
        <v>3753</v>
      </c>
      <c r="Q444" s="11" t="s">
        <v>304</v>
      </c>
      <c r="R444" s="11" t="s">
        <v>3692</v>
      </c>
      <c r="S444" s="11" t="s">
        <v>3789</v>
      </c>
      <c r="T444" s="11" t="s">
        <v>7340</v>
      </c>
      <c r="U444" s="11" t="s">
        <v>2754</v>
      </c>
      <c r="V444" s="11"/>
      <c r="W444" s="33">
        <f>COUNTIFS(data!Q:Q,T444)</f>
        <v>8</v>
      </c>
      <c r="X444" s="33">
        <f>COUNTIFS(data!$AH:$AH,X$2,data!$Q:$Q,$T444)</f>
        <v>3</v>
      </c>
      <c r="Y444" s="33">
        <f>COUNTIFS(data!$AH:$AH,Y$2,data!$Q:$Q,$T444)</f>
        <v>0</v>
      </c>
      <c r="Z444" s="33">
        <f>COUNTIFS(data!$AH:$AH,Z$2,data!$Q:$Q,$T444)</f>
        <v>5</v>
      </c>
      <c r="AA444" s="33">
        <f>COUNTIFS(data!$AH:$AH,AA$2,data!$Q:$Q,$T444)</f>
        <v>0</v>
      </c>
      <c r="AB444" s="33">
        <f>COUNTIFS(data!$AH:$AH,AB$2,data!$Q:$Q,$T444)</f>
        <v>0</v>
      </c>
      <c r="AC444" s="21"/>
      <c r="AD444" s="21"/>
      <c r="AE444" s="3"/>
      <c r="AF444" s="3"/>
      <c r="AG444" s="3"/>
      <c r="AH444" s="3"/>
      <c r="AI444" s="3"/>
      <c r="AJ444" s="3"/>
      <c r="AK444" s="19" t="s">
        <v>4930</v>
      </c>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t="s">
        <v>2756</v>
      </c>
      <c r="BW444" s="5" t="s">
        <v>2757</v>
      </c>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18" t="s">
        <v>48</v>
      </c>
      <c r="FS444" s="15" t="s">
        <v>5275</v>
      </c>
      <c r="FT444" s="15" t="s">
        <v>5275</v>
      </c>
      <c r="FU444" s="17" t="s">
        <v>105</v>
      </c>
      <c r="FV444" s="15"/>
      <c r="FW444" s="14"/>
    </row>
    <row r="445" spans="1:179" s="35" customFormat="1" ht="27.65" customHeight="1" x14ac:dyDescent="0.35">
      <c r="A445" s="11">
        <v>443</v>
      </c>
      <c r="B445" s="8">
        <v>41859</v>
      </c>
      <c r="C445" s="28" t="s">
        <v>3674</v>
      </c>
      <c r="D445" s="28" t="s">
        <v>3676</v>
      </c>
      <c r="E445" s="30">
        <v>41852</v>
      </c>
      <c r="F445" s="11" t="s">
        <v>4762</v>
      </c>
      <c r="G445" s="28" t="s">
        <v>3766</v>
      </c>
      <c r="H445" s="11" t="s">
        <v>5135</v>
      </c>
      <c r="I445" s="11" t="s">
        <v>6417</v>
      </c>
      <c r="J445" s="19" t="s">
        <v>4860</v>
      </c>
      <c r="K445" s="28" t="s">
        <v>4861</v>
      </c>
      <c r="L445" s="28"/>
      <c r="M445" s="28"/>
      <c r="N445" s="28"/>
      <c r="O445" s="11" t="s">
        <v>3750</v>
      </c>
      <c r="P445" s="11" t="s">
        <v>3691</v>
      </c>
      <c r="Q445" s="11" t="s">
        <v>3757</v>
      </c>
      <c r="R445" s="11" t="s">
        <v>92</v>
      </c>
      <c r="S445" s="11" t="s">
        <v>3789</v>
      </c>
      <c r="T445" s="11" t="s">
        <v>7341</v>
      </c>
      <c r="U445" s="11" t="s">
        <v>6418</v>
      </c>
      <c r="V445" s="11"/>
      <c r="W445" s="33">
        <f>COUNTIFS(data!Q:Q,T445)</f>
        <v>1</v>
      </c>
      <c r="X445" s="33">
        <f>COUNTIFS(data!$AH:$AH,X$2,data!$Q:$Q,$T445)</f>
        <v>1</v>
      </c>
      <c r="Y445" s="33">
        <f>COUNTIFS(data!$AH:$AH,Y$2,data!$Q:$Q,$T445)</f>
        <v>0</v>
      </c>
      <c r="Z445" s="33">
        <f>COUNTIFS(data!$AH:$AH,Z$2,data!$Q:$Q,$T445)</f>
        <v>0</v>
      </c>
      <c r="AA445" s="33">
        <f>COUNTIFS(data!$AH:$AH,AA$2,data!$Q:$Q,$T445)</f>
        <v>0</v>
      </c>
      <c r="AB445" s="33">
        <f>COUNTIFS(data!$AH:$AH,AB$2,data!$Q:$Q,$T445)</f>
        <v>0</v>
      </c>
      <c r="AC445" s="21"/>
      <c r="AD445" s="21"/>
      <c r="AE445" s="3"/>
      <c r="AF445" s="3"/>
      <c r="AG445" s="3"/>
      <c r="AH445" s="3"/>
      <c r="AI445" s="3"/>
      <c r="AJ445" s="3"/>
      <c r="AK445" s="19" t="s">
        <v>4929</v>
      </c>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t="s">
        <v>2803</v>
      </c>
      <c r="BJ445" s="5" t="s">
        <v>2804</v>
      </c>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18" t="s">
        <v>2802</v>
      </c>
      <c r="FS445" s="15" t="s">
        <v>42</v>
      </c>
      <c r="FT445" s="15" t="s">
        <v>89</v>
      </c>
      <c r="FU445" s="17" t="s">
        <v>107</v>
      </c>
      <c r="FV445" s="15"/>
      <c r="FW445" s="14" t="s">
        <v>50</v>
      </c>
    </row>
    <row r="446" spans="1:179" s="35" customFormat="1" ht="27.65" customHeight="1" x14ac:dyDescent="0.35">
      <c r="A446" s="11">
        <v>444</v>
      </c>
      <c r="B446" s="8">
        <v>41859</v>
      </c>
      <c r="C446" s="28" t="s">
        <v>3674</v>
      </c>
      <c r="D446" s="28" t="s">
        <v>3676</v>
      </c>
      <c r="E446" s="30">
        <v>41852</v>
      </c>
      <c r="F446" s="11" t="s">
        <v>4759</v>
      </c>
      <c r="G446" s="28" t="s">
        <v>3679</v>
      </c>
      <c r="H446" s="11" t="s">
        <v>4770</v>
      </c>
      <c r="I446" s="11" t="s">
        <v>6869</v>
      </c>
      <c r="J446" s="19" t="s">
        <v>6886</v>
      </c>
      <c r="K446" s="28" t="s">
        <v>4861</v>
      </c>
      <c r="L446" s="28" t="s">
        <v>3896</v>
      </c>
      <c r="M446" s="28"/>
      <c r="N446" s="28" t="s">
        <v>4866</v>
      </c>
      <c r="O446" s="11" t="s">
        <v>4918</v>
      </c>
      <c r="P446" s="11" t="s">
        <v>3850</v>
      </c>
      <c r="Q446" s="11" t="s">
        <v>3759</v>
      </c>
      <c r="R446" s="11" t="s">
        <v>5476</v>
      </c>
      <c r="S446" s="11" t="s">
        <v>3789</v>
      </c>
      <c r="T446" s="11" t="s">
        <v>7342</v>
      </c>
      <c r="U446" s="11" t="s">
        <v>5510</v>
      </c>
      <c r="V446" s="11"/>
      <c r="W446" s="33">
        <f>COUNTIFS(data!Q:Q,T446)</f>
        <v>1</v>
      </c>
      <c r="X446" s="33">
        <f>COUNTIFS(data!$AH:$AH,X$2,data!$Q:$Q,$T446)</f>
        <v>1</v>
      </c>
      <c r="Y446" s="33">
        <f>COUNTIFS(data!$AH:$AH,Y$2,data!$Q:$Q,$T446)</f>
        <v>0</v>
      </c>
      <c r="Z446" s="33">
        <f>COUNTIFS(data!$AH:$AH,Z$2,data!$Q:$Q,$T446)</f>
        <v>0</v>
      </c>
      <c r="AA446" s="33">
        <f>COUNTIFS(data!$AH:$AH,AA$2,data!$Q:$Q,$T446)</f>
        <v>0</v>
      </c>
      <c r="AB446" s="33">
        <f>COUNTIFS(data!$AH:$AH,AB$2,data!$Q:$Q,$T446)</f>
        <v>0</v>
      </c>
      <c r="AC446" s="21" t="s">
        <v>4172</v>
      </c>
      <c r="AD446" s="21"/>
      <c r="AE446" s="3" t="s">
        <v>4132</v>
      </c>
      <c r="AF446" s="3" t="s">
        <v>6869</v>
      </c>
      <c r="AG446" s="3"/>
      <c r="AH446" s="3"/>
      <c r="AI446" s="3"/>
      <c r="AJ446" s="3"/>
      <c r="AK446" s="19" t="s">
        <v>4930</v>
      </c>
      <c r="AL446" s="5"/>
      <c r="AM446" s="5"/>
      <c r="AN446" s="5"/>
      <c r="AO446" s="5" t="s">
        <v>4458</v>
      </c>
      <c r="AP446" s="5" t="s">
        <v>4459</v>
      </c>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18" t="s">
        <v>48</v>
      </c>
      <c r="FS446" s="15"/>
      <c r="FT446" s="15"/>
      <c r="FU446" s="17" t="s">
        <v>85</v>
      </c>
      <c r="FV446" s="15"/>
      <c r="FW446" s="14"/>
    </row>
    <row r="447" spans="1:179" s="35" customFormat="1" ht="27.65" customHeight="1" x14ac:dyDescent="0.35">
      <c r="A447" s="11">
        <v>445</v>
      </c>
      <c r="B447" s="8">
        <v>41860</v>
      </c>
      <c r="C447" s="28" t="s">
        <v>3674</v>
      </c>
      <c r="D447" s="28" t="s">
        <v>3676</v>
      </c>
      <c r="E447" s="30">
        <v>41852</v>
      </c>
      <c r="F447" s="11" t="s">
        <v>4</v>
      </c>
      <c r="G447" s="28" t="s">
        <v>3679</v>
      </c>
      <c r="H447" s="11" t="s">
        <v>663</v>
      </c>
      <c r="I447" s="11" t="s">
        <v>4026</v>
      </c>
      <c r="J447" s="19" t="s">
        <v>6886</v>
      </c>
      <c r="K447" s="28" t="s">
        <v>4861</v>
      </c>
      <c r="L447" s="28" t="s">
        <v>3896</v>
      </c>
      <c r="M447" s="28"/>
      <c r="N447" s="28" t="s">
        <v>4026</v>
      </c>
      <c r="O447" s="11" t="s">
        <v>4918</v>
      </c>
      <c r="P447" s="11" t="s">
        <v>3850</v>
      </c>
      <c r="Q447" s="11" t="s">
        <v>3759</v>
      </c>
      <c r="R447" s="11" t="s">
        <v>5476</v>
      </c>
      <c r="S447" s="11" t="s">
        <v>3789</v>
      </c>
      <c r="T447" s="11" t="s">
        <v>7343</v>
      </c>
      <c r="U447" s="11" t="s">
        <v>4026</v>
      </c>
      <c r="V447" s="11"/>
      <c r="W447" s="33">
        <f>COUNTIFS(data!Q:Q,T447)</f>
        <v>1</v>
      </c>
      <c r="X447" s="33">
        <f>COUNTIFS(data!$AH:$AH,X$2,data!$Q:$Q,$T447)</f>
        <v>1</v>
      </c>
      <c r="Y447" s="33">
        <f>COUNTIFS(data!$AH:$AH,Y$2,data!$Q:$Q,$T447)</f>
        <v>0</v>
      </c>
      <c r="Z447" s="33">
        <f>COUNTIFS(data!$AH:$AH,Z$2,data!$Q:$Q,$T447)</f>
        <v>0</v>
      </c>
      <c r="AA447" s="33">
        <f>COUNTIFS(data!$AH:$AH,AA$2,data!$Q:$Q,$T447)</f>
        <v>0</v>
      </c>
      <c r="AB447" s="33">
        <f>COUNTIFS(data!$AH:$AH,AB$2,data!$Q:$Q,$T447)</f>
        <v>0</v>
      </c>
      <c r="AC447" s="21" t="s">
        <v>4173</v>
      </c>
      <c r="AD447" s="21"/>
      <c r="AE447" s="3" t="s">
        <v>6421</v>
      </c>
      <c r="AF447" s="3" t="s">
        <v>4026</v>
      </c>
      <c r="AG447" s="3"/>
      <c r="AH447" s="3"/>
      <c r="AI447" s="3"/>
      <c r="AJ447" s="3"/>
      <c r="AK447" s="19" t="s">
        <v>4930</v>
      </c>
      <c r="AL447" s="5"/>
      <c r="AM447" s="5"/>
      <c r="AN447" s="5"/>
      <c r="AO447" s="5" t="s">
        <v>4460</v>
      </c>
      <c r="AP447" s="5" t="s">
        <v>4461</v>
      </c>
      <c r="AQ447" s="5" t="s">
        <v>4462</v>
      </c>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t="s">
        <v>4693</v>
      </c>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18" t="s">
        <v>48</v>
      </c>
      <c r="FS447" s="15"/>
      <c r="FT447" s="15"/>
      <c r="FU447" s="17" t="s">
        <v>85</v>
      </c>
      <c r="FV447" s="15"/>
      <c r="FW447" s="14"/>
    </row>
    <row r="448" spans="1:179" s="35" customFormat="1" ht="27.65" customHeight="1" x14ac:dyDescent="0.35">
      <c r="A448" s="11">
        <v>446</v>
      </c>
      <c r="B448" s="8">
        <v>41862</v>
      </c>
      <c r="C448" s="28" t="s">
        <v>3674</v>
      </c>
      <c r="D448" s="28" t="s">
        <v>3676</v>
      </c>
      <c r="E448" s="30">
        <v>41852</v>
      </c>
      <c r="F448" s="11" t="s">
        <v>4758</v>
      </c>
      <c r="G448" s="28" t="s">
        <v>3766</v>
      </c>
      <c r="H448" s="11" t="s">
        <v>4831</v>
      </c>
      <c r="I448" s="11" t="s">
        <v>295</v>
      </c>
      <c r="J448" s="19" t="s">
        <v>6886</v>
      </c>
      <c r="K448" s="28" t="s">
        <v>4861</v>
      </c>
      <c r="L448" s="28" t="s">
        <v>3896</v>
      </c>
      <c r="M448" s="28"/>
      <c r="N448" s="28" t="s">
        <v>4880</v>
      </c>
      <c r="O448" s="11" t="s">
        <v>4918</v>
      </c>
      <c r="P448" s="11" t="s">
        <v>3850</v>
      </c>
      <c r="Q448" s="11" t="s">
        <v>3759</v>
      </c>
      <c r="R448" s="11" t="s">
        <v>5476</v>
      </c>
      <c r="S448" s="11" t="s">
        <v>3789</v>
      </c>
      <c r="T448" s="11" t="s">
        <v>7344</v>
      </c>
      <c r="U448" s="11" t="s">
        <v>5554</v>
      </c>
      <c r="V448" s="11"/>
      <c r="W448" s="33">
        <f>COUNTIFS(data!Q:Q,T448)</f>
        <v>1</v>
      </c>
      <c r="X448" s="33">
        <f>COUNTIFS(data!$AH:$AH,X$2,data!$Q:$Q,$T448)</f>
        <v>1</v>
      </c>
      <c r="Y448" s="33">
        <f>COUNTIFS(data!$AH:$AH,Y$2,data!$Q:$Q,$T448)</f>
        <v>0</v>
      </c>
      <c r="Z448" s="33">
        <f>COUNTIFS(data!$AH:$AH,Z$2,data!$Q:$Q,$T448)</f>
        <v>0</v>
      </c>
      <c r="AA448" s="33">
        <f>COUNTIFS(data!$AH:$AH,AA$2,data!$Q:$Q,$T448)</f>
        <v>0</v>
      </c>
      <c r="AB448" s="33">
        <f>COUNTIFS(data!$AH:$AH,AB$2,data!$Q:$Q,$T448)</f>
        <v>0</v>
      </c>
      <c r="AC448" s="21"/>
      <c r="AD448" s="21"/>
      <c r="AE448" s="3"/>
      <c r="AF448" s="3"/>
      <c r="AG448" s="3"/>
      <c r="AH448" s="3"/>
      <c r="AI448" s="3"/>
      <c r="AJ448" s="3"/>
      <c r="AK448" s="19" t="s">
        <v>4930</v>
      </c>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t="s">
        <v>4317</v>
      </c>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18" t="s">
        <v>48</v>
      </c>
      <c r="FS448" s="15"/>
      <c r="FT448" s="15"/>
      <c r="FU448" s="17" t="s">
        <v>105</v>
      </c>
      <c r="FV448" s="15"/>
      <c r="FW448" s="14"/>
    </row>
    <row r="449" spans="1:179" s="35" customFormat="1" ht="27.65" customHeight="1" x14ac:dyDescent="0.35">
      <c r="A449" s="11">
        <v>447</v>
      </c>
      <c r="B449" s="8">
        <v>41862</v>
      </c>
      <c r="C449" s="28" t="s">
        <v>3674</v>
      </c>
      <c r="D449" s="28" t="s">
        <v>3676</v>
      </c>
      <c r="E449" s="30">
        <v>41852</v>
      </c>
      <c r="F449" s="11" t="s">
        <v>97</v>
      </c>
      <c r="G449" s="28" t="s">
        <v>3765</v>
      </c>
      <c r="H449" s="11" t="s">
        <v>4799</v>
      </c>
      <c r="I449" s="11" t="s">
        <v>3536</v>
      </c>
      <c r="J449" s="19" t="s">
        <v>4860</v>
      </c>
      <c r="K449" s="28" t="s">
        <v>4861</v>
      </c>
      <c r="L449" s="28"/>
      <c r="M449" s="28"/>
      <c r="N449" s="28"/>
      <c r="O449" s="11" t="s">
        <v>3750</v>
      </c>
      <c r="P449" s="11" t="s">
        <v>3752</v>
      </c>
      <c r="Q449" s="11" t="s">
        <v>3762</v>
      </c>
      <c r="R449" s="11" t="s">
        <v>5528</v>
      </c>
      <c r="S449" s="11" t="s">
        <v>3789</v>
      </c>
      <c r="T449" s="11" t="s">
        <v>7345</v>
      </c>
      <c r="U449" s="11" t="s">
        <v>6425</v>
      </c>
      <c r="V449" s="11"/>
      <c r="W449" s="33">
        <f>COUNTIFS(data!Q:Q,T449)</f>
        <v>2</v>
      </c>
      <c r="X449" s="33">
        <f>COUNTIFS(data!$AH:$AH,X$2,data!$Q:$Q,$T449)</f>
        <v>0</v>
      </c>
      <c r="Y449" s="33">
        <f>COUNTIFS(data!$AH:$AH,Y$2,data!$Q:$Q,$T449)</f>
        <v>0</v>
      </c>
      <c r="Z449" s="33">
        <f>COUNTIFS(data!$AH:$AH,Z$2,data!$Q:$Q,$T449)</f>
        <v>0</v>
      </c>
      <c r="AA449" s="33">
        <f>COUNTIFS(data!$AH:$AH,AA$2,data!$Q:$Q,$T449)</f>
        <v>0</v>
      </c>
      <c r="AB449" s="33">
        <f>COUNTIFS(data!$AH:$AH,AB$2,data!$Q:$Q,$T449)</f>
        <v>2</v>
      </c>
      <c r="AC449" s="21"/>
      <c r="AD449" s="21"/>
      <c r="AE449" s="3"/>
      <c r="AF449" s="3"/>
      <c r="AG449" s="3"/>
      <c r="AH449" s="3"/>
      <c r="AI449" s="3"/>
      <c r="AJ449" s="3"/>
      <c r="AK449" s="19" t="s">
        <v>4930</v>
      </c>
      <c r="AL449" s="5"/>
      <c r="AM449" s="5"/>
      <c r="AN449" s="5"/>
      <c r="AO449" s="5" t="s">
        <v>777</v>
      </c>
      <c r="AP449" s="5" t="s">
        <v>2805</v>
      </c>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18" t="s">
        <v>48</v>
      </c>
      <c r="FS449" s="15" t="s">
        <v>790</v>
      </c>
      <c r="FT449" s="15" t="s">
        <v>89</v>
      </c>
      <c r="FU449" s="17" t="s">
        <v>85</v>
      </c>
      <c r="FV449" s="15"/>
      <c r="FW449" s="14"/>
    </row>
    <row r="450" spans="1:179" s="35" customFormat="1" ht="27.65" customHeight="1" x14ac:dyDescent="0.35">
      <c r="A450" s="11">
        <v>448</v>
      </c>
      <c r="B450" s="8">
        <v>41862</v>
      </c>
      <c r="C450" s="28" t="s">
        <v>3674</v>
      </c>
      <c r="D450" s="28" t="s">
        <v>3676</v>
      </c>
      <c r="E450" s="30">
        <v>41852</v>
      </c>
      <c r="F450" s="11" t="s">
        <v>97</v>
      </c>
      <c r="G450" s="28" t="s">
        <v>3765</v>
      </c>
      <c r="H450" s="11" t="s">
        <v>4830</v>
      </c>
      <c r="I450" s="11" t="s">
        <v>5448</v>
      </c>
      <c r="J450" s="19" t="s">
        <v>4860</v>
      </c>
      <c r="K450" s="28" t="s">
        <v>4861</v>
      </c>
      <c r="L450" s="28"/>
      <c r="M450" s="28"/>
      <c r="N450" s="28"/>
      <c r="O450" s="11" t="s">
        <v>3750</v>
      </c>
      <c r="P450" s="11" t="s">
        <v>3752</v>
      </c>
      <c r="Q450" s="11" t="s">
        <v>3762</v>
      </c>
      <c r="R450" s="11" t="s">
        <v>5528</v>
      </c>
      <c r="S450" s="11" t="s">
        <v>3789</v>
      </c>
      <c r="T450" s="11" t="s">
        <v>7346</v>
      </c>
      <c r="U450" s="11" t="s">
        <v>6423</v>
      </c>
      <c r="V450" s="11"/>
      <c r="W450" s="33">
        <f>COUNTIFS(data!Q:Q,T450)</f>
        <v>9</v>
      </c>
      <c r="X450" s="33">
        <f>COUNTIFS(data!$AH:$AH,X$2,data!$Q:$Q,$T450)</f>
        <v>0</v>
      </c>
      <c r="Y450" s="33">
        <f>COUNTIFS(data!$AH:$AH,Y$2,data!$Q:$Q,$T450)</f>
        <v>0</v>
      </c>
      <c r="Z450" s="33">
        <f>COUNTIFS(data!$AH:$AH,Z$2,data!$Q:$Q,$T450)</f>
        <v>0</v>
      </c>
      <c r="AA450" s="33">
        <f>COUNTIFS(data!$AH:$AH,AA$2,data!$Q:$Q,$T450)</f>
        <v>0</v>
      </c>
      <c r="AB450" s="33">
        <f>COUNTIFS(data!$AH:$AH,AB$2,data!$Q:$Q,$T450)</f>
        <v>9</v>
      </c>
      <c r="AC450" s="21"/>
      <c r="AD450" s="21"/>
      <c r="AE450" s="3"/>
      <c r="AF450" s="3"/>
      <c r="AG450" s="3"/>
      <c r="AH450" s="3"/>
      <c r="AI450" s="3"/>
      <c r="AJ450" s="3"/>
      <c r="AK450" s="19" t="s">
        <v>4930</v>
      </c>
      <c r="AL450" s="5"/>
      <c r="AM450" s="5"/>
      <c r="AN450" s="5"/>
      <c r="AO450" s="5" t="s">
        <v>777</v>
      </c>
      <c r="AP450" s="5" t="s">
        <v>2806</v>
      </c>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18" t="s">
        <v>48</v>
      </c>
      <c r="FS450" s="15" t="s">
        <v>790</v>
      </c>
      <c r="FT450" s="15" t="s">
        <v>89</v>
      </c>
      <c r="FU450" s="17" t="s">
        <v>85</v>
      </c>
      <c r="FV450" s="15"/>
      <c r="FW450" s="14"/>
    </row>
    <row r="451" spans="1:179" s="35" customFormat="1" ht="27.65" customHeight="1" x14ac:dyDescent="0.35">
      <c r="A451" s="11">
        <v>449</v>
      </c>
      <c r="B451" s="8">
        <v>41862</v>
      </c>
      <c r="C451" s="28" t="s">
        <v>3674</v>
      </c>
      <c r="D451" s="28" t="s">
        <v>3676</v>
      </c>
      <c r="E451" s="30">
        <v>41852</v>
      </c>
      <c r="F451" s="11" t="s">
        <v>8</v>
      </c>
      <c r="G451" s="28" t="s">
        <v>3765</v>
      </c>
      <c r="H451" s="11" t="s">
        <v>4802</v>
      </c>
      <c r="I451" s="11" t="s">
        <v>3858</v>
      </c>
      <c r="J451" s="19" t="s">
        <v>6886</v>
      </c>
      <c r="K451" s="28" t="s">
        <v>4861</v>
      </c>
      <c r="L451" s="28" t="s">
        <v>3892</v>
      </c>
      <c r="M451" s="28"/>
      <c r="N451" s="28" t="s">
        <v>3858</v>
      </c>
      <c r="O451" s="11" t="s">
        <v>4918</v>
      </c>
      <c r="P451" s="11" t="s">
        <v>3850</v>
      </c>
      <c r="Q451" s="11" t="s">
        <v>3759</v>
      </c>
      <c r="R451" s="11" t="s">
        <v>5476</v>
      </c>
      <c r="S451" s="11" t="s">
        <v>3789</v>
      </c>
      <c r="T451" s="11" t="s">
        <v>7347</v>
      </c>
      <c r="U451" s="11" t="s">
        <v>3858</v>
      </c>
      <c r="V451" s="11"/>
      <c r="W451" s="33">
        <f>COUNTIFS(data!Q:Q,T451)</f>
        <v>1</v>
      </c>
      <c r="X451" s="33">
        <f>COUNTIFS(data!$AH:$AH,X$2,data!$Q:$Q,$T451)</f>
        <v>1</v>
      </c>
      <c r="Y451" s="33">
        <f>COUNTIFS(data!$AH:$AH,Y$2,data!$Q:$Q,$T451)</f>
        <v>0</v>
      </c>
      <c r="Z451" s="33">
        <f>COUNTIFS(data!$AH:$AH,Z$2,data!$Q:$Q,$T451)</f>
        <v>0</v>
      </c>
      <c r="AA451" s="33">
        <f>COUNTIFS(data!$AH:$AH,AA$2,data!$Q:$Q,$T451)</f>
        <v>0</v>
      </c>
      <c r="AB451" s="33">
        <f>COUNTIFS(data!$AH:$AH,AB$2,data!$Q:$Q,$T451)</f>
        <v>0</v>
      </c>
      <c r="AC451" s="21" t="s">
        <v>5511</v>
      </c>
      <c r="AD451" s="21"/>
      <c r="AE451" s="3" t="s">
        <v>6427</v>
      </c>
      <c r="AF451" s="3" t="s">
        <v>3877</v>
      </c>
      <c r="AG451" s="3" t="s">
        <v>5248</v>
      </c>
      <c r="AH451" s="3" t="s">
        <v>6815</v>
      </c>
      <c r="AI451" s="3"/>
      <c r="AJ451" s="3"/>
      <c r="AK451" s="19" t="s">
        <v>4930</v>
      </c>
      <c r="AL451" s="5"/>
      <c r="AM451" s="5"/>
      <c r="AN451" s="5"/>
      <c r="AO451" s="5" t="s">
        <v>4463</v>
      </c>
      <c r="AP451" s="5" t="s">
        <v>4464</v>
      </c>
      <c r="AQ451" s="5" t="s">
        <v>4465</v>
      </c>
      <c r="AR451" s="5" t="s">
        <v>4466</v>
      </c>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18" t="s">
        <v>48</v>
      </c>
      <c r="FS451" s="15"/>
      <c r="FT451" s="15"/>
      <c r="FU451" s="17" t="s">
        <v>85</v>
      </c>
      <c r="FV451" s="15"/>
      <c r="FW451" s="14"/>
    </row>
    <row r="452" spans="1:179" s="35" customFormat="1" ht="27.65" customHeight="1" x14ac:dyDescent="0.35">
      <c r="A452" s="11">
        <v>450</v>
      </c>
      <c r="B452" s="8">
        <v>41863</v>
      </c>
      <c r="C452" s="28" t="s">
        <v>3674</v>
      </c>
      <c r="D452" s="28" t="s">
        <v>3676</v>
      </c>
      <c r="E452" s="30">
        <v>41852</v>
      </c>
      <c r="F452" s="11" t="s">
        <v>97</v>
      </c>
      <c r="G452" s="28" t="s">
        <v>3765</v>
      </c>
      <c r="H452" s="11" t="s">
        <v>48</v>
      </c>
      <c r="I452" s="11" t="s">
        <v>91</v>
      </c>
      <c r="J452" s="19" t="s">
        <v>4860</v>
      </c>
      <c r="K452" s="28" t="s">
        <v>4861</v>
      </c>
      <c r="L452" s="28"/>
      <c r="M452" s="28"/>
      <c r="N452" s="28"/>
      <c r="O452" s="11" t="s">
        <v>3750</v>
      </c>
      <c r="P452" s="11" t="s">
        <v>3752</v>
      </c>
      <c r="Q452" s="11" t="s">
        <v>3762</v>
      </c>
      <c r="R452" s="11" t="s">
        <v>5528</v>
      </c>
      <c r="S452" s="11" t="s">
        <v>3789</v>
      </c>
      <c r="T452" s="11" t="s">
        <v>7348</v>
      </c>
      <c r="U452" s="11" t="s">
        <v>5606</v>
      </c>
      <c r="V452" s="11"/>
      <c r="W452" s="33">
        <f>COUNTIFS(data!Q:Q,T452)</f>
        <v>4</v>
      </c>
      <c r="X452" s="33">
        <f>COUNTIFS(data!$AH:$AH,X$2,data!$Q:$Q,$T452)</f>
        <v>0</v>
      </c>
      <c r="Y452" s="33">
        <f>COUNTIFS(data!$AH:$AH,Y$2,data!$Q:$Q,$T452)</f>
        <v>0</v>
      </c>
      <c r="Z452" s="33">
        <f>COUNTIFS(data!$AH:$AH,Z$2,data!$Q:$Q,$T452)</f>
        <v>0</v>
      </c>
      <c r="AA452" s="33">
        <f>COUNTIFS(data!$AH:$AH,AA$2,data!$Q:$Q,$T452)</f>
        <v>0</v>
      </c>
      <c r="AB452" s="33">
        <f>COUNTIFS(data!$AH:$AH,AB$2,data!$Q:$Q,$T452)</f>
        <v>4</v>
      </c>
      <c r="AC452" s="21"/>
      <c r="AD452" s="21"/>
      <c r="AE452" s="3"/>
      <c r="AF452" s="3"/>
      <c r="AG452" s="3"/>
      <c r="AH452" s="3"/>
      <c r="AI452" s="3"/>
      <c r="AJ452" s="3"/>
      <c r="AK452" s="19" t="s">
        <v>4930</v>
      </c>
      <c r="AL452" s="5"/>
      <c r="AM452" s="5"/>
      <c r="AN452" s="5"/>
      <c r="AO452" s="5" t="s">
        <v>777</v>
      </c>
      <c r="AP452" s="5" t="s">
        <v>2807</v>
      </c>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18" t="s">
        <v>48</v>
      </c>
      <c r="FS452" s="15" t="s">
        <v>790</v>
      </c>
      <c r="FT452" s="15" t="s">
        <v>89</v>
      </c>
      <c r="FU452" s="17" t="s">
        <v>85</v>
      </c>
      <c r="FV452" s="15"/>
      <c r="FW452" s="14"/>
    </row>
    <row r="453" spans="1:179" s="35" customFormat="1" ht="27.65" customHeight="1" x14ac:dyDescent="0.35">
      <c r="A453" s="11">
        <v>451</v>
      </c>
      <c r="B453" s="8">
        <v>41864</v>
      </c>
      <c r="C453" s="28" t="s">
        <v>3674</v>
      </c>
      <c r="D453" s="28" t="s">
        <v>3676</v>
      </c>
      <c r="E453" s="30">
        <v>41852</v>
      </c>
      <c r="F453" s="11" t="s">
        <v>4762</v>
      </c>
      <c r="G453" s="28" t="s">
        <v>3766</v>
      </c>
      <c r="H453" s="11" t="s">
        <v>4853</v>
      </c>
      <c r="I453" s="11" t="s">
        <v>587</v>
      </c>
      <c r="J453" s="19" t="s">
        <v>6886</v>
      </c>
      <c r="K453" s="28" t="s">
        <v>4861</v>
      </c>
      <c r="L453" s="28" t="s">
        <v>3896</v>
      </c>
      <c r="M453" s="28"/>
      <c r="N453" s="28" t="s">
        <v>4888</v>
      </c>
      <c r="O453" s="11" t="s">
        <v>4918</v>
      </c>
      <c r="P453" s="11" t="s">
        <v>3850</v>
      </c>
      <c r="Q453" s="11" t="s">
        <v>3759</v>
      </c>
      <c r="R453" s="11" t="s">
        <v>5476</v>
      </c>
      <c r="S453" s="11" t="s">
        <v>3789</v>
      </c>
      <c r="T453" s="11" t="s">
        <v>7349</v>
      </c>
      <c r="U453" s="11" t="s">
        <v>5510</v>
      </c>
      <c r="V453" s="11"/>
      <c r="W453" s="33">
        <f>COUNTIFS(data!Q:Q,T453)</f>
        <v>1</v>
      </c>
      <c r="X453" s="33">
        <f>COUNTIFS(data!$AH:$AH,X$2,data!$Q:$Q,$T453)</f>
        <v>1</v>
      </c>
      <c r="Y453" s="33">
        <f>COUNTIFS(data!$AH:$AH,Y$2,data!$Q:$Q,$T453)</f>
        <v>0</v>
      </c>
      <c r="Z453" s="33">
        <f>COUNTIFS(data!$AH:$AH,Z$2,data!$Q:$Q,$T453)</f>
        <v>0</v>
      </c>
      <c r="AA453" s="33">
        <f>COUNTIFS(data!$AH:$AH,AA$2,data!$Q:$Q,$T453)</f>
        <v>0</v>
      </c>
      <c r="AB453" s="33">
        <f>COUNTIFS(data!$AH:$AH,AB$2,data!$Q:$Q,$T453)</f>
        <v>0</v>
      </c>
      <c r="AC453" s="21" t="s">
        <v>4127</v>
      </c>
      <c r="AD453" s="21"/>
      <c r="AE453" s="3" t="s">
        <v>4122</v>
      </c>
      <c r="AF453" s="3" t="s">
        <v>587</v>
      </c>
      <c r="AG453" s="3"/>
      <c r="AH453" s="3" t="s">
        <v>6815</v>
      </c>
      <c r="AI453" s="3"/>
      <c r="AJ453" s="3"/>
      <c r="AK453" s="19" t="s">
        <v>4930</v>
      </c>
      <c r="AL453" s="5"/>
      <c r="AM453" s="5"/>
      <c r="AN453" s="5"/>
      <c r="AO453" s="5" t="s">
        <v>4467</v>
      </c>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18" t="s">
        <v>48</v>
      </c>
      <c r="FS453" s="15"/>
      <c r="FT453" s="15"/>
      <c r="FU453" s="17" t="s">
        <v>85</v>
      </c>
      <c r="FV453" s="15"/>
      <c r="FW453" s="14"/>
    </row>
    <row r="454" spans="1:179" s="35" customFormat="1" ht="27.65" customHeight="1" x14ac:dyDescent="0.35">
      <c r="A454" s="11">
        <v>452</v>
      </c>
      <c r="B454" s="8">
        <v>41864</v>
      </c>
      <c r="C454" s="28" t="s">
        <v>3674</v>
      </c>
      <c r="D454" s="28" t="s">
        <v>3676</v>
      </c>
      <c r="E454" s="30">
        <v>41852</v>
      </c>
      <c r="F454" s="11" t="s">
        <v>97</v>
      </c>
      <c r="G454" s="28" t="s">
        <v>3765</v>
      </c>
      <c r="H454" s="11" t="s">
        <v>583</v>
      </c>
      <c r="I454" s="11" t="s">
        <v>3518</v>
      </c>
      <c r="J454" s="19" t="s">
        <v>4860</v>
      </c>
      <c r="K454" s="28" t="s">
        <v>4861</v>
      </c>
      <c r="L454" s="28"/>
      <c r="M454" s="28"/>
      <c r="N454" s="28"/>
      <c r="O454" s="11" t="s">
        <v>3750</v>
      </c>
      <c r="P454" s="11" t="s">
        <v>3753</v>
      </c>
      <c r="Q454" s="11" t="s">
        <v>3758</v>
      </c>
      <c r="R454" s="11" t="s">
        <v>5972</v>
      </c>
      <c r="S454" s="11" t="s">
        <v>3789</v>
      </c>
      <c r="T454" s="11" t="s">
        <v>7350</v>
      </c>
      <c r="U454" s="11" t="s">
        <v>6429</v>
      </c>
      <c r="V454" s="11"/>
      <c r="W454" s="33">
        <f>COUNTIFS(data!Q:Q,T454)</f>
        <v>1</v>
      </c>
      <c r="X454" s="33">
        <f>COUNTIFS(data!$AH:$AH,X$2,data!$Q:$Q,$T454)</f>
        <v>1</v>
      </c>
      <c r="Y454" s="33">
        <f>COUNTIFS(data!$AH:$AH,Y$2,data!$Q:$Q,$T454)</f>
        <v>0</v>
      </c>
      <c r="Z454" s="33">
        <f>COUNTIFS(data!$AH:$AH,Z$2,data!$Q:$Q,$T454)</f>
        <v>0</v>
      </c>
      <c r="AA454" s="33">
        <f>COUNTIFS(data!$AH:$AH,AA$2,data!$Q:$Q,$T454)</f>
        <v>0</v>
      </c>
      <c r="AB454" s="33">
        <f>COUNTIFS(data!$AH:$AH,AB$2,data!$Q:$Q,$T454)</f>
        <v>0</v>
      </c>
      <c r="AC454" s="21" t="s">
        <v>3455</v>
      </c>
      <c r="AD454" s="21"/>
      <c r="AE454" s="3"/>
      <c r="AF454" s="3"/>
      <c r="AG454" s="3"/>
      <c r="AH454" s="3"/>
      <c r="AI454" s="3"/>
      <c r="AJ454" s="3"/>
      <c r="AK454" s="19" t="s">
        <v>4929</v>
      </c>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t="s">
        <v>2809</v>
      </c>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18" t="s">
        <v>6431</v>
      </c>
      <c r="FS454" s="15" t="s">
        <v>42</v>
      </c>
      <c r="FT454" s="15" t="s">
        <v>89</v>
      </c>
      <c r="FU454" s="17" t="s">
        <v>107</v>
      </c>
      <c r="FV454" s="15"/>
      <c r="FW454" s="14"/>
    </row>
    <row r="455" spans="1:179" s="35" customFormat="1" ht="27.65" customHeight="1" x14ac:dyDescent="0.35">
      <c r="A455" s="11">
        <v>453</v>
      </c>
      <c r="B455" s="8">
        <v>41865</v>
      </c>
      <c r="C455" s="28" t="s">
        <v>3674</v>
      </c>
      <c r="D455" s="28" t="s">
        <v>3676</v>
      </c>
      <c r="E455" s="30">
        <v>41852</v>
      </c>
      <c r="F455" s="11" t="s">
        <v>4762</v>
      </c>
      <c r="G455" s="28" t="s">
        <v>3766</v>
      </c>
      <c r="H455" s="11" t="s">
        <v>5135</v>
      </c>
      <c r="I455" s="11" t="s">
        <v>91</v>
      </c>
      <c r="J455" s="19" t="s">
        <v>4860</v>
      </c>
      <c r="K455" s="28" t="s">
        <v>4861</v>
      </c>
      <c r="L455" s="28"/>
      <c r="M455" s="28"/>
      <c r="N455" s="28"/>
      <c r="O455" s="11" t="s">
        <v>3750</v>
      </c>
      <c r="P455" s="11" t="s">
        <v>3691</v>
      </c>
      <c r="Q455" s="11" t="s">
        <v>3688</v>
      </c>
      <c r="R455" s="11" t="s">
        <v>92</v>
      </c>
      <c r="S455" s="11" t="s">
        <v>3789</v>
      </c>
      <c r="T455" s="11" t="s">
        <v>7351</v>
      </c>
      <c r="U455" s="11" t="s">
        <v>6432</v>
      </c>
      <c r="V455" s="11" t="s">
        <v>6882</v>
      </c>
      <c r="W455" s="33">
        <f>COUNTIFS(data!Q:Q,T455)</f>
        <v>4</v>
      </c>
      <c r="X455" s="33">
        <f>COUNTIFS(data!$AH:$AH,X$2,data!$Q:$Q,$T455)</f>
        <v>4</v>
      </c>
      <c r="Y455" s="33">
        <f>COUNTIFS(data!$AH:$AH,Y$2,data!$Q:$Q,$T455)</f>
        <v>0</v>
      </c>
      <c r="Z455" s="33">
        <f>COUNTIFS(data!$AH:$AH,Z$2,data!$Q:$Q,$T455)</f>
        <v>0</v>
      </c>
      <c r="AA455" s="33">
        <f>COUNTIFS(data!$AH:$AH,AA$2,data!$Q:$Q,$T455)</f>
        <v>0</v>
      </c>
      <c r="AB455" s="33">
        <f>COUNTIFS(data!$AH:$AH,AB$2,data!$Q:$Q,$T455)</f>
        <v>0</v>
      </c>
      <c r="AC455" s="21"/>
      <c r="AD455" s="21"/>
      <c r="AE455" s="3"/>
      <c r="AF455" s="3"/>
      <c r="AG455" s="3"/>
      <c r="AH455" s="3"/>
      <c r="AI455" s="3"/>
      <c r="AJ455" s="3"/>
      <c r="AK455" s="19" t="s">
        <v>4930</v>
      </c>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t="s">
        <v>2812</v>
      </c>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18" t="s">
        <v>48</v>
      </c>
      <c r="FS455" s="15" t="s">
        <v>42</v>
      </c>
      <c r="FT455" s="15" t="s">
        <v>89</v>
      </c>
      <c r="FU455" s="17" t="s">
        <v>105</v>
      </c>
      <c r="FV455" s="15"/>
      <c r="FW455" s="14"/>
    </row>
    <row r="456" spans="1:179" s="35" customFormat="1" ht="27.65" customHeight="1" x14ac:dyDescent="0.35">
      <c r="A456" s="11">
        <v>454</v>
      </c>
      <c r="B456" s="8">
        <v>41865</v>
      </c>
      <c r="C456" s="28" t="s">
        <v>3674</v>
      </c>
      <c r="D456" s="28" t="s">
        <v>3676</v>
      </c>
      <c r="E456" s="30">
        <v>41852</v>
      </c>
      <c r="F456" s="11" t="s">
        <v>4762</v>
      </c>
      <c r="G456" s="28" t="s">
        <v>3766</v>
      </c>
      <c r="H456" s="11" t="s">
        <v>279</v>
      </c>
      <c r="I456" s="11" t="s">
        <v>91</v>
      </c>
      <c r="J456" s="19" t="s">
        <v>4860</v>
      </c>
      <c r="K456" s="28" t="s">
        <v>4861</v>
      </c>
      <c r="L456" s="28"/>
      <c r="M456" s="28"/>
      <c r="N456" s="28"/>
      <c r="O456" s="11" t="s">
        <v>3750</v>
      </c>
      <c r="P456" s="11" t="s">
        <v>3691</v>
      </c>
      <c r="Q456" s="11" t="s">
        <v>3688</v>
      </c>
      <c r="R456" s="11" t="s">
        <v>92</v>
      </c>
      <c r="S456" s="11" t="s">
        <v>3789</v>
      </c>
      <c r="T456" s="11" t="s">
        <v>7352</v>
      </c>
      <c r="U456" s="11" t="s">
        <v>6434</v>
      </c>
      <c r="V456" s="11" t="s">
        <v>6882</v>
      </c>
      <c r="W456" s="33">
        <f>COUNTIFS(data!Q:Q,T456)</f>
        <v>1</v>
      </c>
      <c r="X456" s="33">
        <f>COUNTIFS(data!$AH:$AH,X$2,data!$Q:$Q,$T456)</f>
        <v>1</v>
      </c>
      <c r="Y456" s="33">
        <f>COUNTIFS(data!$AH:$AH,Y$2,data!$Q:$Q,$T456)</f>
        <v>0</v>
      </c>
      <c r="Z456" s="33">
        <f>COUNTIFS(data!$AH:$AH,Z$2,data!$Q:$Q,$T456)</f>
        <v>0</v>
      </c>
      <c r="AA456" s="33">
        <f>COUNTIFS(data!$AH:$AH,AA$2,data!$Q:$Q,$T456)</f>
        <v>0</v>
      </c>
      <c r="AB456" s="33">
        <f>COUNTIFS(data!$AH:$AH,AB$2,data!$Q:$Q,$T456)</f>
        <v>0</v>
      </c>
      <c r="AC456" s="21"/>
      <c r="AD456" s="21"/>
      <c r="AE456" s="3"/>
      <c r="AF456" s="3"/>
      <c r="AG456" s="3"/>
      <c r="AH456" s="3"/>
      <c r="AI456" s="3"/>
      <c r="AJ456" s="3"/>
      <c r="AK456" s="19" t="s">
        <v>4930</v>
      </c>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t="s">
        <v>2811</v>
      </c>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18" t="s">
        <v>48</v>
      </c>
      <c r="FS456" s="15" t="s">
        <v>42</v>
      </c>
      <c r="FT456" s="15" t="s">
        <v>89</v>
      </c>
      <c r="FU456" s="17" t="s">
        <v>105</v>
      </c>
      <c r="FV456" s="15"/>
      <c r="FW456" s="14"/>
    </row>
    <row r="457" spans="1:179" s="35" customFormat="1" ht="27.65" customHeight="1" x14ac:dyDescent="0.35">
      <c r="A457" s="11">
        <v>455</v>
      </c>
      <c r="B457" s="8">
        <v>41865</v>
      </c>
      <c r="C457" s="28" t="s">
        <v>3674</v>
      </c>
      <c r="D457" s="28" t="s">
        <v>3676</v>
      </c>
      <c r="E457" s="30">
        <v>41852</v>
      </c>
      <c r="F457" s="11" t="s">
        <v>4762</v>
      </c>
      <c r="G457" s="28" t="s">
        <v>3766</v>
      </c>
      <c r="H457" s="11" t="s">
        <v>106</v>
      </c>
      <c r="I457" s="11" t="s">
        <v>91</v>
      </c>
      <c r="J457" s="19" t="s">
        <v>4860</v>
      </c>
      <c r="K457" s="28" t="s">
        <v>4861</v>
      </c>
      <c r="L457" s="28"/>
      <c r="M457" s="28"/>
      <c r="N457" s="28"/>
      <c r="O457" s="11" t="s">
        <v>3750</v>
      </c>
      <c r="P457" s="11" t="s">
        <v>3691</v>
      </c>
      <c r="Q457" s="11" t="s">
        <v>3688</v>
      </c>
      <c r="R457" s="11" t="s">
        <v>92</v>
      </c>
      <c r="S457" s="11" t="s">
        <v>3789</v>
      </c>
      <c r="T457" s="11" t="s">
        <v>7353</v>
      </c>
      <c r="U457" s="11" t="s">
        <v>6435</v>
      </c>
      <c r="V457" s="11" t="s">
        <v>6882</v>
      </c>
      <c r="W457" s="33">
        <f>COUNTIFS(data!Q:Q,T457)</f>
        <v>1</v>
      </c>
      <c r="X457" s="33">
        <f>COUNTIFS(data!$AH:$AH,X$2,data!$Q:$Q,$T457)</f>
        <v>0</v>
      </c>
      <c r="Y457" s="33">
        <f>COUNTIFS(data!$AH:$AH,Y$2,data!$Q:$Q,$T457)</f>
        <v>0</v>
      </c>
      <c r="Z457" s="33">
        <f>COUNTIFS(data!$AH:$AH,Z$2,data!$Q:$Q,$T457)</f>
        <v>1</v>
      </c>
      <c r="AA457" s="33">
        <f>COUNTIFS(data!$AH:$AH,AA$2,data!$Q:$Q,$T457)</f>
        <v>0</v>
      </c>
      <c r="AB457" s="33">
        <f>COUNTIFS(data!$AH:$AH,AB$2,data!$Q:$Q,$T457)</f>
        <v>0</v>
      </c>
      <c r="AC457" s="21"/>
      <c r="AD457" s="21"/>
      <c r="AE457" s="3"/>
      <c r="AF457" s="3"/>
      <c r="AG457" s="3"/>
      <c r="AH457" s="3"/>
      <c r="AI457" s="3"/>
      <c r="AJ457" s="3"/>
      <c r="AK457" s="19" t="s">
        <v>4930</v>
      </c>
      <c r="AL457" s="5"/>
      <c r="AM457" s="5"/>
      <c r="AN457" s="5"/>
      <c r="AO457" s="5" t="s">
        <v>2820</v>
      </c>
      <c r="AP457" s="5" t="s">
        <v>2821</v>
      </c>
      <c r="AQ457" s="5" t="s">
        <v>3669</v>
      </c>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18" t="s">
        <v>48</v>
      </c>
      <c r="FS457" s="15" t="s">
        <v>5275</v>
      </c>
      <c r="FT457" s="15" t="s">
        <v>5275</v>
      </c>
      <c r="FU457" s="17" t="s">
        <v>85</v>
      </c>
      <c r="FV457" s="15"/>
      <c r="FW457" s="14"/>
    </row>
    <row r="458" spans="1:179" s="35" customFormat="1" ht="27.65" customHeight="1" x14ac:dyDescent="0.35">
      <c r="A458" s="11">
        <v>456</v>
      </c>
      <c r="B458" s="8">
        <v>41865</v>
      </c>
      <c r="C458" s="28" t="s">
        <v>3674</v>
      </c>
      <c r="D458" s="28" t="s">
        <v>3676</v>
      </c>
      <c r="E458" s="30">
        <v>41852</v>
      </c>
      <c r="F458" s="11" t="s">
        <v>4758</v>
      </c>
      <c r="G458" s="28" t="s">
        <v>3766</v>
      </c>
      <c r="H458" s="11" t="s">
        <v>4813</v>
      </c>
      <c r="I458" s="11" t="s">
        <v>3542</v>
      </c>
      <c r="J458" s="19" t="s">
        <v>4860</v>
      </c>
      <c r="K458" s="28" t="s">
        <v>4861</v>
      </c>
      <c r="L458" s="28"/>
      <c r="M458" s="28"/>
      <c r="N458" s="28"/>
      <c r="O458" s="11" t="s">
        <v>3750</v>
      </c>
      <c r="P458" s="11" t="s">
        <v>3691</v>
      </c>
      <c r="Q458" s="11" t="s">
        <v>3757</v>
      </c>
      <c r="R458" s="11" t="s">
        <v>92</v>
      </c>
      <c r="S458" s="11" t="s">
        <v>3789</v>
      </c>
      <c r="T458" s="11" t="s">
        <v>7354</v>
      </c>
      <c r="U458" s="11" t="s">
        <v>6436</v>
      </c>
      <c r="V458" s="11" t="s">
        <v>6882</v>
      </c>
      <c r="W458" s="33">
        <f>COUNTIFS(data!Q:Q,T458)</f>
        <v>1</v>
      </c>
      <c r="X458" s="33">
        <f>COUNTIFS(data!$AH:$AH,X$2,data!$Q:$Q,$T458)</f>
        <v>1</v>
      </c>
      <c r="Y458" s="33">
        <f>COUNTIFS(data!$AH:$AH,Y$2,data!$Q:$Q,$T458)</f>
        <v>0</v>
      </c>
      <c r="Z458" s="33">
        <f>COUNTIFS(data!$AH:$AH,Z$2,data!$Q:$Q,$T458)</f>
        <v>0</v>
      </c>
      <c r="AA458" s="33">
        <f>COUNTIFS(data!$AH:$AH,AA$2,data!$Q:$Q,$T458)</f>
        <v>0</v>
      </c>
      <c r="AB458" s="33">
        <f>COUNTIFS(data!$AH:$AH,AB$2,data!$Q:$Q,$T458)</f>
        <v>0</v>
      </c>
      <c r="AC458" s="21"/>
      <c r="AD458" s="21"/>
      <c r="AE458" s="3"/>
      <c r="AF458" s="3"/>
      <c r="AG458" s="3"/>
      <c r="AH458" s="3"/>
      <c r="AI458" s="3"/>
      <c r="AJ458" s="3"/>
      <c r="AK458" s="19" t="s">
        <v>4929</v>
      </c>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t="s">
        <v>2833</v>
      </c>
      <c r="BP458" s="5"/>
      <c r="BQ458" s="5"/>
      <c r="BR458" s="5"/>
      <c r="BS458" s="5"/>
      <c r="BT458" s="5" t="s">
        <v>2811</v>
      </c>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18" t="s">
        <v>48</v>
      </c>
      <c r="FS458" s="15" t="s">
        <v>42</v>
      </c>
      <c r="FT458" s="15" t="s">
        <v>89</v>
      </c>
      <c r="FU458" s="17" t="s">
        <v>107</v>
      </c>
      <c r="FV458" s="15"/>
      <c r="FW458" s="14"/>
    </row>
    <row r="459" spans="1:179" s="35" customFormat="1" ht="27.65" customHeight="1" x14ac:dyDescent="0.35">
      <c r="A459" s="11">
        <v>457</v>
      </c>
      <c r="B459" s="8">
        <v>41865</v>
      </c>
      <c r="C459" s="28" t="s">
        <v>3674</v>
      </c>
      <c r="D459" s="28" t="s">
        <v>3676</v>
      </c>
      <c r="E459" s="30">
        <v>41852</v>
      </c>
      <c r="F459" s="11" t="s">
        <v>4758</v>
      </c>
      <c r="G459" s="28" t="s">
        <v>3766</v>
      </c>
      <c r="H459" s="11" t="s">
        <v>5099</v>
      </c>
      <c r="I459" s="11" t="s">
        <v>2813</v>
      </c>
      <c r="J459" s="19" t="s">
        <v>4860</v>
      </c>
      <c r="K459" s="28" t="s">
        <v>4861</v>
      </c>
      <c r="L459" s="28"/>
      <c r="M459" s="28"/>
      <c r="N459" s="28"/>
      <c r="O459" s="11" t="s">
        <v>3750</v>
      </c>
      <c r="P459" s="11" t="s">
        <v>3691</v>
      </c>
      <c r="Q459" s="11" t="s">
        <v>3757</v>
      </c>
      <c r="R459" s="11" t="s">
        <v>92</v>
      </c>
      <c r="S459" s="11" t="s">
        <v>3789</v>
      </c>
      <c r="T459" s="11" t="s">
        <v>7355</v>
      </c>
      <c r="U459" s="11" t="s">
        <v>6438</v>
      </c>
      <c r="V459" s="11" t="s">
        <v>6882</v>
      </c>
      <c r="W459" s="33">
        <f>COUNTIFS(data!Q:Q,T459)</f>
        <v>1</v>
      </c>
      <c r="X459" s="33">
        <f>COUNTIFS(data!$AH:$AH,X$2,data!$Q:$Q,$T459)</f>
        <v>1</v>
      </c>
      <c r="Y459" s="33">
        <f>COUNTIFS(data!$AH:$AH,Y$2,data!$Q:$Q,$T459)</f>
        <v>0</v>
      </c>
      <c r="Z459" s="33">
        <f>COUNTIFS(data!$AH:$AH,Z$2,data!$Q:$Q,$T459)</f>
        <v>0</v>
      </c>
      <c r="AA459" s="33">
        <f>COUNTIFS(data!$AH:$AH,AA$2,data!$Q:$Q,$T459)</f>
        <v>0</v>
      </c>
      <c r="AB459" s="33">
        <f>COUNTIFS(data!$AH:$AH,AB$2,data!$Q:$Q,$T459)</f>
        <v>0</v>
      </c>
      <c r="AC459" s="21"/>
      <c r="AD459" s="21"/>
      <c r="AE459" s="3"/>
      <c r="AF459" s="3"/>
      <c r="AG459" s="3"/>
      <c r="AH459" s="3"/>
      <c r="AI459" s="3"/>
      <c r="AJ459" s="3"/>
      <c r="AK459" s="19" t="s">
        <v>4930</v>
      </c>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t="s">
        <v>2811</v>
      </c>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18" t="s">
        <v>48</v>
      </c>
      <c r="FS459" s="15" t="s">
        <v>42</v>
      </c>
      <c r="FT459" s="15" t="s">
        <v>89</v>
      </c>
      <c r="FU459" s="17" t="s">
        <v>105</v>
      </c>
      <c r="FV459" s="15"/>
      <c r="FW459" s="14"/>
    </row>
    <row r="460" spans="1:179" s="35" customFormat="1" ht="27.65" customHeight="1" x14ac:dyDescent="0.35">
      <c r="A460" s="11">
        <v>458</v>
      </c>
      <c r="B460" s="8">
        <v>41865</v>
      </c>
      <c r="C460" s="28" t="s">
        <v>3674</v>
      </c>
      <c r="D460" s="28" t="s">
        <v>3676</v>
      </c>
      <c r="E460" s="30">
        <v>41852</v>
      </c>
      <c r="F460" s="11" t="s">
        <v>4758</v>
      </c>
      <c r="G460" s="28" t="s">
        <v>3766</v>
      </c>
      <c r="H460" s="11" t="s">
        <v>194</v>
      </c>
      <c r="I460" s="11" t="s">
        <v>3520</v>
      </c>
      <c r="J460" s="19" t="s">
        <v>4860</v>
      </c>
      <c r="K460" s="28" t="s">
        <v>4861</v>
      </c>
      <c r="L460" s="28"/>
      <c r="M460" s="28"/>
      <c r="N460" s="28"/>
      <c r="O460" s="11" t="s">
        <v>3750</v>
      </c>
      <c r="P460" s="11" t="s">
        <v>3691</v>
      </c>
      <c r="Q460" s="11" t="s">
        <v>3688</v>
      </c>
      <c r="R460" s="11" t="s">
        <v>92</v>
      </c>
      <c r="S460" s="11" t="s">
        <v>3789</v>
      </c>
      <c r="T460" s="11" t="s">
        <v>7356</v>
      </c>
      <c r="U460" s="11" t="s">
        <v>6437</v>
      </c>
      <c r="V460" s="11" t="s">
        <v>6882</v>
      </c>
      <c r="W460" s="33">
        <f>COUNTIFS(data!Q:Q,T460)</f>
        <v>1</v>
      </c>
      <c r="X460" s="33">
        <f>COUNTIFS(data!$AH:$AH,X$2,data!$Q:$Q,$T460)</f>
        <v>1</v>
      </c>
      <c r="Y460" s="33">
        <f>COUNTIFS(data!$AH:$AH,Y$2,data!$Q:$Q,$T460)</f>
        <v>0</v>
      </c>
      <c r="Z460" s="33">
        <f>COUNTIFS(data!$AH:$AH,Z$2,data!$Q:$Q,$T460)</f>
        <v>0</v>
      </c>
      <c r="AA460" s="33">
        <f>COUNTIFS(data!$AH:$AH,AA$2,data!$Q:$Q,$T460)</f>
        <v>0</v>
      </c>
      <c r="AB460" s="33">
        <f>COUNTIFS(data!$AH:$AH,AB$2,data!$Q:$Q,$T460)</f>
        <v>0</v>
      </c>
      <c r="AC460" s="21" t="s">
        <v>3650</v>
      </c>
      <c r="AD460" s="21"/>
      <c r="AE460" s="3"/>
      <c r="AF460" s="3"/>
      <c r="AG460" s="3"/>
      <c r="AH460" s="3"/>
      <c r="AI460" s="3"/>
      <c r="AJ460" s="3"/>
      <c r="AK460" s="19" t="s">
        <v>4930</v>
      </c>
      <c r="AL460" s="5"/>
      <c r="AM460" s="5"/>
      <c r="AN460" s="5"/>
      <c r="AO460" s="5" t="s">
        <v>2817</v>
      </c>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t="s">
        <v>2818</v>
      </c>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18" t="s">
        <v>606</v>
      </c>
      <c r="FS460" s="15" t="s">
        <v>42</v>
      </c>
      <c r="FT460" s="15" t="s">
        <v>89</v>
      </c>
      <c r="FU460" s="17" t="s">
        <v>85</v>
      </c>
      <c r="FV460" s="15"/>
      <c r="FW460" s="14" t="s">
        <v>2816</v>
      </c>
    </row>
    <row r="461" spans="1:179" s="35" customFormat="1" ht="27.65" customHeight="1" x14ac:dyDescent="0.35">
      <c r="A461" s="11">
        <v>459</v>
      </c>
      <c r="B461" s="8">
        <v>41865</v>
      </c>
      <c r="C461" s="28" t="s">
        <v>3674</v>
      </c>
      <c r="D461" s="28" t="s">
        <v>3676</v>
      </c>
      <c r="E461" s="30">
        <v>41852</v>
      </c>
      <c r="F461" s="11" t="s">
        <v>4758</v>
      </c>
      <c r="G461" s="28" t="s">
        <v>3766</v>
      </c>
      <c r="H461" s="11" t="s">
        <v>4850</v>
      </c>
      <c r="I461" s="11" t="s">
        <v>3598</v>
      </c>
      <c r="J461" s="19" t="s">
        <v>4860</v>
      </c>
      <c r="K461" s="28" t="s">
        <v>4861</v>
      </c>
      <c r="L461" s="28"/>
      <c r="M461" s="28"/>
      <c r="N461" s="28"/>
      <c r="O461" s="11" t="s">
        <v>3750</v>
      </c>
      <c r="P461" s="11" t="s">
        <v>3691</v>
      </c>
      <c r="Q461" s="11" t="s">
        <v>3757</v>
      </c>
      <c r="R461" s="11" t="s">
        <v>92</v>
      </c>
      <c r="S461" s="11" t="s">
        <v>3789</v>
      </c>
      <c r="T461" s="11" t="s">
        <v>7357</v>
      </c>
      <c r="U461" s="11" t="s">
        <v>6439</v>
      </c>
      <c r="V461" s="11" t="s">
        <v>6882</v>
      </c>
      <c r="W461" s="33">
        <f>COUNTIFS(data!Q:Q,T461)</f>
        <v>1</v>
      </c>
      <c r="X461" s="33">
        <f>COUNTIFS(data!$AH:$AH,X$2,data!$Q:$Q,$T461)</f>
        <v>1</v>
      </c>
      <c r="Y461" s="33">
        <f>COUNTIFS(data!$AH:$AH,Y$2,data!$Q:$Q,$T461)</f>
        <v>0</v>
      </c>
      <c r="Z461" s="33">
        <f>COUNTIFS(data!$AH:$AH,Z$2,data!$Q:$Q,$T461)</f>
        <v>0</v>
      </c>
      <c r="AA461" s="33">
        <f>COUNTIFS(data!$AH:$AH,AA$2,data!$Q:$Q,$T461)</f>
        <v>0</v>
      </c>
      <c r="AB461" s="33">
        <f>COUNTIFS(data!$AH:$AH,AB$2,data!$Q:$Q,$T461)</f>
        <v>0</v>
      </c>
      <c r="AC461" s="21"/>
      <c r="AD461" s="21"/>
      <c r="AE461" s="3"/>
      <c r="AF461" s="3"/>
      <c r="AG461" s="3"/>
      <c r="AH461" s="3"/>
      <c r="AI461" s="3"/>
      <c r="AJ461" s="3"/>
      <c r="AK461" s="19" t="s">
        <v>4930</v>
      </c>
      <c r="AL461" s="5"/>
      <c r="AM461" s="5"/>
      <c r="AN461" s="5"/>
      <c r="AO461" s="5" t="s">
        <v>2812</v>
      </c>
      <c r="AP461" s="5" t="s">
        <v>2811</v>
      </c>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18" t="s">
        <v>48</v>
      </c>
      <c r="FS461" s="15" t="s">
        <v>42</v>
      </c>
      <c r="FT461" s="15" t="s">
        <v>89</v>
      </c>
      <c r="FU461" s="17" t="s">
        <v>85</v>
      </c>
      <c r="FV461" s="15"/>
      <c r="FW461" s="14"/>
    </row>
    <row r="462" spans="1:179" s="35" customFormat="1" ht="27.65" customHeight="1" x14ac:dyDescent="0.35">
      <c r="A462" s="11">
        <v>460</v>
      </c>
      <c r="B462" s="8">
        <v>41865</v>
      </c>
      <c r="C462" s="28" t="s">
        <v>3674</v>
      </c>
      <c r="D462" s="28" t="s">
        <v>3676</v>
      </c>
      <c r="E462" s="30">
        <v>41852</v>
      </c>
      <c r="F462" s="11" t="s">
        <v>4761</v>
      </c>
      <c r="G462" s="28" t="s">
        <v>3679</v>
      </c>
      <c r="H462" s="11" t="s">
        <v>16</v>
      </c>
      <c r="I462" s="11" t="s">
        <v>6440</v>
      </c>
      <c r="J462" s="19" t="s">
        <v>4860</v>
      </c>
      <c r="K462" s="28" t="s">
        <v>4861</v>
      </c>
      <c r="L462" s="28"/>
      <c r="M462" s="28"/>
      <c r="N462" s="28"/>
      <c r="O462" s="11" t="s">
        <v>3750</v>
      </c>
      <c r="P462" s="11" t="s">
        <v>3691</v>
      </c>
      <c r="Q462" s="11" t="s">
        <v>3757</v>
      </c>
      <c r="R462" s="11" t="s">
        <v>92</v>
      </c>
      <c r="S462" s="11" t="s">
        <v>3789</v>
      </c>
      <c r="T462" s="11" t="s">
        <v>7358</v>
      </c>
      <c r="U462" s="11" t="s">
        <v>6441</v>
      </c>
      <c r="V462" s="11" t="s">
        <v>6882</v>
      </c>
      <c r="W462" s="33">
        <f>COUNTIFS(data!Q:Q,T462)</f>
        <v>1</v>
      </c>
      <c r="X462" s="33">
        <f>COUNTIFS(data!$AH:$AH,X$2,data!$Q:$Q,$T462)</f>
        <v>1</v>
      </c>
      <c r="Y462" s="33">
        <f>COUNTIFS(data!$AH:$AH,Y$2,data!$Q:$Q,$T462)</f>
        <v>0</v>
      </c>
      <c r="Z462" s="33">
        <f>COUNTIFS(data!$AH:$AH,Z$2,data!$Q:$Q,$T462)</f>
        <v>0</v>
      </c>
      <c r="AA462" s="33">
        <f>COUNTIFS(data!$AH:$AH,AA$2,data!$Q:$Q,$T462)</f>
        <v>0</v>
      </c>
      <c r="AB462" s="33">
        <f>COUNTIFS(data!$AH:$AH,AB$2,data!$Q:$Q,$T462)</f>
        <v>0</v>
      </c>
      <c r="AC462" s="21"/>
      <c r="AD462" s="21"/>
      <c r="AE462" s="3"/>
      <c r="AF462" s="3"/>
      <c r="AG462" s="3"/>
      <c r="AH462" s="3"/>
      <c r="AI462" s="3"/>
      <c r="AJ462" s="3"/>
      <c r="AK462" s="19" t="s">
        <v>4929</v>
      </c>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t="s">
        <v>2823</v>
      </c>
      <c r="BP462" s="5"/>
      <c r="BQ462" s="5"/>
      <c r="BR462" s="5"/>
      <c r="BS462" s="5"/>
      <c r="BT462" s="5" t="s">
        <v>2824</v>
      </c>
      <c r="BU462" s="5"/>
      <c r="BV462" s="5" t="s">
        <v>2825</v>
      </c>
      <c r="BW462" s="5" t="s">
        <v>2826</v>
      </c>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18" t="s">
        <v>48</v>
      </c>
      <c r="FS462" s="15" t="s">
        <v>42</v>
      </c>
      <c r="FT462" s="15" t="s">
        <v>89</v>
      </c>
      <c r="FU462" s="17" t="s">
        <v>107</v>
      </c>
      <c r="FV462" s="15"/>
      <c r="FW462" s="14"/>
    </row>
    <row r="463" spans="1:179" s="35" customFormat="1" ht="27.65" customHeight="1" x14ac:dyDescent="0.35">
      <c r="A463" s="11">
        <v>461</v>
      </c>
      <c r="B463" s="8">
        <v>41866</v>
      </c>
      <c r="C463" s="28" t="s">
        <v>3674</v>
      </c>
      <c r="D463" s="28" t="s">
        <v>3676</v>
      </c>
      <c r="E463" s="30">
        <v>41852</v>
      </c>
      <c r="F463" s="11" t="s">
        <v>4762</v>
      </c>
      <c r="G463" s="28" t="s">
        <v>3766</v>
      </c>
      <c r="H463" s="11" t="s">
        <v>106</v>
      </c>
      <c r="I463" s="11" t="s">
        <v>91</v>
      </c>
      <c r="J463" s="19" t="s">
        <v>4860</v>
      </c>
      <c r="K463" s="28" t="s">
        <v>4861</v>
      </c>
      <c r="L463" s="28"/>
      <c r="M463" s="28"/>
      <c r="N463" s="28"/>
      <c r="O463" s="11" t="s">
        <v>3750</v>
      </c>
      <c r="P463" s="11" t="s">
        <v>3753</v>
      </c>
      <c r="Q463" s="11" t="s">
        <v>304</v>
      </c>
      <c r="R463" s="11" t="s">
        <v>90</v>
      </c>
      <c r="S463" s="11" t="s">
        <v>3789</v>
      </c>
      <c r="T463" s="11" t="s">
        <v>7359</v>
      </c>
      <c r="U463" s="11" t="s">
        <v>304</v>
      </c>
      <c r="V463" s="11"/>
      <c r="W463" s="33">
        <f>COUNTIFS(data!Q:Q,T463)</f>
        <v>1</v>
      </c>
      <c r="X463" s="33">
        <f>COUNTIFS(data!$AH:$AH,X$2,data!$Q:$Q,$T463)</f>
        <v>0</v>
      </c>
      <c r="Y463" s="33">
        <f>COUNTIFS(data!$AH:$AH,Y$2,data!$Q:$Q,$T463)</f>
        <v>0</v>
      </c>
      <c r="Z463" s="33">
        <f>COUNTIFS(data!$AH:$AH,Z$2,data!$Q:$Q,$T463)</f>
        <v>1</v>
      </c>
      <c r="AA463" s="33">
        <f>COUNTIFS(data!$AH:$AH,AA$2,data!$Q:$Q,$T463)</f>
        <v>0</v>
      </c>
      <c r="AB463" s="33">
        <f>COUNTIFS(data!$AH:$AH,AB$2,data!$Q:$Q,$T463)</f>
        <v>0</v>
      </c>
      <c r="AC463" s="21"/>
      <c r="AD463" s="21"/>
      <c r="AE463" s="3"/>
      <c r="AF463" s="3"/>
      <c r="AG463" s="3"/>
      <c r="AH463" s="3"/>
      <c r="AI463" s="3"/>
      <c r="AJ463" s="3"/>
      <c r="AK463" s="19" t="s">
        <v>4930</v>
      </c>
      <c r="AL463" s="5"/>
      <c r="AM463" s="5"/>
      <c r="AN463" s="5"/>
      <c r="AO463" s="5" t="s">
        <v>2840</v>
      </c>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18" t="s">
        <v>48</v>
      </c>
      <c r="FS463" s="15" t="s">
        <v>5275</v>
      </c>
      <c r="FT463" s="15" t="s">
        <v>5275</v>
      </c>
      <c r="FU463" s="17" t="s">
        <v>85</v>
      </c>
      <c r="FV463" s="15"/>
      <c r="FW463" s="14"/>
    </row>
    <row r="464" spans="1:179" s="35" customFormat="1" ht="27.65" customHeight="1" x14ac:dyDescent="0.35">
      <c r="A464" s="11">
        <v>462</v>
      </c>
      <c r="B464" s="8">
        <v>41867</v>
      </c>
      <c r="C464" s="28" t="s">
        <v>3674</v>
      </c>
      <c r="D464" s="28" t="s">
        <v>3676</v>
      </c>
      <c r="E464" s="30">
        <v>41852</v>
      </c>
      <c r="F464" s="11" t="s">
        <v>4759</v>
      </c>
      <c r="G464" s="28" t="s">
        <v>3679</v>
      </c>
      <c r="H464" s="11" t="s">
        <v>300</v>
      </c>
      <c r="I464" s="11" t="s">
        <v>3613</v>
      </c>
      <c r="J464" s="19" t="s">
        <v>4860</v>
      </c>
      <c r="K464" s="28" t="s">
        <v>4861</v>
      </c>
      <c r="L464" s="28"/>
      <c r="M464" s="28"/>
      <c r="N464" s="28"/>
      <c r="O464" s="11" t="s">
        <v>3750</v>
      </c>
      <c r="P464" s="11" t="s">
        <v>3691</v>
      </c>
      <c r="Q464" s="11" t="s">
        <v>3757</v>
      </c>
      <c r="R464" s="11" t="s">
        <v>92</v>
      </c>
      <c r="S464" s="11" t="s">
        <v>3789</v>
      </c>
      <c r="T464" s="11" t="s">
        <v>7360</v>
      </c>
      <c r="U464" s="11" t="s">
        <v>6442</v>
      </c>
      <c r="V464" s="11" t="s">
        <v>6883</v>
      </c>
      <c r="W464" s="33">
        <f>COUNTIFS(data!Q:Q,T464)</f>
        <v>1</v>
      </c>
      <c r="X464" s="33">
        <f>COUNTIFS(data!$AH:$AH,X$2,data!$Q:$Q,$T464)</f>
        <v>1</v>
      </c>
      <c r="Y464" s="33">
        <f>COUNTIFS(data!$AH:$AH,Y$2,data!$Q:$Q,$T464)</f>
        <v>0</v>
      </c>
      <c r="Z464" s="33">
        <f>COUNTIFS(data!$AH:$AH,Z$2,data!$Q:$Q,$T464)</f>
        <v>0</v>
      </c>
      <c r="AA464" s="33">
        <f>COUNTIFS(data!$AH:$AH,AA$2,data!$Q:$Q,$T464)</f>
        <v>0</v>
      </c>
      <c r="AB464" s="33">
        <f>COUNTIFS(data!$AH:$AH,AB$2,data!$Q:$Q,$T464)</f>
        <v>0</v>
      </c>
      <c r="AC464" s="21" t="s">
        <v>6443</v>
      </c>
      <c r="AD464" s="21"/>
      <c r="AE464" s="3"/>
      <c r="AF464" s="3"/>
      <c r="AG464" s="3"/>
      <c r="AH464" s="3"/>
      <c r="AI464" s="3"/>
      <c r="AJ464" s="3"/>
      <c r="AK464" s="19" t="s">
        <v>4929</v>
      </c>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t="s">
        <v>2843</v>
      </c>
      <c r="BJ464" s="5" t="s">
        <v>2844</v>
      </c>
      <c r="BK464" s="5"/>
      <c r="BL464" s="5"/>
      <c r="BM464" s="5"/>
      <c r="BN464" s="5"/>
      <c r="BO464" s="5"/>
      <c r="BP464" s="5"/>
      <c r="BQ464" s="5"/>
      <c r="BR464" s="5"/>
      <c r="BS464" s="5"/>
      <c r="BT464" s="5" t="s">
        <v>2845</v>
      </c>
      <c r="BU464" s="5"/>
      <c r="BV464" s="5" t="s">
        <v>2846</v>
      </c>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18" t="s">
        <v>2842</v>
      </c>
      <c r="FS464" s="15" t="s">
        <v>42</v>
      </c>
      <c r="FT464" s="15" t="s">
        <v>89</v>
      </c>
      <c r="FU464" s="17" t="s">
        <v>107</v>
      </c>
      <c r="FV464" s="15"/>
      <c r="FW464" s="14"/>
    </row>
    <row r="465" spans="1:179" s="35" customFormat="1" ht="27.65" customHeight="1" x14ac:dyDescent="0.35">
      <c r="A465" s="11">
        <v>463</v>
      </c>
      <c r="B465" s="8">
        <v>41867</v>
      </c>
      <c r="C465" s="28" t="s">
        <v>3674</v>
      </c>
      <c r="D465" s="28" t="s">
        <v>3676</v>
      </c>
      <c r="E465" s="30">
        <v>41852</v>
      </c>
      <c r="F465" s="11" t="s">
        <v>3</v>
      </c>
      <c r="G465" s="28" t="s">
        <v>3679</v>
      </c>
      <c r="H465" s="11" t="s">
        <v>48</v>
      </c>
      <c r="I465" s="11" t="s">
        <v>91</v>
      </c>
      <c r="J465" s="19" t="s">
        <v>4860</v>
      </c>
      <c r="K465" s="28" t="s">
        <v>4861</v>
      </c>
      <c r="L465" s="28"/>
      <c r="M465" s="28"/>
      <c r="N465" s="28"/>
      <c r="O465" s="11" t="s">
        <v>3750</v>
      </c>
      <c r="P465" s="11" t="s">
        <v>3691</v>
      </c>
      <c r="Q465" s="11" t="s">
        <v>3757</v>
      </c>
      <c r="R465" s="11" t="s">
        <v>92</v>
      </c>
      <c r="S465" s="11" t="s">
        <v>3789</v>
      </c>
      <c r="T465" s="11" t="s">
        <v>7361</v>
      </c>
      <c r="U465" s="11" t="s">
        <v>6444</v>
      </c>
      <c r="V465" s="11" t="s">
        <v>6883</v>
      </c>
      <c r="W465" s="33">
        <f>COUNTIFS(data!Q:Q,T465)</f>
        <v>1</v>
      </c>
      <c r="X465" s="33">
        <f>COUNTIFS(data!$AH:$AH,X$2,data!$Q:$Q,$T465)</f>
        <v>1</v>
      </c>
      <c r="Y465" s="33">
        <f>COUNTIFS(data!$AH:$AH,Y$2,data!$Q:$Q,$T465)</f>
        <v>0</v>
      </c>
      <c r="Z465" s="33">
        <f>COUNTIFS(data!$AH:$AH,Z$2,data!$Q:$Q,$T465)</f>
        <v>0</v>
      </c>
      <c r="AA465" s="33">
        <f>COUNTIFS(data!$AH:$AH,AA$2,data!$Q:$Q,$T465)</f>
        <v>0</v>
      </c>
      <c r="AB465" s="33">
        <f>COUNTIFS(data!$AH:$AH,AB$2,data!$Q:$Q,$T465)</f>
        <v>0</v>
      </c>
      <c r="AC465" s="21"/>
      <c r="AD465" s="21"/>
      <c r="AE465" s="3"/>
      <c r="AF465" s="3"/>
      <c r="AG465" s="3"/>
      <c r="AH465" s="3"/>
      <c r="AI465" s="3"/>
      <c r="AJ465" s="3"/>
      <c r="AK465" s="19" t="s">
        <v>4929</v>
      </c>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t="s">
        <v>2849</v>
      </c>
      <c r="BJ465" s="5" t="s">
        <v>2850</v>
      </c>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18" t="s">
        <v>6445</v>
      </c>
      <c r="FS465" s="15" t="s">
        <v>42</v>
      </c>
      <c r="FT465" s="15" t="s">
        <v>89</v>
      </c>
      <c r="FU465" s="17" t="s">
        <v>107</v>
      </c>
      <c r="FV465" s="15"/>
      <c r="FW465" s="14"/>
    </row>
    <row r="466" spans="1:179" s="35" customFormat="1" ht="27.65" customHeight="1" x14ac:dyDescent="0.35">
      <c r="A466" s="11">
        <v>464</v>
      </c>
      <c r="B466" s="8">
        <v>41868</v>
      </c>
      <c r="C466" s="28" t="s">
        <v>3674</v>
      </c>
      <c r="D466" s="28" t="s">
        <v>3676</v>
      </c>
      <c r="E466" s="30">
        <v>41852</v>
      </c>
      <c r="F466" s="11" t="s">
        <v>4762</v>
      </c>
      <c r="G466" s="28" t="s">
        <v>3766</v>
      </c>
      <c r="H466" s="11" t="s">
        <v>5135</v>
      </c>
      <c r="I466" s="11" t="s">
        <v>6843</v>
      </c>
      <c r="J466" s="19" t="s">
        <v>6886</v>
      </c>
      <c r="K466" s="28" t="s">
        <v>4861</v>
      </c>
      <c r="L466" s="28" t="s">
        <v>3896</v>
      </c>
      <c r="M466" s="28"/>
      <c r="N466" s="28" t="s">
        <v>4879</v>
      </c>
      <c r="O466" s="11" t="s">
        <v>4918</v>
      </c>
      <c r="P466" s="11" t="s">
        <v>3850</v>
      </c>
      <c r="Q466" s="11" t="s">
        <v>3759</v>
      </c>
      <c r="R466" s="11" t="s">
        <v>5476</v>
      </c>
      <c r="S466" s="11" t="s">
        <v>3789</v>
      </c>
      <c r="T466" s="11" t="s">
        <v>7362</v>
      </c>
      <c r="U466" s="11" t="s">
        <v>5554</v>
      </c>
      <c r="V466" s="11"/>
      <c r="W466" s="33">
        <f>COUNTIFS(data!Q:Q,T466)</f>
        <v>1</v>
      </c>
      <c r="X466" s="33">
        <f>COUNTIFS(data!$AH:$AH,X$2,data!$Q:$Q,$T466)</f>
        <v>1</v>
      </c>
      <c r="Y466" s="33">
        <f>COUNTIFS(data!$AH:$AH,Y$2,data!$Q:$Q,$T466)</f>
        <v>0</v>
      </c>
      <c r="Z466" s="33">
        <f>COUNTIFS(data!$AH:$AH,Z$2,data!$Q:$Q,$T466)</f>
        <v>0</v>
      </c>
      <c r="AA466" s="33">
        <f>COUNTIFS(data!$AH:$AH,AA$2,data!$Q:$Q,$T466)</f>
        <v>0</v>
      </c>
      <c r="AB466" s="33">
        <f>COUNTIFS(data!$AH:$AH,AB$2,data!$Q:$Q,$T466)</f>
        <v>0</v>
      </c>
      <c r="AC466" s="21" t="s">
        <v>5748</v>
      </c>
      <c r="AD466" s="21"/>
      <c r="AE466" s="3"/>
      <c r="AF466" s="3" t="s">
        <v>6843</v>
      </c>
      <c r="AG466" s="3"/>
      <c r="AH466" s="3"/>
      <c r="AI466" s="3"/>
      <c r="AJ466" s="3"/>
      <c r="AK466" s="19" t="s">
        <v>4930</v>
      </c>
      <c r="AL466" s="5"/>
      <c r="AM466" s="5"/>
      <c r="AN466" s="5"/>
      <c r="AO466" s="5" t="s">
        <v>4265</v>
      </c>
      <c r="AP466" s="5" t="s">
        <v>4266</v>
      </c>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t="s">
        <v>4317</v>
      </c>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18" t="s">
        <v>48</v>
      </c>
      <c r="FS466" s="15"/>
      <c r="FT466" s="15"/>
      <c r="FU466" s="17" t="s">
        <v>85</v>
      </c>
      <c r="FV466" s="15"/>
      <c r="FW466" s="14"/>
    </row>
    <row r="467" spans="1:179" s="35" customFormat="1" ht="27.65" customHeight="1" x14ac:dyDescent="0.35">
      <c r="A467" s="11">
        <v>465</v>
      </c>
      <c r="B467" s="8">
        <v>41868</v>
      </c>
      <c r="C467" s="28" t="s">
        <v>3674</v>
      </c>
      <c r="D467" s="28" t="s">
        <v>3676</v>
      </c>
      <c r="E467" s="30">
        <v>41852</v>
      </c>
      <c r="F467" s="11" t="s">
        <v>97</v>
      </c>
      <c r="G467" s="28" t="s">
        <v>3765</v>
      </c>
      <c r="H467" s="11" t="s">
        <v>583</v>
      </c>
      <c r="I467" s="11" t="s">
        <v>6450</v>
      </c>
      <c r="J467" s="19" t="s">
        <v>4860</v>
      </c>
      <c r="K467" s="28" t="s">
        <v>4861</v>
      </c>
      <c r="L467" s="28"/>
      <c r="M467" s="28"/>
      <c r="N467" s="28"/>
      <c r="O467" s="11" t="s">
        <v>3750</v>
      </c>
      <c r="P467" s="11" t="s">
        <v>3752</v>
      </c>
      <c r="Q467" s="11" t="s">
        <v>3762</v>
      </c>
      <c r="R467" s="11" t="s">
        <v>5528</v>
      </c>
      <c r="S467" s="11" t="s">
        <v>3789</v>
      </c>
      <c r="T467" s="11" t="s">
        <v>7363</v>
      </c>
      <c r="U467" s="11" t="s">
        <v>6451</v>
      </c>
      <c r="V467" s="11"/>
      <c r="W467" s="33">
        <f>COUNTIFS(data!Q:Q,T467)</f>
        <v>1</v>
      </c>
      <c r="X467" s="33">
        <f>COUNTIFS(data!$AH:$AH,X$2,data!$Q:$Q,$T467)</f>
        <v>0</v>
      </c>
      <c r="Y467" s="33">
        <f>COUNTIFS(data!$AH:$AH,Y$2,data!$Q:$Q,$T467)</f>
        <v>0</v>
      </c>
      <c r="Z467" s="33">
        <f>COUNTIFS(data!$AH:$AH,Z$2,data!$Q:$Q,$T467)</f>
        <v>0</v>
      </c>
      <c r="AA467" s="33">
        <f>COUNTIFS(data!$AH:$AH,AA$2,data!$Q:$Q,$T467)</f>
        <v>0</v>
      </c>
      <c r="AB467" s="33">
        <f>COUNTIFS(data!$AH:$AH,AB$2,data!$Q:$Q,$T467)</f>
        <v>1</v>
      </c>
      <c r="AC467" s="21"/>
      <c r="AD467" s="21"/>
      <c r="AE467" s="3"/>
      <c r="AF467" s="3"/>
      <c r="AG467" s="3"/>
      <c r="AH467" s="3"/>
      <c r="AI467" s="3"/>
      <c r="AJ467" s="3"/>
      <c r="AK467" s="19" t="s">
        <v>4930</v>
      </c>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t="s">
        <v>2852</v>
      </c>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18" t="s">
        <v>48</v>
      </c>
      <c r="FS467" s="15" t="s">
        <v>790</v>
      </c>
      <c r="FT467" s="15" t="s">
        <v>89</v>
      </c>
      <c r="FU467" s="17" t="s">
        <v>105</v>
      </c>
      <c r="FV467" s="15"/>
      <c r="FW467" s="14"/>
    </row>
    <row r="468" spans="1:179" s="35" customFormat="1" ht="27.65" customHeight="1" x14ac:dyDescent="0.35">
      <c r="A468" s="11">
        <v>466</v>
      </c>
      <c r="B468" s="8" t="s">
        <v>3504</v>
      </c>
      <c r="C468" s="28" t="s">
        <v>3674</v>
      </c>
      <c r="D468" s="28" t="s">
        <v>3676</v>
      </c>
      <c r="E468" s="30">
        <v>41852</v>
      </c>
      <c r="F468" s="11" t="s">
        <v>97</v>
      </c>
      <c r="G468" s="28" t="s">
        <v>3765</v>
      </c>
      <c r="H468" s="11" t="s">
        <v>48</v>
      </c>
      <c r="I468" s="11" t="s">
        <v>91</v>
      </c>
      <c r="J468" s="19" t="s">
        <v>4860</v>
      </c>
      <c r="K468" s="28" t="s">
        <v>4861</v>
      </c>
      <c r="L468" s="28"/>
      <c r="M468" s="28"/>
      <c r="N468" s="28"/>
      <c r="O468" s="11" t="s">
        <v>3750</v>
      </c>
      <c r="P468" s="11" t="s">
        <v>3752</v>
      </c>
      <c r="Q468" s="11" t="s">
        <v>3762</v>
      </c>
      <c r="R468" s="11" t="s">
        <v>5528</v>
      </c>
      <c r="S468" s="11" t="s">
        <v>3789</v>
      </c>
      <c r="T468" s="11" t="s">
        <v>7364</v>
      </c>
      <c r="U468" s="11" t="s">
        <v>5606</v>
      </c>
      <c r="V468" s="11"/>
      <c r="W468" s="33">
        <f>COUNTIFS(data!Q:Q,T468)</f>
        <v>1</v>
      </c>
      <c r="X468" s="33">
        <f>COUNTIFS(data!$AH:$AH,X$2,data!$Q:$Q,$T468)</f>
        <v>0</v>
      </c>
      <c r="Y468" s="33">
        <f>COUNTIFS(data!$AH:$AH,Y$2,data!$Q:$Q,$T468)</f>
        <v>0</v>
      </c>
      <c r="Z468" s="33">
        <f>COUNTIFS(data!$AH:$AH,Z$2,data!$Q:$Q,$T468)</f>
        <v>0</v>
      </c>
      <c r="AA468" s="33">
        <f>COUNTIFS(data!$AH:$AH,AA$2,data!$Q:$Q,$T468)</f>
        <v>0</v>
      </c>
      <c r="AB468" s="33">
        <f>COUNTIFS(data!$AH:$AH,AB$2,data!$Q:$Q,$T468)</f>
        <v>1</v>
      </c>
      <c r="AC468" s="21"/>
      <c r="AD468" s="21"/>
      <c r="AE468" s="3"/>
      <c r="AF468" s="3"/>
      <c r="AG468" s="3"/>
      <c r="AH468" s="3"/>
      <c r="AI468" s="3"/>
      <c r="AJ468" s="3"/>
      <c r="AK468" s="19" t="s">
        <v>4930</v>
      </c>
      <c r="AL468" s="5"/>
      <c r="AM468" s="5"/>
      <c r="AN468" s="5"/>
      <c r="AO468" s="5" t="s">
        <v>777</v>
      </c>
      <c r="AP468" s="5" t="s">
        <v>2895</v>
      </c>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18" t="s">
        <v>48</v>
      </c>
      <c r="FS468" s="15" t="s">
        <v>790</v>
      </c>
      <c r="FT468" s="15" t="s">
        <v>89</v>
      </c>
      <c r="FU468" s="17" t="s">
        <v>85</v>
      </c>
      <c r="FV468" s="15"/>
      <c r="FW468" s="14"/>
    </row>
    <row r="469" spans="1:179" s="35" customFormat="1" ht="27.65" customHeight="1" x14ac:dyDescent="0.35">
      <c r="A469" s="11">
        <v>467</v>
      </c>
      <c r="B469" s="8">
        <v>41869</v>
      </c>
      <c r="C469" s="28" t="s">
        <v>3674</v>
      </c>
      <c r="D469" s="28" t="s">
        <v>3676</v>
      </c>
      <c r="E469" s="30">
        <v>41852</v>
      </c>
      <c r="F469" s="11" t="s">
        <v>4758</v>
      </c>
      <c r="G469" s="28" t="s">
        <v>3766</v>
      </c>
      <c r="H469" s="11" t="s">
        <v>296</v>
      </c>
      <c r="I469" s="11" t="s">
        <v>2510</v>
      </c>
      <c r="J469" s="19" t="s">
        <v>6886</v>
      </c>
      <c r="K469" s="28" t="s">
        <v>4861</v>
      </c>
      <c r="L469" s="28" t="s">
        <v>3896</v>
      </c>
      <c r="M469" s="28"/>
      <c r="N469" s="28" t="s">
        <v>3625</v>
      </c>
      <c r="O469" s="11" t="s">
        <v>3750</v>
      </c>
      <c r="P469" s="11" t="s">
        <v>3850</v>
      </c>
      <c r="Q469" s="11" t="s">
        <v>3759</v>
      </c>
      <c r="R469" s="11" t="s">
        <v>5476</v>
      </c>
      <c r="S469" s="11" t="s">
        <v>3789</v>
      </c>
      <c r="T469" s="11" t="s">
        <v>7365</v>
      </c>
      <c r="U469" s="11" t="s">
        <v>6453</v>
      </c>
      <c r="V469" s="11"/>
      <c r="W469" s="33">
        <f>COUNTIFS(data!Q:Q,T469)</f>
        <v>1</v>
      </c>
      <c r="X469" s="33">
        <f>COUNTIFS(data!$AH:$AH,X$2,data!$Q:$Q,$T469)</f>
        <v>1</v>
      </c>
      <c r="Y469" s="33">
        <f>COUNTIFS(data!$AH:$AH,Y$2,data!$Q:$Q,$T469)</f>
        <v>0</v>
      </c>
      <c r="Z469" s="33">
        <f>COUNTIFS(data!$AH:$AH,Z$2,data!$Q:$Q,$T469)</f>
        <v>0</v>
      </c>
      <c r="AA469" s="33">
        <f>COUNTIFS(data!$AH:$AH,AA$2,data!$Q:$Q,$T469)</f>
        <v>0</v>
      </c>
      <c r="AB469" s="33">
        <f>COUNTIFS(data!$AH:$AH,AB$2,data!$Q:$Q,$T469)</f>
        <v>0</v>
      </c>
      <c r="AC469" s="21"/>
      <c r="AD469" s="21" t="s">
        <v>5504</v>
      </c>
      <c r="AE469" s="3" t="s">
        <v>6455</v>
      </c>
      <c r="AF469" s="3" t="s">
        <v>2510</v>
      </c>
      <c r="AG469" s="3"/>
      <c r="AH469" s="3"/>
      <c r="AI469" s="3"/>
      <c r="AJ469" s="3"/>
      <c r="AK469" s="19" t="s">
        <v>4930</v>
      </c>
      <c r="AL469" s="5" t="s">
        <v>4260</v>
      </c>
      <c r="AM469" s="5"/>
      <c r="AN469" s="5"/>
      <c r="AO469" s="5"/>
      <c r="AP469" s="5"/>
      <c r="AQ469" s="5"/>
      <c r="AR469" s="5"/>
      <c r="AS469" s="5"/>
      <c r="AT469" s="5"/>
      <c r="AU469" s="5"/>
      <c r="AV469" s="5"/>
      <c r="AW469" s="5"/>
      <c r="AX469" s="5"/>
      <c r="AY469" s="5"/>
      <c r="AZ469" s="5"/>
      <c r="BA469" s="5"/>
      <c r="BB469" s="5"/>
      <c r="BC469" s="5"/>
      <c r="BD469" s="5"/>
      <c r="BE469" s="5"/>
      <c r="BF469" s="5"/>
      <c r="BG469" s="5"/>
      <c r="BH469" s="5"/>
      <c r="BI469" s="5" t="s">
        <v>4611</v>
      </c>
      <c r="BJ469" s="5" t="s">
        <v>4260</v>
      </c>
      <c r="BK469" s="5"/>
      <c r="BL469" s="5"/>
      <c r="BM469" s="5"/>
      <c r="BN469" s="5"/>
      <c r="BO469" s="5"/>
      <c r="BP469" s="5"/>
      <c r="BQ469" s="5"/>
      <c r="BR469" s="5"/>
      <c r="BS469" s="5"/>
      <c r="BT469" s="5"/>
      <c r="BU469" s="5"/>
      <c r="BV469" s="5" t="s">
        <v>4694</v>
      </c>
      <c r="BW469" s="5" t="s">
        <v>4695</v>
      </c>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18" t="s">
        <v>48</v>
      </c>
      <c r="FS469" s="15"/>
      <c r="FT469" s="15"/>
      <c r="FU469" s="17" t="s">
        <v>85</v>
      </c>
      <c r="FV469" s="15"/>
      <c r="FW469" s="14"/>
    </row>
    <row r="470" spans="1:179" s="35" customFormat="1" ht="27.65" customHeight="1" x14ac:dyDescent="0.35">
      <c r="A470" s="11">
        <v>468</v>
      </c>
      <c r="B470" s="8">
        <v>41869</v>
      </c>
      <c r="C470" s="28" t="s">
        <v>3674</v>
      </c>
      <c r="D470" s="28" t="s">
        <v>3676</v>
      </c>
      <c r="E470" s="30">
        <v>41852</v>
      </c>
      <c r="F470" s="11" t="s">
        <v>4762</v>
      </c>
      <c r="G470" s="28" t="s">
        <v>3766</v>
      </c>
      <c r="H470" s="11" t="s">
        <v>5135</v>
      </c>
      <c r="I470" s="11" t="s">
        <v>6843</v>
      </c>
      <c r="J470" s="19" t="s">
        <v>6886</v>
      </c>
      <c r="K470" s="28" t="s">
        <v>4861</v>
      </c>
      <c r="L470" s="28" t="s">
        <v>3896</v>
      </c>
      <c r="M470" s="28"/>
      <c r="N470" s="28" t="s">
        <v>4879</v>
      </c>
      <c r="O470" s="11" t="s">
        <v>4918</v>
      </c>
      <c r="P470" s="11" t="s">
        <v>3850</v>
      </c>
      <c r="Q470" s="11" t="s">
        <v>3759</v>
      </c>
      <c r="R470" s="11" t="s">
        <v>5476</v>
      </c>
      <c r="S470" s="11" t="s">
        <v>3789</v>
      </c>
      <c r="T470" s="11" t="s">
        <v>7366</v>
      </c>
      <c r="U470" s="11" t="s">
        <v>3883</v>
      </c>
      <c r="V470" s="11"/>
      <c r="W470" s="33">
        <f>COUNTIFS(data!Q:Q,T470)</f>
        <v>1</v>
      </c>
      <c r="X470" s="33">
        <f>COUNTIFS(data!$AH:$AH,X$2,data!$Q:$Q,$T470)</f>
        <v>1</v>
      </c>
      <c r="Y470" s="33">
        <f>COUNTIFS(data!$AH:$AH,Y$2,data!$Q:$Q,$T470)</f>
        <v>0</v>
      </c>
      <c r="Z470" s="33">
        <f>COUNTIFS(data!$AH:$AH,Z$2,data!$Q:$Q,$T470)</f>
        <v>0</v>
      </c>
      <c r="AA470" s="33">
        <f>COUNTIFS(data!$AH:$AH,AA$2,data!$Q:$Q,$T470)</f>
        <v>0</v>
      </c>
      <c r="AB470" s="33">
        <f>COUNTIFS(data!$AH:$AH,AB$2,data!$Q:$Q,$T470)</f>
        <v>0</v>
      </c>
      <c r="AC470" s="21"/>
      <c r="AD470" s="21"/>
      <c r="AE470" s="3" t="s">
        <v>6457</v>
      </c>
      <c r="AF470" s="3" t="s">
        <v>6843</v>
      </c>
      <c r="AG470" s="3"/>
      <c r="AH470" s="3"/>
      <c r="AI470" s="3"/>
      <c r="AJ470" s="3"/>
      <c r="AK470" s="19" t="s">
        <v>4930</v>
      </c>
      <c r="AL470" s="5"/>
      <c r="AM470" s="5"/>
      <c r="AN470" s="5"/>
      <c r="AO470" s="5" t="s">
        <v>4468</v>
      </c>
      <c r="AP470" s="5" t="s">
        <v>4469</v>
      </c>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t="s">
        <v>4613</v>
      </c>
      <c r="BU470" s="5"/>
      <c r="BV470" s="5" t="s">
        <v>4696</v>
      </c>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18" t="s">
        <v>48</v>
      </c>
      <c r="FS470" s="15"/>
      <c r="FT470" s="15"/>
      <c r="FU470" s="17" t="s">
        <v>85</v>
      </c>
      <c r="FV470" s="15"/>
      <c r="FW470" s="14"/>
    </row>
    <row r="471" spans="1:179" s="35" customFormat="1" ht="27.65" customHeight="1" x14ac:dyDescent="0.35">
      <c r="A471" s="11">
        <v>469</v>
      </c>
      <c r="B471" s="8">
        <v>41869</v>
      </c>
      <c r="C471" s="28" t="s">
        <v>3674</v>
      </c>
      <c r="D471" s="28" t="s">
        <v>3676</v>
      </c>
      <c r="E471" s="30">
        <v>41852</v>
      </c>
      <c r="F471" s="11" t="s">
        <v>4761</v>
      </c>
      <c r="G471" s="28" t="s">
        <v>3679</v>
      </c>
      <c r="H471" s="11" t="s">
        <v>4807</v>
      </c>
      <c r="I471" s="11" t="s">
        <v>6458</v>
      </c>
      <c r="J471" s="19" t="s">
        <v>4860</v>
      </c>
      <c r="K471" s="28" t="s">
        <v>4861</v>
      </c>
      <c r="L471" s="28"/>
      <c r="M471" s="28"/>
      <c r="N471" s="28"/>
      <c r="O471" s="11" t="s">
        <v>3750</v>
      </c>
      <c r="P471" s="11" t="s">
        <v>3691</v>
      </c>
      <c r="Q471" s="11" t="s">
        <v>3688</v>
      </c>
      <c r="R471" s="11" t="s">
        <v>92</v>
      </c>
      <c r="S471" s="11" t="s">
        <v>3789</v>
      </c>
      <c r="T471" s="11" t="s">
        <v>7367</v>
      </c>
      <c r="U471" s="11" t="s">
        <v>6459</v>
      </c>
      <c r="V471" s="11"/>
      <c r="W471" s="33">
        <f>COUNTIFS(data!Q:Q,T471)</f>
        <v>1</v>
      </c>
      <c r="X471" s="33">
        <f>COUNTIFS(data!$AH:$AH,X$2,data!$Q:$Q,$T471)</f>
        <v>0</v>
      </c>
      <c r="Y471" s="33">
        <f>COUNTIFS(data!$AH:$AH,Y$2,data!$Q:$Q,$T471)</f>
        <v>0</v>
      </c>
      <c r="Z471" s="33">
        <f>COUNTIFS(data!$AH:$AH,Z$2,data!$Q:$Q,$T471)</f>
        <v>1</v>
      </c>
      <c r="AA471" s="33">
        <f>COUNTIFS(data!$AH:$AH,AA$2,data!$Q:$Q,$T471)</f>
        <v>0</v>
      </c>
      <c r="AB471" s="33">
        <f>COUNTIFS(data!$AH:$AH,AB$2,data!$Q:$Q,$T471)</f>
        <v>0</v>
      </c>
      <c r="AC471" s="21"/>
      <c r="AD471" s="21"/>
      <c r="AE471" s="3"/>
      <c r="AF471" s="3"/>
      <c r="AG471" s="3"/>
      <c r="AH471" s="3"/>
      <c r="AI471" s="3"/>
      <c r="AJ471" s="3"/>
      <c r="AK471" s="19" t="s">
        <v>4930</v>
      </c>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t="s">
        <v>2857</v>
      </c>
      <c r="BW471" s="5" t="s">
        <v>2858</v>
      </c>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18" t="s">
        <v>2856</v>
      </c>
      <c r="FS471" s="15" t="s">
        <v>5275</v>
      </c>
      <c r="FT471" s="15" t="s">
        <v>5275</v>
      </c>
      <c r="FU471" s="17" t="s">
        <v>105</v>
      </c>
      <c r="FV471" s="15"/>
      <c r="FW471" s="14" t="s">
        <v>2402</v>
      </c>
    </row>
    <row r="472" spans="1:179" s="35" customFormat="1" ht="27.65" customHeight="1" x14ac:dyDescent="0.35">
      <c r="A472" s="11">
        <v>470</v>
      </c>
      <c r="B472" s="8">
        <v>41869</v>
      </c>
      <c r="C472" s="28" t="s">
        <v>3674</v>
      </c>
      <c r="D472" s="28" t="s">
        <v>3676</v>
      </c>
      <c r="E472" s="30">
        <v>41852</v>
      </c>
      <c r="F472" s="11" t="s">
        <v>8</v>
      </c>
      <c r="G472" s="28" t="s">
        <v>3765</v>
      </c>
      <c r="H472" s="11" t="s">
        <v>4802</v>
      </c>
      <c r="I472" s="11" t="s">
        <v>3858</v>
      </c>
      <c r="J472" s="19" t="s">
        <v>6886</v>
      </c>
      <c r="K472" s="28" t="s">
        <v>4861</v>
      </c>
      <c r="L472" s="28" t="s">
        <v>3892</v>
      </c>
      <c r="M472" s="28"/>
      <c r="N472" s="28" t="s">
        <v>3858</v>
      </c>
      <c r="O472" s="11" t="s">
        <v>3750</v>
      </c>
      <c r="P472" s="11" t="s">
        <v>3850</v>
      </c>
      <c r="Q472" s="11" t="s">
        <v>3759</v>
      </c>
      <c r="R472" s="11" t="s">
        <v>5476</v>
      </c>
      <c r="S472" s="11" t="s">
        <v>3789</v>
      </c>
      <c r="T472" s="11" t="s">
        <v>7368</v>
      </c>
      <c r="U472" s="11" t="s">
        <v>5554</v>
      </c>
      <c r="V472" s="11"/>
      <c r="W472" s="33">
        <f>COUNTIFS(data!Q:Q,T472)</f>
        <v>1</v>
      </c>
      <c r="X472" s="33">
        <f>COUNTIFS(data!$AH:$AH,X$2,data!$Q:$Q,$T472)</f>
        <v>1</v>
      </c>
      <c r="Y472" s="33">
        <f>COUNTIFS(data!$AH:$AH,Y$2,data!$Q:$Q,$T472)</f>
        <v>0</v>
      </c>
      <c r="Z472" s="33">
        <f>COUNTIFS(data!$AH:$AH,Z$2,data!$Q:$Q,$T472)</f>
        <v>0</v>
      </c>
      <c r="AA472" s="33">
        <f>COUNTIFS(data!$AH:$AH,AA$2,data!$Q:$Q,$T472)</f>
        <v>0</v>
      </c>
      <c r="AB472" s="33">
        <f>COUNTIFS(data!$AH:$AH,AB$2,data!$Q:$Q,$T472)</f>
        <v>0</v>
      </c>
      <c r="AC472" s="21"/>
      <c r="AD472" s="21"/>
      <c r="AE472" s="3" t="s">
        <v>6460</v>
      </c>
      <c r="AF472" s="3" t="s">
        <v>3877</v>
      </c>
      <c r="AG472" s="3" t="s">
        <v>6816</v>
      </c>
      <c r="AH472" s="3"/>
      <c r="AI472" s="3"/>
      <c r="AJ472" s="3"/>
      <c r="AK472" s="19" t="s">
        <v>4930</v>
      </c>
      <c r="AL472" s="5" t="s">
        <v>4261</v>
      </c>
      <c r="AM472" s="5"/>
      <c r="AN472" s="5"/>
      <c r="AO472" s="5" t="s">
        <v>4470</v>
      </c>
      <c r="AP472" s="5" t="s">
        <v>4471</v>
      </c>
      <c r="AQ472" s="5" t="s">
        <v>4472</v>
      </c>
      <c r="AR472" s="5"/>
      <c r="AS472" s="5"/>
      <c r="AT472" s="5"/>
      <c r="AU472" s="5"/>
      <c r="AV472" s="5"/>
      <c r="AW472" s="5"/>
      <c r="AX472" s="5"/>
      <c r="AY472" s="5"/>
      <c r="AZ472" s="5"/>
      <c r="BA472" s="5"/>
      <c r="BB472" s="5"/>
      <c r="BC472" s="5"/>
      <c r="BD472" s="5"/>
      <c r="BE472" s="5"/>
      <c r="BF472" s="5"/>
      <c r="BG472" s="5"/>
      <c r="BH472" s="5"/>
      <c r="BI472" s="5" t="s">
        <v>4611</v>
      </c>
      <c r="BJ472" s="5"/>
      <c r="BK472" s="5"/>
      <c r="BL472" s="5"/>
      <c r="BM472" s="5"/>
      <c r="BN472" s="5"/>
      <c r="BO472" s="5"/>
      <c r="BP472" s="5"/>
      <c r="BQ472" s="5"/>
      <c r="BR472" s="5"/>
      <c r="BS472" s="5"/>
      <c r="BT472" s="5"/>
      <c r="BU472" s="5"/>
      <c r="BV472" s="5" t="s">
        <v>4261</v>
      </c>
      <c r="BW472" s="5" t="s">
        <v>4697</v>
      </c>
      <c r="BX472" s="5" t="s">
        <v>4698</v>
      </c>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18" t="s">
        <v>48</v>
      </c>
      <c r="FS472" s="15"/>
      <c r="FT472" s="15"/>
      <c r="FU472" s="17" t="s">
        <v>85</v>
      </c>
      <c r="FV472" s="15"/>
      <c r="FW472" s="14"/>
    </row>
    <row r="473" spans="1:179" s="35" customFormat="1" ht="27.65" customHeight="1" x14ac:dyDescent="0.35">
      <c r="A473" s="11">
        <v>471</v>
      </c>
      <c r="B473" s="8">
        <v>41870</v>
      </c>
      <c r="C473" s="28" t="s">
        <v>3674</v>
      </c>
      <c r="D473" s="28" t="s">
        <v>3676</v>
      </c>
      <c r="E473" s="30">
        <v>41852</v>
      </c>
      <c r="F473" s="11" t="s">
        <v>97</v>
      </c>
      <c r="G473" s="28" t="s">
        <v>3765</v>
      </c>
      <c r="H473" s="11" t="s">
        <v>48</v>
      </c>
      <c r="I473" s="11" t="s">
        <v>91</v>
      </c>
      <c r="J473" s="19" t="s">
        <v>4860</v>
      </c>
      <c r="K473" s="28" t="s">
        <v>4861</v>
      </c>
      <c r="L473" s="28"/>
      <c r="M473" s="28"/>
      <c r="N473" s="28"/>
      <c r="O473" s="11" t="s">
        <v>3750</v>
      </c>
      <c r="P473" s="11" t="s">
        <v>3753</v>
      </c>
      <c r="Q473" s="11" t="s">
        <v>304</v>
      </c>
      <c r="R473" s="11" t="s">
        <v>867</v>
      </c>
      <c r="S473" s="11" t="s">
        <v>3789</v>
      </c>
      <c r="T473" s="11" t="s">
        <v>7369</v>
      </c>
      <c r="U473" s="11" t="s">
        <v>6461</v>
      </c>
      <c r="V473" s="11"/>
      <c r="W473" s="33">
        <f>COUNTIFS(data!Q:Q,T473)</f>
        <v>4</v>
      </c>
      <c r="X473" s="33">
        <f>COUNTIFS(data!$AH:$AH,X$2,data!$Q:$Q,$T473)</f>
        <v>4</v>
      </c>
      <c r="Y473" s="33">
        <f>COUNTIFS(data!$AH:$AH,Y$2,data!$Q:$Q,$T473)</f>
        <v>0</v>
      </c>
      <c r="Z473" s="33">
        <f>COUNTIFS(data!$AH:$AH,Z$2,data!$Q:$Q,$T473)</f>
        <v>0</v>
      </c>
      <c r="AA473" s="33">
        <f>COUNTIFS(data!$AH:$AH,AA$2,data!$Q:$Q,$T473)</f>
        <v>0</v>
      </c>
      <c r="AB473" s="33">
        <f>COUNTIFS(data!$AH:$AH,AB$2,data!$Q:$Q,$T473)</f>
        <v>0</v>
      </c>
      <c r="AC473" s="21" t="s">
        <v>3455</v>
      </c>
      <c r="AD473" s="21"/>
      <c r="AE473" s="3"/>
      <c r="AF473" s="3"/>
      <c r="AG473" s="3"/>
      <c r="AH473" s="3"/>
      <c r="AI473" s="3"/>
      <c r="AJ473" s="3"/>
      <c r="AK473" s="19" t="s">
        <v>4930</v>
      </c>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t="s">
        <v>2860</v>
      </c>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18" t="s">
        <v>48</v>
      </c>
      <c r="FS473" s="15" t="s">
        <v>42</v>
      </c>
      <c r="FT473" s="15" t="s">
        <v>89</v>
      </c>
      <c r="FU473" s="17" t="s">
        <v>105</v>
      </c>
      <c r="FV473" s="15"/>
      <c r="FW473" s="14"/>
    </row>
    <row r="474" spans="1:179" s="35" customFormat="1" ht="27.65" customHeight="1" x14ac:dyDescent="0.35">
      <c r="A474" s="11">
        <v>472</v>
      </c>
      <c r="B474" s="8">
        <v>41871</v>
      </c>
      <c r="C474" s="28" t="s">
        <v>3674</v>
      </c>
      <c r="D474" s="28" t="s">
        <v>3676</v>
      </c>
      <c r="E474" s="30">
        <v>41852</v>
      </c>
      <c r="F474" s="11" t="s">
        <v>2</v>
      </c>
      <c r="G474" s="28" t="s">
        <v>3678</v>
      </c>
      <c r="H474" s="11" t="s">
        <v>74</v>
      </c>
      <c r="I474" s="11" t="s">
        <v>4035</v>
      </c>
      <c r="J474" s="19" t="s">
        <v>6886</v>
      </c>
      <c r="K474" s="28" t="s">
        <v>4861</v>
      </c>
      <c r="L474" s="28" t="s">
        <v>3896</v>
      </c>
      <c r="M474" s="28"/>
      <c r="N474" s="28" t="s">
        <v>4035</v>
      </c>
      <c r="O474" s="11" t="s">
        <v>4918</v>
      </c>
      <c r="P474" s="11" t="s">
        <v>3850</v>
      </c>
      <c r="Q474" s="11" t="s">
        <v>3759</v>
      </c>
      <c r="R474" s="11" t="s">
        <v>5476</v>
      </c>
      <c r="S474" s="11" t="s">
        <v>3789</v>
      </c>
      <c r="T474" s="11" t="s">
        <v>7370</v>
      </c>
      <c r="U474" s="11" t="s">
        <v>4035</v>
      </c>
      <c r="V474" s="11"/>
      <c r="W474" s="33">
        <f>COUNTIFS(data!Q:Q,T474)</f>
        <v>1</v>
      </c>
      <c r="X474" s="33">
        <f>COUNTIFS(data!$AH:$AH,X$2,data!$Q:$Q,$T474)</f>
        <v>1</v>
      </c>
      <c r="Y474" s="33">
        <f>COUNTIFS(data!$AH:$AH,Y$2,data!$Q:$Q,$T474)</f>
        <v>0</v>
      </c>
      <c r="Z474" s="33">
        <f>COUNTIFS(data!$AH:$AH,Z$2,data!$Q:$Q,$T474)</f>
        <v>0</v>
      </c>
      <c r="AA474" s="33">
        <f>COUNTIFS(data!$AH:$AH,AA$2,data!$Q:$Q,$T474)</f>
        <v>0</v>
      </c>
      <c r="AB474" s="33">
        <f>COUNTIFS(data!$AH:$AH,AB$2,data!$Q:$Q,$T474)</f>
        <v>0</v>
      </c>
      <c r="AC474" s="21" t="s">
        <v>4175</v>
      </c>
      <c r="AD474" s="21"/>
      <c r="AE474" s="3" t="s">
        <v>4174</v>
      </c>
      <c r="AF474" s="3" t="s">
        <v>4035</v>
      </c>
      <c r="AG474" s="3" t="s">
        <v>5226</v>
      </c>
      <c r="AH474" s="3"/>
      <c r="AI474" s="3"/>
      <c r="AJ474" s="3"/>
      <c r="AK474" s="19" t="s">
        <v>4930</v>
      </c>
      <c r="AL474" s="5"/>
      <c r="AM474" s="5"/>
      <c r="AN474" s="5"/>
      <c r="AO474" s="5" t="s">
        <v>4473</v>
      </c>
      <c r="AP474" s="5" t="s">
        <v>4474</v>
      </c>
      <c r="AQ474" s="5" t="s">
        <v>4266</v>
      </c>
      <c r="AR474" s="5" t="s">
        <v>4475</v>
      </c>
      <c r="AS474" s="5" t="s">
        <v>4476</v>
      </c>
      <c r="AT474" s="5" t="s">
        <v>4474</v>
      </c>
      <c r="AU474" s="5"/>
      <c r="AV474" s="5"/>
      <c r="AW474" s="5"/>
      <c r="AX474" s="5"/>
      <c r="AY474" s="5"/>
      <c r="AZ474" s="5"/>
      <c r="BA474" s="5"/>
      <c r="BB474" s="5"/>
      <c r="BC474" s="5"/>
      <c r="BD474" s="5"/>
      <c r="BE474" s="5"/>
      <c r="BF474" s="5"/>
      <c r="BG474" s="5"/>
      <c r="BH474" s="5"/>
      <c r="BI474" s="5" t="s">
        <v>4611</v>
      </c>
      <c r="BJ474" s="5"/>
      <c r="BK474" s="5"/>
      <c r="BL474" s="5"/>
      <c r="BM474" s="5"/>
      <c r="BN474" s="5"/>
      <c r="BO474" s="5"/>
      <c r="BP474" s="5"/>
      <c r="BQ474" s="5"/>
      <c r="BR474" s="5"/>
      <c r="BS474" s="5"/>
      <c r="BT474" s="5"/>
      <c r="BU474" s="5"/>
      <c r="BV474" s="5" t="s">
        <v>4699</v>
      </c>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18" t="s">
        <v>6463</v>
      </c>
      <c r="FS474" s="15"/>
      <c r="FT474" s="15"/>
      <c r="FU474" s="17" t="s">
        <v>85</v>
      </c>
      <c r="FV474" s="15"/>
      <c r="FW474" s="14"/>
    </row>
    <row r="475" spans="1:179" s="35" customFormat="1" ht="27.65" customHeight="1" x14ac:dyDescent="0.35">
      <c r="A475" s="11">
        <v>473</v>
      </c>
      <c r="B475" s="8">
        <v>41872</v>
      </c>
      <c r="C475" s="28" t="s">
        <v>3674</v>
      </c>
      <c r="D475" s="28" t="s">
        <v>3676</v>
      </c>
      <c r="E475" s="30">
        <v>41852</v>
      </c>
      <c r="F475" s="11" t="s">
        <v>97</v>
      </c>
      <c r="G475" s="28" t="s">
        <v>3765</v>
      </c>
      <c r="H475" s="11" t="s">
        <v>48</v>
      </c>
      <c r="I475" s="11" t="s">
        <v>91</v>
      </c>
      <c r="J475" s="19" t="s">
        <v>4860</v>
      </c>
      <c r="K475" s="28" t="s">
        <v>4861</v>
      </c>
      <c r="L475" s="28"/>
      <c r="M475" s="28"/>
      <c r="N475" s="28"/>
      <c r="O475" s="11" t="s">
        <v>3750</v>
      </c>
      <c r="P475" s="11" t="s">
        <v>3752</v>
      </c>
      <c r="Q475" s="11" t="s">
        <v>3762</v>
      </c>
      <c r="R475" s="11" t="s">
        <v>5528</v>
      </c>
      <c r="S475" s="11" t="s">
        <v>3789</v>
      </c>
      <c r="T475" s="11" t="s">
        <v>7371</v>
      </c>
      <c r="U475" s="11" t="s">
        <v>5606</v>
      </c>
      <c r="V475" s="11"/>
      <c r="W475" s="33">
        <f>COUNTIFS(data!Q:Q,T475)</f>
        <v>1</v>
      </c>
      <c r="X475" s="33">
        <f>COUNTIFS(data!$AH:$AH,X$2,data!$Q:$Q,$T475)</f>
        <v>0</v>
      </c>
      <c r="Y475" s="33">
        <f>COUNTIFS(data!$AH:$AH,Y$2,data!$Q:$Q,$T475)</f>
        <v>0</v>
      </c>
      <c r="Z475" s="33">
        <f>COUNTIFS(data!$AH:$AH,Z$2,data!$Q:$Q,$T475)</f>
        <v>0</v>
      </c>
      <c r="AA475" s="33">
        <f>COUNTIFS(data!$AH:$AH,AA$2,data!$Q:$Q,$T475)</f>
        <v>0</v>
      </c>
      <c r="AB475" s="33">
        <f>COUNTIFS(data!$AH:$AH,AB$2,data!$Q:$Q,$T475)</f>
        <v>1</v>
      </c>
      <c r="AC475" s="21"/>
      <c r="AD475" s="21"/>
      <c r="AE475" s="3"/>
      <c r="AF475" s="3"/>
      <c r="AG475" s="3"/>
      <c r="AH475" s="3"/>
      <c r="AI475" s="3"/>
      <c r="AJ475" s="3"/>
      <c r="AK475" s="19" t="s">
        <v>4930</v>
      </c>
      <c r="AL475" s="5"/>
      <c r="AM475" s="5"/>
      <c r="AN475" s="5"/>
      <c r="AO475" s="5" t="s">
        <v>777</v>
      </c>
      <c r="AP475" s="5" t="s">
        <v>2864</v>
      </c>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18" t="s">
        <v>48</v>
      </c>
      <c r="FS475" s="15" t="s">
        <v>790</v>
      </c>
      <c r="FT475" s="15" t="s">
        <v>89</v>
      </c>
      <c r="FU475" s="17" t="s">
        <v>85</v>
      </c>
      <c r="FV475" s="15"/>
      <c r="FW475" s="14"/>
    </row>
    <row r="476" spans="1:179" s="35" customFormat="1" ht="27.65" customHeight="1" x14ac:dyDescent="0.35">
      <c r="A476" s="11">
        <v>474</v>
      </c>
      <c r="B476" s="8">
        <v>41873</v>
      </c>
      <c r="C476" s="28" t="s">
        <v>3674</v>
      </c>
      <c r="D476" s="28" t="s">
        <v>3676</v>
      </c>
      <c r="E476" s="30">
        <v>41852</v>
      </c>
      <c r="F476" s="11" t="s">
        <v>4762</v>
      </c>
      <c r="G476" s="28" t="s">
        <v>3766</v>
      </c>
      <c r="H476" s="11" t="s">
        <v>196</v>
      </c>
      <c r="I476" s="11" t="s">
        <v>91</v>
      </c>
      <c r="J476" s="19" t="s">
        <v>4860</v>
      </c>
      <c r="K476" s="28" t="s">
        <v>4861</v>
      </c>
      <c r="L476" s="28"/>
      <c r="M476" s="28"/>
      <c r="N476" s="28"/>
      <c r="O476" s="11" t="s">
        <v>3750</v>
      </c>
      <c r="P476" s="11" t="s">
        <v>3691</v>
      </c>
      <c r="Q476" s="11" t="s">
        <v>3688</v>
      </c>
      <c r="R476" s="11" t="s">
        <v>92</v>
      </c>
      <c r="S476" s="11" t="s">
        <v>3789</v>
      </c>
      <c r="T476" s="11" t="s">
        <v>7372</v>
      </c>
      <c r="U476" s="11" t="s">
        <v>5370</v>
      </c>
      <c r="V476" s="11"/>
      <c r="W476" s="33">
        <f>COUNTIFS(data!Q:Q,T476)</f>
        <v>1</v>
      </c>
      <c r="X476" s="33">
        <f>COUNTIFS(data!$AH:$AH,X$2,data!$Q:$Q,$T476)</f>
        <v>1</v>
      </c>
      <c r="Y476" s="33">
        <f>COUNTIFS(data!$AH:$AH,Y$2,data!$Q:$Q,$T476)</f>
        <v>0</v>
      </c>
      <c r="Z476" s="33">
        <f>COUNTIFS(data!$AH:$AH,Z$2,data!$Q:$Q,$T476)</f>
        <v>0</v>
      </c>
      <c r="AA476" s="33">
        <f>COUNTIFS(data!$AH:$AH,AA$2,data!$Q:$Q,$T476)</f>
        <v>0</v>
      </c>
      <c r="AB476" s="33">
        <f>COUNTIFS(data!$AH:$AH,AB$2,data!$Q:$Q,$T476)</f>
        <v>0</v>
      </c>
      <c r="AC476" s="21"/>
      <c r="AD476" s="21"/>
      <c r="AE476" s="3"/>
      <c r="AF476" s="3"/>
      <c r="AG476" s="3"/>
      <c r="AH476" s="3"/>
      <c r="AI476" s="3"/>
      <c r="AJ476" s="3" t="s">
        <v>3639</v>
      </c>
      <c r="AK476" s="19" t="s">
        <v>4930</v>
      </c>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t="s">
        <v>2867</v>
      </c>
      <c r="BW476" s="5" t="s">
        <v>2868</v>
      </c>
      <c r="BX476" s="5" t="s">
        <v>2869</v>
      </c>
      <c r="BY476" s="5" t="s">
        <v>2870</v>
      </c>
      <c r="BZ476" s="5" t="s">
        <v>2871</v>
      </c>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18" t="s">
        <v>2866</v>
      </c>
      <c r="FS476" s="15" t="s">
        <v>42</v>
      </c>
      <c r="FT476" s="15" t="s">
        <v>89</v>
      </c>
      <c r="FU476" s="17" t="s">
        <v>105</v>
      </c>
      <c r="FV476" s="15"/>
      <c r="FW476" s="14"/>
    </row>
    <row r="477" spans="1:179" s="35" customFormat="1" ht="27.65" customHeight="1" x14ac:dyDescent="0.35">
      <c r="A477" s="11">
        <v>475</v>
      </c>
      <c r="B477" s="8">
        <v>41873</v>
      </c>
      <c r="C477" s="28" t="s">
        <v>3674</v>
      </c>
      <c r="D477" s="28" t="s">
        <v>3676</v>
      </c>
      <c r="E477" s="30">
        <v>41852</v>
      </c>
      <c r="F477" s="11" t="s">
        <v>4754</v>
      </c>
      <c r="G477" s="28" t="s">
        <v>3766</v>
      </c>
      <c r="H477" s="11" t="s">
        <v>597</v>
      </c>
      <c r="I477" s="11" t="s">
        <v>5550</v>
      </c>
      <c r="J477" s="19" t="s">
        <v>6886</v>
      </c>
      <c r="K477" s="28" t="s">
        <v>4861</v>
      </c>
      <c r="L477" s="28" t="s">
        <v>3706</v>
      </c>
      <c r="M477" s="28" t="s">
        <v>3913</v>
      </c>
      <c r="N477" s="28" t="s">
        <v>3913</v>
      </c>
      <c r="O477" s="11" t="s">
        <v>3750</v>
      </c>
      <c r="P477" s="11" t="s">
        <v>3850</v>
      </c>
      <c r="Q477" s="11" t="s">
        <v>3759</v>
      </c>
      <c r="R477" s="11" t="s">
        <v>5476</v>
      </c>
      <c r="S477" s="11" t="s">
        <v>3789</v>
      </c>
      <c r="T477" s="11" t="s">
        <v>7373</v>
      </c>
      <c r="U477" s="11" t="s">
        <v>5550</v>
      </c>
      <c r="V477" s="11"/>
      <c r="W477" s="33">
        <f>COUNTIFS(data!Q:Q,T477)</f>
        <v>1</v>
      </c>
      <c r="X477" s="33">
        <f>COUNTIFS(data!$AH:$AH,X$2,data!$Q:$Q,$T477)</f>
        <v>1</v>
      </c>
      <c r="Y477" s="33">
        <f>COUNTIFS(data!$AH:$AH,Y$2,data!$Q:$Q,$T477)</f>
        <v>0</v>
      </c>
      <c r="Z477" s="33">
        <f>COUNTIFS(data!$AH:$AH,Z$2,data!$Q:$Q,$T477)</f>
        <v>0</v>
      </c>
      <c r="AA477" s="33">
        <f>COUNTIFS(data!$AH:$AH,AA$2,data!$Q:$Q,$T477)</f>
        <v>0</v>
      </c>
      <c r="AB477" s="33">
        <f>COUNTIFS(data!$AH:$AH,AB$2,data!$Q:$Q,$T477)</f>
        <v>0</v>
      </c>
      <c r="AC477" s="21" t="s">
        <v>4140</v>
      </c>
      <c r="AD477" s="21" t="s">
        <v>5415</v>
      </c>
      <c r="AE477" s="3" t="s">
        <v>6467</v>
      </c>
      <c r="AF477" s="3" t="s">
        <v>5550</v>
      </c>
      <c r="AG477" s="3" t="s">
        <v>5225</v>
      </c>
      <c r="AH477" s="3"/>
      <c r="AI477" s="3"/>
      <c r="AJ477" s="3"/>
      <c r="AK477" s="19" t="s">
        <v>4930</v>
      </c>
      <c r="AL477" s="5"/>
      <c r="AM477" s="5"/>
      <c r="AN477" s="5"/>
      <c r="AO477" s="5" t="s">
        <v>4477</v>
      </c>
      <c r="AP477" s="5"/>
      <c r="AQ477" s="5"/>
      <c r="AR477" s="5"/>
      <c r="AS477" s="5"/>
      <c r="AT477" s="5"/>
      <c r="AU477" s="5"/>
      <c r="AV477" s="5"/>
      <c r="AW477" s="5"/>
      <c r="AX477" s="5"/>
      <c r="AY477" s="5"/>
      <c r="AZ477" s="5"/>
      <c r="BA477" s="5"/>
      <c r="BB477" s="5"/>
      <c r="BC477" s="5"/>
      <c r="BD477" s="5"/>
      <c r="BE477" s="5"/>
      <c r="BF477" s="5"/>
      <c r="BG477" s="5"/>
      <c r="BH477" s="5"/>
      <c r="BI477" s="5" t="s">
        <v>4611</v>
      </c>
      <c r="BJ477" s="5" t="s">
        <v>4614</v>
      </c>
      <c r="BK477" s="5"/>
      <c r="BL477" s="5"/>
      <c r="BM477" s="5"/>
      <c r="BN477" s="5"/>
      <c r="BO477" s="5"/>
      <c r="BP477" s="5"/>
      <c r="BQ477" s="5"/>
      <c r="BR477" s="5"/>
      <c r="BS477" s="5"/>
      <c r="BT477" s="5"/>
      <c r="BU477" s="5"/>
      <c r="BV477" s="5" t="s">
        <v>4700</v>
      </c>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18" t="s">
        <v>765</v>
      </c>
      <c r="FS477" s="15"/>
      <c r="FT477" s="15"/>
      <c r="FU477" s="17" t="s">
        <v>85</v>
      </c>
      <c r="FV477" s="15"/>
      <c r="FW477" s="14"/>
    </row>
    <row r="478" spans="1:179" s="35" customFormat="1" ht="27.65" customHeight="1" x14ac:dyDescent="0.35">
      <c r="A478" s="11">
        <v>476</v>
      </c>
      <c r="B478" s="8">
        <v>41873</v>
      </c>
      <c r="C478" s="28" t="s">
        <v>3674</v>
      </c>
      <c r="D478" s="28" t="s">
        <v>3676</v>
      </c>
      <c r="E478" s="30">
        <v>41852</v>
      </c>
      <c r="F478" s="11" t="s">
        <v>2</v>
      </c>
      <c r="G478" s="28" t="s">
        <v>3678</v>
      </c>
      <c r="H478" s="11" t="s">
        <v>636</v>
      </c>
      <c r="I478" s="11" t="s">
        <v>3560</v>
      </c>
      <c r="J478" s="19" t="s">
        <v>4860</v>
      </c>
      <c r="K478" s="28" t="s">
        <v>4861</v>
      </c>
      <c r="L478" s="28"/>
      <c r="M478" s="28"/>
      <c r="N478" s="28"/>
      <c r="O478" s="11" t="s">
        <v>3750</v>
      </c>
      <c r="P478" s="11" t="s">
        <v>3691</v>
      </c>
      <c r="Q478" s="11" t="s">
        <v>3688</v>
      </c>
      <c r="R478" s="11" t="s">
        <v>92</v>
      </c>
      <c r="S478" s="11" t="s">
        <v>3789</v>
      </c>
      <c r="T478" s="11" t="s">
        <v>7374</v>
      </c>
      <c r="U478" s="11" t="s">
        <v>6468</v>
      </c>
      <c r="V478" s="11"/>
      <c r="W478" s="33">
        <f>COUNTIFS(data!Q:Q,T478)</f>
        <v>1</v>
      </c>
      <c r="X478" s="33">
        <f>COUNTIFS(data!$AH:$AH,X$2,data!$Q:$Q,$T478)</f>
        <v>1</v>
      </c>
      <c r="Y478" s="33">
        <f>COUNTIFS(data!$AH:$AH,Y$2,data!$Q:$Q,$T478)</f>
        <v>0</v>
      </c>
      <c r="Z478" s="33">
        <f>COUNTIFS(data!$AH:$AH,Z$2,data!$Q:$Q,$T478)</f>
        <v>0</v>
      </c>
      <c r="AA478" s="33">
        <f>COUNTIFS(data!$AH:$AH,AA$2,data!$Q:$Q,$T478)</f>
        <v>0</v>
      </c>
      <c r="AB478" s="33">
        <f>COUNTIFS(data!$AH:$AH,AB$2,data!$Q:$Q,$T478)</f>
        <v>0</v>
      </c>
      <c r="AC478" s="21"/>
      <c r="AD478" s="21"/>
      <c r="AE478" s="3"/>
      <c r="AF478" s="3"/>
      <c r="AG478" s="3"/>
      <c r="AH478" s="3"/>
      <c r="AI478" s="3"/>
      <c r="AJ478" s="3"/>
      <c r="AK478" s="19" t="s">
        <v>4930</v>
      </c>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t="s">
        <v>2873</v>
      </c>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18" t="s">
        <v>48</v>
      </c>
      <c r="FS478" s="15" t="s">
        <v>42</v>
      </c>
      <c r="FT478" s="15" t="s">
        <v>89</v>
      </c>
      <c r="FU478" s="17" t="s">
        <v>105</v>
      </c>
      <c r="FV478" s="15"/>
      <c r="FW478" s="14"/>
    </row>
    <row r="479" spans="1:179" s="35" customFormat="1" ht="27.65" customHeight="1" x14ac:dyDescent="0.35">
      <c r="A479" s="11">
        <v>477</v>
      </c>
      <c r="B479" s="8">
        <v>41874</v>
      </c>
      <c r="C479" s="28" t="s">
        <v>3674</v>
      </c>
      <c r="D479" s="28" t="s">
        <v>3676</v>
      </c>
      <c r="E479" s="30">
        <v>41852</v>
      </c>
      <c r="F479" s="11" t="s">
        <v>5</v>
      </c>
      <c r="G479" s="28" t="s">
        <v>3678</v>
      </c>
      <c r="H479" s="11" t="s">
        <v>3153</v>
      </c>
      <c r="I479" s="11" t="s">
        <v>6469</v>
      </c>
      <c r="J479" s="19" t="s">
        <v>6886</v>
      </c>
      <c r="K479" s="28" t="s">
        <v>4861</v>
      </c>
      <c r="L479" s="28" t="s">
        <v>3900</v>
      </c>
      <c r="M479" s="28"/>
      <c r="N479" s="28" t="s">
        <v>4891</v>
      </c>
      <c r="O479" s="11" t="s">
        <v>4918</v>
      </c>
      <c r="P479" s="11" t="s">
        <v>3850</v>
      </c>
      <c r="Q479" s="11" t="s">
        <v>3759</v>
      </c>
      <c r="R479" s="11" t="s">
        <v>5476</v>
      </c>
      <c r="S479" s="11" t="s">
        <v>3789</v>
      </c>
      <c r="T479" s="11" t="s">
        <v>7375</v>
      </c>
      <c r="U479" s="11" t="s">
        <v>5510</v>
      </c>
      <c r="V479" s="11"/>
      <c r="W479" s="33">
        <f>COUNTIFS(data!Q:Q,T479)</f>
        <v>1</v>
      </c>
      <c r="X479" s="33">
        <f>COUNTIFS(data!$AH:$AH,X$2,data!$Q:$Q,$T479)</f>
        <v>1</v>
      </c>
      <c r="Y479" s="33">
        <f>COUNTIFS(data!$AH:$AH,Y$2,data!$Q:$Q,$T479)</f>
        <v>0</v>
      </c>
      <c r="Z479" s="33">
        <f>COUNTIFS(data!$AH:$AH,Z$2,data!$Q:$Q,$T479)</f>
        <v>0</v>
      </c>
      <c r="AA479" s="33">
        <f>COUNTIFS(data!$AH:$AH,AA$2,data!$Q:$Q,$T479)</f>
        <v>0</v>
      </c>
      <c r="AB479" s="33">
        <f>COUNTIFS(data!$AH:$AH,AB$2,data!$Q:$Q,$T479)</f>
        <v>0</v>
      </c>
      <c r="AC479" s="21"/>
      <c r="AD479" s="21"/>
      <c r="AE479" s="3" t="s">
        <v>4176</v>
      </c>
      <c r="AF479" s="3" t="s">
        <v>6469</v>
      </c>
      <c r="AG479" s="3"/>
      <c r="AH479" s="3"/>
      <c r="AI479" s="3"/>
      <c r="AJ479" s="3"/>
      <c r="AK479" s="19" t="s">
        <v>4929</v>
      </c>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t="s">
        <v>4611</v>
      </c>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18" t="s">
        <v>48</v>
      </c>
      <c r="FS479" s="15"/>
      <c r="FT479" s="15"/>
      <c r="FU479" s="17" t="s">
        <v>107</v>
      </c>
      <c r="FV479" s="15"/>
      <c r="FW479" s="14"/>
    </row>
    <row r="480" spans="1:179" s="35" customFormat="1" ht="27.65" customHeight="1" x14ac:dyDescent="0.35">
      <c r="A480" s="11">
        <v>478</v>
      </c>
      <c r="B480" s="8">
        <v>41875</v>
      </c>
      <c r="C480" s="28" t="s">
        <v>3674</v>
      </c>
      <c r="D480" s="28" t="s">
        <v>3676</v>
      </c>
      <c r="E480" s="30">
        <v>41852</v>
      </c>
      <c r="F480" s="11" t="s">
        <v>4754</v>
      </c>
      <c r="G480" s="28" t="s">
        <v>3766</v>
      </c>
      <c r="H480" s="11" t="s">
        <v>597</v>
      </c>
      <c r="I480" s="11" t="s">
        <v>3872</v>
      </c>
      <c r="J480" s="19" t="s">
        <v>6886</v>
      </c>
      <c r="K480" s="28" t="s">
        <v>4861</v>
      </c>
      <c r="L480" s="28" t="s">
        <v>3706</v>
      </c>
      <c r="M480" s="28" t="s">
        <v>3913</v>
      </c>
      <c r="N480" s="28" t="s">
        <v>3913</v>
      </c>
      <c r="O480" s="11" t="s">
        <v>4918</v>
      </c>
      <c r="P480" s="11" t="s">
        <v>3850</v>
      </c>
      <c r="Q480" s="11" t="s">
        <v>3759</v>
      </c>
      <c r="R480" s="11" t="s">
        <v>5476</v>
      </c>
      <c r="S480" s="11" t="s">
        <v>3789</v>
      </c>
      <c r="T480" s="11" t="s">
        <v>7376</v>
      </c>
      <c r="U480" s="11" t="s">
        <v>6003</v>
      </c>
      <c r="V480" s="11"/>
      <c r="W480" s="33">
        <f>COUNTIFS(data!Q:Q,T480)</f>
        <v>1</v>
      </c>
      <c r="X480" s="33">
        <f>COUNTIFS(data!$AH:$AH,X$2,data!$Q:$Q,$T480)</f>
        <v>1</v>
      </c>
      <c r="Y480" s="33">
        <f>COUNTIFS(data!$AH:$AH,Y$2,data!$Q:$Q,$T480)</f>
        <v>0</v>
      </c>
      <c r="Z480" s="33">
        <f>COUNTIFS(data!$AH:$AH,Z$2,data!$Q:$Q,$T480)</f>
        <v>0</v>
      </c>
      <c r="AA480" s="33">
        <f>COUNTIFS(data!$AH:$AH,AA$2,data!$Q:$Q,$T480)</f>
        <v>0</v>
      </c>
      <c r="AB480" s="33">
        <f>COUNTIFS(data!$AH:$AH,AB$2,data!$Q:$Q,$T480)</f>
        <v>0</v>
      </c>
      <c r="AC480" s="21"/>
      <c r="AD480" s="21"/>
      <c r="AE480" s="3"/>
      <c r="AF480" s="3" t="s">
        <v>4155</v>
      </c>
      <c r="AG480" s="3"/>
      <c r="AH480" s="3"/>
      <c r="AI480" s="3"/>
      <c r="AJ480" s="3"/>
      <c r="AK480" s="19" t="s">
        <v>4930</v>
      </c>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t="s">
        <v>4600</v>
      </c>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18" t="s">
        <v>48</v>
      </c>
      <c r="FS480" s="15"/>
      <c r="FT480" s="15"/>
      <c r="FU480" s="17" t="s">
        <v>105</v>
      </c>
      <c r="FV480" s="15"/>
      <c r="FW480" s="14" t="s">
        <v>24</v>
      </c>
    </row>
    <row r="481" spans="1:179" s="35" customFormat="1" ht="27.65" customHeight="1" x14ac:dyDescent="0.35">
      <c r="A481" s="11">
        <v>479</v>
      </c>
      <c r="B481" s="8">
        <v>41875</v>
      </c>
      <c r="C481" s="28" t="s">
        <v>3674</v>
      </c>
      <c r="D481" s="28" t="s">
        <v>3676</v>
      </c>
      <c r="E481" s="30">
        <v>41852</v>
      </c>
      <c r="F481" s="11" t="s">
        <v>97</v>
      </c>
      <c r="G481" s="28" t="s">
        <v>3765</v>
      </c>
      <c r="H481" s="11" t="s">
        <v>583</v>
      </c>
      <c r="I481" s="11" t="s">
        <v>91</v>
      </c>
      <c r="J481" s="19" t="s">
        <v>4860</v>
      </c>
      <c r="K481" s="28" t="s">
        <v>4861</v>
      </c>
      <c r="L481" s="28"/>
      <c r="M481" s="28"/>
      <c r="N481" s="28"/>
      <c r="O481" s="11" t="s">
        <v>3750</v>
      </c>
      <c r="P481" s="11" t="s">
        <v>3753</v>
      </c>
      <c r="Q481" s="11" t="s">
        <v>14</v>
      </c>
      <c r="R481" s="11" t="s">
        <v>90</v>
      </c>
      <c r="S481" s="11" t="s">
        <v>3789</v>
      </c>
      <c r="T481" s="11" t="s">
        <v>7377</v>
      </c>
      <c r="U481" s="11" t="s">
        <v>2874</v>
      </c>
      <c r="V481" s="11"/>
      <c r="W481" s="33">
        <f>COUNTIFS(data!Q:Q,T481)</f>
        <v>1</v>
      </c>
      <c r="X481" s="33">
        <f>COUNTIFS(data!$AH:$AH,X$2,data!$Q:$Q,$T481)</f>
        <v>1</v>
      </c>
      <c r="Y481" s="33">
        <f>COUNTIFS(data!$AH:$AH,Y$2,data!$Q:$Q,$T481)</f>
        <v>0</v>
      </c>
      <c r="Z481" s="33">
        <f>COUNTIFS(data!$AH:$AH,Z$2,data!$Q:$Q,$T481)</f>
        <v>0</v>
      </c>
      <c r="AA481" s="33">
        <f>COUNTIFS(data!$AH:$AH,AA$2,data!$Q:$Q,$T481)</f>
        <v>0</v>
      </c>
      <c r="AB481" s="33">
        <f>COUNTIFS(data!$AH:$AH,AB$2,data!$Q:$Q,$T481)</f>
        <v>0</v>
      </c>
      <c r="AC481" s="21" t="s">
        <v>3646</v>
      </c>
      <c r="AD481" s="21"/>
      <c r="AE481" s="3"/>
      <c r="AF481" s="3"/>
      <c r="AG481" s="3"/>
      <c r="AH481" s="3"/>
      <c r="AI481" s="3"/>
      <c r="AJ481" s="3"/>
      <c r="AK481" s="19" t="s">
        <v>4930</v>
      </c>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t="s">
        <v>2877</v>
      </c>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18" t="s">
        <v>48</v>
      </c>
      <c r="FS481" s="15" t="s">
        <v>42</v>
      </c>
      <c r="FT481" s="15" t="s">
        <v>89</v>
      </c>
      <c r="FU481" s="17" t="s">
        <v>105</v>
      </c>
      <c r="FV481" s="15"/>
      <c r="FW481" s="14" t="s">
        <v>2876</v>
      </c>
    </row>
    <row r="482" spans="1:179" s="35" customFormat="1" ht="27.65" customHeight="1" x14ac:dyDescent="0.35">
      <c r="A482" s="11">
        <v>480</v>
      </c>
      <c r="B482" s="8">
        <v>41877</v>
      </c>
      <c r="C482" s="28" t="s">
        <v>3674</v>
      </c>
      <c r="D482" s="28" t="s">
        <v>3676</v>
      </c>
      <c r="E482" s="30">
        <v>41852</v>
      </c>
      <c r="F482" s="11" t="s">
        <v>4763</v>
      </c>
      <c r="G482" s="28" t="s">
        <v>3679</v>
      </c>
      <c r="H482" s="11" t="s">
        <v>4803</v>
      </c>
      <c r="I482" s="11" t="s">
        <v>6844</v>
      </c>
      <c r="J482" s="19" t="s">
        <v>6886</v>
      </c>
      <c r="K482" s="28" t="s">
        <v>4861</v>
      </c>
      <c r="L482" s="28" t="s">
        <v>3896</v>
      </c>
      <c r="M482" s="28"/>
      <c r="N482" s="28" t="s">
        <v>4873</v>
      </c>
      <c r="O482" s="11" t="s">
        <v>4918</v>
      </c>
      <c r="P482" s="11" t="s">
        <v>3850</v>
      </c>
      <c r="Q482" s="11" t="s">
        <v>3759</v>
      </c>
      <c r="R482" s="11" t="s">
        <v>5476</v>
      </c>
      <c r="S482" s="11" t="s">
        <v>3789</v>
      </c>
      <c r="T482" s="11" t="s">
        <v>7378</v>
      </c>
      <c r="U482" s="11" t="s">
        <v>5476</v>
      </c>
      <c r="V482" s="11"/>
      <c r="W482" s="33">
        <f>COUNTIFS(data!Q:Q,T482)</f>
        <v>1</v>
      </c>
      <c r="X482" s="33">
        <f>COUNTIFS(data!$AH:$AH,X$2,data!$Q:$Q,$T482)</f>
        <v>1</v>
      </c>
      <c r="Y482" s="33">
        <f>COUNTIFS(data!$AH:$AH,Y$2,data!$Q:$Q,$T482)</f>
        <v>0</v>
      </c>
      <c r="Z482" s="33">
        <f>COUNTIFS(data!$AH:$AH,Z$2,data!$Q:$Q,$T482)</f>
        <v>0</v>
      </c>
      <c r="AA482" s="33">
        <f>COUNTIFS(data!$AH:$AH,AA$2,data!$Q:$Q,$T482)</f>
        <v>0</v>
      </c>
      <c r="AB482" s="33">
        <f>COUNTIFS(data!$AH:$AH,AB$2,data!$Q:$Q,$T482)</f>
        <v>0</v>
      </c>
      <c r="AC482" s="21" t="s">
        <v>5507</v>
      </c>
      <c r="AD482" s="21"/>
      <c r="AE482" s="3" t="s">
        <v>5957</v>
      </c>
      <c r="AF482" s="3" t="s">
        <v>6844</v>
      </c>
      <c r="AG482" s="3" t="s">
        <v>6817</v>
      </c>
      <c r="AH482" s="3"/>
      <c r="AI482" s="3"/>
      <c r="AJ482" s="3"/>
      <c r="AK482" s="19" t="s">
        <v>4930</v>
      </c>
      <c r="AL482" s="5"/>
      <c r="AM482" s="5"/>
      <c r="AN482" s="5"/>
      <c r="AO482" s="5" t="s">
        <v>4478</v>
      </c>
      <c r="AP482" s="5" t="s">
        <v>4479</v>
      </c>
      <c r="AQ482" s="5"/>
      <c r="AR482" s="5"/>
      <c r="AS482" s="5"/>
      <c r="AT482" s="5"/>
      <c r="AU482" s="5"/>
      <c r="AV482" s="5"/>
      <c r="AW482" s="5"/>
      <c r="AX482" s="5"/>
      <c r="AY482" s="5"/>
      <c r="AZ482" s="5"/>
      <c r="BA482" s="5"/>
      <c r="BB482" s="5"/>
      <c r="BC482" s="5"/>
      <c r="BD482" s="5"/>
      <c r="BE482" s="5"/>
      <c r="BF482" s="5"/>
      <c r="BG482" s="5"/>
      <c r="BH482" s="5"/>
      <c r="BI482" s="5" t="s">
        <v>4611</v>
      </c>
      <c r="BJ482" s="5" t="s">
        <v>4615</v>
      </c>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18" t="s">
        <v>48</v>
      </c>
      <c r="FS482" s="15"/>
      <c r="FT482" s="15"/>
      <c r="FU482" s="17" t="s">
        <v>85</v>
      </c>
      <c r="FV482" s="15"/>
      <c r="FW482" s="14"/>
    </row>
    <row r="483" spans="1:179" s="35" customFormat="1" ht="27.65" customHeight="1" x14ac:dyDescent="0.35">
      <c r="A483" s="11">
        <v>481</v>
      </c>
      <c r="B483" s="8">
        <v>41877</v>
      </c>
      <c r="C483" s="28" t="s">
        <v>3674</v>
      </c>
      <c r="D483" s="28" t="s">
        <v>3676</v>
      </c>
      <c r="E483" s="30">
        <v>41852</v>
      </c>
      <c r="F483" s="11" t="s">
        <v>4763</v>
      </c>
      <c r="G483" s="28" t="s">
        <v>3679</v>
      </c>
      <c r="H483" s="11" t="s">
        <v>4819</v>
      </c>
      <c r="I483" s="11" t="s">
        <v>5539</v>
      </c>
      <c r="J483" s="19" t="s">
        <v>6886</v>
      </c>
      <c r="K483" s="28" t="s">
        <v>4861</v>
      </c>
      <c r="L483" s="28" t="s">
        <v>3706</v>
      </c>
      <c r="M483" s="28" t="s">
        <v>3906</v>
      </c>
      <c r="N483" s="28" t="s">
        <v>3912</v>
      </c>
      <c r="O483" s="11" t="s">
        <v>4918</v>
      </c>
      <c r="P483" s="11" t="s">
        <v>3850</v>
      </c>
      <c r="Q483" s="11" t="s">
        <v>3759</v>
      </c>
      <c r="R483" s="11" t="s">
        <v>5476</v>
      </c>
      <c r="S483" s="11" t="s">
        <v>3789</v>
      </c>
      <c r="T483" s="11" t="s">
        <v>7379</v>
      </c>
      <c r="U483" s="11" t="s">
        <v>5539</v>
      </c>
      <c r="V483" s="11"/>
      <c r="W483" s="33">
        <f>COUNTIFS(data!Q:Q,T483)</f>
        <v>1</v>
      </c>
      <c r="X483" s="33">
        <f>COUNTIFS(data!$AH:$AH,X$2,data!$Q:$Q,$T483)</f>
        <v>1</v>
      </c>
      <c r="Y483" s="33">
        <f>COUNTIFS(data!$AH:$AH,Y$2,data!$Q:$Q,$T483)</f>
        <v>0</v>
      </c>
      <c r="Z483" s="33">
        <f>COUNTIFS(data!$AH:$AH,Z$2,data!$Q:$Q,$T483)</f>
        <v>0</v>
      </c>
      <c r="AA483" s="33">
        <f>COUNTIFS(data!$AH:$AH,AA$2,data!$Q:$Q,$T483)</f>
        <v>0</v>
      </c>
      <c r="AB483" s="33">
        <f>COUNTIFS(data!$AH:$AH,AB$2,data!$Q:$Q,$T483)</f>
        <v>0</v>
      </c>
      <c r="AC483" s="21"/>
      <c r="AD483" s="21"/>
      <c r="AE483" s="3" t="s">
        <v>6473</v>
      </c>
      <c r="AF483" s="3" t="s">
        <v>5539</v>
      </c>
      <c r="AG483" s="3" t="s">
        <v>5391</v>
      </c>
      <c r="AH483" s="3"/>
      <c r="AI483" s="3"/>
      <c r="AJ483" s="3"/>
      <c r="AK483" s="19" t="s">
        <v>4930</v>
      </c>
      <c r="AL483" s="5"/>
      <c r="AM483" s="5"/>
      <c r="AN483" s="5"/>
      <c r="AO483" s="5" t="s">
        <v>4478</v>
      </c>
      <c r="AP483" s="5" t="s">
        <v>4479</v>
      </c>
      <c r="AQ483" s="5"/>
      <c r="AR483" s="5"/>
      <c r="AS483" s="5"/>
      <c r="AT483" s="5"/>
      <c r="AU483" s="5"/>
      <c r="AV483" s="5"/>
      <c r="AW483" s="5"/>
      <c r="AX483" s="5"/>
      <c r="AY483" s="5"/>
      <c r="AZ483" s="5"/>
      <c r="BA483" s="5"/>
      <c r="BB483" s="5"/>
      <c r="BC483" s="5"/>
      <c r="BD483" s="5"/>
      <c r="BE483" s="5"/>
      <c r="BF483" s="5"/>
      <c r="BG483" s="5"/>
      <c r="BH483" s="5"/>
      <c r="BI483" s="5" t="s">
        <v>4611</v>
      </c>
      <c r="BJ483" s="5" t="s">
        <v>4615</v>
      </c>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18" t="s">
        <v>48</v>
      </c>
      <c r="FS483" s="15"/>
      <c r="FT483" s="15"/>
      <c r="FU483" s="17" t="s">
        <v>85</v>
      </c>
      <c r="FV483" s="15"/>
      <c r="FW483" s="14"/>
    </row>
    <row r="484" spans="1:179" s="35" customFormat="1" ht="27.65" customHeight="1" x14ac:dyDescent="0.35">
      <c r="A484" s="11">
        <v>482</v>
      </c>
      <c r="B484" s="8">
        <v>41878</v>
      </c>
      <c r="C484" s="28" t="s">
        <v>3674</v>
      </c>
      <c r="D484" s="28" t="s">
        <v>3676</v>
      </c>
      <c r="E484" s="30">
        <v>41852</v>
      </c>
      <c r="F484" s="11" t="s">
        <v>4763</v>
      </c>
      <c r="G484" s="28" t="s">
        <v>3679</v>
      </c>
      <c r="H484" s="11" t="s">
        <v>604</v>
      </c>
      <c r="I484" s="11" t="s">
        <v>5497</v>
      </c>
      <c r="J484" s="19" t="s">
        <v>6886</v>
      </c>
      <c r="K484" s="28" t="s">
        <v>4861</v>
      </c>
      <c r="L484" s="28" t="s">
        <v>3706</v>
      </c>
      <c r="M484" s="28" t="s">
        <v>3893</v>
      </c>
      <c r="N484" s="28" t="s">
        <v>3893</v>
      </c>
      <c r="O484" s="11" t="s">
        <v>4918</v>
      </c>
      <c r="P484" s="11" t="s">
        <v>3850</v>
      </c>
      <c r="Q484" s="11" t="s">
        <v>3759</v>
      </c>
      <c r="R484" s="11" t="s">
        <v>5476</v>
      </c>
      <c r="S484" s="11" t="s">
        <v>3789</v>
      </c>
      <c r="T484" s="11" t="s">
        <v>7380</v>
      </c>
      <c r="U484" s="11" t="s">
        <v>5510</v>
      </c>
      <c r="V484" s="11"/>
      <c r="W484" s="33">
        <f>COUNTIFS(data!Q:Q,T484)</f>
        <v>1</v>
      </c>
      <c r="X484" s="33">
        <f>COUNTIFS(data!$AH:$AH,X$2,data!$Q:$Q,$T484)</f>
        <v>1</v>
      </c>
      <c r="Y484" s="33">
        <f>COUNTIFS(data!$AH:$AH,Y$2,data!$Q:$Q,$T484)</f>
        <v>0</v>
      </c>
      <c r="Z484" s="33">
        <f>COUNTIFS(data!$AH:$AH,Z$2,data!$Q:$Q,$T484)</f>
        <v>0</v>
      </c>
      <c r="AA484" s="33">
        <f>COUNTIFS(data!$AH:$AH,AA$2,data!$Q:$Q,$T484)</f>
        <v>0</v>
      </c>
      <c r="AB484" s="33">
        <f>COUNTIFS(data!$AH:$AH,AB$2,data!$Q:$Q,$T484)</f>
        <v>0</v>
      </c>
      <c r="AC484" s="21" t="s">
        <v>4177</v>
      </c>
      <c r="AD484" s="21"/>
      <c r="AE484" s="3" t="s">
        <v>5514</v>
      </c>
      <c r="AF484" s="3" t="s">
        <v>5497</v>
      </c>
      <c r="AG484" s="3" t="s">
        <v>5250</v>
      </c>
      <c r="AH484" s="3"/>
      <c r="AI484" s="3"/>
      <c r="AJ484" s="3"/>
      <c r="AK484" s="19" t="s">
        <v>4930</v>
      </c>
      <c r="AL484" s="5"/>
      <c r="AM484" s="5"/>
      <c r="AN484" s="5"/>
      <c r="AO484" s="5" t="s">
        <v>4480</v>
      </c>
      <c r="AP484" s="5" t="s">
        <v>4481</v>
      </c>
      <c r="AQ484" s="5" t="s">
        <v>4482</v>
      </c>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18" t="s">
        <v>4746</v>
      </c>
      <c r="FS484" s="15"/>
      <c r="FT484" s="15"/>
      <c r="FU484" s="17" t="s">
        <v>85</v>
      </c>
      <c r="FV484" s="15"/>
      <c r="FW484" s="14"/>
    </row>
    <row r="485" spans="1:179" s="35" customFormat="1" ht="27.65" customHeight="1" x14ac:dyDescent="0.35">
      <c r="A485" s="11">
        <v>483</v>
      </c>
      <c r="B485" s="8">
        <v>41878</v>
      </c>
      <c r="C485" s="28" t="s">
        <v>3674</v>
      </c>
      <c r="D485" s="28" t="s">
        <v>3676</v>
      </c>
      <c r="E485" s="30">
        <v>41852</v>
      </c>
      <c r="F485" s="11" t="s">
        <v>4760</v>
      </c>
      <c r="G485" s="28" t="s">
        <v>3679</v>
      </c>
      <c r="H485" s="11" t="s">
        <v>626</v>
      </c>
      <c r="I485" s="11" t="s">
        <v>4041</v>
      </c>
      <c r="J485" s="19" t="s">
        <v>6886</v>
      </c>
      <c r="K485" s="28" t="s">
        <v>4861</v>
      </c>
      <c r="L485" s="28" t="s">
        <v>3896</v>
      </c>
      <c r="M485" s="28"/>
      <c r="N485" s="28" t="s">
        <v>4041</v>
      </c>
      <c r="O485" s="11" t="s">
        <v>4918</v>
      </c>
      <c r="P485" s="11" t="s">
        <v>3850</v>
      </c>
      <c r="Q485" s="11" t="s">
        <v>3759</v>
      </c>
      <c r="R485" s="11" t="s">
        <v>5476</v>
      </c>
      <c r="S485" s="11" t="s">
        <v>3789</v>
      </c>
      <c r="T485" s="11" t="s">
        <v>7381</v>
      </c>
      <c r="U485" s="11" t="s">
        <v>4041</v>
      </c>
      <c r="V485" s="11"/>
      <c r="W485" s="33">
        <f>COUNTIFS(data!Q:Q,T485)</f>
        <v>1</v>
      </c>
      <c r="X485" s="33">
        <f>COUNTIFS(data!$AH:$AH,X$2,data!$Q:$Q,$T485)</f>
        <v>1</v>
      </c>
      <c r="Y485" s="33">
        <f>COUNTIFS(data!$AH:$AH,Y$2,data!$Q:$Q,$T485)</f>
        <v>0</v>
      </c>
      <c r="Z485" s="33">
        <f>COUNTIFS(data!$AH:$AH,Z$2,data!$Q:$Q,$T485)</f>
        <v>0</v>
      </c>
      <c r="AA485" s="33">
        <f>COUNTIFS(data!$AH:$AH,AA$2,data!$Q:$Q,$T485)</f>
        <v>0</v>
      </c>
      <c r="AB485" s="33">
        <f>COUNTIFS(data!$AH:$AH,AB$2,data!$Q:$Q,$T485)</f>
        <v>0</v>
      </c>
      <c r="AC485" s="21"/>
      <c r="AD485" s="21"/>
      <c r="AE485" s="3"/>
      <c r="AF485" s="3" t="s">
        <v>4041</v>
      </c>
      <c r="AG485" s="3"/>
      <c r="AH485" s="3" t="s">
        <v>6818</v>
      </c>
      <c r="AI485" s="3"/>
      <c r="AJ485" s="3"/>
      <c r="AK485" s="19" t="s">
        <v>4929</v>
      </c>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t="s">
        <v>4615</v>
      </c>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18" t="s">
        <v>48</v>
      </c>
      <c r="FS485" s="15"/>
      <c r="FT485" s="15"/>
      <c r="FU485" s="17" t="s">
        <v>107</v>
      </c>
      <c r="FV485" s="15"/>
      <c r="FW485" s="14"/>
    </row>
    <row r="486" spans="1:179" s="35" customFormat="1" ht="27.65" customHeight="1" x14ac:dyDescent="0.35">
      <c r="A486" s="11">
        <v>484</v>
      </c>
      <c r="B486" s="8">
        <v>41879</v>
      </c>
      <c r="C486" s="28" t="s">
        <v>3674</v>
      </c>
      <c r="D486" s="28" t="s">
        <v>3676</v>
      </c>
      <c r="E486" s="30">
        <v>41852</v>
      </c>
      <c r="F486" s="11" t="s">
        <v>4763</v>
      </c>
      <c r="G486" s="28" t="s">
        <v>3679</v>
      </c>
      <c r="H486" s="11" t="s">
        <v>5107</v>
      </c>
      <c r="I486" s="11" t="s">
        <v>6851</v>
      </c>
      <c r="J486" s="19" t="s">
        <v>6886</v>
      </c>
      <c r="K486" s="28" t="s">
        <v>4861</v>
      </c>
      <c r="L486" s="28" t="s">
        <v>3896</v>
      </c>
      <c r="M486" s="28"/>
      <c r="N486" s="28" t="s">
        <v>5108</v>
      </c>
      <c r="O486" s="11" t="s">
        <v>4918</v>
      </c>
      <c r="P486" s="11" t="s">
        <v>3850</v>
      </c>
      <c r="Q486" s="11" t="s">
        <v>3759</v>
      </c>
      <c r="R486" s="11" t="s">
        <v>5476</v>
      </c>
      <c r="S486" s="11" t="s">
        <v>3789</v>
      </c>
      <c r="T486" s="11" t="s">
        <v>7382</v>
      </c>
      <c r="U486" s="11" t="s">
        <v>5554</v>
      </c>
      <c r="V486" s="11"/>
      <c r="W486" s="33">
        <f>COUNTIFS(data!Q:Q,T486)</f>
        <v>1</v>
      </c>
      <c r="X486" s="33">
        <f>COUNTIFS(data!$AH:$AH,X$2,data!$Q:$Q,$T486)</f>
        <v>1</v>
      </c>
      <c r="Y486" s="33">
        <f>COUNTIFS(data!$AH:$AH,Y$2,data!$Q:$Q,$T486)</f>
        <v>0</v>
      </c>
      <c r="Z486" s="33">
        <f>COUNTIFS(data!$AH:$AH,Z$2,data!$Q:$Q,$T486)</f>
        <v>0</v>
      </c>
      <c r="AA486" s="33">
        <f>COUNTIFS(data!$AH:$AH,AA$2,data!$Q:$Q,$T486)</f>
        <v>0</v>
      </c>
      <c r="AB486" s="33">
        <f>COUNTIFS(data!$AH:$AH,AB$2,data!$Q:$Q,$T486)</f>
        <v>0</v>
      </c>
      <c r="AC486" s="21" t="s">
        <v>309</v>
      </c>
      <c r="AD486" s="21"/>
      <c r="AE486" s="3" t="s">
        <v>6897</v>
      </c>
      <c r="AF486" s="3" t="s">
        <v>6851</v>
      </c>
      <c r="AG486" s="3" t="s">
        <v>6478</v>
      </c>
      <c r="AH486" s="3" t="s">
        <v>6819</v>
      </c>
      <c r="AI486" s="3"/>
      <c r="AJ486" s="3"/>
      <c r="AK486" s="19" t="s">
        <v>4930</v>
      </c>
      <c r="AL486" s="5"/>
      <c r="AM486" s="5"/>
      <c r="AN486" s="5"/>
      <c r="AO486" s="5" t="s">
        <v>4483</v>
      </c>
      <c r="AP486" s="5" t="s">
        <v>4484</v>
      </c>
      <c r="AQ486" s="5" t="s">
        <v>4485</v>
      </c>
      <c r="AR486" s="5" t="s">
        <v>4486</v>
      </c>
      <c r="AS486" s="5" t="s">
        <v>4487</v>
      </c>
      <c r="AT486" s="5" t="s">
        <v>4488</v>
      </c>
      <c r="AU486" s="5" t="s">
        <v>4485</v>
      </c>
      <c r="AV486" s="5"/>
      <c r="AW486" s="5"/>
      <c r="AX486" s="5"/>
      <c r="AY486" s="5"/>
      <c r="AZ486" s="5"/>
      <c r="BA486" s="5"/>
      <c r="BB486" s="5"/>
      <c r="BC486" s="5"/>
      <c r="BD486" s="5"/>
      <c r="BE486" s="5"/>
      <c r="BF486" s="5"/>
      <c r="BG486" s="5"/>
      <c r="BH486" s="5"/>
      <c r="BI486" s="5" t="s">
        <v>4611</v>
      </c>
      <c r="BJ486" s="5" t="s">
        <v>4615</v>
      </c>
      <c r="BK486" s="5"/>
      <c r="BL486" s="5"/>
      <c r="BM486" s="5"/>
      <c r="BN486" s="5"/>
      <c r="BO486" s="5"/>
      <c r="BP486" s="5"/>
      <c r="BQ486" s="5"/>
      <c r="BR486" s="5"/>
      <c r="BS486" s="5"/>
      <c r="BT486" s="5"/>
      <c r="BU486" s="5"/>
      <c r="BV486" s="5" t="s">
        <v>4701</v>
      </c>
      <c r="BW486" s="5" t="s">
        <v>4702</v>
      </c>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18" t="s">
        <v>48</v>
      </c>
      <c r="FS486" s="15"/>
      <c r="FT486" s="15"/>
      <c r="FU486" s="17" t="s">
        <v>85</v>
      </c>
      <c r="FV486" s="15"/>
      <c r="FW486" s="14"/>
    </row>
    <row r="487" spans="1:179" s="35" customFormat="1" ht="27.65" customHeight="1" x14ac:dyDescent="0.35">
      <c r="A487" s="11">
        <v>485</v>
      </c>
      <c r="B487" s="8">
        <v>41879</v>
      </c>
      <c r="C487" s="28" t="s">
        <v>3674</v>
      </c>
      <c r="D487" s="28" t="s">
        <v>3676</v>
      </c>
      <c r="E487" s="30">
        <v>41852</v>
      </c>
      <c r="F487" s="11" t="s">
        <v>97</v>
      </c>
      <c r="G487" s="28" t="s">
        <v>3765</v>
      </c>
      <c r="H487" s="11" t="s">
        <v>108</v>
      </c>
      <c r="I487" s="11" t="s">
        <v>3533</v>
      </c>
      <c r="J487" s="19" t="s">
        <v>4860</v>
      </c>
      <c r="K487" s="28" t="s">
        <v>4861</v>
      </c>
      <c r="L487" s="28"/>
      <c r="M487" s="28"/>
      <c r="N487" s="28"/>
      <c r="O487" s="11" t="s">
        <v>3750</v>
      </c>
      <c r="P487" s="11" t="s">
        <v>3753</v>
      </c>
      <c r="Q487" s="11" t="s">
        <v>14</v>
      </c>
      <c r="R487" s="11" t="s">
        <v>90</v>
      </c>
      <c r="S487" s="11" t="s">
        <v>3789</v>
      </c>
      <c r="T487" s="11" t="s">
        <v>7383</v>
      </c>
      <c r="U487" s="11" t="s">
        <v>6479</v>
      </c>
      <c r="V487" s="11"/>
      <c r="W487" s="33">
        <f>COUNTIFS(data!Q:Q,T487)</f>
        <v>1</v>
      </c>
      <c r="X487" s="33">
        <f>COUNTIFS(data!$AH:$AH,X$2,data!$Q:$Q,$T487)</f>
        <v>1</v>
      </c>
      <c r="Y487" s="33">
        <f>COUNTIFS(data!$AH:$AH,Y$2,data!$Q:$Q,$T487)</f>
        <v>0</v>
      </c>
      <c r="Z487" s="33">
        <f>COUNTIFS(data!$AH:$AH,Z$2,data!$Q:$Q,$T487)</f>
        <v>0</v>
      </c>
      <c r="AA487" s="33">
        <f>COUNTIFS(data!$AH:$AH,AA$2,data!$Q:$Q,$T487)</f>
        <v>0</v>
      </c>
      <c r="AB487" s="33">
        <f>COUNTIFS(data!$AH:$AH,AB$2,data!$Q:$Q,$T487)</f>
        <v>0</v>
      </c>
      <c r="AC487" s="21"/>
      <c r="AD487" s="21"/>
      <c r="AE487" s="3"/>
      <c r="AF487" s="3"/>
      <c r="AG487" s="3"/>
      <c r="AH487" s="3"/>
      <c r="AI487" s="3"/>
      <c r="AJ487" s="3"/>
      <c r="AK487" s="19" t="s">
        <v>4930</v>
      </c>
      <c r="AL487" s="5"/>
      <c r="AM487" s="5"/>
      <c r="AN487" s="5"/>
      <c r="AO487" s="5" t="s">
        <v>2881</v>
      </c>
      <c r="AP487" s="5"/>
      <c r="AQ487" s="5"/>
      <c r="AR487" s="5"/>
      <c r="AS487" s="5"/>
      <c r="AT487" s="5"/>
      <c r="AU487" s="5"/>
      <c r="AV487" s="5"/>
      <c r="AW487" s="5"/>
      <c r="AX487" s="5"/>
      <c r="AY487" s="5"/>
      <c r="AZ487" s="5"/>
      <c r="BA487" s="5"/>
      <c r="BB487" s="5"/>
      <c r="BC487" s="5"/>
      <c r="BD487" s="5"/>
      <c r="BE487" s="5"/>
      <c r="BF487" s="5"/>
      <c r="BG487" s="5"/>
      <c r="BH487" s="5"/>
      <c r="BI487" s="5" t="s">
        <v>2887</v>
      </c>
      <c r="BJ487" s="5"/>
      <c r="BK487" s="5"/>
      <c r="BL487" s="5"/>
      <c r="BM487" s="5"/>
      <c r="BN487" s="5"/>
      <c r="BO487" s="5"/>
      <c r="BP487" s="5"/>
      <c r="BQ487" s="5"/>
      <c r="BR487" s="5"/>
      <c r="BS487" s="5"/>
      <c r="BT487" s="5"/>
      <c r="BU487" s="5"/>
      <c r="BV487" s="5" t="s">
        <v>2882</v>
      </c>
      <c r="BW487" s="5" t="s">
        <v>2883</v>
      </c>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18" t="s">
        <v>2885</v>
      </c>
      <c r="FS487" s="15" t="s">
        <v>42</v>
      </c>
      <c r="FT487" s="15" t="s">
        <v>89</v>
      </c>
      <c r="FU487" s="17" t="s">
        <v>85</v>
      </c>
      <c r="FV487" s="15"/>
      <c r="FW487" s="14" t="s">
        <v>2879</v>
      </c>
    </row>
    <row r="488" spans="1:179" s="35" customFormat="1" ht="27.65" customHeight="1" x14ac:dyDescent="0.35">
      <c r="A488" s="11">
        <v>486</v>
      </c>
      <c r="B488" s="8">
        <v>41879</v>
      </c>
      <c r="C488" s="28" t="s">
        <v>3674</v>
      </c>
      <c r="D488" s="28" t="s">
        <v>3676</v>
      </c>
      <c r="E488" s="30">
        <v>41852</v>
      </c>
      <c r="F488" s="11" t="s">
        <v>97</v>
      </c>
      <c r="G488" s="28" t="s">
        <v>3765</v>
      </c>
      <c r="H488" s="11" t="s">
        <v>48</v>
      </c>
      <c r="I488" s="11" t="s">
        <v>91</v>
      </c>
      <c r="J488" s="19" t="s">
        <v>4860</v>
      </c>
      <c r="K488" s="28" t="s">
        <v>4861</v>
      </c>
      <c r="L488" s="28"/>
      <c r="M488" s="28"/>
      <c r="N488" s="28"/>
      <c r="O488" s="11" t="s">
        <v>3750</v>
      </c>
      <c r="P488" s="11" t="s">
        <v>3753</v>
      </c>
      <c r="Q488" s="11" t="s">
        <v>14</v>
      </c>
      <c r="R488" s="11" t="s">
        <v>90</v>
      </c>
      <c r="S488" s="11" t="s">
        <v>3789</v>
      </c>
      <c r="T488" s="11" t="s">
        <v>7384</v>
      </c>
      <c r="U488" s="11" t="s">
        <v>2878</v>
      </c>
      <c r="V488" s="11"/>
      <c r="W488" s="33">
        <f>COUNTIFS(data!Q:Q,T488)</f>
        <v>3</v>
      </c>
      <c r="X488" s="33">
        <f>COUNTIFS(data!$AH:$AH,X$2,data!$Q:$Q,$T488)</f>
        <v>3</v>
      </c>
      <c r="Y488" s="33">
        <f>COUNTIFS(data!$AH:$AH,Y$2,data!$Q:$Q,$T488)</f>
        <v>0</v>
      </c>
      <c r="Z488" s="33">
        <f>COUNTIFS(data!$AH:$AH,Z$2,data!$Q:$Q,$T488)</f>
        <v>0</v>
      </c>
      <c r="AA488" s="33">
        <f>COUNTIFS(data!$AH:$AH,AA$2,data!$Q:$Q,$T488)</f>
        <v>0</v>
      </c>
      <c r="AB488" s="33">
        <f>COUNTIFS(data!$AH:$AH,AB$2,data!$Q:$Q,$T488)</f>
        <v>0</v>
      </c>
      <c r="AC488" s="21"/>
      <c r="AD488" s="21"/>
      <c r="AE488" s="3"/>
      <c r="AF488" s="3"/>
      <c r="AG488" s="3"/>
      <c r="AH488" s="3"/>
      <c r="AI488" s="3"/>
      <c r="AJ488" s="3"/>
      <c r="AK488" s="19" t="s">
        <v>4930</v>
      </c>
      <c r="AL488" s="5"/>
      <c r="AM488" s="5"/>
      <c r="AN488" s="5"/>
      <c r="AO488" s="5" t="s">
        <v>2881</v>
      </c>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t="s">
        <v>2882</v>
      </c>
      <c r="BW488" s="5" t="s">
        <v>2883</v>
      </c>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18" t="s">
        <v>48</v>
      </c>
      <c r="FS488" s="15" t="s">
        <v>42</v>
      </c>
      <c r="FT488" s="15" t="s">
        <v>89</v>
      </c>
      <c r="FU488" s="17" t="s">
        <v>85</v>
      </c>
      <c r="FV488" s="15"/>
      <c r="FW488" s="14" t="s">
        <v>2879</v>
      </c>
    </row>
    <row r="489" spans="1:179" s="35" customFormat="1" ht="27.65" customHeight="1" x14ac:dyDescent="0.35">
      <c r="A489" s="11">
        <v>487</v>
      </c>
      <c r="B489" s="8">
        <v>41880</v>
      </c>
      <c r="C489" s="28" t="s">
        <v>3674</v>
      </c>
      <c r="D489" s="28" t="s">
        <v>3676</v>
      </c>
      <c r="E489" s="30">
        <v>41852</v>
      </c>
      <c r="F489" s="11" t="s">
        <v>97</v>
      </c>
      <c r="G489" s="28" t="s">
        <v>3765</v>
      </c>
      <c r="H489" s="11" t="s">
        <v>583</v>
      </c>
      <c r="I489" s="11" t="s">
        <v>91</v>
      </c>
      <c r="J489" s="19" t="s">
        <v>4860</v>
      </c>
      <c r="K489" s="28" t="s">
        <v>4861</v>
      </c>
      <c r="L489" s="28"/>
      <c r="M489" s="28"/>
      <c r="N489" s="28"/>
      <c r="O489" s="11" t="s">
        <v>3750</v>
      </c>
      <c r="P489" s="11" t="s">
        <v>3753</v>
      </c>
      <c r="Q489" s="11" t="s">
        <v>14</v>
      </c>
      <c r="R489" s="11" t="s">
        <v>90</v>
      </c>
      <c r="S489" s="11" t="s">
        <v>3789</v>
      </c>
      <c r="T489" s="11" t="s">
        <v>7385</v>
      </c>
      <c r="U489" s="11" t="s">
        <v>2878</v>
      </c>
      <c r="V489" s="11"/>
      <c r="W489" s="33">
        <f>COUNTIFS(data!Q:Q,T489)</f>
        <v>2</v>
      </c>
      <c r="X489" s="33">
        <f>COUNTIFS(data!$AH:$AH,X$2,data!$Q:$Q,$T489)</f>
        <v>2</v>
      </c>
      <c r="Y489" s="33">
        <f>COUNTIFS(data!$AH:$AH,Y$2,data!$Q:$Q,$T489)</f>
        <v>0</v>
      </c>
      <c r="Z489" s="33">
        <f>COUNTIFS(data!$AH:$AH,Z$2,data!$Q:$Q,$T489)</f>
        <v>0</v>
      </c>
      <c r="AA489" s="33">
        <f>COUNTIFS(data!$AH:$AH,AA$2,data!$Q:$Q,$T489)</f>
        <v>0</v>
      </c>
      <c r="AB489" s="33">
        <f>COUNTIFS(data!$AH:$AH,AB$2,data!$Q:$Q,$T489)</f>
        <v>0</v>
      </c>
      <c r="AC489" s="21"/>
      <c r="AD489" s="21"/>
      <c r="AE489" s="3"/>
      <c r="AF489" s="3"/>
      <c r="AG489" s="3"/>
      <c r="AH489" s="3"/>
      <c r="AI489" s="3"/>
      <c r="AJ489" s="3"/>
      <c r="AK489" s="19" t="s">
        <v>4930</v>
      </c>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t="s">
        <v>2888</v>
      </c>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18" t="s">
        <v>48</v>
      </c>
      <c r="FS489" s="15" t="s">
        <v>42</v>
      </c>
      <c r="FT489" s="15" t="s">
        <v>89</v>
      </c>
      <c r="FU489" s="17" t="s">
        <v>105</v>
      </c>
      <c r="FV489" s="15"/>
      <c r="FW489" s="14"/>
    </row>
    <row r="490" spans="1:179" s="35" customFormat="1" ht="27.65" customHeight="1" x14ac:dyDescent="0.35">
      <c r="A490" s="11">
        <v>488</v>
      </c>
      <c r="B490" s="8">
        <v>41880</v>
      </c>
      <c r="C490" s="28" t="s">
        <v>3674</v>
      </c>
      <c r="D490" s="28" t="s">
        <v>3676</v>
      </c>
      <c r="E490" s="30">
        <v>41852</v>
      </c>
      <c r="F490" s="11" t="s">
        <v>8</v>
      </c>
      <c r="G490" s="28" t="s">
        <v>3765</v>
      </c>
      <c r="H490" s="11" t="s">
        <v>4802</v>
      </c>
      <c r="I490" s="11" t="s">
        <v>3858</v>
      </c>
      <c r="J490" s="19" t="s">
        <v>6886</v>
      </c>
      <c r="K490" s="28" t="s">
        <v>4861</v>
      </c>
      <c r="L490" s="28" t="s">
        <v>3892</v>
      </c>
      <c r="M490" s="28"/>
      <c r="N490" s="28" t="s">
        <v>3858</v>
      </c>
      <c r="O490" s="11" t="s">
        <v>4918</v>
      </c>
      <c r="P490" s="11" t="s">
        <v>3850</v>
      </c>
      <c r="Q490" s="11" t="s">
        <v>3759</v>
      </c>
      <c r="R490" s="11" t="s">
        <v>5476</v>
      </c>
      <c r="S490" s="11" t="s">
        <v>3789</v>
      </c>
      <c r="T490" s="11" t="s">
        <v>7386</v>
      </c>
      <c r="U490" s="11" t="s">
        <v>6484</v>
      </c>
      <c r="V490" s="11"/>
      <c r="W490" s="33">
        <f>COUNTIFS(data!Q:Q,T490)</f>
        <v>1</v>
      </c>
      <c r="X490" s="33">
        <f>COUNTIFS(data!$AH:$AH,X$2,data!$Q:$Q,$T490)</f>
        <v>1</v>
      </c>
      <c r="Y490" s="33">
        <f>COUNTIFS(data!$AH:$AH,Y$2,data!$Q:$Q,$T490)</f>
        <v>0</v>
      </c>
      <c r="Z490" s="33">
        <f>COUNTIFS(data!$AH:$AH,Z$2,data!$Q:$Q,$T490)</f>
        <v>0</v>
      </c>
      <c r="AA490" s="33">
        <f>COUNTIFS(data!$AH:$AH,AA$2,data!$Q:$Q,$T490)</f>
        <v>0</v>
      </c>
      <c r="AB490" s="33">
        <f>COUNTIFS(data!$AH:$AH,AB$2,data!$Q:$Q,$T490)</f>
        <v>0</v>
      </c>
      <c r="AC490" s="21" t="s">
        <v>5511</v>
      </c>
      <c r="AD490" s="21" t="s">
        <v>5511</v>
      </c>
      <c r="AE490" s="3" t="s">
        <v>6486</v>
      </c>
      <c r="AF490" s="3" t="s">
        <v>3877</v>
      </c>
      <c r="AG490" s="3" t="s">
        <v>6819</v>
      </c>
      <c r="AH490" s="3" t="s">
        <v>6820</v>
      </c>
      <c r="AI490" s="3"/>
      <c r="AJ490" s="3"/>
      <c r="AK490" s="19" t="s">
        <v>4930</v>
      </c>
      <c r="AL490" s="5"/>
      <c r="AM490" s="5"/>
      <c r="AN490" s="5"/>
      <c r="AO490" s="5" t="s">
        <v>4489</v>
      </c>
      <c r="AP490" s="5" t="s">
        <v>4490</v>
      </c>
      <c r="AQ490" s="5" t="s">
        <v>4491</v>
      </c>
      <c r="AR490" s="5" t="s">
        <v>4489</v>
      </c>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t="s">
        <v>4491</v>
      </c>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18" t="s">
        <v>48</v>
      </c>
      <c r="FS490" s="15"/>
      <c r="FT490" s="15"/>
      <c r="FU490" s="17" t="s">
        <v>85</v>
      </c>
      <c r="FV490" s="15"/>
      <c r="FW490" s="14"/>
    </row>
    <row r="491" spans="1:179" s="35" customFormat="1" ht="27.65" customHeight="1" x14ac:dyDescent="0.35">
      <c r="A491" s="11">
        <v>489</v>
      </c>
      <c r="B491" s="8">
        <v>41881</v>
      </c>
      <c r="C491" s="28" t="s">
        <v>3674</v>
      </c>
      <c r="D491" s="28" t="s">
        <v>3676</v>
      </c>
      <c r="E491" s="30">
        <v>41852</v>
      </c>
      <c r="F491" s="11" t="s">
        <v>4752</v>
      </c>
      <c r="G491" s="28" t="s">
        <v>3678</v>
      </c>
      <c r="H491" s="11" t="s">
        <v>4791</v>
      </c>
      <c r="I491" s="11" t="s">
        <v>6870</v>
      </c>
      <c r="J491" s="19" t="s">
        <v>6886</v>
      </c>
      <c r="K491" s="28" t="s">
        <v>4861</v>
      </c>
      <c r="L491" s="28" t="s">
        <v>3896</v>
      </c>
      <c r="M491" s="28"/>
      <c r="N491" s="28" t="s">
        <v>4869</v>
      </c>
      <c r="O491" s="11" t="s">
        <v>4918</v>
      </c>
      <c r="P491" s="11" t="s">
        <v>3850</v>
      </c>
      <c r="Q491" s="11" t="s">
        <v>3759</v>
      </c>
      <c r="R491" s="11" t="s">
        <v>5476</v>
      </c>
      <c r="S491" s="11" t="s">
        <v>3789</v>
      </c>
      <c r="T491" s="11" t="s">
        <v>7387</v>
      </c>
      <c r="U491" s="11" t="s">
        <v>5510</v>
      </c>
      <c r="V491" s="11"/>
      <c r="W491" s="33">
        <f>COUNTIFS(data!Q:Q,T491)</f>
        <v>1</v>
      </c>
      <c r="X491" s="33">
        <f>COUNTIFS(data!$AH:$AH,X$2,data!$Q:$Q,$T491)</f>
        <v>1</v>
      </c>
      <c r="Y491" s="33">
        <f>COUNTIFS(data!$AH:$AH,Y$2,data!$Q:$Q,$T491)</f>
        <v>0</v>
      </c>
      <c r="Z491" s="33">
        <f>COUNTIFS(data!$AH:$AH,Z$2,data!$Q:$Q,$T491)</f>
        <v>0</v>
      </c>
      <c r="AA491" s="33">
        <f>COUNTIFS(data!$AH:$AH,AA$2,data!$Q:$Q,$T491)</f>
        <v>0</v>
      </c>
      <c r="AB491" s="33">
        <f>COUNTIFS(data!$AH:$AH,AB$2,data!$Q:$Q,$T491)</f>
        <v>0</v>
      </c>
      <c r="AC491" s="21"/>
      <c r="AD491" s="21" t="s">
        <v>6488</v>
      </c>
      <c r="AE491" s="3" t="s">
        <v>4122</v>
      </c>
      <c r="AF491" s="3" t="s">
        <v>6870</v>
      </c>
      <c r="AG491" s="3" t="s">
        <v>6891</v>
      </c>
      <c r="AH491" s="3" t="s">
        <v>6820</v>
      </c>
      <c r="AI491" s="3"/>
      <c r="AJ491" s="3" t="s">
        <v>6320</v>
      </c>
      <c r="AK491" s="19" t="s">
        <v>4930</v>
      </c>
      <c r="AL491" s="5"/>
      <c r="AM491" s="5"/>
      <c r="AN491" s="5"/>
      <c r="AO491" s="5" t="s">
        <v>4492</v>
      </c>
      <c r="AP491" s="5"/>
      <c r="AQ491" s="5"/>
      <c r="AR491" s="5"/>
      <c r="AS491" s="5"/>
      <c r="AT491" s="5"/>
      <c r="AU491" s="5"/>
      <c r="AV491" s="5"/>
      <c r="AW491" s="5"/>
      <c r="AX491" s="5"/>
      <c r="AY491" s="5"/>
      <c r="AZ491" s="5"/>
      <c r="BA491" s="5"/>
      <c r="BB491" s="5"/>
      <c r="BC491" s="5"/>
      <c r="BD491" s="5"/>
      <c r="BE491" s="5"/>
      <c r="BF491" s="5"/>
      <c r="BG491" s="5"/>
      <c r="BH491" s="5"/>
      <c r="BI491" s="5" t="s">
        <v>4611</v>
      </c>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18" t="s">
        <v>48</v>
      </c>
      <c r="FS491" s="15"/>
      <c r="FT491" s="15"/>
      <c r="FU491" s="17" t="s">
        <v>85</v>
      </c>
      <c r="FV491" s="15"/>
      <c r="FW491" s="14"/>
    </row>
    <row r="492" spans="1:179" s="35" customFormat="1" ht="27.65" customHeight="1" x14ac:dyDescent="0.35">
      <c r="A492" s="11">
        <v>490</v>
      </c>
      <c r="B492" s="8">
        <v>41882</v>
      </c>
      <c r="C492" s="28" t="s">
        <v>3674</v>
      </c>
      <c r="D492" s="28" t="s">
        <v>3676</v>
      </c>
      <c r="E492" s="30">
        <v>41852</v>
      </c>
      <c r="F492" s="11" t="s">
        <v>4753</v>
      </c>
      <c r="G492" s="28" t="s">
        <v>3678</v>
      </c>
      <c r="H492" s="11" t="s">
        <v>48</v>
      </c>
      <c r="I492" s="11" t="s">
        <v>91</v>
      </c>
      <c r="J492" s="19" t="s">
        <v>4860</v>
      </c>
      <c r="K492" s="28" t="s">
        <v>4861</v>
      </c>
      <c r="L492" s="28"/>
      <c r="M492" s="28"/>
      <c r="N492" s="28"/>
      <c r="O492" s="11" t="s">
        <v>3751</v>
      </c>
      <c r="P492" s="11" t="s">
        <v>299</v>
      </c>
      <c r="Q492" s="11" t="s">
        <v>3688</v>
      </c>
      <c r="R492" s="11" t="s">
        <v>6780</v>
      </c>
      <c r="S492" s="11" t="s">
        <v>3789</v>
      </c>
      <c r="T492" s="11" t="s">
        <v>7388</v>
      </c>
      <c r="U492" s="11" t="s">
        <v>5441</v>
      </c>
      <c r="V492" s="11"/>
      <c r="W492" s="33">
        <f>COUNTIFS(data!Q:Q,T492)</f>
        <v>1</v>
      </c>
      <c r="X492" s="33">
        <f>COUNTIFS(data!$AH:$AH,X$2,data!$Q:$Q,$T492)</f>
        <v>1</v>
      </c>
      <c r="Y492" s="33">
        <f>COUNTIFS(data!$AH:$AH,Y$2,data!$Q:$Q,$T492)</f>
        <v>0</v>
      </c>
      <c r="Z492" s="33">
        <f>COUNTIFS(data!$AH:$AH,Z$2,data!$Q:$Q,$T492)</f>
        <v>0</v>
      </c>
      <c r="AA492" s="33">
        <f>COUNTIFS(data!$AH:$AH,AA$2,data!$Q:$Q,$T492)</f>
        <v>0</v>
      </c>
      <c r="AB492" s="33">
        <f>COUNTIFS(data!$AH:$AH,AB$2,data!$Q:$Q,$T492)</f>
        <v>0</v>
      </c>
      <c r="AC492" s="21"/>
      <c r="AD492" s="21"/>
      <c r="AE492" s="3"/>
      <c r="AF492" s="3"/>
      <c r="AG492" s="3"/>
      <c r="AH492" s="3"/>
      <c r="AI492" s="3"/>
      <c r="AJ492" s="3"/>
      <c r="AK492" s="19" t="s">
        <v>4930</v>
      </c>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t="s">
        <v>2893</v>
      </c>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18" t="s">
        <v>2892</v>
      </c>
      <c r="FS492" s="15" t="s">
        <v>42</v>
      </c>
      <c r="FT492" s="15" t="s">
        <v>89</v>
      </c>
      <c r="FU492" s="17" t="s">
        <v>105</v>
      </c>
      <c r="FV492" s="15"/>
      <c r="FW492" s="14"/>
    </row>
    <row r="493" spans="1:179" s="35" customFormat="1" ht="27.65" customHeight="1" x14ac:dyDescent="0.35">
      <c r="A493" s="11">
        <v>491</v>
      </c>
      <c r="B493" s="8">
        <v>41883</v>
      </c>
      <c r="C493" s="28" t="s">
        <v>3674</v>
      </c>
      <c r="D493" s="28" t="s">
        <v>3676</v>
      </c>
      <c r="E493" s="30">
        <v>41883</v>
      </c>
      <c r="F493" s="11" t="s">
        <v>4757</v>
      </c>
      <c r="G493" s="28" t="s">
        <v>3679</v>
      </c>
      <c r="H493" s="11" t="s">
        <v>4841</v>
      </c>
      <c r="I493" s="11" t="s">
        <v>3884</v>
      </c>
      <c r="J493" s="19" t="s">
        <v>6886</v>
      </c>
      <c r="K493" s="28" t="s">
        <v>4861</v>
      </c>
      <c r="L493" s="28" t="s">
        <v>3896</v>
      </c>
      <c r="M493" s="28"/>
      <c r="N493" s="28" t="s">
        <v>4885</v>
      </c>
      <c r="O493" s="11" t="s">
        <v>4918</v>
      </c>
      <c r="P493" s="11" t="s">
        <v>3850</v>
      </c>
      <c r="Q493" s="11" t="s">
        <v>3759</v>
      </c>
      <c r="R493" s="11" t="s">
        <v>5476</v>
      </c>
      <c r="S493" s="11" t="s">
        <v>3789</v>
      </c>
      <c r="T493" s="11" t="s">
        <v>7389</v>
      </c>
      <c r="U493" s="11" t="s">
        <v>6490</v>
      </c>
      <c r="V493" s="11"/>
      <c r="W493" s="33">
        <f>COUNTIFS(data!Q:Q,T493)</f>
        <v>1</v>
      </c>
      <c r="X493" s="33">
        <f>COUNTIFS(data!$AH:$AH,X$2,data!$Q:$Q,$T493)</f>
        <v>1</v>
      </c>
      <c r="Y493" s="33">
        <f>COUNTIFS(data!$AH:$AH,Y$2,data!$Q:$Q,$T493)</f>
        <v>0</v>
      </c>
      <c r="Z493" s="33">
        <f>COUNTIFS(data!$AH:$AH,Z$2,data!$Q:$Q,$T493)</f>
        <v>0</v>
      </c>
      <c r="AA493" s="33">
        <f>COUNTIFS(data!$AH:$AH,AA$2,data!$Q:$Q,$T493)</f>
        <v>0</v>
      </c>
      <c r="AB493" s="33">
        <f>COUNTIFS(data!$AH:$AH,AB$2,data!$Q:$Q,$T493)</f>
        <v>0</v>
      </c>
      <c r="AC493" s="21"/>
      <c r="AD493" s="21"/>
      <c r="AE493" s="3"/>
      <c r="AF493" s="3"/>
      <c r="AG493" s="3"/>
      <c r="AH493" s="3"/>
      <c r="AI493" s="3"/>
      <c r="AJ493" s="3"/>
      <c r="AK493" s="19" t="s">
        <v>4930</v>
      </c>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t="s">
        <v>4637</v>
      </c>
      <c r="BJ493" s="5"/>
      <c r="BK493" s="5"/>
      <c r="BL493" s="5"/>
      <c r="BM493" s="5"/>
      <c r="BN493" s="5"/>
      <c r="BO493" s="5"/>
      <c r="BP493" s="5"/>
      <c r="BQ493" s="5"/>
      <c r="BR493" s="5"/>
      <c r="BS493" s="5"/>
      <c r="BT493" s="5"/>
      <c r="BU493" s="5"/>
      <c r="BV493" s="5"/>
      <c r="BW493" s="5" t="s">
        <v>4727</v>
      </c>
      <c r="BX493" s="5" t="s">
        <v>4728</v>
      </c>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18" t="s">
        <v>48</v>
      </c>
      <c r="FS493" s="15"/>
      <c r="FT493" s="15"/>
      <c r="FU493" s="17" t="s">
        <v>107</v>
      </c>
      <c r="FV493" s="15"/>
      <c r="FW493" s="14" t="s">
        <v>50</v>
      </c>
    </row>
    <row r="494" spans="1:179" s="35" customFormat="1" ht="27.65" customHeight="1" x14ac:dyDescent="0.35">
      <c r="A494" s="11">
        <v>492</v>
      </c>
      <c r="B494" s="8">
        <v>41883</v>
      </c>
      <c r="C494" s="28" t="s">
        <v>3674</v>
      </c>
      <c r="D494" s="28" t="s">
        <v>3676</v>
      </c>
      <c r="E494" s="30">
        <v>41883</v>
      </c>
      <c r="F494" s="11" t="s">
        <v>2</v>
      </c>
      <c r="G494" s="28" t="s">
        <v>3678</v>
      </c>
      <c r="H494" s="11" t="s">
        <v>4826</v>
      </c>
      <c r="I494" s="11" t="s">
        <v>3860</v>
      </c>
      <c r="J494" s="19" t="s">
        <v>6886</v>
      </c>
      <c r="K494" s="28" t="s">
        <v>4861</v>
      </c>
      <c r="L494" s="28" t="s">
        <v>3892</v>
      </c>
      <c r="M494" s="28"/>
      <c r="N494" s="28" t="s">
        <v>3915</v>
      </c>
      <c r="O494" s="11" t="s">
        <v>4918</v>
      </c>
      <c r="P494" s="11" t="s">
        <v>3850</v>
      </c>
      <c r="Q494" s="11" t="s">
        <v>3759</v>
      </c>
      <c r="R494" s="11" t="s">
        <v>5476</v>
      </c>
      <c r="S494" s="11" t="s">
        <v>3789</v>
      </c>
      <c r="T494" s="11" t="s">
        <v>7390</v>
      </c>
      <c r="U494" s="11" t="s">
        <v>3860</v>
      </c>
      <c r="V494" s="11"/>
      <c r="W494" s="33">
        <f>COUNTIFS(data!Q:Q,T494)</f>
        <v>1</v>
      </c>
      <c r="X494" s="33">
        <f>COUNTIFS(data!$AH:$AH,X$2,data!$Q:$Q,$T494)</f>
        <v>1</v>
      </c>
      <c r="Y494" s="33">
        <f>COUNTIFS(data!$AH:$AH,Y$2,data!$Q:$Q,$T494)</f>
        <v>0</v>
      </c>
      <c r="Z494" s="33">
        <f>COUNTIFS(data!$AH:$AH,Z$2,data!$Q:$Q,$T494)</f>
        <v>0</v>
      </c>
      <c r="AA494" s="33">
        <f>COUNTIFS(data!$AH:$AH,AA$2,data!$Q:$Q,$T494)</f>
        <v>0</v>
      </c>
      <c r="AB494" s="33">
        <f>COUNTIFS(data!$AH:$AH,AB$2,data!$Q:$Q,$T494)</f>
        <v>0</v>
      </c>
      <c r="AC494" s="21" t="s">
        <v>758</v>
      </c>
      <c r="AD494" s="21"/>
      <c r="AE494" s="3" t="s">
        <v>6491</v>
      </c>
      <c r="AF494" s="3" t="s">
        <v>3860</v>
      </c>
      <c r="AG494" s="3" t="s">
        <v>5241</v>
      </c>
      <c r="AH494" s="3"/>
      <c r="AI494" s="3"/>
      <c r="AJ494" s="3"/>
      <c r="AK494" s="19" t="s">
        <v>4930</v>
      </c>
      <c r="AL494" s="5"/>
      <c r="AM494" s="5"/>
      <c r="AN494" s="5"/>
      <c r="AO494" s="5" t="s">
        <v>4493</v>
      </c>
      <c r="AP494" s="5" t="s">
        <v>4494</v>
      </c>
      <c r="AQ494" s="5" t="s">
        <v>4266</v>
      </c>
      <c r="AR494" s="5" t="s">
        <v>4495</v>
      </c>
      <c r="AS494" s="5"/>
      <c r="AT494" s="5"/>
      <c r="AU494" s="5"/>
      <c r="AV494" s="5"/>
      <c r="AW494" s="5"/>
      <c r="AX494" s="5"/>
      <c r="AY494" s="5"/>
      <c r="AZ494" s="5"/>
      <c r="BA494" s="5"/>
      <c r="BB494" s="5"/>
      <c r="BC494" s="5"/>
      <c r="BD494" s="5"/>
      <c r="BE494" s="5"/>
      <c r="BF494" s="5"/>
      <c r="BG494" s="5"/>
      <c r="BH494" s="5"/>
      <c r="BI494" s="5" t="s">
        <v>5703</v>
      </c>
      <c r="BJ494" s="5"/>
      <c r="BK494" s="5"/>
      <c r="BL494" s="5"/>
      <c r="BM494" s="5"/>
      <c r="BN494" s="5"/>
      <c r="BO494" s="5"/>
      <c r="BP494" s="5"/>
      <c r="BQ494" s="5"/>
      <c r="BR494" s="5"/>
      <c r="BS494" s="5"/>
      <c r="BT494" s="5"/>
      <c r="BU494" s="5"/>
      <c r="BV494" s="5" t="s">
        <v>4703</v>
      </c>
      <c r="BW494" s="5" t="s">
        <v>4704</v>
      </c>
      <c r="BX494" s="5" t="s">
        <v>4703</v>
      </c>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18" t="s">
        <v>48</v>
      </c>
      <c r="FS494" s="15"/>
      <c r="FT494" s="15"/>
      <c r="FU494" s="17" t="s">
        <v>85</v>
      </c>
      <c r="FV494" s="15"/>
      <c r="FW494" s="14"/>
    </row>
    <row r="495" spans="1:179" s="35" customFormat="1" ht="27.65" customHeight="1" x14ac:dyDescent="0.35">
      <c r="A495" s="11">
        <v>493</v>
      </c>
      <c r="B495" s="8">
        <v>41884</v>
      </c>
      <c r="C495" s="28" t="s">
        <v>3674</v>
      </c>
      <c r="D495" s="28" t="s">
        <v>3676</v>
      </c>
      <c r="E495" s="30">
        <v>41883</v>
      </c>
      <c r="F495" s="11" t="s">
        <v>4754</v>
      </c>
      <c r="G495" s="28" t="s">
        <v>3766</v>
      </c>
      <c r="H495" s="11" t="s">
        <v>597</v>
      </c>
      <c r="I495" s="11" t="s">
        <v>5550</v>
      </c>
      <c r="J495" s="19" t="s">
        <v>6886</v>
      </c>
      <c r="K495" s="28" t="s">
        <v>4861</v>
      </c>
      <c r="L495" s="28" t="s">
        <v>3706</v>
      </c>
      <c r="M495" s="28" t="s">
        <v>3913</v>
      </c>
      <c r="N495" s="28" t="s">
        <v>3913</v>
      </c>
      <c r="O495" s="11" t="s">
        <v>3750</v>
      </c>
      <c r="P495" s="11" t="s">
        <v>3850</v>
      </c>
      <c r="Q495" s="11" t="s">
        <v>3759</v>
      </c>
      <c r="R495" s="11" t="s">
        <v>5476</v>
      </c>
      <c r="S495" s="11" t="s">
        <v>3789</v>
      </c>
      <c r="T495" s="11" t="s">
        <v>7391</v>
      </c>
      <c r="U495" s="11" t="s">
        <v>6492</v>
      </c>
      <c r="V495" s="11"/>
      <c r="W495" s="33">
        <f>COUNTIFS(data!Q:Q,T495)</f>
        <v>1</v>
      </c>
      <c r="X495" s="33">
        <f>COUNTIFS(data!$AH:$AH,X$2,data!$Q:$Q,$T495)</f>
        <v>1</v>
      </c>
      <c r="Y495" s="33">
        <f>COUNTIFS(data!$AH:$AH,Y$2,data!$Q:$Q,$T495)</f>
        <v>0</v>
      </c>
      <c r="Z495" s="33">
        <f>COUNTIFS(data!$AH:$AH,Z$2,data!$Q:$Q,$T495)</f>
        <v>0</v>
      </c>
      <c r="AA495" s="33">
        <f>COUNTIFS(data!$AH:$AH,AA$2,data!$Q:$Q,$T495)</f>
        <v>0</v>
      </c>
      <c r="AB495" s="33">
        <f>COUNTIFS(data!$AH:$AH,AB$2,data!$Q:$Q,$T495)</f>
        <v>0</v>
      </c>
      <c r="AC495" s="21" t="s">
        <v>5411</v>
      </c>
      <c r="AD495" s="21" t="s">
        <v>5411</v>
      </c>
      <c r="AE495" s="3" t="s">
        <v>6495</v>
      </c>
      <c r="AF495" s="3" t="s">
        <v>5550</v>
      </c>
      <c r="AG495" s="3"/>
      <c r="AH495" s="3"/>
      <c r="AI495" s="3"/>
      <c r="AJ495" s="3" t="s">
        <v>4731</v>
      </c>
      <c r="AK495" s="19" t="s">
        <v>4929</v>
      </c>
      <c r="AL495" s="5" t="s">
        <v>4262</v>
      </c>
      <c r="AM495" s="5"/>
      <c r="AN495" s="5"/>
      <c r="AO495" s="5"/>
      <c r="AP495" s="5"/>
      <c r="AQ495" s="5"/>
      <c r="AR495" s="5"/>
      <c r="AS495" s="5"/>
      <c r="AT495" s="5"/>
      <c r="AU495" s="5"/>
      <c r="AV495" s="5"/>
      <c r="AW495" s="5"/>
      <c r="AX495" s="5"/>
      <c r="AY495" s="5"/>
      <c r="AZ495" s="5"/>
      <c r="BA495" s="5"/>
      <c r="BB495" s="5"/>
      <c r="BC495" s="5"/>
      <c r="BD495" s="5"/>
      <c r="BE495" s="5"/>
      <c r="BF495" s="5"/>
      <c r="BG495" s="5"/>
      <c r="BH495" s="5"/>
      <c r="BI495" s="5" t="s">
        <v>4616</v>
      </c>
      <c r="BJ495" s="5" t="s">
        <v>5703</v>
      </c>
      <c r="BK495" s="5"/>
      <c r="BL495" s="5"/>
      <c r="BM495" s="5"/>
      <c r="BN495" s="5"/>
      <c r="BO495" s="5" t="s">
        <v>4617</v>
      </c>
      <c r="BP495" s="5"/>
      <c r="BQ495" s="5"/>
      <c r="BR495" s="5"/>
      <c r="BS495" s="5"/>
      <c r="BT495" s="5"/>
      <c r="BU495" s="5"/>
      <c r="BV495" s="5" t="s">
        <v>4262</v>
      </c>
      <c r="BW495" s="5" t="s">
        <v>4705</v>
      </c>
      <c r="BX495" s="5" t="s">
        <v>4600</v>
      </c>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18" t="s">
        <v>4741</v>
      </c>
      <c r="FS495" s="15"/>
      <c r="FT495" s="15"/>
      <c r="FU495" s="17" t="s">
        <v>107</v>
      </c>
      <c r="FV495" s="15"/>
      <c r="FW495" s="14"/>
    </row>
    <row r="496" spans="1:179" s="35" customFormat="1" ht="27.65" customHeight="1" x14ac:dyDescent="0.35">
      <c r="A496" s="11">
        <v>494</v>
      </c>
      <c r="B496" s="8">
        <v>41884</v>
      </c>
      <c r="C496" s="28" t="s">
        <v>3674</v>
      </c>
      <c r="D496" s="28" t="s">
        <v>3676</v>
      </c>
      <c r="E496" s="30">
        <v>41883</v>
      </c>
      <c r="F496" s="11" t="s">
        <v>97</v>
      </c>
      <c r="G496" s="28" t="s">
        <v>3765</v>
      </c>
      <c r="H496" s="11" t="s">
        <v>583</v>
      </c>
      <c r="I496" s="11" t="s">
        <v>6496</v>
      </c>
      <c r="J496" s="19" t="s">
        <v>4860</v>
      </c>
      <c r="K496" s="28" t="s">
        <v>4861</v>
      </c>
      <c r="L496" s="28"/>
      <c r="M496" s="28"/>
      <c r="N496" s="28"/>
      <c r="O496" s="11" t="s">
        <v>3750</v>
      </c>
      <c r="P496" s="11" t="s">
        <v>3753</v>
      </c>
      <c r="Q496" s="11" t="s">
        <v>3452</v>
      </c>
      <c r="R496" s="11" t="s">
        <v>5556</v>
      </c>
      <c r="S496" s="11" t="s">
        <v>3789</v>
      </c>
      <c r="T496" s="11" t="s">
        <v>7392</v>
      </c>
      <c r="U496" s="11" t="s">
        <v>6497</v>
      </c>
      <c r="V496" s="11"/>
      <c r="W496" s="33">
        <f>COUNTIFS(data!Q:Q,T496)</f>
        <v>13</v>
      </c>
      <c r="X496" s="33">
        <f>COUNTIFS(data!$AH:$AH,X$2,data!$Q:$Q,$T496)</f>
        <v>0</v>
      </c>
      <c r="Y496" s="33">
        <f>COUNTIFS(data!$AH:$AH,Y$2,data!$Q:$Q,$T496)</f>
        <v>1</v>
      </c>
      <c r="Z496" s="33">
        <f>COUNTIFS(data!$AH:$AH,Z$2,data!$Q:$Q,$T496)</f>
        <v>12</v>
      </c>
      <c r="AA496" s="33">
        <f>COUNTIFS(data!$AH:$AH,AA$2,data!$Q:$Q,$T496)</f>
        <v>0</v>
      </c>
      <c r="AB496" s="33">
        <f>COUNTIFS(data!$AH:$AH,AB$2,data!$Q:$Q,$T496)</f>
        <v>0</v>
      </c>
      <c r="AC496" s="21"/>
      <c r="AD496" s="21"/>
      <c r="AE496" s="3"/>
      <c r="AF496" s="3"/>
      <c r="AG496" s="3"/>
      <c r="AH496" s="3"/>
      <c r="AI496" s="3"/>
      <c r="AJ496" s="3"/>
      <c r="AK496" s="19" t="s">
        <v>4930</v>
      </c>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t="s">
        <v>642</v>
      </c>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18" t="s">
        <v>48</v>
      </c>
      <c r="FS496" s="15" t="s">
        <v>188</v>
      </c>
      <c r="FT496" s="15" t="s">
        <v>189</v>
      </c>
      <c r="FU496" s="17" t="s">
        <v>105</v>
      </c>
      <c r="FV496" s="15"/>
      <c r="FW496" s="14"/>
    </row>
    <row r="497" spans="1:179" s="35" customFormat="1" ht="27.65" customHeight="1" x14ac:dyDescent="0.35">
      <c r="A497" s="11">
        <v>495</v>
      </c>
      <c r="B497" s="8">
        <v>41884</v>
      </c>
      <c r="C497" s="28" t="s">
        <v>3674</v>
      </c>
      <c r="D497" s="28" t="s">
        <v>3676</v>
      </c>
      <c r="E497" s="30">
        <v>41883</v>
      </c>
      <c r="F497" s="11" t="s">
        <v>8</v>
      </c>
      <c r="G497" s="28" t="s">
        <v>3765</v>
      </c>
      <c r="H497" s="11" t="s">
        <v>4802</v>
      </c>
      <c r="I497" s="11" t="s">
        <v>3858</v>
      </c>
      <c r="J497" s="19" t="s">
        <v>6886</v>
      </c>
      <c r="K497" s="28" t="s">
        <v>4861</v>
      </c>
      <c r="L497" s="28" t="s">
        <v>3892</v>
      </c>
      <c r="M497" s="28"/>
      <c r="N497" s="28" t="s">
        <v>3858</v>
      </c>
      <c r="O497" s="11" t="s">
        <v>4918</v>
      </c>
      <c r="P497" s="11" t="s">
        <v>3850</v>
      </c>
      <c r="Q497" s="11" t="s">
        <v>3759</v>
      </c>
      <c r="R497" s="11" t="s">
        <v>5476</v>
      </c>
      <c r="S497" s="11" t="s">
        <v>3789</v>
      </c>
      <c r="T497" s="11" t="s">
        <v>7393</v>
      </c>
      <c r="U497" s="11" t="s">
        <v>3858</v>
      </c>
      <c r="V497" s="11"/>
      <c r="W497" s="33">
        <f>COUNTIFS(data!Q:Q,T497)</f>
        <v>1</v>
      </c>
      <c r="X497" s="33">
        <f>COUNTIFS(data!$AH:$AH,X$2,data!$Q:$Q,$T497)</f>
        <v>1</v>
      </c>
      <c r="Y497" s="33">
        <f>COUNTIFS(data!$AH:$AH,Y$2,data!$Q:$Q,$T497)</f>
        <v>0</v>
      </c>
      <c r="Z497" s="33">
        <f>COUNTIFS(data!$AH:$AH,Z$2,data!$Q:$Q,$T497)</f>
        <v>0</v>
      </c>
      <c r="AA497" s="33">
        <f>COUNTIFS(data!$AH:$AH,AA$2,data!$Q:$Q,$T497)</f>
        <v>0</v>
      </c>
      <c r="AB497" s="33">
        <f>COUNTIFS(data!$AH:$AH,AB$2,data!$Q:$Q,$T497)</f>
        <v>0</v>
      </c>
      <c r="AC497" s="21" t="s">
        <v>5511</v>
      </c>
      <c r="AD497" s="21"/>
      <c r="AE497" s="3" t="s">
        <v>6504</v>
      </c>
      <c r="AF497" s="3" t="s">
        <v>3877</v>
      </c>
      <c r="AG497" s="3" t="s">
        <v>5251</v>
      </c>
      <c r="AH497" s="3" t="s">
        <v>6821</v>
      </c>
      <c r="AI497" s="3"/>
      <c r="AJ497" s="3"/>
      <c r="AK497" s="19" t="s">
        <v>4930</v>
      </c>
      <c r="AL497" s="5"/>
      <c r="AM497" s="5"/>
      <c r="AN497" s="5"/>
      <c r="AO497" s="5" t="s">
        <v>4496</v>
      </c>
      <c r="AP497" s="5" t="s">
        <v>4496</v>
      </c>
      <c r="AQ497" s="5" t="s">
        <v>4497</v>
      </c>
      <c r="AR497" s="5" t="s">
        <v>4498</v>
      </c>
      <c r="AS497" s="5" t="s">
        <v>4499</v>
      </c>
      <c r="AT497" s="5"/>
      <c r="AU497" s="5"/>
      <c r="AV497" s="5"/>
      <c r="AW497" s="5"/>
      <c r="AX497" s="5"/>
      <c r="AY497" s="5"/>
      <c r="AZ497" s="5"/>
      <c r="BA497" s="5"/>
      <c r="BB497" s="5"/>
      <c r="BC497" s="5"/>
      <c r="BD497" s="5"/>
      <c r="BE497" s="5"/>
      <c r="BF497" s="5"/>
      <c r="BG497" s="5"/>
      <c r="BH497" s="5"/>
      <c r="BI497" s="5" t="s">
        <v>5703</v>
      </c>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18" t="s">
        <v>48</v>
      </c>
      <c r="FS497" s="15"/>
      <c r="FT497" s="15"/>
      <c r="FU497" s="17" t="s">
        <v>85</v>
      </c>
      <c r="FV497" s="15"/>
      <c r="FW497" s="14"/>
    </row>
    <row r="498" spans="1:179" s="35" customFormat="1" ht="27.65" customHeight="1" x14ac:dyDescent="0.35">
      <c r="A498" s="11">
        <v>496</v>
      </c>
      <c r="B498" s="8">
        <v>41885</v>
      </c>
      <c r="C498" s="28" t="s">
        <v>3674</v>
      </c>
      <c r="D498" s="28" t="s">
        <v>3676</v>
      </c>
      <c r="E498" s="30">
        <v>41883</v>
      </c>
      <c r="F498" s="11" t="s">
        <v>4762</v>
      </c>
      <c r="G498" s="28" t="s">
        <v>3766</v>
      </c>
      <c r="H498" s="11" t="s">
        <v>48</v>
      </c>
      <c r="I498" s="11" t="s">
        <v>48</v>
      </c>
      <c r="J498" s="19" t="s">
        <v>6886</v>
      </c>
      <c r="K498" s="28" t="s">
        <v>4861</v>
      </c>
      <c r="L498" s="28" t="s">
        <v>3892</v>
      </c>
      <c r="M498" s="28"/>
      <c r="N498" s="28" t="s">
        <v>48</v>
      </c>
      <c r="O498" s="11" t="s">
        <v>4918</v>
      </c>
      <c r="P498" s="11" t="s">
        <v>3850</v>
      </c>
      <c r="Q498" s="11" t="s">
        <v>3759</v>
      </c>
      <c r="R498" s="11" t="s">
        <v>5476</v>
      </c>
      <c r="S498" s="11" t="s">
        <v>3789</v>
      </c>
      <c r="T498" s="11" t="s">
        <v>7394</v>
      </c>
      <c r="U498" s="11" t="s">
        <v>5432</v>
      </c>
      <c r="V498" s="11"/>
      <c r="W498" s="33">
        <f>COUNTIFS(data!Q:Q,T498)</f>
        <v>1</v>
      </c>
      <c r="X498" s="33">
        <f>COUNTIFS(data!$AH:$AH,X$2,data!$Q:$Q,$T498)</f>
        <v>1</v>
      </c>
      <c r="Y498" s="33">
        <f>COUNTIFS(data!$AH:$AH,Y$2,data!$Q:$Q,$T498)</f>
        <v>0</v>
      </c>
      <c r="Z498" s="33">
        <f>COUNTIFS(data!$AH:$AH,Z$2,data!$Q:$Q,$T498)</f>
        <v>0</v>
      </c>
      <c r="AA498" s="33">
        <f>COUNTIFS(data!$AH:$AH,AA$2,data!$Q:$Q,$T498)</f>
        <v>0</v>
      </c>
      <c r="AB498" s="33">
        <f>COUNTIFS(data!$AH:$AH,AB$2,data!$Q:$Q,$T498)</f>
        <v>0</v>
      </c>
      <c r="AC498" s="21"/>
      <c r="AD498" s="21"/>
      <c r="AE498" s="3"/>
      <c r="AF498" s="3"/>
      <c r="AG498" s="3"/>
      <c r="AH498" s="3"/>
      <c r="AI498" s="3"/>
      <c r="AJ498" s="3"/>
      <c r="AK498" s="19" t="s">
        <v>4930</v>
      </c>
      <c r="AL498" s="5"/>
      <c r="AM498" s="5"/>
      <c r="AN498" s="5"/>
      <c r="AO498" s="5" t="s">
        <v>4500</v>
      </c>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t="s">
        <v>4706</v>
      </c>
      <c r="BW498" s="5" t="s">
        <v>4707</v>
      </c>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18" t="s">
        <v>48</v>
      </c>
      <c r="FS498" s="15"/>
      <c r="FT498" s="15"/>
      <c r="FU498" s="17" t="s">
        <v>85</v>
      </c>
      <c r="FV498" s="15"/>
      <c r="FW498" s="14" t="s">
        <v>50</v>
      </c>
    </row>
    <row r="499" spans="1:179" s="35" customFormat="1" ht="27.65" customHeight="1" x14ac:dyDescent="0.35">
      <c r="A499" s="11">
        <v>497</v>
      </c>
      <c r="B499" s="8">
        <v>41885</v>
      </c>
      <c r="C499" s="28" t="s">
        <v>3674</v>
      </c>
      <c r="D499" s="28" t="s">
        <v>3676</v>
      </c>
      <c r="E499" s="30">
        <v>41883</v>
      </c>
      <c r="F499" s="11" t="s">
        <v>4760</v>
      </c>
      <c r="G499" s="28" t="s">
        <v>3679</v>
      </c>
      <c r="H499" s="11" t="s">
        <v>48</v>
      </c>
      <c r="I499" s="11" t="s">
        <v>91</v>
      </c>
      <c r="J499" s="19" t="s">
        <v>4860</v>
      </c>
      <c r="K499" s="28" t="s">
        <v>4861</v>
      </c>
      <c r="L499" s="28"/>
      <c r="M499" s="28"/>
      <c r="N499" s="28"/>
      <c r="O499" s="11" t="s">
        <v>3750</v>
      </c>
      <c r="P499" s="11" t="s">
        <v>3753</v>
      </c>
      <c r="Q499" s="11" t="s">
        <v>304</v>
      </c>
      <c r="R499" s="11" t="s">
        <v>90</v>
      </c>
      <c r="S499" s="11" t="s">
        <v>3789</v>
      </c>
      <c r="T499" s="11" t="s">
        <v>7395</v>
      </c>
      <c r="U499" s="11" t="s">
        <v>5459</v>
      </c>
      <c r="V499" s="11"/>
      <c r="W499" s="33">
        <f>COUNTIFS(data!Q:Q,T499)</f>
        <v>2</v>
      </c>
      <c r="X499" s="33">
        <f>COUNTIFS(data!$AH:$AH,X$2,data!$Q:$Q,$T499)</f>
        <v>1</v>
      </c>
      <c r="Y499" s="33">
        <f>COUNTIFS(data!$AH:$AH,Y$2,data!$Q:$Q,$T499)</f>
        <v>0</v>
      </c>
      <c r="Z499" s="33">
        <f>COUNTIFS(data!$AH:$AH,Z$2,data!$Q:$Q,$T499)</f>
        <v>1</v>
      </c>
      <c r="AA499" s="33">
        <f>COUNTIFS(data!$AH:$AH,AA$2,data!$Q:$Q,$T499)</f>
        <v>0</v>
      </c>
      <c r="AB499" s="33">
        <f>COUNTIFS(data!$AH:$AH,AB$2,data!$Q:$Q,$T499)</f>
        <v>0</v>
      </c>
      <c r="AC499" s="21" t="s">
        <v>3649</v>
      </c>
      <c r="AD499" s="21"/>
      <c r="AE499" s="3"/>
      <c r="AF499" s="3"/>
      <c r="AG499" s="3"/>
      <c r="AH499" s="3"/>
      <c r="AI499" s="3"/>
      <c r="AJ499" s="3"/>
      <c r="AK499" s="19" t="s">
        <v>4930</v>
      </c>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t="s">
        <v>2930</v>
      </c>
      <c r="BW499" s="5" t="s">
        <v>2931</v>
      </c>
      <c r="BX499" s="5" t="s">
        <v>2932</v>
      </c>
      <c r="BY499" s="5" t="s">
        <v>2933</v>
      </c>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18" t="s">
        <v>48</v>
      </c>
      <c r="FS499" s="15" t="s">
        <v>5275</v>
      </c>
      <c r="FT499" s="15" t="s">
        <v>5275</v>
      </c>
      <c r="FU499" s="17" t="s">
        <v>105</v>
      </c>
      <c r="FV499" s="15"/>
      <c r="FW499" s="14"/>
    </row>
    <row r="500" spans="1:179" s="35" customFormat="1" ht="27.65" customHeight="1" x14ac:dyDescent="0.35">
      <c r="A500" s="11">
        <v>498</v>
      </c>
      <c r="B500" s="8">
        <v>41885</v>
      </c>
      <c r="C500" s="28" t="s">
        <v>3674</v>
      </c>
      <c r="D500" s="28" t="s">
        <v>3676</v>
      </c>
      <c r="E500" s="30">
        <v>41883</v>
      </c>
      <c r="F500" s="11" t="s">
        <v>7</v>
      </c>
      <c r="G500" s="28" t="s">
        <v>3767</v>
      </c>
      <c r="H500" s="11" t="s">
        <v>4849</v>
      </c>
      <c r="I500" s="11" t="s">
        <v>3873</v>
      </c>
      <c r="J500" s="19" t="s">
        <v>6886</v>
      </c>
      <c r="K500" s="28" t="s">
        <v>4861</v>
      </c>
      <c r="L500" s="28" t="s">
        <v>3892</v>
      </c>
      <c r="M500" s="28"/>
      <c r="N500" s="28" t="s">
        <v>3911</v>
      </c>
      <c r="O500" s="11" t="s">
        <v>4918</v>
      </c>
      <c r="P500" s="11" t="s">
        <v>3850</v>
      </c>
      <c r="Q500" s="11" t="s">
        <v>3759</v>
      </c>
      <c r="R500" s="11" t="s">
        <v>5476</v>
      </c>
      <c r="S500" s="11" t="s">
        <v>3789</v>
      </c>
      <c r="T500" s="11" t="s">
        <v>7396</v>
      </c>
      <c r="U500" s="11" t="s">
        <v>6898</v>
      </c>
      <c r="V500" s="11"/>
      <c r="W500" s="33">
        <f>COUNTIFS(data!Q:Q,T500)</f>
        <v>1</v>
      </c>
      <c r="X500" s="33">
        <f>COUNTIFS(data!$AH:$AH,X$2,data!$Q:$Q,$T500)</f>
        <v>1</v>
      </c>
      <c r="Y500" s="33">
        <f>COUNTIFS(data!$AH:$AH,Y$2,data!$Q:$Q,$T500)</f>
        <v>0</v>
      </c>
      <c r="Z500" s="33">
        <f>COUNTIFS(data!$AH:$AH,Z$2,data!$Q:$Q,$T500)</f>
        <v>0</v>
      </c>
      <c r="AA500" s="33">
        <f>COUNTIFS(data!$AH:$AH,AA$2,data!$Q:$Q,$T500)</f>
        <v>0</v>
      </c>
      <c r="AB500" s="33">
        <f>COUNTIFS(data!$AH:$AH,AB$2,data!$Q:$Q,$T500)</f>
        <v>0</v>
      </c>
      <c r="AC500" s="21"/>
      <c r="AD500" s="21"/>
      <c r="AE500" s="3"/>
      <c r="AF500" s="3" t="s">
        <v>3873</v>
      </c>
      <c r="AG500" s="3"/>
      <c r="AH500" s="3"/>
      <c r="AI500" s="3"/>
      <c r="AJ500" s="3"/>
      <c r="AK500" s="19" t="s">
        <v>4929</v>
      </c>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t="s">
        <v>4618</v>
      </c>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18" t="s">
        <v>48</v>
      </c>
      <c r="FS500" s="15"/>
      <c r="FT500" s="15"/>
      <c r="FU500" s="17" t="s">
        <v>107</v>
      </c>
      <c r="FV500" s="15"/>
      <c r="FW500" s="14"/>
    </row>
    <row r="501" spans="1:179" s="35" customFormat="1" ht="27.65" customHeight="1" x14ac:dyDescent="0.35">
      <c r="A501" s="11">
        <v>499</v>
      </c>
      <c r="B501" s="8">
        <v>41890</v>
      </c>
      <c r="C501" s="28" t="s">
        <v>3674</v>
      </c>
      <c r="D501" s="28" t="s">
        <v>3676</v>
      </c>
      <c r="E501" s="30">
        <v>41883</v>
      </c>
      <c r="F501" s="11" t="s">
        <v>4762</v>
      </c>
      <c r="G501" s="28" t="s">
        <v>3766</v>
      </c>
      <c r="H501" s="11" t="s">
        <v>4808</v>
      </c>
      <c r="I501" s="11" t="s">
        <v>4875</v>
      </c>
      <c r="J501" s="19" t="s">
        <v>6886</v>
      </c>
      <c r="K501" s="28" t="s">
        <v>4861</v>
      </c>
      <c r="L501" s="28" t="s">
        <v>3896</v>
      </c>
      <c r="M501" s="28"/>
      <c r="N501" s="28" t="s">
        <v>4875</v>
      </c>
      <c r="O501" s="11" t="s">
        <v>4918</v>
      </c>
      <c r="P501" s="11" t="s">
        <v>3850</v>
      </c>
      <c r="Q501" s="11" t="s">
        <v>3759</v>
      </c>
      <c r="R501" s="11" t="s">
        <v>5476</v>
      </c>
      <c r="S501" s="11" t="s">
        <v>3789</v>
      </c>
      <c r="T501" s="11" t="s">
        <v>7397</v>
      </c>
      <c r="U501" s="11" t="s">
        <v>4875</v>
      </c>
      <c r="V501" s="11"/>
      <c r="W501" s="33">
        <f>COUNTIFS(data!Q:Q,T501)</f>
        <v>1</v>
      </c>
      <c r="X501" s="33">
        <f>COUNTIFS(data!$AH:$AH,X$2,data!$Q:$Q,$T501)</f>
        <v>1</v>
      </c>
      <c r="Y501" s="33">
        <f>COUNTIFS(data!$AH:$AH,Y$2,data!$Q:$Q,$T501)</f>
        <v>0</v>
      </c>
      <c r="Z501" s="33">
        <f>COUNTIFS(data!$AH:$AH,Z$2,data!$Q:$Q,$T501)</f>
        <v>0</v>
      </c>
      <c r="AA501" s="33">
        <f>COUNTIFS(data!$AH:$AH,AA$2,data!$Q:$Q,$T501)</f>
        <v>0</v>
      </c>
      <c r="AB501" s="33">
        <f>COUNTIFS(data!$AH:$AH,AB$2,data!$Q:$Q,$T501)</f>
        <v>0</v>
      </c>
      <c r="AC501" s="21"/>
      <c r="AD501" s="21"/>
      <c r="AE501" s="3" t="s">
        <v>4181</v>
      </c>
      <c r="AF501" s="3" t="s">
        <v>4193</v>
      </c>
      <c r="AG501" s="3" t="s">
        <v>6509</v>
      </c>
      <c r="AH501" s="3"/>
      <c r="AI501" s="3"/>
      <c r="AJ501" s="3"/>
      <c r="AK501" s="19" t="s">
        <v>4930</v>
      </c>
      <c r="AL501" s="5"/>
      <c r="AM501" s="5"/>
      <c r="AN501" s="5"/>
      <c r="AO501" s="5" t="s">
        <v>4501</v>
      </c>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18" t="s">
        <v>48</v>
      </c>
      <c r="FS501" s="15"/>
      <c r="FT501" s="15"/>
      <c r="FU501" s="17" t="s">
        <v>85</v>
      </c>
      <c r="FV501" s="15"/>
      <c r="FW501" s="14"/>
    </row>
    <row r="502" spans="1:179" s="35" customFormat="1" ht="27.65" customHeight="1" x14ac:dyDescent="0.35">
      <c r="A502" s="11">
        <v>500</v>
      </c>
      <c r="B502" s="8">
        <v>41891</v>
      </c>
      <c r="C502" s="28" t="s">
        <v>3674</v>
      </c>
      <c r="D502" s="28" t="s">
        <v>3676</v>
      </c>
      <c r="E502" s="30">
        <v>41883</v>
      </c>
      <c r="F502" s="11" t="s">
        <v>4758</v>
      </c>
      <c r="G502" s="28" t="s">
        <v>3766</v>
      </c>
      <c r="H502" s="11" t="s">
        <v>4831</v>
      </c>
      <c r="I502" s="11" t="s">
        <v>6845</v>
      </c>
      <c r="J502" s="19" t="s">
        <v>6886</v>
      </c>
      <c r="K502" s="28" t="s">
        <v>4861</v>
      </c>
      <c r="L502" s="28" t="s">
        <v>3896</v>
      </c>
      <c r="M502" s="28"/>
      <c r="N502" s="28" t="s">
        <v>4880</v>
      </c>
      <c r="O502" s="11" t="s">
        <v>4918</v>
      </c>
      <c r="P502" s="11" t="s">
        <v>3850</v>
      </c>
      <c r="Q502" s="11" t="s">
        <v>3759</v>
      </c>
      <c r="R502" s="11" t="s">
        <v>5476</v>
      </c>
      <c r="S502" s="11" t="s">
        <v>3789</v>
      </c>
      <c r="T502" s="11" t="s">
        <v>7398</v>
      </c>
      <c r="U502" s="11" t="s">
        <v>6845</v>
      </c>
      <c r="V502" s="11"/>
      <c r="W502" s="33">
        <f>COUNTIFS(data!Q:Q,T502)</f>
        <v>2</v>
      </c>
      <c r="X502" s="33">
        <f>COUNTIFS(data!$AH:$AH,X$2,data!$Q:$Q,$T502)</f>
        <v>2</v>
      </c>
      <c r="Y502" s="33">
        <f>COUNTIFS(data!$AH:$AH,Y$2,data!$Q:$Q,$T502)</f>
        <v>0</v>
      </c>
      <c r="Z502" s="33">
        <f>COUNTIFS(data!$AH:$AH,Z$2,data!$Q:$Q,$T502)</f>
        <v>0</v>
      </c>
      <c r="AA502" s="33">
        <f>COUNTIFS(data!$AH:$AH,AA$2,data!$Q:$Q,$T502)</f>
        <v>0</v>
      </c>
      <c r="AB502" s="33">
        <f>COUNTIFS(data!$AH:$AH,AB$2,data!$Q:$Q,$T502)</f>
        <v>0</v>
      </c>
      <c r="AC502" s="21"/>
      <c r="AD502" s="21"/>
      <c r="AE502" s="3" t="s">
        <v>6510</v>
      </c>
      <c r="AF502" s="3" t="s">
        <v>4193</v>
      </c>
      <c r="AG502" s="3"/>
      <c r="AH502" s="3"/>
      <c r="AI502" s="3"/>
      <c r="AJ502" s="3"/>
      <c r="AK502" s="19" t="s">
        <v>4930</v>
      </c>
      <c r="AL502" s="5"/>
      <c r="AM502" s="5"/>
      <c r="AN502" s="5"/>
      <c r="AO502" s="5" t="s">
        <v>4502</v>
      </c>
      <c r="AP502" s="5" t="s">
        <v>4503</v>
      </c>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t="s">
        <v>4708</v>
      </c>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18" t="s">
        <v>48</v>
      </c>
      <c r="FS502" s="15"/>
      <c r="FT502" s="15"/>
      <c r="FU502" s="17" t="s">
        <v>85</v>
      </c>
      <c r="FV502" s="15"/>
      <c r="FW502" s="14"/>
    </row>
    <row r="503" spans="1:179" s="35" customFormat="1" ht="27.65" customHeight="1" x14ac:dyDescent="0.35">
      <c r="A503" s="11">
        <v>501</v>
      </c>
      <c r="B503" s="8">
        <v>41891</v>
      </c>
      <c r="C503" s="28" t="s">
        <v>3674</v>
      </c>
      <c r="D503" s="28" t="s">
        <v>3676</v>
      </c>
      <c r="E503" s="30">
        <v>41883</v>
      </c>
      <c r="F503" s="11" t="s">
        <v>4761</v>
      </c>
      <c r="G503" s="28" t="s">
        <v>3679</v>
      </c>
      <c r="H503" s="11" t="s">
        <v>5111</v>
      </c>
      <c r="I503" s="11" t="s">
        <v>5112</v>
      </c>
      <c r="J503" s="19" t="s">
        <v>6886</v>
      </c>
      <c r="K503" s="28" t="s">
        <v>4861</v>
      </c>
      <c r="L503" s="28" t="s">
        <v>3896</v>
      </c>
      <c r="M503" s="28"/>
      <c r="N503" s="28" t="s">
        <v>5112</v>
      </c>
      <c r="O503" s="11" t="s">
        <v>4918</v>
      </c>
      <c r="P503" s="11" t="s">
        <v>3850</v>
      </c>
      <c r="Q503" s="11" t="s">
        <v>3759</v>
      </c>
      <c r="R503" s="11" t="s">
        <v>5476</v>
      </c>
      <c r="S503" s="11" t="s">
        <v>3789</v>
      </c>
      <c r="T503" s="11" t="s">
        <v>7399</v>
      </c>
      <c r="U503" s="11" t="s">
        <v>5510</v>
      </c>
      <c r="V503" s="11"/>
      <c r="W503" s="33">
        <f>COUNTIFS(data!Q:Q,T503)</f>
        <v>1</v>
      </c>
      <c r="X503" s="33">
        <f>COUNTIFS(data!$AH:$AH,X$2,data!$Q:$Q,$T503)</f>
        <v>1</v>
      </c>
      <c r="Y503" s="33">
        <f>COUNTIFS(data!$AH:$AH,Y$2,data!$Q:$Q,$T503)</f>
        <v>0</v>
      </c>
      <c r="Z503" s="33">
        <f>COUNTIFS(data!$AH:$AH,Z$2,data!$Q:$Q,$T503)</f>
        <v>0</v>
      </c>
      <c r="AA503" s="33">
        <f>COUNTIFS(data!$AH:$AH,AA$2,data!$Q:$Q,$T503)</f>
        <v>0</v>
      </c>
      <c r="AB503" s="33">
        <f>COUNTIFS(data!$AH:$AH,AB$2,data!$Q:$Q,$T503)</f>
        <v>0</v>
      </c>
      <c r="AC503" s="21" t="s">
        <v>589</v>
      </c>
      <c r="AD503" s="21"/>
      <c r="AE503" s="3" t="s">
        <v>6512</v>
      </c>
      <c r="AF503" s="3" t="s">
        <v>5112</v>
      </c>
      <c r="AG503" s="3"/>
      <c r="AH503" s="3" t="s">
        <v>6821</v>
      </c>
      <c r="AI503" s="3"/>
      <c r="AJ503" s="3"/>
      <c r="AK503" s="19" t="s">
        <v>4930</v>
      </c>
      <c r="AL503" s="5"/>
      <c r="AM503" s="5"/>
      <c r="AN503" s="5"/>
      <c r="AO503" s="5" t="s">
        <v>4504</v>
      </c>
      <c r="AP503" s="5" t="s">
        <v>4505</v>
      </c>
      <c r="AQ503" s="5" t="s">
        <v>4506</v>
      </c>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18" t="s">
        <v>796</v>
      </c>
      <c r="FS503" s="15"/>
      <c r="FT503" s="15"/>
      <c r="FU503" s="17" t="s">
        <v>85</v>
      </c>
      <c r="FV503" s="15"/>
      <c r="FW503" s="14"/>
    </row>
    <row r="504" spans="1:179" s="35" customFormat="1" ht="27.65" customHeight="1" x14ac:dyDescent="0.35">
      <c r="A504" s="11">
        <v>502</v>
      </c>
      <c r="B504" s="8">
        <v>41892</v>
      </c>
      <c r="C504" s="28" t="s">
        <v>3674</v>
      </c>
      <c r="D504" s="28" t="s">
        <v>3676</v>
      </c>
      <c r="E504" s="30">
        <v>41883</v>
      </c>
      <c r="F504" s="11" t="s">
        <v>4759</v>
      </c>
      <c r="G504" s="28" t="s">
        <v>3679</v>
      </c>
      <c r="H504" s="11" t="s">
        <v>5089</v>
      </c>
      <c r="I504" s="11" t="s">
        <v>5581</v>
      </c>
      <c r="J504" s="19" t="s">
        <v>3917</v>
      </c>
      <c r="K504" s="28" t="s">
        <v>4861</v>
      </c>
      <c r="L504" s="28"/>
      <c r="M504" s="28"/>
      <c r="N504" s="28"/>
      <c r="O504" s="11" t="s">
        <v>3750</v>
      </c>
      <c r="P504" s="11" t="s">
        <v>3753</v>
      </c>
      <c r="Q504" s="11" t="s">
        <v>14</v>
      </c>
      <c r="R504" s="11" t="s">
        <v>90</v>
      </c>
      <c r="S504" s="11" t="s">
        <v>3789</v>
      </c>
      <c r="T504" s="11" t="s">
        <v>7400</v>
      </c>
      <c r="U504" s="11" t="s">
        <v>6514</v>
      </c>
      <c r="V504" s="11"/>
      <c r="W504" s="33">
        <f>COUNTIFS(data!Q:Q,T504)</f>
        <v>1</v>
      </c>
      <c r="X504" s="33">
        <f>COUNTIFS(data!$AH:$AH,X$2,data!$Q:$Q,$T504)</f>
        <v>1</v>
      </c>
      <c r="Y504" s="33">
        <f>COUNTIFS(data!$AH:$AH,Y$2,data!$Q:$Q,$T504)</f>
        <v>0</v>
      </c>
      <c r="Z504" s="33">
        <f>COUNTIFS(data!$AH:$AH,Z$2,data!$Q:$Q,$T504)</f>
        <v>0</v>
      </c>
      <c r="AA504" s="33">
        <f>COUNTIFS(data!$AH:$AH,AA$2,data!$Q:$Q,$T504)</f>
        <v>0</v>
      </c>
      <c r="AB504" s="33">
        <f>COUNTIFS(data!$AH:$AH,AB$2,data!$Q:$Q,$T504)</f>
        <v>0</v>
      </c>
      <c r="AC504" s="21"/>
      <c r="AD504" s="21"/>
      <c r="AE504" s="3"/>
      <c r="AF504" s="3"/>
      <c r="AG504" s="3"/>
      <c r="AH504" s="3"/>
      <c r="AI504" s="3"/>
      <c r="AJ504" s="3"/>
      <c r="AK504" s="19" t="s">
        <v>4930</v>
      </c>
      <c r="AL504" s="5"/>
      <c r="AM504" s="5"/>
      <c r="AN504" s="5"/>
      <c r="AO504" s="5" t="s">
        <v>2120</v>
      </c>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18" t="s">
        <v>48</v>
      </c>
      <c r="FS504" s="15" t="s">
        <v>42</v>
      </c>
      <c r="FT504" s="15" t="s">
        <v>89</v>
      </c>
      <c r="FU504" s="17" t="s">
        <v>85</v>
      </c>
      <c r="FV504" s="15"/>
      <c r="FW504" s="14"/>
    </row>
    <row r="505" spans="1:179" s="35" customFormat="1" ht="27.65" customHeight="1" x14ac:dyDescent="0.35">
      <c r="A505" s="11">
        <v>503</v>
      </c>
      <c r="B505" s="8">
        <v>41894</v>
      </c>
      <c r="C505" s="28" t="s">
        <v>3674</v>
      </c>
      <c r="D505" s="28" t="s">
        <v>3676</v>
      </c>
      <c r="E505" s="30">
        <v>41883</v>
      </c>
      <c r="F505" s="11" t="s">
        <v>4760</v>
      </c>
      <c r="G505" s="28" t="s">
        <v>3679</v>
      </c>
      <c r="H505" s="11" t="s">
        <v>612</v>
      </c>
      <c r="I505" s="11" t="s">
        <v>3546</v>
      </c>
      <c r="J505" s="19" t="s">
        <v>4860</v>
      </c>
      <c r="K505" s="28" t="s">
        <v>4861</v>
      </c>
      <c r="L505" s="28"/>
      <c r="M505" s="28"/>
      <c r="N505" s="28"/>
      <c r="O505" s="11" t="s">
        <v>3750</v>
      </c>
      <c r="P505" s="11" t="s">
        <v>3753</v>
      </c>
      <c r="Q505" s="11" t="s">
        <v>14</v>
      </c>
      <c r="R505" s="11" t="s">
        <v>90</v>
      </c>
      <c r="S505" s="11" t="s">
        <v>3789</v>
      </c>
      <c r="T505" s="11" t="s">
        <v>7401</v>
      </c>
      <c r="U505" s="11" t="s">
        <v>6515</v>
      </c>
      <c r="V505" s="11"/>
      <c r="W505" s="33">
        <f>COUNTIFS(data!Q:Q,T505)</f>
        <v>1</v>
      </c>
      <c r="X505" s="33">
        <f>COUNTIFS(data!$AH:$AH,X$2,data!$Q:$Q,$T505)</f>
        <v>0</v>
      </c>
      <c r="Y505" s="33">
        <f>COUNTIFS(data!$AH:$AH,Y$2,data!$Q:$Q,$T505)</f>
        <v>0</v>
      </c>
      <c r="Z505" s="33">
        <f>COUNTIFS(data!$AH:$AH,Z$2,data!$Q:$Q,$T505)</f>
        <v>1</v>
      </c>
      <c r="AA505" s="33">
        <f>COUNTIFS(data!$AH:$AH,AA$2,data!$Q:$Q,$T505)</f>
        <v>0</v>
      </c>
      <c r="AB505" s="33">
        <f>COUNTIFS(data!$AH:$AH,AB$2,data!$Q:$Q,$T505)</f>
        <v>0</v>
      </c>
      <c r="AC505" s="21"/>
      <c r="AD505" s="21"/>
      <c r="AE505" s="3"/>
      <c r="AF505" s="3"/>
      <c r="AG505" s="3"/>
      <c r="AH505" s="3"/>
      <c r="AI505" s="3"/>
      <c r="AJ505" s="3"/>
      <c r="AK505" s="19" t="s">
        <v>4930</v>
      </c>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t="s">
        <v>2940</v>
      </c>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18" t="s">
        <v>6517</v>
      </c>
      <c r="FS505" s="15" t="s">
        <v>5275</v>
      </c>
      <c r="FT505" s="15" t="s">
        <v>5275</v>
      </c>
      <c r="FU505" s="17" t="s">
        <v>105</v>
      </c>
      <c r="FV505" s="15"/>
      <c r="FW505" s="14" t="s">
        <v>2938</v>
      </c>
    </row>
    <row r="506" spans="1:179" s="35" customFormat="1" ht="27.65" customHeight="1" x14ac:dyDescent="0.35">
      <c r="A506" s="11">
        <v>504</v>
      </c>
      <c r="B506" s="8">
        <v>41894</v>
      </c>
      <c r="C506" s="28" t="s">
        <v>3674</v>
      </c>
      <c r="D506" s="28" t="s">
        <v>3676</v>
      </c>
      <c r="E506" s="30">
        <v>41883</v>
      </c>
      <c r="F506" s="11" t="s">
        <v>4753</v>
      </c>
      <c r="G506" s="28" t="s">
        <v>3678</v>
      </c>
      <c r="H506" s="11" t="s">
        <v>533</v>
      </c>
      <c r="I506" s="11" t="s">
        <v>3612</v>
      </c>
      <c r="J506" s="19" t="s">
        <v>4860</v>
      </c>
      <c r="K506" s="28" t="s">
        <v>4861</v>
      </c>
      <c r="L506" s="28"/>
      <c r="M506" s="28"/>
      <c r="N506" s="28"/>
      <c r="O506" s="11" t="s">
        <v>3750</v>
      </c>
      <c r="P506" s="11" t="s">
        <v>3752</v>
      </c>
      <c r="Q506" s="11" t="s">
        <v>3762</v>
      </c>
      <c r="R506" s="11" t="s">
        <v>5529</v>
      </c>
      <c r="S506" s="11" t="s">
        <v>3789</v>
      </c>
      <c r="T506" s="11" t="s">
        <v>7402</v>
      </c>
      <c r="U506" s="11" t="s">
        <v>6518</v>
      </c>
      <c r="V506" s="11"/>
      <c r="W506" s="33">
        <f>COUNTIFS(data!Q:Q,T506)</f>
        <v>1</v>
      </c>
      <c r="X506" s="33">
        <f>COUNTIFS(data!$AH:$AH,X$2,data!$Q:$Q,$T506)</f>
        <v>0</v>
      </c>
      <c r="Y506" s="33">
        <f>COUNTIFS(data!$AH:$AH,Y$2,data!$Q:$Q,$T506)</f>
        <v>0</v>
      </c>
      <c r="Z506" s="33">
        <f>COUNTIFS(data!$AH:$AH,Z$2,data!$Q:$Q,$T506)</f>
        <v>0</v>
      </c>
      <c r="AA506" s="33">
        <f>COUNTIFS(data!$AH:$AH,AA$2,data!$Q:$Q,$T506)</f>
        <v>0</v>
      </c>
      <c r="AB506" s="33">
        <f>COUNTIFS(data!$AH:$AH,AB$2,data!$Q:$Q,$T506)</f>
        <v>1</v>
      </c>
      <c r="AC506" s="21"/>
      <c r="AD506" s="21"/>
      <c r="AE506" s="3"/>
      <c r="AF506" s="3"/>
      <c r="AG506" s="3"/>
      <c r="AH506" s="3"/>
      <c r="AI506" s="3"/>
      <c r="AJ506" s="3"/>
      <c r="AK506" s="19" t="s">
        <v>4930</v>
      </c>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t="s">
        <v>2941</v>
      </c>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18" t="s">
        <v>48</v>
      </c>
      <c r="FS506" s="15" t="s">
        <v>790</v>
      </c>
      <c r="FT506" s="15" t="s">
        <v>89</v>
      </c>
      <c r="FU506" s="17" t="s">
        <v>105</v>
      </c>
      <c r="FV506" s="15"/>
      <c r="FW506" s="14" t="s">
        <v>5442</v>
      </c>
    </row>
    <row r="507" spans="1:179" s="35" customFormat="1" ht="27.65" customHeight="1" x14ac:dyDescent="0.35">
      <c r="A507" s="11">
        <v>505</v>
      </c>
      <c r="B507" s="8">
        <v>41894</v>
      </c>
      <c r="C507" s="28" t="s">
        <v>3674</v>
      </c>
      <c r="D507" s="28" t="s">
        <v>3676</v>
      </c>
      <c r="E507" s="30">
        <v>41883</v>
      </c>
      <c r="F507" s="11" t="s">
        <v>97</v>
      </c>
      <c r="G507" s="28" t="s">
        <v>3765</v>
      </c>
      <c r="H507" s="11" t="s">
        <v>5080</v>
      </c>
      <c r="I507" s="11" t="s">
        <v>3511</v>
      </c>
      <c r="J507" s="19" t="s">
        <v>4860</v>
      </c>
      <c r="K507" s="28" t="s">
        <v>4861</v>
      </c>
      <c r="L507" s="28"/>
      <c r="M507" s="28"/>
      <c r="N507" s="28"/>
      <c r="O507" s="11" t="s">
        <v>3750</v>
      </c>
      <c r="P507" s="11" t="s">
        <v>3753</v>
      </c>
      <c r="Q507" s="11" t="s">
        <v>14</v>
      </c>
      <c r="R507" s="11" t="s">
        <v>90</v>
      </c>
      <c r="S507" s="11" t="s">
        <v>3789</v>
      </c>
      <c r="T507" s="11" t="s">
        <v>7403</v>
      </c>
      <c r="U507" s="11" t="s">
        <v>6521</v>
      </c>
      <c r="V507" s="11"/>
      <c r="W507" s="33">
        <f>COUNTIFS(data!Q:Q,T507)</f>
        <v>1</v>
      </c>
      <c r="X507" s="33">
        <f>COUNTIFS(data!$AH:$AH,X$2,data!$Q:$Q,$T507)</f>
        <v>0</v>
      </c>
      <c r="Y507" s="33">
        <f>COUNTIFS(data!$AH:$AH,Y$2,data!$Q:$Q,$T507)</f>
        <v>1</v>
      </c>
      <c r="Z507" s="33">
        <f>COUNTIFS(data!$AH:$AH,Z$2,data!$Q:$Q,$T507)</f>
        <v>0</v>
      </c>
      <c r="AA507" s="33">
        <f>COUNTIFS(data!$AH:$AH,AA$2,data!$Q:$Q,$T507)</f>
        <v>0</v>
      </c>
      <c r="AB507" s="33">
        <f>COUNTIFS(data!$AH:$AH,AB$2,data!$Q:$Q,$T507)</f>
        <v>0</v>
      </c>
      <c r="AC507" s="21" t="s">
        <v>3448</v>
      </c>
      <c r="AD507" s="21"/>
      <c r="AE507" s="3"/>
      <c r="AF507" s="3"/>
      <c r="AG507" s="3"/>
      <c r="AH507" s="3"/>
      <c r="AI507" s="3"/>
      <c r="AJ507" s="3"/>
      <c r="AK507" s="19" t="s">
        <v>4930</v>
      </c>
      <c r="AL507" s="5"/>
      <c r="AM507" s="5"/>
      <c r="AN507" s="5"/>
      <c r="AO507" s="5" t="s">
        <v>2944</v>
      </c>
      <c r="AP507" s="5" t="s">
        <v>2945</v>
      </c>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18" t="s">
        <v>2943</v>
      </c>
      <c r="FS507" s="15" t="s">
        <v>188</v>
      </c>
      <c r="FT507" s="15" t="s">
        <v>189</v>
      </c>
      <c r="FU507" s="17" t="s">
        <v>85</v>
      </c>
      <c r="FV507" s="15"/>
      <c r="FW507" s="14"/>
    </row>
    <row r="508" spans="1:179" s="35" customFormat="1" ht="27.65" customHeight="1" x14ac:dyDescent="0.35">
      <c r="A508" s="11">
        <v>506</v>
      </c>
      <c r="B508" s="8">
        <v>41895</v>
      </c>
      <c r="C508" s="28" t="s">
        <v>3674</v>
      </c>
      <c r="D508" s="28" t="s">
        <v>3676</v>
      </c>
      <c r="E508" s="30">
        <v>41883</v>
      </c>
      <c r="F508" s="11" t="s">
        <v>97</v>
      </c>
      <c r="G508" s="28" t="s">
        <v>3765</v>
      </c>
      <c r="H508" s="11" t="s">
        <v>4830</v>
      </c>
      <c r="I508" s="11" t="s">
        <v>5449</v>
      </c>
      <c r="J508" s="19" t="s">
        <v>4860</v>
      </c>
      <c r="K508" s="28" t="s">
        <v>4861</v>
      </c>
      <c r="L508" s="28"/>
      <c r="M508" s="28"/>
      <c r="N508" s="28"/>
      <c r="O508" s="11" t="s">
        <v>3750</v>
      </c>
      <c r="P508" s="11" t="s">
        <v>3752</v>
      </c>
      <c r="Q508" s="11" t="s">
        <v>3762</v>
      </c>
      <c r="R508" s="11" t="s">
        <v>5528</v>
      </c>
      <c r="S508" s="11" t="s">
        <v>3789</v>
      </c>
      <c r="T508" s="11" t="s">
        <v>7404</v>
      </c>
      <c r="U508" s="11" t="s">
        <v>6522</v>
      </c>
      <c r="V508" s="11"/>
      <c r="W508" s="33">
        <f>COUNTIFS(data!Q:Q,T508)</f>
        <v>6</v>
      </c>
      <c r="X508" s="33">
        <f>COUNTIFS(data!$AH:$AH,X$2,data!$Q:$Q,$T508)</f>
        <v>0</v>
      </c>
      <c r="Y508" s="33">
        <f>COUNTIFS(data!$AH:$AH,Y$2,data!$Q:$Q,$T508)</f>
        <v>0</v>
      </c>
      <c r="Z508" s="33">
        <f>COUNTIFS(data!$AH:$AH,Z$2,data!$Q:$Q,$T508)</f>
        <v>0</v>
      </c>
      <c r="AA508" s="33">
        <f>COUNTIFS(data!$AH:$AH,AA$2,data!$Q:$Q,$T508)</f>
        <v>0</v>
      </c>
      <c r="AB508" s="33">
        <f>COUNTIFS(data!$AH:$AH,AB$2,data!$Q:$Q,$T508)</f>
        <v>6</v>
      </c>
      <c r="AC508" s="21"/>
      <c r="AD508" s="21"/>
      <c r="AE508" s="3"/>
      <c r="AF508" s="3"/>
      <c r="AG508" s="3"/>
      <c r="AH508" s="3"/>
      <c r="AI508" s="3"/>
      <c r="AJ508" s="3"/>
      <c r="AK508" s="19" t="s">
        <v>4930</v>
      </c>
      <c r="AL508" s="5"/>
      <c r="AM508" s="5"/>
      <c r="AN508" s="5"/>
      <c r="AO508" s="5" t="s">
        <v>777</v>
      </c>
      <c r="AP508" s="5" t="s">
        <v>2946</v>
      </c>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18" t="s">
        <v>48</v>
      </c>
      <c r="FS508" s="15" t="s">
        <v>790</v>
      </c>
      <c r="FT508" s="15" t="s">
        <v>89</v>
      </c>
      <c r="FU508" s="17" t="s">
        <v>85</v>
      </c>
      <c r="FV508" s="15"/>
      <c r="FW508" s="14"/>
    </row>
    <row r="509" spans="1:179" s="35" customFormat="1" ht="27.65" customHeight="1" x14ac:dyDescent="0.35">
      <c r="A509" s="11">
        <v>507</v>
      </c>
      <c r="B509" s="8">
        <v>41896</v>
      </c>
      <c r="C509" s="28" t="s">
        <v>3674</v>
      </c>
      <c r="D509" s="28" t="s">
        <v>3676</v>
      </c>
      <c r="E509" s="30">
        <v>41883</v>
      </c>
      <c r="F509" s="11" t="s">
        <v>4759</v>
      </c>
      <c r="G509" s="28" t="s">
        <v>3679</v>
      </c>
      <c r="H509" s="11" t="s">
        <v>5090</v>
      </c>
      <c r="I509" s="11" t="s">
        <v>10</v>
      </c>
      <c r="J509" s="19" t="s">
        <v>6886</v>
      </c>
      <c r="K509" s="28" t="s">
        <v>4861</v>
      </c>
      <c r="L509" s="28" t="s">
        <v>3892</v>
      </c>
      <c r="M509" s="28"/>
      <c r="N509" s="28" t="s">
        <v>3899</v>
      </c>
      <c r="O509" s="11" t="s">
        <v>4918</v>
      </c>
      <c r="P509" s="11" t="s">
        <v>3850</v>
      </c>
      <c r="Q509" s="11" t="s">
        <v>3759</v>
      </c>
      <c r="R509" s="11" t="s">
        <v>5476</v>
      </c>
      <c r="S509" s="11" t="s">
        <v>3789</v>
      </c>
      <c r="T509" s="11" t="s">
        <v>7405</v>
      </c>
      <c r="U509" s="11" t="s">
        <v>6523</v>
      </c>
      <c r="V509" s="11"/>
      <c r="W509" s="33">
        <f>COUNTIFS(data!Q:Q,T509)</f>
        <v>1</v>
      </c>
      <c r="X509" s="33">
        <f>COUNTIFS(data!$AH:$AH,X$2,data!$Q:$Q,$T509)</f>
        <v>1</v>
      </c>
      <c r="Y509" s="33">
        <f>COUNTIFS(data!$AH:$AH,Y$2,data!$Q:$Q,$T509)</f>
        <v>0</v>
      </c>
      <c r="Z509" s="33">
        <f>COUNTIFS(data!$AH:$AH,Z$2,data!$Q:$Q,$T509)</f>
        <v>0</v>
      </c>
      <c r="AA509" s="33">
        <f>COUNTIFS(data!$AH:$AH,AA$2,data!$Q:$Q,$T509)</f>
        <v>0</v>
      </c>
      <c r="AB509" s="33">
        <f>COUNTIFS(data!$AH:$AH,AB$2,data!$Q:$Q,$T509)</f>
        <v>0</v>
      </c>
      <c r="AC509" s="21"/>
      <c r="AD509" s="21"/>
      <c r="AE509" s="3"/>
      <c r="AF509" s="3" t="s">
        <v>3899</v>
      </c>
      <c r="AG509" s="3"/>
      <c r="AH509" s="3"/>
      <c r="AI509" s="3"/>
      <c r="AJ509" s="3"/>
      <c r="AK509" s="19" t="s">
        <v>4929</v>
      </c>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t="s">
        <v>4619</v>
      </c>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18" t="s">
        <v>48</v>
      </c>
      <c r="FS509" s="15"/>
      <c r="FT509" s="15"/>
      <c r="FU509" s="17" t="s">
        <v>107</v>
      </c>
      <c r="FV509" s="15"/>
      <c r="FW509" s="14"/>
    </row>
    <row r="510" spans="1:179" s="35" customFormat="1" ht="27.65" customHeight="1" x14ac:dyDescent="0.35">
      <c r="A510" s="11">
        <v>508</v>
      </c>
      <c r="B510" s="8">
        <v>41896</v>
      </c>
      <c r="C510" s="28" t="s">
        <v>3674</v>
      </c>
      <c r="D510" s="28" t="s">
        <v>3676</v>
      </c>
      <c r="E510" s="30">
        <v>41883</v>
      </c>
      <c r="F510" s="11" t="s">
        <v>7</v>
      </c>
      <c r="G510" s="28" t="s">
        <v>3767</v>
      </c>
      <c r="H510" s="11" t="s">
        <v>7</v>
      </c>
      <c r="I510" s="11" t="s">
        <v>6524</v>
      </c>
      <c r="J510" s="19" t="s">
        <v>4860</v>
      </c>
      <c r="K510" s="28" t="s">
        <v>4861</v>
      </c>
      <c r="L510" s="28"/>
      <c r="M510" s="28"/>
      <c r="N510" s="28"/>
      <c r="O510" s="11" t="s">
        <v>3750</v>
      </c>
      <c r="P510" s="11" t="s">
        <v>3752</v>
      </c>
      <c r="Q510" s="11" t="s">
        <v>3762</v>
      </c>
      <c r="R510" s="11" t="s">
        <v>5529</v>
      </c>
      <c r="S510" s="11" t="s">
        <v>3789</v>
      </c>
      <c r="T510" s="11" t="s">
        <v>7406</v>
      </c>
      <c r="U510" s="11" t="s">
        <v>6525</v>
      </c>
      <c r="V510" s="11"/>
      <c r="W510" s="33">
        <f>COUNTIFS(data!Q:Q,T510)</f>
        <v>7</v>
      </c>
      <c r="X510" s="33">
        <f>COUNTIFS(data!$AH:$AH,X$2,data!$Q:$Q,$T510)</f>
        <v>0</v>
      </c>
      <c r="Y510" s="33">
        <f>COUNTIFS(data!$AH:$AH,Y$2,data!$Q:$Q,$T510)</f>
        <v>0</v>
      </c>
      <c r="Z510" s="33">
        <f>COUNTIFS(data!$AH:$AH,Z$2,data!$Q:$Q,$T510)</f>
        <v>0</v>
      </c>
      <c r="AA510" s="33">
        <f>COUNTIFS(data!$AH:$AH,AA$2,data!$Q:$Q,$T510)</f>
        <v>0</v>
      </c>
      <c r="AB510" s="33">
        <f>COUNTIFS(data!$AH:$AH,AB$2,data!$Q:$Q,$T510)</f>
        <v>7</v>
      </c>
      <c r="AC510" s="21"/>
      <c r="AD510" s="21"/>
      <c r="AE510" s="3"/>
      <c r="AF510" s="3"/>
      <c r="AG510" s="3"/>
      <c r="AH510" s="3"/>
      <c r="AI510" s="3"/>
      <c r="AJ510" s="3"/>
      <c r="AK510" s="19" t="s">
        <v>4930</v>
      </c>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t="s">
        <v>2949</v>
      </c>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18" t="s">
        <v>48</v>
      </c>
      <c r="FS510" s="15" t="s">
        <v>790</v>
      </c>
      <c r="FT510" s="15" t="s">
        <v>89</v>
      </c>
      <c r="FU510" s="17" t="s">
        <v>105</v>
      </c>
      <c r="FV510" s="15"/>
      <c r="FW510" s="14"/>
    </row>
    <row r="511" spans="1:179" s="35" customFormat="1" ht="27.65" customHeight="1" x14ac:dyDescent="0.35">
      <c r="A511" s="11">
        <v>509</v>
      </c>
      <c r="B511" s="8">
        <v>41896</v>
      </c>
      <c r="C511" s="28" t="s">
        <v>3674</v>
      </c>
      <c r="D511" s="28" t="s">
        <v>3676</v>
      </c>
      <c r="E511" s="30">
        <v>41883</v>
      </c>
      <c r="F511" s="11" t="s">
        <v>97</v>
      </c>
      <c r="G511" s="28" t="s">
        <v>3765</v>
      </c>
      <c r="H511" s="11" t="s">
        <v>4830</v>
      </c>
      <c r="I511" s="11" t="s">
        <v>5449</v>
      </c>
      <c r="J511" s="19" t="s">
        <v>4860</v>
      </c>
      <c r="K511" s="28" t="s">
        <v>4861</v>
      </c>
      <c r="L511" s="28"/>
      <c r="M511" s="28"/>
      <c r="N511" s="28"/>
      <c r="O511" s="11" t="s">
        <v>3750</v>
      </c>
      <c r="P511" s="11" t="s">
        <v>3752</v>
      </c>
      <c r="Q511" s="11" t="s">
        <v>3762</v>
      </c>
      <c r="R511" s="11" t="s">
        <v>5528</v>
      </c>
      <c r="S511" s="11" t="s">
        <v>3789</v>
      </c>
      <c r="T511" s="11" t="s">
        <v>7407</v>
      </c>
      <c r="U511" s="11" t="s">
        <v>6522</v>
      </c>
      <c r="V511" s="11"/>
      <c r="W511" s="33">
        <f>COUNTIFS(data!Q:Q,T511)</f>
        <v>4</v>
      </c>
      <c r="X511" s="33">
        <f>COUNTIFS(data!$AH:$AH,X$2,data!$Q:$Q,$T511)</f>
        <v>0</v>
      </c>
      <c r="Y511" s="33">
        <f>COUNTIFS(data!$AH:$AH,Y$2,data!$Q:$Q,$T511)</f>
        <v>0</v>
      </c>
      <c r="Z511" s="33">
        <f>COUNTIFS(data!$AH:$AH,Z$2,data!$Q:$Q,$T511)</f>
        <v>0</v>
      </c>
      <c r="AA511" s="33">
        <f>COUNTIFS(data!$AH:$AH,AA$2,data!$Q:$Q,$T511)</f>
        <v>0</v>
      </c>
      <c r="AB511" s="33">
        <f>COUNTIFS(data!$AH:$AH,AB$2,data!$Q:$Q,$T511)</f>
        <v>4</v>
      </c>
      <c r="AC511" s="21"/>
      <c r="AD511" s="21"/>
      <c r="AE511" s="3"/>
      <c r="AF511" s="3"/>
      <c r="AG511" s="3"/>
      <c r="AH511" s="3"/>
      <c r="AI511" s="3"/>
      <c r="AJ511" s="3"/>
      <c r="AK511" s="19" t="s">
        <v>4930</v>
      </c>
      <c r="AL511" s="5"/>
      <c r="AM511" s="5"/>
      <c r="AN511" s="5"/>
      <c r="AO511" s="5" t="s">
        <v>777</v>
      </c>
      <c r="AP511" s="5" t="s">
        <v>2946</v>
      </c>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18" t="s">
        <v>48</v>
      </c>
      <c r="FS511" s="15" t="s">
        <v>790</v>
      </c>
      <c r="FT511" s="15" t="s">
        <v>89</v>
      </c>
      <c r="FU511" s="17" t="s">
        <v>85</v>
      </c>
      <c r="FV511" s="15"/>
      <c r="FW511" s="14"/>
    </row>
    <row r="512" spans="1:179" s="35" customFormat="1" ht="27.65" customHeight="1" x14ac:dyDescent="0.35">
      <c r="A512" s="11">
        <v>510</v>
      </c>
      <c r="B512" s="8" t="s">
        <v>3502</v>
      </c>
      <c r="C512" s="28" t="s">
        <v>3674</v>
      </c>
      <c r="D512" s="28" t="s">
        <v>3676</v>
      </c>
      <c r="E512" s="30">
        <v>41883</v>
      </c>
      <c r="F512" s="11" t="s">
        <v>97</v>
      </c>
      <c r="G512" s="28" t="s">
        <v>3765</v>
      </c>
      <c r="H512" s="11" t="s">
        <v>4830</v>
      </c>
      <c r="I512" s="11" t="s">
        <v>5449</v>
      </c>
      <c r="J512" s="19" t="s">
        <v>4860</v>
      </c>
      <c r="K512" s="28" t="s">
        <v>4861</v>
      </c>
      <c r="L512" s="28"/>
      <c r="M512" s="28"/>
      <c r="N512" s="28"/>
      <c r="O512" s="11" t="s">
        <v>3750</v>
      </c>
      <c r="P512" s="11" t="s">
        <v>3752</v>
      </c>
      <c r="Q512" s="11" t="s">
        <v>3762</v>
      </c>
      <c r="R512" s="11" t="s">
        <v>5528</v>
      </c>
      <c r="S512" s="11" t="s">
        <v>3789</v>
      </c>
      <c r="T512" s="11" t="s">
        <v>7408</v>
      </c>
      <c r="U512" s="11" t="s">
        <v>6535</v>
      </c>
      <c r="V512" s="11"/>
      <c r="W512" s="33">
        <f>COUNTIFS(data!Q:Q,T512)</f>
        <v>7</v>
      </c>
      <c r="X512" s="33">
        <f>COUNTIFS(data!$AH:$AH,X$2,data!$Q:$Q,$T512)</f>
        <v>0</v>
      </c>
      <c r="Y512" s="33">
        <f>COUNTIFS(data!$AH:$AH,Y$2,data!$Q:$Q,$T512)</f>
        <v>0</v>
      </c>
      <c r="Z512" s="33">
        <f>COUNTIFS(data!$AH:$AH,Z$2,data!$Q:$Q,$T512)</f>
        <v>0</v>
      </c>
      <c r="AA512" s="33">
        <f>COUNTIFS(data!$AH:$AH,AA$2,data!$Q:$Q,$T512)</f>
        <v>0</v>
      </c>
      <c r="AB512" s="33">
        <f>COUNTIFS(data!$AH:$AH,AB$2,data!$Q:$Q,$T512)</f>
        <v>7</v>
      </c>
      <c r="AC512" s="21"/>
      <c r="AD512" s="21"/>
      <c r="AE512" s="3"/>
      <c r="AF512" s="3"/>
      <c r="AG512" s="3"/>
      <c r="AH512" s="3"/>
      <c r="AI512" s="3"/>
      <c r="AJ512" s="3"/>
      <c r="AK512" s="19" t="s">
        <v>4930</v>
      </c>
      <c r="AL512" s="5"/>
      <c r="AM512" s="5"/>
      <c r="AN512" s="5"/>
      <c r="AO512" s="5" t="s">
        <v>777</v>
      </c>
      <c r="AP512" s="5" t="s">
        <v>2993</v>
      </c>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18" t="s">
        <v>48</v>
      </c>
      <c r="FS512" s="15" t="s">
        <v>790</v>
      </c>
      <c r="FT512" s="15" t="s">
        <v>89</v>
      </c>
      <c r="FU512" s="17" t="s">
        <v>85</v>
      </c>
      <c r="FV512" s="15"/>
      <c r="FW512" s="14"/>
    </row>
    <row r="513" spans="1:179" s="35" customFormat="1" ht="27.65" customHeight="1" x14ac:dyDescent="0.35">
      <c r="A513" s="11">
        <v>511</v>
      </c>
      <c r="B513" s="8" t="s">
        <v>3502</v>
      </c>
      <c r="C513" s="28" t="s">
        <v>3674</v>
      </c>
      <c r="D513" s="28" t="s">
        <v>3676</v>
      </c>
      <c r="E513" s="30">
        <v>41883</v>
      </c>
      <c r="F513" s="11" t="s">
        <v>97</v>
      </c>
      <c r="G513" s="28" t="s">
        <v>3765</v>
      </c>
      <c r="H513" s="11" t="s">
        <v>583</v>
      </c>
      <c r="I513" s="11" t="s">
        <v>91</v>
      </c>
      <c r="J513" s="19" t="s">
        <v>4860</v>
      </c>
      <c r="K513" s="28" t="s">
        <v>4861</v>
      </c>
      <c r="L513" s="28"/>
      <c r="M513" s="28"/>
      <c r="N513" s="28"/>
      <c r="O513" s="11" t="s">
        <v>3750</v>
      </c>
      <c r="P513" s="11" t="s">
        <v>3752</v>
      </c>
      <c r="Q513" s="11" t="s">
        <v>3762</v>
      </c>
      <c r="R513" s="11" t="s">
        <v>5528</v>
      </c>
      <c r="S513" s="11" t="s">
        <v>3789</v>
      </c>
      <c r="T513" s="11" t="s">
        <v>7409</v>
      </c>
      <c r="U513" s="11" t="s">
        <v>6536</v>
      </c>
      <c r="V513" s="11"/>
      <c r="W513" s="33">
        <f>COUNTIFS(data!Q:Q,T513)</f>
        <v>3</v>
      </c>
      <c r="X513" s="33">
        <f>COUNTIFS(data!$AH:$AH,X$2,data!$Q:$Q,$T513)</f>
        <v>0</v>
      </c>
      <c r="Y513" s="33">
        <f>COUNTIFS(data!$AH:$AH,Y$2,data!$Q:$Q,$T513)</f>
        <v>0</v>
      </c>
      <c r="Z513" s="33">
        <f>COUNTIFS(data!$AH:$AH,Z$2,data!$Q:$Q,$T513)</f>
        <v>0</v>
      </c>
      <c r="AA513" s="33">
        <f>COUNTIFS(data!$AH:$AH,AA$2,data!$Q:$Q,$T513)</f>
        <v>0</v>
      </c>
      <c r="AB513" s="33">
        <f>COUNTIFS(data!$AH:$AH,AB$2,data!$Q:$Q,$T513)</f>
        <v>3</v>
      </c>
      <c r="AC513" s="21"/>
      <c r="AD513" s="21"/>
      <c r="AE513" s="3"/>
      <c r="AF513" s="3"/>
      <c r="AG513" s="3"/>
      <c r="AH513" s="3"/>
      <c r="AI513" s="3"/>
      <c r="AJ513" s="3"/>
      <c r="AK513" s="19" t="s">
        <v>4930</v>
      </c>
      <c r="AL513" s="5"/>
      <c r="AM513" s="5"/>
      <c r="AN513" s="5"/>
      <c r="AO513" s="5" t="s">
        <v>777</v>
      </c>
      <c r="AP513" s="5" t="s">
        <v>3450</v>
      </c>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18" t="s">
        <v>48</v>
      </c>
      <c r="FS513" s="15" t="s">
        <v>790</v>
      </c>
      <c r="FT513" s="15" t="s">
        <v>89</v>
      </c>
      <c r="FU513" s="17" t="s">
        <v>85</v>
      </c>
      <c r="FV513" s="15"/>
      <c r="FW513" s="14"/>
    </row>
    <row r="514" spans="1:179" s="35" customFormat="1" ht="27.65" customHeight="1" x14ac:dyDescent="0.35">
      <c r="A514" s="11">
        <v>512</v>
      </c>
      <c r="B514" s="8" t="s">
        <v>3502</v>
      </c>
      <c r="C514" s="28" t="s">
        <v>3674</v>
      </c>
      <c r="D514" s="28" t="s">
        <v>3676</v>
      </c>
      <c r="E514" s="30">
        <v>41883</v>
      </c>
      <c r="F514" s="11" t="s">
        <v>97</v>
      </c>
      <c r="G514" s="28" t="s">
        <v>3765</v>
      </c>
      <c r="H514" s="11" t="s">
        <v>48</v>
      </c>
      <c r="I514" s="11" t="s">
        <v>1049</v>
      </c>
      <c r="J514" s="19" t="s">
        <v>4860</v>
      </c>
      <c r="K514" s="28" t="s">
        <v>4861</v>
      </c>
      <c r="L514" s="28"/>
      <c r="M514" s="28"/>
      <c r="N514" s="28"/>
      <c r="O514" s="11" t="s">
        <v>3750</v>
      </c>
      <c r="P514" s="11" t="s">
        <v>3752</v>
      </c>
      <c r="Q514" s="11" t="s">
        <v>3762</v>
      </c>
      <c r="R514" s="11" t="s">
        <v>5528</v>
      </c>
      <c r="S514" s="11" t="s">
        <v>3789</v>
      </c>
      <c r="T514" s="11" t="s">
        <v>7410</v>
      </c>
      <c r="U514" s="11" t="s">
        <v>5604</v>
      </c>
      <c r="V514" s="11"/>
      <c r="W514" s="33">
        <f>COUNTIFS(data!Q:Q,T514)</f>
        <v>2</v>
      </c>
      <c r="X514" s="33">
        <f>COUNTIFS(data!$AH:$AH,X$2,data!$Q:$Q,$T514)</f>
        <v>0</v>
      </c>
      <c r="Y514" s="33">
        <f>COUNTIFS(data!$AH:$AH,Y$2,data!$Q:$Q,$T514)</f>
        <v>0</v>
      </c>
      <c r="Z514" s="33">
        <f>COUNTIFS(data!$AH:$AH,Z$2,data!$Q:$Q,$T514)</f>
        <v>0</v>
      </c>
      <c r="AA514" s="33">
        <f>COUNTIFS(data!$AH:$AH,AA$2,data!$Q:$Q,$T514)</f>
        <v>0</v>
      </c>
      <c r="AB514" s="33">
        <f>COUNTIFS(data!$AH:$AH,AB$2,data!$Q:$Q,$T514)</f>
        <v>2</v>
      </c>
      <c r="AC514" s="21"/>
      <c r="AD514" s="21"/>
      <c r="AE514" s="3"/>
      <c r="AF514" s="3"/>
      <c r="AG514" s="3"/>
      <c r="AH514" s="3"/>
      <c r="AI514" s="3"/>
      <c r="AJ514" s="3"/>
      <c r="AK514" s="19" t="s">
        <v>4930</v>
      </c>
      <c r="AL514" s="5"/>
      <c r="AM514" s="5"/>
      <c r="AN514" s="5"/>
      <c r="AO514" s="5" t="s">
        <v>777</v>
      </c>
      <c r="AP514" s="5" t="s">
        <v>3450</v>
      </c>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18" t="s">
        <v>48</v>
      </c>
      <c r="FS514" s="15" t="s">
        <v>790</v>
      </c>
      <c r="FT514" s="15" t="s">
        <v>89</v>
      </c>
      <c r="FU514" s="17" t="s">
        <v>85</v>
      </c>
      <c r="FV514" s="15"/>
      <c r="FW514" s="14"/>
    </row>
    <row r="515" spans="1:179" s="35" customFormat="1" ht="27.65" customHeight="1" x14ac:dyDescent="0.35">
      <c r="A515" s="11">
        <v>513</v>
      </c>
      <c r="B515" s="8">
        <v>41898</v>
      </c>
      <c r="C515" s="28" t="s">
        <v>3674</v>
      </c>
      <c r="D515" s="28" t="s">
        <v>3676</v>
      </c>
      <c r="E515" s="30">
        <v>41883</v>
      </c>
      <c r="F515" s="11" t="s">
        <v>97</v>
      </c>
      <c r="G515" s="28" t="s">
        <v>3765</v>
      </c>
      <c r="H515" s="11" t="s">
        <v>583</v>
      </c>
      <c r="I515" s="11" t="s">
        <v>3579</v>
      </c>
      <c r="J515" s="19" t="s">
        <v>4860</v>
      </c>
      <c r="K515" s="28" t="s">
        <v>4861</v>
      </c>
      <c r="L515" s="28"/>
      <c r="M515" s="28"/>
      <c r="N515" s="28"/>
      <c r="O515" s="11" t="s">
        <v>3750</v>
      </c>
      <c r="P515" s="11" t="s">
        <v>3753</v>
      </c>
      <c r="Q515" s="11" t="s">
        <v>3452</v>
      </c>
      <c r="R515" s="11" t="s">
        <v>5556</v>
      </c>
      <c r="S515" s="11" t="s">
        <v>3789</v>
      </c>
      <c r="T515" s="11" t="s">
        <v>7411</v>
      </c>
      <c r="U515" s="11" t="s">
        <v>6528</v>
      </c>
      <c r="V515" s="11"/>
      <c r="W515" s="33">
        <f>COUNTIFS(data!Q:Q,T515)</f>
        <v>7</v>
      </c>
      <c r="X515" s="33">
        <f>COUNTIFS(data!$AH:$AH,X$2,data!$Q:$Q,$T515)</f>
        <v>0</v>
      </c>
      <c r="Y515" s="33">
        <f>COUNTIFS(data!$AH:$AH,Y$2,data!$Q:$Q,$T515)</f>
        <v>0</v>
      </c>
      <c r="Z515" s="33">
        <f>COUNTIFS(data!$AH:$AH,Z$2,data!$Q:$Q,$T515)</f>
        <v>7</v>
      </c>
      <c r="AA515" s="33">
        <f>COUNTIFS(data!$AH:$AH,AA$2,data!$Q:$Q,$T515)</f>
        <v>0</v>
      </c>
      <c r="AB515" s="33">
        <f>COUNTIFS(data!$AH:$AH,AB$2,data!$Q:$Q,$T515)</f>
        <v>0</v>
      </c>
      <c r="AC515" s="21"/>
      <c r="AD515" s="21"/>
      <c r="AE515" s="3"/>
      <c r="AF515" s="3"/>
      <c r="AG515" s="3"/>
      <c r="AH515" s="3"/>
      <c r="AI515" s="3"/>
      <c r="AJ515" s="3"/>
      <c r="AK515" s="19" t="s">
        <v>4930</v>
      </c>
      <c r="AL515" s="5"/>
      <c r="AM515" s="5"/>
      <c r="AN515" s="5"/>
      <c r="AO515" s="5"/>
      <c r="AP515" s="5"/>
      <c r="AQ515" s="5"/>
      <c r="AR515" s="5"/>
      <c r="AS515" s="5" t="s">
        <v>659</v>
      </c>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t="s">
        <v>642</v>
      </c>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18" t="s">
        <v>48</v>
      </c>
      <c r="FS515" s="15" t="s">
        <v>5275</v>
      </c>
      <c r="FT515" s="15" t="s">
        <v>5275</v>
      </c>
      <c r="FU515" s="17" t="s">
        <v>105</v>
      </c>
      <c r="FV515" s="15"/>
      <c r="FW515" s="14"/>
    </row>
    <row r="516" spans="1:179" s="35" customFormat="1" ht="27.65" customHeight="1" x14ac:dyDescent="0.35">
      <c r="A516" s="11">
        <v>514</v>
      </c>
      <c r="B516" s="8">
        <v>41899</v>
      </c>
      <c r="C516" s="28" t="s">
        <v>3674</v>
      </c>
      <c r="D516" s="28" t="s">
        <v>3676</v>
      </c>
      <c r="E516" s="30">
        <v>41883</v>
      </c>
      <c r="F516" s="11" t="s">
        <v>4754</v>
      </c>
      <c r="G516" s="28" t="s">
        <v>3766</v>
      </c>
      <c r="H516" s="11" t="s">
        <v>4099</v>
      </c>
      <c r="I516" s="11" t="s">
        <v>5124</v>
      </c>
      <c r="J516" s="19" t="s">
        <v>6886</v>
      </c>
      <c r="K516" s="28" t="s">
        <v>4861</v>
      </c>
      <c r="L516" s="28" t="s">
        <v>3896</v>
      </c>
      <c r="M516" s="28"/>
      <c r="N516" s="28" t="s">
        <v>5124</v>
      </c>
      <c r="O516" s="11" t="s">
        <v>4918</v>
      </c>
      <c r="P516" s="11" t="s">
        <v>3850</v>
      </c>
      <c r="Q516" s="11" t="s">
        <v>3759</v>
      </c>
      <c r="R516" s="11" t="s">
        <v>5476</v>
      </c>
      <c r="S516" s="11" t="s">
        <v>3789</v>
      </c>
      <c r="T516" s="11" t="s">
        <v>7412</v>
      </c>
      <c r="U516" s="11" t="s">
        <v>5124</v>
      </c>
      <c r="V516" s="11"/>
      <c r="W516" s="33">
        <f>COUNTIFS(data!Q:Q,T516)</f>
        <v>2</v>
      </c>
      <c r="X516" s="33">
        <f>COUNTIFS(data!$AH:$AH,X$2,data!$Q:$Q,$T516)</f>
        <v>2</v>
      </c>
      <c r="Y516" s="33">
        <f>COUNTIFS(data!$AH:$AH,Y$2,data!$Q:$Q,$T516)</f>
        <v>0</v>
      </c>
      <c r="Z516" s="33">
        <f>COUNTIFS(data!$AH:$AH,Z$2,data!$Q:$Q,$T516)</f>
        <v>0</v>
      </c>
      <c r="AA516" s="33">
        <f>COUNTIFS(data!$AH:$AH,AA$2,data!$Q:$Q,$T516)</f>
        <v>0</v>
      </c>
      <c r="AB516" s="33">
        <f>COUNTIFS(data!$AH:$AH,AB$2,data!$Q:$Q,$T516)</f>
        <v>0</v>
      </c>
      <c r="AC516" s="21"/>
      <c r="AD516" s="21"/>
      <c r="AE516" s="3"/>
      <c r="AF516" s="3" t="s">
        <v>4193</v>
      </c>
      <c r="AG516" s="3"/>
      <c r="AH516" s="3"/>
      <c r="AI516" s="3"/>
      <c r="AJ516" s="3"/>
      <c r="AK516" s="19" t="s">
        <v>4930</v>
      </c>
      <c r="AL516" s="5"/>
      <c r="AM516" s="5"/>
      <c r="AN516" s="5"/>
      <c r="AO516" s="5" t="s">
        <v>4507</v>
      </c>
      <c r="AP516" s="5" t="s">
        <v>4508</v>
      </c>
      <c r="AQ516" s="5"/>
      <c r="AR516" s="5"/>
      <c r="AS516" s="5"/>
      <c r="AT516" s="5"/>
      <c r="AU516" s="5"/>
      <c r="AV516" s="5"/>
      <c r="AW516" s="5"/>
      <c r="AX516" s="5"/>
      <c r="AY516" s="5"/>
      <c r="AZ516" s="5"/>
      <c r="BA516" s="5"/>
      <c r="BB516" s="5"/>
      <c r="BC516" s="5"/>
      <c r="BD516" s="5"/>
      <c r="BE516" s="5"/>
      <c r="BF516" s="5"/>
      <c r="BG516" s="5"/>
      <c r="BH516" s="5"/>
      <c r="BI516" s="5" t="s">
        <v>4620</v>
      </c>
      <c r="BJ516" s="5"/>
      <c r="BK516" s="5"/>
      <c r="BL516" s="5"/>
      <c r="BM516" s="5"/>
      <c r="BN516" s="5"/>
      <c r="BO516" s="5"/>
      <c r="BP516" s="5"/>
      <c r="BQ516" s="5"/>
      <c r="BR516" s="5"/>
      <c r="BS516" s="5"/>
      <c r="BT516" s="5"/>
      <c r="BU516" s="5"/>
      <c r="BV516" s="5" t="s">
        <v>4709</v>
      </c>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18" t="s">
        <v>48</v>
      </c>
      <c r="FS516" s="15"/>
      <c r="FT516" s="15"/>
      <c r="FU516" s="17" t="s">
        <v>85</v>
      </c>
      <c r="FV516" s="15"/>
      <c r="FW516" s="14"/>
    </row>
    <row r="517" spans="1:179" s="35" customFormat="1" ht="27.65" customHeight="1" x14ac:dyDescent="0.35">
      <c r="A517" s="11">
        <v>515</v>
      </c>
      <c r="B517" s="8">
        <v>41900</v>
      </c>
      <c r="C517" s="28" t="s">
        <v>3674</v>
      </c>
      <c r="D517" s="28" t="s">
        <v>3676</v>
      </c>
      <c r="E517" s="30">
        <v>41883</v>
      </c>
      <c r="F517" s="11" t="s">
        <v>97</v>
      </c>
      <c r="G517" s="28" t="s">
        <v>3765</v>
      </c>
      <c r="H517" s="11" t="s">
        <v>5080</v>
      </c>
      <c r="I517" s="11" t="s">
        <v>3515</v>
      </c>
      <c r="J517" s="19" t="s">
        <v>4860</v>
      </c>
      <c r="K517" s="28" t="s">
        <v>4861</v>
      </c>
      <c r="L517" s="28"/>
      <c r="M517" s="28"/>
      <c r="N517" s="28"/>
      <c r="O517" s="11" t="s">
        <v>3750</v>
      </c>
      <c r="P517" s="11" t="s">
        <v>3753</v>
      </c>
      <c r="Q517" s="11" t="s">
        <v>14</v>
      </c>
      <c r="R517" s="11" t="s">
        <v>90</v>
      </c>
      <c r="S517" s="11" t="s">
        <v>3789</v>
      </c>
      <c r="T517" s="11" t="s">
        <v>7413</v>
      </c>
      <c r="U517" s="11" t="s">
        <v>6533</v>
      </c>
      <c r="V517" s="11"/>
      <c r="W517" s="33">
        <f>COUNTIFS(data!Q:Q,T517)</f>
        <v>1</v>
      </c>
      <c r="X517" s="33">
        <f>COUNTIFS(data!$AH:$AH,X$2,data!$Q:$Q,$T517)</f>
        <v>1</v>
      </c>
      <c r="Y517" s="33">
        <f>COUNTIFS(data!$AH:$AH,Y$2,data!$Q:$Q,$T517)</f>
        <v>0</v>
      </c>
      <c r="Z517" s="33">
        <f>COUNTIFS(data!$AH:$AH,Z$2,data!$Q:$Q,$T517)</f>
        <v>0</v>
      </c>
      <c r="AA517" s="33">
        <f>COUNTIFS(data!$AH:$AH,AA$2,data!$Q:$Q,$T517)</f>
        <v>0</v>
      </c>
      <c r="AB517" s="33">
        <f>COUNTIFS(data!$AH:$AH,AB$2,data!$Q:$Q,$T517)</f>
        <v>0</v>
      </c>
      <c r="AC517" s="21" t="s">
        <v>3448</v>
      </c>
      <c r="AD517" s="21"/>
      <c r="AE517" s="3"/>
      <c r="AF517" s="3"/>
      <c r="AG517" s="3"/>
      <c r="AH517" s="3"/>
      <c r="AI517" s="3"/>
      <c r="AJ517" s="3"/>
      <c r="AK517" s="19" t="s">
        <v>4930</v>
      </c>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t="s">
        <v>2978</v>
      </c>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18" t="s">
        <v>48</v>
      </c>
      <c r="FS517" s="15" t="s">
        <v>42</v>
      </c>
      <c r="FT517" s="15" t="s">
        <v>89</v>
      </c>
      <c r="FU517" s="17" t="s">
        <v>105</v>
      </c>
      <c r="FV517" s="15"/>
      <c r="FW517" s="14"/>
    </row>
    <row r="518" spans="1:179" s="35" customFormat="1" ht="27.65" customHeight="1" x14ac:dyDescent="0.35">
      <c r="A518" s="11">
        <v>516</v>
      </c>
      <c r="B518" s="8">
        <v>41901</v>
      </c>
      <c r="C518" s="28" t="s">
        <v>3674</v>
      </c>
      <c r="D518" s="28" t="s">
        <v>3676</v>
      </c>
      <c r="E518" s="30">
        <v>41883</v>
      </c>
      <c r="F518" s="11" t="s">
        <v>4758</v>
      </c>
      <c r="G518" s="28" t="s">
        <v>3766</v>
      </c>
      <c r="H518" s="11" t="s">
        <v>4850</v>
      </c>
      <c r="I518" s="11" t="s">
        <v>3598</v>
      </c>
      <c r="J518" s="19" t="s">
        <v>4860</v>
      </c>
      <c r="K518" s="28" t="s">
        <v>4861</v>
      </c>
      <c r="L518" s="28"/>
      <c r="M518" s="28"/>
      <c r="N518" s="28"/>
      <c r="O518" s="11" t="s">
        <v>3750</v>
      </c>
      <c r="P518" s="11" t="s">
        <v>3691</v>
      </c>
      <c r="Q518" s="11" t="s">
        <v>3688</v>
      </c>
      <c r="R518" s="11" t="s">
        <v>92</v>
      </c>
      <c r="S518" s="11" t="s">
        <v>3789</v>
      </c>
      <c r="T518" s="11" t="s">
        <v>7414</v>
      </c>
      <c r="U518" s="11" t="s">
        <v>5371</v>
      </c>
      <c r="V518" s="11"/>
      <c r="W518" s="33">
        <f>COUNTIFS(data!Q:Q,T518)</f>
        <v>1</v>
      </c>
      <c r="X518" s="33">
        <f>COUNTIFS(data!$AH:$AH,X$2,data!$Q:$Q,$T518)</f>
        <v>1</v>
      </c>
      <c r="Y518" s="33">
        <f>COUNTIFS(data!$AH:$AH,Y$2,data!$Q:$Q,$T518)</f>
        <v>0</v>
      </c>
      <c r="Z518" s="33">
        <f>COUNTIFS(data!$AH:$AH,Z$2,data!$Q:$Q,$T518)</f>
        <v>0</v>
      </c>
      <c r="AA518" s="33">
        <f>COUNTIFS(data!$AH:$AH,AA$2,data!$Q:$Q,$T518)</f>
        <v>0</v>
      </c>
      <c r="AB518" s="33">
        <f>COUNTIFS(data!$AH:$AH,AB$2,data!$Q:$Q,$T518)</f>
        <v>0</v>
      </c>
      <c r="AC518" s="21"/>
      <c r="AD518" s="21"/>
      <c r="AE518" s="3"/>
      <c r="AF518" s="3"/>
      <c r="AG518" s="3"/>
      <c r="AH518" s="3"/>
      <c r="AI518" s="3"/>
      <c r="AJ518" s="3" t="s">
        <v>6840</v>
      </c>
      <c r="AK518" s="19" t="s">
        <v>4929</v>
      </c>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t="s">
        <v>2980</v>
      </c>
      <c r="BJ518" s="5"/>
      <c r="BK518" s="5"/>
      <c r="BL518" s="5"/>
      <c r="BM518" s="5"/>
      <c r="BN518" s="5"/>
      <c r="BO518" s="5" t="s">
        <v>2980</v>
      </c>
      <c r="BP518" s="5"/>
      <c r="BQ518" s="5"/>
      <c r="BR518" s="5"/>
      <c r="BS518" s="5"/>
      <c r="BT518" s="5"/>
      <c r="BU518" s="5" t="s">
        <v>2981</v>
      </c>
      <c r="BV518" s="5" t="s">
        <v>2982</v>
      </c>
      <c r="BW518" s="5" t="s">
        <v>2983</v>
      </c>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18" t="s">
        <v>664</v>
      </c>
      <c r="FS518" s="15" t="s">
        <v>42</v>
      </c>
      <c r="FT518" s="15" t="s">
        <v>89</v>
      </c>
      <c r="FU518" s="17" t="s">
        <v>107</v>
      </c>
      <c r="FV518" s="15"/>
      <c r="FW518" s="14"/>
    </row>
    <row r="519" spans="1:179" s="35" customFormat="1" ht="27.65" customHeight="1" x14ac:dyDescent="0.35">
      <c r="A519" s="11">
        <v>517</v>
      </c>
      <c r="B519" s="8">
        <v>41902</v>
      </c>
      <c r="C519" s="28" t="s">
        <v>3674</v>
      </c>
      <c r="D519" s="28" t="s">
        <v>3676</v>
      </c>
      <c r="E519" s="30">
        <v>41883</v>
      </c>
      <c r="F519" s="11" t="s">
        <v>0</v>
      </c>
      <c r="G519" s="28" t="s">
        <v>3678</v>
      </c>
      <c r="H519" s="11" t="s">
        <v>48</v>
      </c>
      <c r="I519" s="11" t="s">
        <v>91</v>
      </c>
      <c r="J519" s="19" t="s">
        <v>4860</v>
      </c>
      <c r="K519" s="28" t="s">
        <v>4861</v>
      </c>
      <c r="L519" s="28"/>
      <c r="M519" s="28"/>
      <c r="N519" s="28"/>
      <c r="O519" s="11" t="s">
        <v>3750</v>
      </c>
      <c r="P519" s="11" t="s">
        <v>3753</v>
      </c>
      <c r="Q519" s="11" t="s">
        <v>14</v>
      </c>
      <c r="R519" s="11" t="s">
        <v>90</v>
      </c>
      <c r="S519" s="11" t="s">
        <v>3789</v>
      </c>
      <c r="T519" s="11" t="s">
        <v>7415</v>
      </c>
      <c r="U519" s="11" t="s">
        <v>5308</v>
      </c>
      <c r="V519" s="11"/>
      <c r="W519" s="33">
        <f>COUNTIFS(data!Q:Q,T519)</f>
        <v>1</v>
      </c>
      <c r="X519" s="33">
        <f>COUNTIFS(data!$AH:$AH,X$2,data!$Q:$Q,$T519)</f>
        <v>0</v>
      </c>
      <c r="Y519" s="33">
        <f>COUNTIFS(data!$AH:$AH,Y$2,data!$Q:$Q,$T519)</f>
        <v>0</v>
      </c>
      <c r="Z519" s="33">
        <f>COUNTIFS(data!$AH:$AH,Z$2,data!$Q:$Q,$T519)</f>
        <v>1</v>
      </c>
      <c r="AA519" s="33">
        <f>COUNTIFS(data!$AH:$AH,AA$2,data!$Q:$Q,$T519)</f>
        <v>0</v>
      </c>
      <c r="AB519" s="33">
        <f>COUNTIFS(data!$AH:$AH,AB$2,data!$Q:$Q,$T519)</f>
        <v>0</v>
      </c>
      <c r="AC519" s="21"/>
      <c r="AD519" s="21"/>
      <c r="AE519" s="3"/>
      <c r="AF519" s="3"/>
      <c r="AG519" s="3"/>
      <c r="AH519" s="3"/>
      <c r="AI519" s="3"/>
      <c r="AJ519" s="3"/>
      <c r="AK519" s="19" t="s">
        <v>4930</v>
      </c>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t="s">
        <v>2985</v>
      </c>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18" t="s">
        <v>6540</v>
      </c>
      <c r="FS519" s="15" t="s">
        <v>5275</v>
      </c>
      <c r="FT519" s="15" t="s">
        <v>5275</v>
      </c>
      <c r="FU519" s="17" t="s">
        <v>105</v>
      </c>
      <c r="FV519" s="15"/>
      <c r="FW519" s="14"/>
    </row>
    <row r="520" spans="1:179" s="35" customFormat="1" ht="27.65" customHeight="1" x14ac:dyDescent="0.35">
      <c r="A520" s="11">
        <v>518</v>
      </c>
      <c r="B520" s="8">
        <v>41903</v>
      </c>
      <c r="C520" s="28" t="s">
        <v>3674</v>
      </c>
      <c r="D520" s="28" t="s">
        <v>3676</v>
      </c>
      <c r="E520" s="30">
        <v>41883</v>
      </c>
      <c r="F520" s="11" t="s">
        <v>4762</v>
      </c>
      <c r="G520" s="28" t="s">
        <v>3766</v>
      </c>
      <c r="H520" s="11" t="s">
        <v>4788</v>
      </c>
      <c r="I520" s="11" t="s">
        <v>6541</v>
      </c>
      <c r="J520" s="19" t="s">
        <v>4860</v>
      </c>
      <c r="K520" s="28" t="s">
        <v>4861</v>
      </c>
      <c r="L520" s="28"/>
      <c r="M520" s="28"/>
      <c r="N520" s="28"/>
      <c r="O520" s="11" t="s">
        <v>3750</v>
      </c>
      <c r="P520" s="11" t="s">
        <v>3753</v>
      </c>
      <c r="Q520" s="11" t="s">
        <v>3452</v>
      </c>
      <c r="R520" s="11" t="s">
        <v>5556</v>
      </c>
      <c r="S520" s="11" t="s">
        <v>3789</v>
      </c>
      <c r="T520" s="11" t="s">
        <v>7416</v>
      </c>
      <c r="U520" s="11" t="s">
        <v>6542</v>
      </c>
      <c r="V520" s="11"/>
      <c r="W520" s="33">
        <f>COUNTIFS(data!Q:Q,T520)</f>
        <v>3</v>
      </c>
      <c r="X520" s="33">
        <f>COUNTIFS(data!$AH:$AH,X$2,data!$Q:$Q,$T520)</f>
        <v>0</v>
      </c>
      <c r="Y520" s="33">
        <f>COUNTIFS(data!$AH:$AH,Y$2,data!$Q:$Q,$T520)</f>
        <v>0</v>
      </c>
      <c r="Z520" s="33">
        <f>COUNTIFS(data!$AH:$AH,Z$2,data!$Q:$Q,$T520)</f>
        <v>3</v>
      </c>
      <c r="AA520" s="33">
        <f>COUNTIFS(data!$AH:$AH,AA$2,data!$Q:$Q,$T520)</f>
        <v>0</v>
      </c>
      <c r="AB520" s="33">
        <f>COUNTIFS(data!$AH:$AH,AB$2,data!$Q:$Q,$T520)</f>
        <v>0</v>
      </c>
      <c r="AC520" s="21"/>
      <c r="AD520" s="21"/>
      <c r="AE520" s="3"/>
      <c r="AF520" s="3"/>
      <c r="AG520" s="3"/>
      <c r="AH520" s="3"/>
      <c r="AI520" s="3"/>
      <c r="AJ520" s="3" t="s">
        <v>6544</v>
      </c>
      <c r="AK520" s="19" t="s">
        <v>4930</v>
      </c>
      <c r="AL520" s="5"/>
      <c r="AM520" s="5"/>
      <c r="AN520" s="5"/>
      <c r="AO520" s="5" t="s">
        <v>2987</v>
      </c>
      <c r="AP520" s="5" t="s">
        <v>2988</v>
      </c>
      <c r="AQ520" s="5" t="s">
        <v>2987</v>
      </c>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t="s">
        <v>801</v>
      </c>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18" t="s">
        <v>48</v>
      </c>
      <c r="FS520" s="15" t="s">
        <v>5275</v>
      </c>
      <c r="FT520" s="15" t="s">
        <v>5275</v>
      </c>
      <c r="FU520" s="17" t="s">
        <v>85</v>
      </c>
      <c r="FV520" s="15"/>
      <c r="FW520" s="14"/>
    </row>
    <row r="521" spans="1:179" s="35" customFormat="1" ht="27.65" customHeight="1" x14ac:dyDescent="0.35">
      <c r="A521" s="11">
        <v>519</v>
      </c>
      <c r="B521" s="8">
        <v>41904</v>
      </c>
      <c r="C521" s="28" t="s">
        <v>3674</v>
      </c>
      <c r="D521" s="28" t="s">
        <v>3676</v>
      </c>
      <c r="E521" s="30">
        <v>41883</v>
      </c>
      <c r="F521" s="11" t="s">
        <v>97</v>
      </c>
      <c r="G521" s="28" t="s">
        <v>3765</v>
      </c>
      <c r="H521" s="11" t="s">
        <v>4830</v>
      </c>
      <c r="I521" s="11" t="s">
        <v>5450</v>
      </c>
      <c r="J521" s="19" t="s">
        <v>4860</v>
      </c>
      <c r="K521" s="28" t="s">
        <v>4861</v>
      </c>
      <c r="L521" s="28"/>
      <c r="M521" s="28"/>
      <c r="N521" s="28"/>
      <c r="O521" s="11" t="s">
        <v>3750</v>
      </c>
      <c r="P521" s="11" t="s">
        <v>3752</v>
      </c>
      <c r="Q521" s="11" t="s">
        <v>3762</v>
      </c>
      <c r="R521" s="11" t="s">
        <v>5528</v>
      </c>
      <c r="S521" s="11" t="s">
        <v>3789</v>
      </c>
      <c r="T521" s="11" t="s">
        <v>7417</v>
      </c>
      <c r="U521" s="11" t="s">
        <v>6547</v>
      </c>
      <c r="V521" s="11"/>
      <c r="W521" s="33">
        <f>COUNTIFS(data!Q:Q,T521)</f>
        <v>6</v>
      </c>
      <c r="X521" s="33">
        <f>COUNTIFS(data!$AH:$AH,X$2,data!$Q:$Q,$T521)</f>
        <v>0</v>
      </c>
      <c r="Y521" s="33">
        <f>COUNTIFS(data!$AH:$AH,Y$2,data!$Q:$Q,$T521)</f>
        <v>0</v>
      </c>
      <c r="Z521" s="33">
        <f>COUNTIFS(data!$AH:$AH,Z$2,data!$Q:$Q,$T521)</f>
        <v>0</v>
      </c>
      <c r="AA521" s="33">
        <f>COUNTIFS(data!$AH:$AH,AA$2,data!$Q:$Q,$T521)</f>
        <v>0</v>
      </c>
      <c r="AB521" s="33">
        <f>COUNTIFS(data!$AH:$AH,AB$2,data!$Q:$Q,$T521)</f>
        <v>6</v>
      </c>
      <c r="AC521" s="21"/>
      <c r="AD521" s="21"/>
      <c r="AE521" s="3"/>
      <c r="AF521" s="3"/>
      <c r="AG521" s="3"/>
      <c r="AH521" s="3"/>
      <c r="AI521" s="3"/>
      <c r="AJ521" s="3"/>
      <c r="AK521" s="19" t="s">
        <v>4930</v>
      </c>
      <c r="AL521" s="5"/>
      <c r="AM521" s="5"/>
      <c r="AN521" s="5"/>
      <c r="AO521" s="5" t="s">
        <v>777</v>
      </c>
      <c r="AP521" s="5" t="s">
        <v>2992</v>
      </c>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18" t="s">
        <v>48</v>
      </c>
      <c r="FS521" s="15" t="s">
        <v>790</v>
      </c>
      <c r="FT521" s="15" t="s">
        <v>89</v>
      </c>
      <c r="FU521" s="17" t="s">
        <v>85</v>
      </c>
      <c r="FV521" s="15"/>
      <c r="FW521" s="14"/>
    </row>
    <row r="522" spans="1:179" s="35" customFormat="1" ht="27.65" customHeight="1" x14ac:dyDescent="0.35">
      <c r="A522" s="11">
        <v>520</v>
      </c>
      <c r="B522" s="8">
        <v>41904</v>
      </c>
      <c r="C522" s="28" t="s">
        <v>3674</v>
      </c>
      <c r="D522" s="28" t="s">
        <v>3676</v>
      </c>
      <c r="E522" s="30">
        <v>41883</v>
      </c>
      <c r="F522" s="11" t="s">
        <v>97</v>
      </c>
      <c r="G522" s="28" t="s">
        <v>3765</v>
      </c>
      <c r="H522" s="11" t="s">
        <v>4912</v>
      </c>
      <c r="I522" s="11" t="s">
        <v>3874</v>
      </c>
      <c r="J522" s="19" t="s">
        <v>6886</v>
      </c>
      <c r="K522" s="28" t="s">
        <v>4861</v>
      </c>
      <c r="L522" s="28" t="s">
        <v>3892</v>
      </c>
      <c r="M522" s="28"/>
      <c r="N522" s="28" t="s">
        <v>48</v>
      </c>
      <c r="O522" s="11" t="s">
        <v>3750</v>
      </c>
      <c r="P522" s="11" t="s">
        <v>3850</v>
      </c>
      <c r="Q522" s="11" t="s">
        <v>3759</v>
      </c>
      <c r="R522" s="11" t="s">
        <v>5476</v>
      </c>
      <c r="S522" s="11" t="s">
        <v>3789</v>
      </c>
      <c r="T522" s="11" t="s">
        <v>7418</v>
      </c>
      <c r="U522" s="11" t="s">
        <v>5372</v>
      </c>
      <c r="V522" s="11"/>
      <c r="W522" s="33">
        <f>COUNTIFS(data!Q:Q,T522)</f>
        <v>1</v>
      </c>
      <c r="X522" s="33">
        <f>COUNTIFS(data!$AH:$AH,X$2,data!$Q:$Q,$T522)</f>
        <v>1</v>
      </c>
      <c r="Y522" s="33">
        <f>COUNTIFS(data!$AH:$AH,Y$2,data!$Q:$Q,$T522)</f>
        <v>0</v>
      </c>
      <c r="Z522" s="33">
        <f>COUNTIFS(data!$AH:$AH,Z$2,data!$Q:$Q,$T522)</f>
        <v>0</v>
      </c>
      <c r="AA522" s="33">
        <f>COUNTIFS(data!$AH:$AH,AA$2,data!$Q:$Q,$T522)</f>
        <v>0</v>
      </c>
      <c r="AB522" s="33">
        <f>COUNTIFS(data!$AH:$AH,AB$2,data!$Q:$Q,$T522)</f>
        <v>0</v>
      </c>
      <c r="AC522" s="21" t="s">
        <v>3455</v>
      </c>
      <c r="AD522" s="21"/>
      <c r="AE522" s="3" t="s">
        <v>4122</v>
      </c>
      <c r="AF522" s="3" t="s">
        <v>3874</v>
      </c>
      <c r="AG522" s="3"/>
      <c r="AH522" s="3"/>
      <c r="AI522" s="3"/>
      <c r="AJ522" s="3"/>
      <c r="AK522" s="19" t="s">
        <v>4930</v>
      </c>
      <c r="AL522" s="5"/>
      <c r="AM522" s="5"/>
      <c r="AN522" s="5"/>
      <c r="AO522" s="5" t="s">
        <v>4509</v>
      </c>
      <c r="AP522" s="5"/>
      <c r="AQ522" s="5"/>
      <c r="AR522" s="5"/>
      <c r="AS522" s="5"/>
      <c r="AT522" s="5"/>
      <c r="AU522" s="5"/>
      <c r="AV522" s="5"/>
      <c r="AW522" s="5"/>
      <c r="AX522" s="5"/>
      <c r="AY522" s="5"/>
      <c r="AZ522" s="5"/>
      <c r="BA522" s="5"/>
      <c r="BB522" s="5"/>
      <c r="BC522" s="5"/>
      <c r="BD522" s="5"/>
      <c r="BE522" s="5"/>
      <c r="BF522" s="5"/>
      <c r="BG522" s="5" t="s">
        <v>4510</v>
      </c>
      <c r="BH522" s="5" t="s">
        <v>4511</v>
      </c>
      <c r="BI522" s="5" t="s">
        <v>5703</v>
      </c>
      <c r="BJ522" s="5" t="s">
        <v>4511</v>
      </c>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18" t="s">
        <v>48</v>
      </c>
      <c r="FS522" s="15"/>
      <c r="FT522" s="15"/>
      <c r="FU522" s="17" t="s">
        <v>85</v>
      </c>
      <c r="FV522" s="15"/>
      <c r="FW522" s="14"/>
    </row>
    <row r="523" spans="1:179" s="35" customFormat="1" ht="27.65" customHeight="1" x14ac:dyDescent="0.35">
      <c r="A523" s="11">
        <v>521</v>
      </c>
      <c r="B523" s="8">
        <v>41905</v>
      </c>
      <c r="C523" s="28" t="s">
        <v>3674</v>
      </c>
      <c r="D523" s="28" t="s">
        <v>3676</v>
      </c>
      <c r="E523" s="30">
        <v>41883</v>
      </c>
      <c r="F523" s="11" t="s">
        <v>2</v>
      </c>
      <c r="G523" s="28" t="s">
        <v>3678</v>
      </c>
      <c r="H523" s="11" t="s">
        <v>4814</v>
      </c>
      <c r="I523" s="11" t="s">
        <v>6846</v>
      </c>
      <c r="J523" s="19" t="s">
        <v>6886</v>
      </c>
      <c r="K523" s="28" t="s">
        <v>4861</v>
      </c>
      <c r="L523" s="28" t="s">
        <v>3896</v>
      </c>
      <c r="M523" s="28"/>
      <c r="N523" s="28" t="s">
        <v>4877</v>
      </c>
      <c r="O523" s="11" t="s">
        <v>4918</v>
      </c>
      <c r="P523" s="11" t="s">
        <v>3850</v>
      </c>
      <c r="Q523" s="11" t="s">
        <v>3759</v>
      </c>
      <c r="R523" s="11" t="s">
        <v>5476</v>
      </c>
      <c r="S523" s="11" t="s">
        <v>3789</v>
      </c>
      <c r="T523" s="11" t="s">
        <v>7419</v>
      </c>
      <c r="U523" s="11" t="s">
        <v>5510</v>
      </c>
      <c r="V523" s="11"/>
      <c r="W523" s="33">
        <f>COUNTIFS(data!Q:Q,T523)</f>
        <v>1</v>
      </c>
      <c r="X523" s="33">
        <f>COUNTIFS(data!$AH:$AH,X$2,data!$Q:$Q,$T523)</f>
        <v>1</v>
      </c>
      <c r="Y523" s="33">
        <f>COUNTIFS(data!$AH:$AH,Y$2,data!$Q:$Q,$T523)</f>
        <v>0</v>
      </c>
      <c r="Z523" s="33">
        <f>COUNTIFS(data!$AH:$AH,Z$2,data!$Q:$Q,$T523)</f>
        <v>0</v>
      </c>
      <c r="AA523" s="33">
        <f>COUNTIFS(data!$AH:$AH,AA$2,data!$Q:$Q,$T523)</f>
        <v>0</v>
      </c>
      <c r="AB523" s="33">
        <f>COUNTIFS(data!$AH:$AH,AB$2,data!$Q:$Q,$T523)</f>
        <v>0</v>
      </c>
      <c r="AC523" s="21"/>
      <c r="AD523" s="21"/>
      <c r="AE523" s="3" t="s">
        <v>5514</v>
      </c>
      <c r="AF523" s="3" t="s">
        <v>6846</v>
      </c>
      <c r="AG523" s="3" t="s">
        <v>6822</v>
      </c>
      <c r="AH523" s="3"/>
      <c r="AI523" s="3"/>
      <c r="AJ523" s="3"/>
      <c r="AK523" s="19" t="s">
        <v>4930</v>
      </c>
      <c r="AL523" s="5"/>
      <c r="AM523" s="5"/>
      <c r="AN523" s="5"/>
      <c r="AO523" s="5" t="s">
        <v>4512</v>
      </c>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18" t="s">
        <v>48</v>
      </c>
      <c r="FS523" s="15"/>
      <c r="FT523" s="15"/>
      <c r="FU523" s="17" t="s">
        <v>85</v>
      </c>
      <c r="FV523" s="15"/>
      <c r="FW523" s="14"/>
    </row>
    <row r="524" spans="1:179" s="35" customFormat="1" ht="27.65" customHeight="1" x14ac:dyDescent="0.35">
      <c r="A524" s="11">
        <v>522</v>
      </c>
      <c r="B524" s="8">
        <v>41905</v>
      </c>
      <c r="C524" s="28" t="s">
        <v>3674</v>
      </c>
      <c r="D524" s="28" t="s">
        <v>3676</v>
      </c>
      <c r="E524" s="30">
        <v>41883</v>
      </c>
      <c r="F524" s="11" t="s">
        <v>97</v>
      </c>
      <c r="G524" s="28" t="s">
        <v>3765</v>
      </c>
      <c r="H524" s="11" t="s">
        <v>4830</v>
      </c>
      <c r="I524" s="11" t="s">
        <v>5450</v>
      </c>
      <c r="J524" s="19" t="s">
        <v>4860</v>
      </c>
      <c r="K524" s="28" t="s">
        <v>4861</v>
      </c>
      <c r="L524" s="28"/>
      <c r="M524" s="28"/>
      <c r="N524" s="28"/>
      <c r="O524" s="11" t="s">
        <v>3750</v>
      </c>
      <c r="P524" s="11" t="s">
        <v>3752</v>
      </c>
      <c r="Q524" s="11" t="s">
        <v>3762</v>
      </c>
      <c r="R524" s="11" t="s">
        <v>5528</v>
      </c>
      <c r="S524" s="11" t="s">
        <v>3789</v>
      </c>
      <c r="T524" s="11" t="s">
        <v>7420</v>
      </c>
      <c r="U524" s="11" t="s">
        <v>6547</v>
      </c>
      <c r="V524" s="11"/>
      <c r="W524" s="33">
        <f>COUNTIFS(data!Q:Q,T524)</f>
        <v>1</v>
      </c>
      <c r="X524" s="33">
        <f>COUNTIFS(data!$AH:$AH,X$2,data!$Q:$Q,$T524)</f>
        <v>0</v>
      </c>
      <c r="Y524" s="33">
        <f>COUNTIFS(data!$AH:$AH,Y$2,data!$Q:$Q,$T524)</f>
        <v>0</v>
      </c>
      <c r="Z524" s="33">
        <f>COUNTIFS(data!$AH:$AH,Z$2,data!$Q:$Q,$T524)</f>
        <v>0</v>
      </c>
      <c r="AA524" s="33">
        <f>COUNTIFS(data!$AH:$AH,AA$2,data!$Q:$Q,$T524)</f>
        <v>0</v>
      </c>
      <c r="AB524" s="33">
        <f>COUNTIFS(data!$AH:$AH,AB$2,data!$Q:$Q,$T524)</f>
        <v>1</v>
      </c>
      <c r="AC524" s="21"/>
      <c r="AD524" s="21"/>
      <c r="AE524" s="3"/>
      <c r="AF524" s="3"/>
      <c r="AG524" s="3"/>
      <c r="AH524" s="3"/>
      <c r="AI524" s="3"/>
      <c r="AJ524" s="3"/>
      <c r="AK524" s="19" t="s">
        <v>4930</v>
      </c>
      <c r="AL524" s="5"/>
      <c r="AM524" s="5"/>
      <c r="AN524" s="5"/>
      <c r="AO524" s="5" t="s">
        <v>777</v>
      </c>
      <c r="AP524" s="5" t="s">
        <v>2992</v>
      </c>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18" t="s">
        <v>48</v>
      </c>
      <c r="FS524" s="15" t="s">
        <v>790</v>
      </c>
      <c r="FT524" s="15" t="s">
        <v>89</v>
      </c>
      <c r="FU524" s="17" t="s">
        <v>85</v>
      </c>
      <c r="FV524" s="15"/>
      <c r="FW524" s="14"/>
    </row>
    <row r="525" spans="1:179" s="35" customFormat="1" ht="27.65" customHeight="1" x14ac:dyDescent="0.35">
      <c r="A525" s="11">
        <v>523</v>
      </c>
      <c r="B525" s="8">
        <v>41907</v>
      </c>
      <c r="C525" s="28" t="s">
        <v>3674</v>
      </c>
      <c r="D525" s="28" t="s">
        <v>3676</v>
      </c>
      <c r="E525" s="30">
        <v>41883</v>
      </c>
      <c r="F525" s="11" t="s">
        <v>4760</v>
      </c>
      <c r="G525" s="28" t="s">
        <v>3679</v>
      </c>
      <c r="H525" s="11" t="s">
        <v>612</v>
      </c>
      <c r="I525" s="11" t="s">
        <v>3914</v>
      </c>
      <c r="J525" s="19" t="s">
        <v>6886</v>
      </c>
      <c r="K525" s="28" t="s">
        <v>4861</v>
      </c>
      <c r="L525" s="28" t="s">
        <v>3896</v>
      </c>
      <c r="M525" s="28"/>
      <c r="N525" s="28" t="s">
        <v>3914</v>
      </c>
      <c r="O525" s="11" t="s">
        <v>4918</v>
      </c>
      <c r="P525" s="11" t="s">
        <v>3850</v>
      </c>
      <c r="Q525" s="11" t="s">
        <v>3759</v>
      </c>
      <c r="R525" s="11" t="s">
        <v>5476</v>
      </c>
      <c r="S525" s="11" t="s">
        <v>3789</v>
      </c>
      <c r="T525" s="11" t="s">
        <v>7421</v>
      </c>
      <c r="U525" s="11" t="s">
        <v>5510</v>
      </c>
      <c r="V525" s="11"/>
      <c r="W525" s="33">
        <f>COUNTIFS(data!Q:Q,T525)</f>
        <v>1</v>
      </c>
      <c r="X525" s="33">
        <f>COUNTIFS(data!$AH:$AH,X$2,data!$Q:$Q,$T525)</f>
        <v>1</v>
      </c>
      <c r="Y525" s="33">
        <f>COUNTIFS(data!$AH:$AH,Y$2,data!$Q:$Q,$T525)</f>
        <v>0</v>
      </c>
      <c r="Z525" s="33">
        <f>COUNTIFS(data!$AH:$AH,Z$2,data!$Q:$Q,$T525)</f>
        <v>0</v>
      </c>
      <c r="AA525" s="33">
        <f>COUNTIFS(data!$AH:$AH,AA$2,data!$Q:$Q,$T525)</f>
        <v>0</v>
      </c>
      <c r="AB525" s="33">
        <f>COUNTIFS(data!$AH:$AH,AB$2,data!$Q:$Q,$T525)</f>
        <v>0</v>
      </c>
      <c r="AC525" s="21"/>
      <c r="AD525" s="21"/>
      <c r="AE525" s="3" t="s">
        <v>6555</v>
      </c>
      <c r="AF525" s="3" t="s">
        <v>3914</v>
      </c>
      <c r="AG525" s="3"/>
      <c r="AH525" s="3"/>
      <c r="AI525" s="3"/>
      <c r="AJ525" s="3"/>
      <c r="AK525" s="19" t="s">
        <v>4929</v>
      </c>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t="s">
        <v>5703</v>
      </c>
      <c r="BJ525" s="5"/>
      <c r="BK525" s="5"/>
      <c r="BL525" s="5"/>
      <c r="BM525" s="5"/>
      <c r="BN525" s="5"/>
      <c r="BO525" s="5"/>
      <c r="BP525" s="5"/>
      <c r="BQ525" s="5"/>
      <c r="BR525" s="5"/>
      <c r="BS525" s="5"/>
      <c r="BT525" s="5"/>
      <c r="BU525" s="5"/>
      <c r="BV525" s="5" t="s">
        <v>4710</v>
      </c>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18" t="s">
        <v>48</v>
      </c>
      <c r="FS525" s="15"/>
      <c r="FT525" s="15"/>
      <c r="FU525" s="17" t="s">
        <v>105</v>
      </c>
      <c r="FV525" s="15"/>
      <c r="FW525" s="14"/>
    </row>
    <row r="526" spans="1:179" s="35" customFormat="1" ht="27.65" customHeight="1" x14ac:dyDescent="0.35">
      <c r="A526" s="11">
        <v>524</v>
      </c>
      <c r="B526" s="8">
        <v>41907</v>
      </c>
      <c r="C526" s="28" t="s">
        <v>3674</v>
      </c>
      <c r="D526" s="28" t="s">
        <v>3676</v>
      </c>
      <c r="E526" s="30">
        <v>41883</v>
      </c>
      <c r="F526" s="11" t="s">
        <v>97</v>
      </c>
      <c r="G526" s="28" t="s">
        <v>3765</v>
      </c>
      <c r="H526" s="11" t="s">
        <v>4830</v>
      </c>
      <c r="I526" s="11" t="s">
        <v>5450</v>
      </c>
      <c r="J526" s="19" t="s">
        <v>4860</v>
      </c>
      <c r="K526" s="28" t="s">
        <v>4861</v>
      </c>
      <c r="L526" s="28"/>
      <c r="M526" s="28"/>
      <c r="N526" s="28"/>
      <c r="O526" s="11" t="s">
        <v>3750</v>
      </c>
      <c r="P526" s="11" t="s">
        <v>3752</v>
      </c>
      <c r="Q526" s="11" t="s">
        <v>3762</v>
      </c>
      <c r="R526" s="11" t="s">
        <v>5528</v>
      </c>
      <c r="S526" s="11" t="s">
        <v>3789</v>
      </c>
      <c r="T526" s="11" t="s">
        <v>7422</v>
      </c>
      <c r="U526" s="11" t="s">
        <v>6547</v>
      </c>
      <c r="V526" s="11"/>
      <c r="W526" s="33">
        <f>COUNTIFS(data!Q:Q,T526)</f>
        <v>4</v>
      </c>
      <c r="X526" s="33">
        <f>COUNTIFS(data!$AH:$AH,X$2,data!$Q:$Q,$T526)</f>
        <v>0</v>
      </c>
      <c r="Y526" s="33">
        <f>COUNTIFS(data!$AH:$AH,Y$2,data!$Q:$Q,$T526)</f>
        <v>0</v>
      </c>
      <c r="Z526" s="33">
        <f>COUNTIFS(data!$AH:$AH,Z$2,data!$Q:$Q,$T526)</f>
        <v>0</v>
      </c>
      <c r="AA526" s="33">
        <f>COUNTIFS(data!$AH:$AH,AA$2,data!$Q:$Q,$T526)</f>
        <v>0</v>
      </c>
      <c r="AB526" s="33">
        <f>COUNTIFS(data!$AH:$AH,AB$2,data!$Q:$Q,$T526)</f>
        <v>4</v>
      </c>
      <c r="AC526" s="21"/>
      <c r="AD526" s="21"/>
      <c r="AE526" s="3"/>
      <c r="AF526" s="3"/>
      <c r="AG526" s="3"/>
      <c r="AH526" s="3"/>
      <c r="AI526" s="3"/>
      <c r="AJ526" s="3"/>
      <c r="AK526" s="19" t="s">
        <v>4930</v>
      </c>
      <c r="AL526" s="5"/>
      <c r="AM526" s="5"/>
      <c r="AN526" s="5"/>
      <c r="AO526" s="5" t="s">
        <v>777</v>
      </c>
      <c r="AP526" s="5" t="s">
        <v>2992</v>
      </c>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18" t="s">
        <v>48</v>
      </c>
      <c r="FS526" s="15" t="s">
        <v>790</v>
      </c>
      <c r="FT526" s="15" t="s">
        <v>89</v>
      </c>
      <c r="FU526" s="17" t="s">
        <v>85</v>
      </c>
      <c r="FV526" s="15"/>
      <c r="FW526" s="14"/>
    </row>
    <row r="527" spans="1:179" s="35" customFormat="1" ht="27.65" customHeight="1" x14ac:dyDescent="0.35">
      <c r="A527" s="11">
        <v>525</v>
      </c>
      <c r="B527" s="8">
        <v>41908</v>
      </c>
      <c r="C527" s="28" t="s">
        <v>3674</v>
      </c>
      <c r="D527" s="28" t="s">
        <v>3676</v>
      </c>
      <c r="E527" s="30">
        <v>41883</v>
      </c>
      <c r="F527" s="11" t="s">
        <v>4754</v>
      </c>
      <c r="G527" s="28" t="s">
        <v>3766</v>
      </c>
      <c r="H527" s="11" t="s">
        <v>306</v>
      </c>
      <c r="I527" s="11" t="s">
        <v>3699</v>
      </c>
      <c r="J527" s="19" t="s">
        <v>6886</v>
      </c>
      <c r="K527" s="28" t="s">
        <v>4861</v>
      </c>
      <c r="L527" s="28" t="s">
        <v>3896</v>
      </c>
      <c r="M527" s="28"/>
      <c r="N527" s="28" t="s">
        <v>3699</v>
      </c>
      <c r="O527" s="11" t="s">
        <v>4918</v>
      </c>
      <c r="P527" s="11" t="s">
        <v>3850</v>
      </c>
      <c r="Q527" s="11" t="s">
        <v>3759</v>
      </c>
      <c r="R527" s="11" t="s">
        <v>5476</v>
      </c>
      <c r="S527" s="11" t="s">
        <v>3789</v>
      </c>
      <c r="T527" s="11" t="s">
        <v>7423</v>
      </c>
      <c r="U527" s="11" t="s">
        <v>5510</v>
      </c>
      <c r="V527" s="11"/>
      <c r="W527" s="33">
        <f>COUNTIFS(data!Q:Q,T527)</f>
        <v>1</v>
      </c>
      <c r="X527" s="33">
        <f>COUNTIFS(data!$AH:$AH,X$2,data!$Q:$Q,$T527)</f>
        <v>1</v>
      </c>
      <c r="Y527" s="33">
        <f>COUNTIFS(data!$AH:$AH,Y$2,data!$Q:$Q,$T527)</f>
        <v>0</v>
      </c>
      <c r="Z527" s="33">
        <f>COUNTIFS(data!$AH:$AH,Z$2,data!$Q:$Q,$T527)</f>
        <v>0</v>
      </c>
      <c r="AA527" s="33">
        <f>COUNTIFS(data!$AH:$AH,AA$2,data!$Q:$Q,$T527)</f>
        <v>0</v>
      </c>
      <c r="AB527" s="33">
        <f>COUNTIFS(data!$AH:$AH,AB$2,data!$Q:$Q,$T527)</f>
        <v>0</v>
      </c>
      <c r="AC527" s="21" t="s">
        <v>5405</v>
      </c>
      <c r="AD527" s="21"/>
      <c r="AE527" s="3" t="s">
        <v>6556</v>
      </c>
      <c r="AF527" s="3" t="s">
        <v>3699</v>
      </c>
      <c r="AG527" s="3" t="s">
        <v>5231</v>
      </c>
      <c r="AH527" s="3"/>
      <c r="AI527" s="3"/>
      <c r="AJ527" s="3"/>
      <c r="AK527" s="19" t="s">
        <v>4930</v>
      </c>
      <c r="AL527" s="5"/>
      <c r="AM527" s="5"/>
      <c r="AN527" s="5"/>
      <c r="AO527" s="5" t="s">
        <v>4513</v>
      </c>
      <c r="AP527" s="5" t="s">
        <v>4514</v>
      </c>
      <c r="AQ527" s="5" t="s">
        <v>4515</v>
      </c>
      <c r="AR527" s="5" t="s">
        <v>4516</v>
      </c>
      <c r="AS527" s="5"/>
      <c r="AT527" s="5"/>
      <c r="AU527" s="5"/>
      <c r="AV527" s="5"/>
      <c r="AW527" s="5"/>
      <c r="AX527" s="5"/>
      <c r="AY527" s="5"/>
      <c r="AZ527" s="5"/>
      <c r="BA527" s="5"/>
      <c r="BB527" s="5"/>
      <c r="BC527" s="5"/>
      <c r="BD527" s="5"/>
      <c r="BE527" s="5"/>
      <c r="BF527" s="5"/>
      <c r="BG527" s="5"/>
      <c r="BH527" s="5"/>
      <c r="BI527" s="5" t="s">
        <v>5703</v>
      </c>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18" t="s">
        <v>48</v>
      </c>
      <c r="FS527" s="15"/>
      <c r="FT527" s="15"/>
      <c r="FU527" s="17" t="s">
        <v>85</v>
      </c>
      <c r="FV527" s="15"/>
      <c r="FW527" s="14"/>
    </row>
    <row r="528" spans="1:179" s="35" customFormat="1" ht="27.65" customHeight="1" x14ac:dyDescent="0.35">
      <c r="A528" s="11">
        <v>526</v>
      </c>
      <c r="B528" s="8">
        <v>41908</v>
      </c>
      <c r="C528" s="28" t="s">
        <v>3674</v>
      </c>
      <c r="D528" s="28" t="s">
        <v>3676</v>
      </c>
      <c r="E528" s="30">
        <v>41883</v>
      </c>
      <c r="F528" s="11" t="s">
        <v>2</v>
      </c>
      <c r="G528" s="28" t="s">
        <v>3678</v>
      </c>
      <c r="H528" s="11" t="s">
        <v>706</v>
      </c>
      <c r="I528" s="11" t="s">
        <v>3855</v>
      </c>
      <c r="J528" s="19" t="s">
        <v>6886</v>
      </c>
      <c r="K528" s="28" t="s">
        <v>4861</v>
      </c>
      <c r="L528" s="28" t="s">
        <v>3892</v>
      </c>
      <c r="M528" s="28"/>
      <c r="N528" s="28" t="s">
        <v>3855</v>
      </c>
      <c r="O528" s="11" t="s">
        <v>4918</v>
      </c>
      <c r="P528" s="11" t="s">
        <v>3850</v>
      </c>
      <c r="Q528" s="11" t="s">
        <v>3759</v>
      </c>
      <c r="R528" s="11" t="s">
        <v>5476</v>
      </c>
      <c r="S528" s="11" t="s">
        <v>3789</v>
      </c>
      <c r="T528" s="11" t="s">
        <v>7424</v>
      </c>
      <c r="U528" s="11" t="s">
        <v>3855</v>
      </c>
      <c r="V528" s="11"/>
      <c r="W528" s="33">
        <f>COUNTIFS(data!Q:Q,T528)</f>
        <v>1</v>
      </c>
      <c r="X528" s="33">
        <f>COUNTIFS(data!$AH:$AH,X$2,data!$Q:$Q,$T528)</f>
        <v>1</v>
      </c>
      <c r="Y528" s="33">
        <f>COUNTIFS(data!$AH:$AH,Y$2,data!$Q:$Q,$T528)</f>
        <v>0</v>
      </c>
      <c r="Z528" s="33">
        <f>COUNTIFS(data!$AH:$AH,Z$2,data!$Q:$Q,$T528)</f>
        <v>0</v>
      </c>
      <c r="AA528" s="33">
        <f>COUNTIFS(data!$AH:$AH,AA$2,data!$Q:$Q,$T528)</f>
        <v>0</v>
      </c>
      <c r="AB528" s="33">
        <f>COUNTIFS(data!$AH:$AH,AB$2,data!$Q:$Q,$T528)</f>
        <v>0</v>
      </c>
      <c r="AC528" s="21" t="s">
        <v>758</v>
      </c>
      <c r="AD528" s="21"/>
      <c r="AE528" s="3" t="s">
        <v>6557</v>
      </c>
      <c r="AF528" s="3" t="s">
        <v>3855</v>
      </c>
      <c r="AG528" s="3"/>
      <c r="AH528" s="3"/>
      <c r="AI528" s="3"/>
      <c r="AJ528" s="3"/>
      <c r="AK528" s="19" t="s">
        <v>4930</v>
      </c>
      <c r="AL528" s="5"/>
      <c r="AM528" s="5"/>
      <c r="AN528" s="5"/>
      <c r="AO528" s="5" t="s">
        <v>4517</v>
      </c>
      <c r="AP528" s="5" t="s">
        <v>4518</v>
      </c>
      <c r="AQ528" s="5" t="s">
        <v>4519</v>
      </c>
      <c r="AR528" s="5" t="s">
        <v>4520</v>
      </c>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18" t="s">
        <v>48</v>
      </c>
      <c r="FS528" s="15"/>
      <c r="FT528" s="15"/>
      <c r="FU528" s="17" t="s">
        <v>85</v>
      </c>
      <c r="FV528" s="15"/>
      <c r="FW528" s="14"/>
    </row>
    <row r="529" spans="1:179" s="35" customFormat="1" ht="27.65" customHeight="1" x14ac:dyDescent="0.35">
      <c r="A529" s="11">
        <v>527</v>
      </c>
      <c r="B529" s="8">
        <v>41908</v>
      </c>
      <c r="C529" s="28" t="s">
        <v>3674</v>
      </c>
      <c r="D529" s="28" t="s">
        <v>3676</v>
      </c>
      <c r="E529" s="30">
        <v>41883</v>
      </c>
      <c r="F529" s="11" t="s">
        <v>4926</v>
      </c>
      <c r="G529" s="28" t="s">
        <v>3765</v>
      </c>
      <c r="H529" s="11" t="s">
        <v>3875</v>
      </c>
      <c r="I529" s="11" t="s">
        <v>4059</v>
      </c>
      <c r="J529" s="19" t="s">
        <v>6886</v>
      </c>
      <c r="K529" s="28" t="s">
        <v>4861</v>
      </c>
      <c r="L529" s="28" t="s">
        <v>3896</v>
      </c>
      <c r="M529" s="28"/>
      <c r="N529" s="28" t="s">
        <v>4059</v>
      </c>
      <c r="O529" s="11" t="s">
        <v>4918</v>
      </c>
      <c r="P529" s="11" t="s">
        <v>3850</v>
      </c>
      <c r="Q529" s="11" t="s">
        <v>3759</v>
      </c>
      <c r="R529" s="11" t="s">
        <v>5476</v>
      </c>
      <c r="S529" s="11" t="s">
        <v>3789</v>
      </c>
      <c r="T529" s="11" t="s">
        <v>7425</v>
      </c>
      <c r="U529" s="11" t="s">
        <v>4059</v>
      </c>
      <c r="V529" s="11"/>
      <c r="W529" s="33">
        <f>COUNTIFS(data!Q:Q,T529)</f>
        <v>2</v>
      </c>
      <c r="X529" s="33">
        <f>COUNTIFS(data!$AH:$AH,X$2,data!$Q:$Q,$T529)</f>
        <v>2</v>
      </c>
      <c r="Y529" s="33">
        <f>COUNTIFS(data!$AH:$AH,Y$2,data!$Q:$Q,$T529)</f>
        <v>0</v>
      </c>
      <c r="Z529" s="33">
        <f>COUNTIFS(data!$AH:$AH,Z$2,data!$Q:$Q,$T529)</f>
        <v>0</v>
      </c>
      <c r="AA529" s="33">
        <f>COUNTIFS(data!$AH:$AH,AA$2,data!$Q:$Q,$T529)</f>
        <v>0</v>
      </c>
      <c r="AB529" s="33">
        <f>COUNTIFS(data!$AH:$AH,AB$2,data!$Q:$Q,$T529)</f>
        <v>0</v>
      </c>
      <c r="AC529" s="21" t="s">
        <v>4182</v>
      </c>
      <c r="AD529" s="21"/>
      <c r="AE529" s="3" t="s">
        <v>6559</v>
      </c>
      <c r="AF529" s="3" t="s">
        <v>4193</v>
      </c>
      <c r="AG529" s="3"/>
      <c r="AH529" s="3"/>
      <c r="AI529" s="3"/>
      <c r="AJ529" s="3"/>
      <c r="AK529" s="19" t="s">
        <v>4930</v>
      </c>
      <c r="AL529" s="5"/>
      <c r="AM529" s="5"/>
      <c r="AN529" s="5"/>
      <c r="AO529" s="5" t="s">
        <v>4521</v>
      </c>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t="s">
        <v>4711</v>
      </c>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18" t="s">
        <v>48</v>
      </c>
      <c r="FS529" s="15"/>
      <c r="FT529" s="15"/>
      <c r="FU529" s="17" t="s">
        <v>85</v>
      </c>
      <c r="FV529" s="15"/>
      <c r="FW529" s="14"/>
    </row>
    <row r="530" spans="1:179" s="35" customFormat="1" ht="27.65" customHeight="1" x14ac:dyDescent="0.35">
      <c r="A530" s="11">
        <v>528</v>
      </c>
      <c r="B530" s="8">
        <v>41909</v>
      </c>
      <c r="C530" s="28" t="s">
        <v>3674</v>
      </c>
      <c r="D530" s="28" t="s">
        <v>3676</v>
      </c>
      <c r="E530" s="30">
        <v>41883</v>
      </c>
      <c r="F530" s="11" t="s">
        <v>2</v>
      </c>
      <c r="G530" s="28" t="s">
        <v>3678</v>
      </c>
      <c r="H530" s="11" t="s">
        <v>48</v>
      </c>
      <c r="I530" s="11" t="s">
        <v>48</v>
      </c>
      <c r="J530" s="19" t="s">
        <v>6886</v>
      </c>
      <c r="K530" s="28" t="s">
        <v>4861</v>
      </c>
      <c r="L530" s="28" t="s">
        <v>3892</v>
      </c>
      <c r="M530" s="28"/>
      <c r="N530" s="28" t="s">
        <v>3855</v>
      </c>
      <c r="O530" s="11" t="s">
        <v>4918</v>
      </c>
      <c r="P530" s="11" t="s">
        <v>3850</v>
      </c>
      <c r="Q530" s="11" t="s">
        <v>3759</v>
      </c>
      <c r="R530" s="11" t="s">
        <v>5476</v>
      </c>
      <c r="S530" s="11" t="s">
        <v>3789</v>
      </c>
      <c r="T530" s="11" t="s">
        <v>7426</v>
      </c>
      <c r="U530" s="11" t="s">
        <v>5554</v>
      </c>
      <c r="V530" s="11"/>
      <c r="W530" s="33">
        <f>COUNTIFS(data!Q:Q,T530)</f>
        <v>1</v>
      </c>
      <c r="X530" s="33">
        <f>COUNTIFS(data!$AH:$AH,X$2,data!$Q:$Q,$T530)</f>
        <v>1</v>
      </c>
      <c r="Y530" s="33">
        <f>COUNTIFS(data!$AH:$AH,Y$2,data!$Q:$Q,$T530)</f>
        <v>0</v>
      </c>
      <c r="Z530" s="33">
        <f>COUNTIFS(data!$AH:$AH,Z$2,data!$Q:$Q,$T530)</f>
        <v>0</v>
      </c>
      <c r="AA530" s="33">
        <f>COUNTIFS(data!$AH:$AH,AA$2,data!$Q:$Q,$T530)</f>
        <v>0</v>
      </c>
      <c r="AB530" s="33">
        <f>COUNTIFS(data!$AH:$AH,AB$2,data!$Q:$Q,$T530)</f>
        <v>0</v>
      </c>
      <c r="AC530" s="21"/>
      <c r="AD530" s="21"/>
      <c r="AE530" s="3" t="s">
        <v>6561</v>
      </c>
      <c r="AF530" s="3" t="s">
        <v>3855</v>
      </c>
      <c r="AG530" s="3"/>
      <c r="AH530" s="3"/>
      <c r="AI530" s="3"/>
      <c r="AJ530" s="3"/>
      <c r="AK530" s="19" t="s">
        <v>4930</v>
      </c>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t="s">
        <v>871</v>
      </c>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18" t="s">
        <v>48</v>
      </c>
      <c r="FS530" s="15"/>
      <c r="FT530" s="15"/>
      <c r="FU530" s="17" t="s">
        <v>105</v>
      </c>
      <c r="FV530" s="15"/>
      <c r="FW530" s="14"/>
    </row>
    <row r="531" spans="1:179" s="35" customFormat="1" ht="27.65" customHeight="1" x14ac:dyDescent="0.35">
      <c r="A531" s="11">
        <v>529</v>
      </c>
      <c r="B531" s="8">
        <v>41909</v>
      </c>
      <c r="C531" s="28" t="s">
        <v>3674</v>
      </c>
      <c r="D531" s="28" t="s">
        <v>3676</v>
      </c>
      <c r="E531" s="30">
        <v>41883</v>
      </c>
      <c r="F531" s="11" t="s">
        <v>97</v>
      </c>
      <c r="G531" s="28" t="s">
        <v>3765</v>
      </c>
      <c r="H531" s="11" t="s">
        <v>4830</v>
      </c>
      <c r="I531" s="11" t="s">
        <v>5450</v>
      </c>
      <c r="J531" s="19" t="s">
        <v>4860</v>
      </c>
      <c r="K531" s="28" t="s">
        <v>4861</v>
      </c>
      <c r="L531" s="28"/>
      <c r="M531" s="28"/>
      <c r="N531" s="28"/>
      <c r="O531" s="11" t="s">
        <v>3750</v>
      </c>
      <c r="P531" s="11" t="s">
        <v>3752</v>
      </c>
      <c r="Q531" s="11" t="s">
        <v>3762</v>
      </c>
      <c r="R531" s="11" t="s">
        <v>5528</v>
      </c>
      <c r="S531" s="11" t="s">
        <v>3789</v>
      </c>
      <c r="T531" s="11" t="s">
        <v>7427</v>
      </c>
      <c r="U531" s="11" t="s">
        <v>6547</v>
      </c>
      <c r="V531" s="11"/>
      <c r="W531" s="33">
        <f>COUNTIFS(data!Q:Q,T531)</f>
        <v>15</v>
      </c>
      <c r="X531" s="33">
        <f>COUNTIFS(data!$AH:$AH,X$2,data!$Q:$Q,$T531)</f>
        <v>0</v>
      </c>
      <c r="Y531" s="33">
        <f>COUNTIFS(data!$AH:$AH,Y$2,data!$Q:$Q,$T531)</f>
        <v>0</v>
      </c>
      <c r="Z531" s="33">
        <f>COUNTIFS(data!$AH:$AH,Z$2,data!$Q:$Q,$T531)</f>
        <v>0</v>
      </c>
      <c r="AA531" s="33">
        <f>COUNTIFS(data!$AH:$AH,AA$2,data!$Q:$Q,$T531)</f>
        <v>0</v>
      </c>
      <c r="AB531" s="33">
        <f>COUNTIFS(data!$AH:$AH,AB$2,data!$Q:$Q,$T531)</f>
        <v>15</v>
      </c>
      <c r="AC531" s="21"/>
      <c r="AD531" s="21"/>
      <c r="AE531" s="3"/>
      <c r="AF531" s="3"/>
      <c r="AG531" s="3"/>
      <c r="AH531" s="3"/>
      <c r="AI531" s="3"/>
      <c r="AJ531" s="3"/>
      <c r="AK531" s="19" t="s">
        <v>4930</v>
      </c>
      <c r="AL531" s="5"/>
      <c r="AM531" s="5"/>
      <c r="AN531" s="5"/>
      <c r="AO531" s="5" t="s">
        <v>777</v>
      </c>
      <c r="AP531" s="5" t="s">
        <v>2992</v>
      </c>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18" t="s">
        <v>48</v>
      </c>
      <c r="FS531" s="15" t="s">
        <v>790</v>
      </c>
      <c r="FT531" s="15" t="s">
        <v>89</v>
      </c>
      <c r="FU531" s="17" t="s">
        <v>85</v>
      </c>
      <c r="FV531" s="15"/>
      <c r="FW531" s="14"/>
    </row>
    <row r="532" spans="1:179" s="35" customFormat="1" ht="27.65" customHeight="1" x14ac:dyDescent="0.35">
      <c r="A532" s="11">
        <v>530</v>
      </c>
      <c r="B532" s="8">
        <v>41909</v>
      </c>
      <c r="C532" s="28" t="s">
        <v>3674</v>
      </c>
      <c r="D532" s="28" t="s">
        <v>3676</v>
      </c>
      <c r="E532" s="30">
        <v>41883</v>
      </c>
      <c r="F532" s="11" t="s">
        <v>8</v>
      </c>
      <c r="G532" s="28" t="s">
        <v>3765</v>
      </c>
      <c r="H532" s="11" t="s">
        <v>4802</v>
      </c>
      <c r="I532" s="11" t="s">
        <v>3858</v>
      </c>
      <c r="J532" s="19" t="s">
        <v>6886</v>
      </c>
      <c r="K532" s="28" t="s">
        <v>4861</v>
      </c>
      <c r="L532" s="28" t="s">
        <v>3892</v>
      </c>
      <c r="M532" s="28"/>
      <c r="N532" s="28" t="s">
        <v>3858</v>
      </c>
      <c r="O532" s="11" t="s">
        <v>4918</v>
      </c>
      <c r="P532" s="11" t="s">
        <v>3850</v>
      </c>
      <c r="Q532" s="11" t="s">
        <v>3759</v>
      </c>
      <c r="R532" s="11" t="s">
        <v>5476</v>
      </c>
      <c r="S532" s="11" t="s">
        <v>3789</v>
      </c>
      <c r="T532" s="11" t="s">
        <v>7428</v>
      </c>
      <c r="U532" s="11" t="s">
        <v>5510</v>
      </c>
      <c r="V532" s="11"/>
      <c r="W532" s="33">
        <f>COUNTIFS(data!Q:Q,T532)</f>
        <v>1</v>
      </c>
      <c r="X532" s="33">
        <f>COUNTIFS(data!$AH:$AH,X$2,data!$Q:$Q,$T532)</f>
        <v>1</v>
      </c>
      <c r="Y532" s="33">
        <f>COUNTIFS(data!$AH:$AH,Y$2,data!$Q:$Q,$T532)</f>
        <v>0</v>
      </c>
      <c r="Z532" s="33">
        <f>COUNTIFS(data!$AH:$AH,Z$2,data!$Q:$Q,$T532)</f>
        <v>0</v>
      </c>
      <c r="AA532" s="33">
        <f>COUNTIFS(data!$AH:$AH,AA$2,data!$Q:$Q,$T532)</f>
        <v>0</v>
      </c>
      <c r="AB532" s="33">
        <f>COUNTIFS(data!$AH:$AH,AB$2,data!$Q:$Q,$T532)</f>
        <v>0</v>
      </c>
      <c r="AC532" s="21" t="s">
        <v>4142</v>
      </c>
      <c r="AD532" s="21" t="s">
        <v>690</v>
      </c>
      <c r="AE532" s="3" t="s">
        <v>4134</v>
      </c>
      <c r="AF532" s="3" t="s">
        <v>3877</v>
      </c>
      <c r="AG532" s="3"/>
      <c r="AH532" s="3" t="s">
        <v>5233</v>
      </c>
      <c r="AI532" s="3"/>
      <c r="AJ532" s="3"/>
      <c r="AK532" s="19" t="s">
        <v>4930</v>
      </c>
      <c r="AL532" s="5"/>
      <c r="AM532" s="5"/>
      <c r="AN532" s="5"/>
      <c r="AO532" s="5" t="s">
        <v>4522</v>
      </c>
      <c r="AP532" s="5" t="s">
        <v>4523</v>
      </c>
      <c r="AQ532" s="5" t="s">
        <v>4524</v>
      </c>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18" t="s">
        <v>4749</v>
      </c>
      <c r="FS532" s="15"/>
      <c r="FT532" s="15"/>
      <c r="FU532" s="17" t="s">
        <v>85</v>
      </c>
      <c r="FV532" s="15"/>
      <c r="FW532" s="14"/>
    </row>
    <row r="533" spans="1:179" s="35" customFormat="1" ht="27.65" customHeight="1" x14ac:dyDescent="0.35">
      <c r="A533" s="11">
        <v>531</v>
      </c>
      <c r="B533" s="8">
        <v>41910</v>
      </c>
      <c r="C533" s="28" t="s">
        <v>3674</v>
      </c>
      <c r="D533" s="28" t="s">
        <v>3676</v>
      </c>
      <c r="E533" s="30">
        <v>41883</v>
      </c>
      <c r="F533" s="11" t="s">
        <v>4762</v>
      </c>
      <c r="G533" s="28" t="s">
        <v>3766</v>
      </c>
      <c r="H533" s="11" t="s">
        <v>21</v>
      </c>
      <c r="I533" s="11" t="s">
        <v>2510</v>
      </c>
      <c r="J533" s="19" t="s">
        <v>6886</v>
      </c>
      <c r="K533" s="28" t="s">
        <v>4861</v>
      </c>
      <c r="L533" s="28" t="s">
        <v>3896</v>
      </c>
      <c r="M533" s="28"/>
      <c r="N533" s="28" t="s">
        <v>2510</v>
      </c>
      <c r="O533" s="11" t="s">
        <v>4918</v>
      </c>
      <c r="P533" s="11" t="s">
        <v>3850</v>
      </c>
      <c r="Q533" s="11" t="s">
        <v>3759</v>
      </c>
      <c r="R533" s="11" t="s">
        <v>5476</v>
      </c>
      <c r="S533" s="11" t="s">
        <v>3789</v>
      </c>
      <c r="T533" s="11" t="s">
        <v>7429</v>
      </c>
      <c r="U533" s="11" t="s">
        <v>5510</v>
      </c>
      <c r="V533" s="11"/>
      <c r="W533" s="33">
        <f>COUNTIFS(data!Q:Q,T533)</f>
        <v>1</v>
      </c>
      <c r="X533" s="33">
        <f>COUNTIFS(data!$AH:$AH,X$2,data!$Q:$Q,$T533)</f>
        <v>1</v>
      </c>
      <c r="Y533" s="33">
        <f>COUNTIFS(data!$AH:$AH,Y$2,data!$Q:$Q,$T533)</f>
        <v>0</v>
      </c>
      <c r="Z533" s="33">
        <f>COUNTIFS(data!$AH:$AH,Z$2,data!$Q:$Q,$T533)</f>
        <v>0</v>
      </c>
      <c r="AA533" s="33">
        <f>COUNTIFS(data!$AH:$AH,AA$2,data!$Q:$Q,$T533)</f>
        <v>0</v>
      </c>
      <c r="AB533" s="33">
        <f>COUNTIFS(data!$AH:$AH,AB$2,data!$Q:$Q,$T533)</f>
        <v>0</v>
      </c>
      <c r="AC533" s="21"/>
      <c r="AD533" s="21"/>
      <c r="AE533" s="3" t="s">
        <v>6562</v>
      </c>
      <c r="AF533" s="3" t="s">
        <v>2510</v>
      </c>
      <c r="AG533" s="3"/>
      <c r="AH533" s="3" t="s">
        <v>6823</v>
      </c>
      <c r="AI533" s="3"/>
      <c r="AJ533" s="3"/>
      <c r="AK533" s="19" t="s">
        <v>4930</v>
      </c>
      <c r="AL533" s="5"/>
      <c r="AM533" s="5"/>
      <c r="AN533" s="5"/>
      <c r="AO533" s="5" t="s">
        <v>4525</v>
      </c>
      <c r="AP533" s="5" t="s">
        <v>4526</v>
      </c>
      <c r="AQ533" s="5" t="s">
        <v>4527</v>
      </c>
      <c r="AR533" s="5"/>
      <c r="AS533" s="5"/>
      <c r="AT533" s="5"/>
      <c r="AU533" s="5"/>
      <c r="AV533" s="5"/>
      <c r="AW533" s="5"/>
      <c r="AX533" s="5"/>
      <c r="AY533" s="5"/>
      <c r="AZ533" s="5"/>
      <c r="BA533" s="5"/>
      <c r="BB533" s="5"/>
      <c r="BC533" s="5"/>
      <c r="BD533" s="5"/>
      <c r="BE533" s="5"/>
      <c r="BF533" s="5"/>
      <c r="BG533" s="5"/>
      <c r="BH533" s="5"/>
      <c r="BI533" s="5" t="s">
        <v>5703</v>
      </c>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18" t="s">
        <v>48</v>
      </c>
      <c r="FS533" s="15"/>
      <c r="FT533" s="15"/>
      <c r="FU533" s="17" t="s">
        <v>85</v>
      </c>
      <c r="FV533" s="15"/>
      <c r="FW533" s="14"/>
    </row>
    <row r="534" spans="1:179" s="35" customFormat="1" ht="27.65" customHeight="1" x14ac:dyDescent="0.35">
      <c r="A534" s="11">
        <v>532</v>
      </c>
      <c r="B534" s="8">
        <v>41911</v>
      </c>
      <c r="C534" s="28" t="s">
        <v>3674</v>
      </c>
      <c r="D534" s="28" t="s">
        <v>3676</v>
      </c>
      <c r="E534" s="30">
        <v>41883</v>
      </c>
      <c r="F534" s="11" t="s">
        <v>7</v>
      </c>
      <c r="G534" s="28" t="s">
        <v>3767</v>
      </c>
      <c r="H534" s="11" t="s">
        <v>4849</v>
      </c>
      <c r="I534" s="11" t="s">
        <v>6563</v>
      </c>
      <c r="J534" s="19" t="s">
        <v>6886</v>
      </c>
      <c r="K534" s="28" t="s">
        <v>4861</v>
      </c>
      <c r="L534" s="28" t="s">
        <v>3892</v>
      </c>
      <c r="M534" s="28"/>
      <c r="N534" s="28" t="s">
        <v>3911</v>
      </c>
      <c r="O534" s="11" t="s">
        <v>4918</v>
      </c>
      <c r="P534" s="11" t="s">
        <v>3850</v>
      </c>
      <c r="Q534" s="11" t="s">
        <v>3759</v>
      </c>
      <c r="R534" s="11" t="s">
        <v>5476</v>
      </c>
      <c r="S534" s="11" t="s">
        <v>3789</v>
      </c>
      <c r="T534" s="11" t="s">
        <v>7430</v>
      </c>
      <c r="U534" s="11" t="s">
        <v>6563</v>
      </c>
      <c r="V534" s="11"/>
      <c r="W534" s="33">
        <f>COUNTIFS(data!Q:Q,T534)</f>
        <v>1</v>
      </c>
      <c r="X534" s="33">
        <f>COUNTIFS(data!$AH:$AH,X$2,data!$Q:$Q,$T534)</f>
        <v>1</v>
      </c>
      <c r="Y534" s="33">
        <f>COUNTIFS(data!$AH:$AH,Y$2,data!$Q:$Q,$T534)</f>
        <v>0</v>
      </c>
      <c r="Z534" s="33">
        <f>COUNTIFS(data!$AH:$AH,Z$2,data!$Q:$Q,$T534)</f>
        <v>0</v>
      </c>
      <c r="AA534" s="33">
        <f>COUNTIFS(data!$AH:$AH,AA$2,data!$Q:$Q,$T534)</f>
        <v>0</v>
      </c>
      <c r="AB534" s="33">
        <f>COUNTIFS(data!$AH:$AH,AB$2,data!$Q:$Q,$T534)</f>
        <v>0</v>
      </c>
      <c r="AC534" s="21"/>
      <c r="AD534" s="21" t="s">
        <v>6564</v>
      </c>
      <c r="AE534" s="3" t="s">
        <v>6565</v>
      </c>
      <c r="AF534" s="3" t="s">
        <v>5549</v>
      </c>
      <c r="AG534" s="3"/>
      <c r="AH534" s="3"/>
      <c r="AI534" s="3"/>
      <c r="AJ534" s="3"/>
      <c r="AK534" s="19" t="s">
        <v>4930</v>
      </c>
      <c r="AL534" s="5"/>
      <c r="AM534" s="5"/>
      <c r="AN534" s="5"/>
      <c r="AO534" s="5" t="s">
        <v>4528</v>
      </c>
      <c r="AP534" s="5" t="s">
        <v>4529</v>
      </c>
      <c r="AQ534" s="5" t="s">
        <v>4530</v>
      </c>
      <c r="AR534" s="5"/>
      <c r="AS534" s="5"/>
      <c r="AT534" s="5"/>
      <c r="AU534" s="5"/>
      <c r="AV534" s="5"/>
      <c r="AW534" s="5"/>
      <c r="AX534" s="5"/>
      <c r="AY534" s="5"/>
      <c r="AZ534" s="5"/>
      <c r="BA534" s="5"/>
      <c r="BB534" s="5"/>
      <c r="BC534" s="5"/>
      <c r="BD534" s="5"/>
      <c r="BE534" s="5"/>
      <c r="BF534" s="5"/>
      <c r="BG534" s="5"/>
      <c r="BH534" s="5"/>
      <c r="BI534" s="5" t="s">
        <v>5703</v>
      </c>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18" t="s">
        <v>48</v>
      </c>
      <c r="FS534" s="15"/>
      <c r="FT534" s="15"/>
      <c r="FU534" s="17" t="s">
        <v>85</v>
      </c>
      <c r="FV534" s="15"/>
      <c r="FW534" s="14"/>
    </row>
    <row r="535" spans="1:179" s="35" customFormat="1" ht="27.65" customHeight="1" x14ac:dyDescent="0.35">
      <c r="A535" s="11">
        <v>533</v>
      </c>
      <c r="B535" s="8">
        <v>41911</v>
      </c>
      <c r="C535" s="28" t="s">
        <v>3674</v>
      </c>
      <c r="D535" s="28" t="s">
        <v>3676</v>
      </c>
      <c r="E535" s="30">
        <v>41883</v>
      </c>
      <c r="F535" s="11" t="s">
        <v>7</v>
      </c>
      <c r="G535" s="28" t="s">
        <v>3767</v>
      </c>
      <c r="H535" s="11" t="s">
        <v>4849</v>
      </c>
      <c r="I535" s="11" t="s">
        <v>5549</v>
      </c>
      <c r="J535" s="19" t="s">
        <v>6886</v>
      </c>
      <c r="K535" s="28" t="s">
        <v>4861</v>
      </c>
      <c r="L535" s="28" t="s">
        <v>3892</v>
      </c>
      <c r="M535" s="28"/>
      <c r="N535" s="28" t="s">
        <v>3911</v>
      </c>
      <c r="O535" s="11" t="s">
        <v>4918</v>
      </c>
      <c r="P535" s="11" t="s">
        <v>3850</v>
      </c>
      <c r="Q535" s="11" t="s">
        <v>3759</v>
      </c>
      <c r="R535" s="11" t="s">
        <v>5476</v>
      </c>
      <c r="S535" s="11" t="s">
        <v>3789</v>
      </c>
      <c r="T535" s="11" t="s">
        <v>7431</v>
      </c>
      <c r="U535" s="11" t="s">
        <v>5510</v>
      </c>
      <c r="V535" s="11"/>
      <c r="W535" s="33">
        <f>COUNTIFS(data!Q:Q,T535)</f>
        <v>1</v>
      </c>
      <c r="X535" s="33">
        <f>COUNTIFS(data!$AH:$AH,X$2,data!$Q:$Q,$T535)</f>
        <v>1</v>
      </c>
      <c r="Y535" s="33">
        <f>COUNTIFS(data!$AH:$AH,Y$2,data!$Q:$Q,$T535)</f>
        <v>0</v>
      </c>
      <c r="Z535" s="33">
        <f>COUNTIFS(data!$AH:$AH,Z$2,data!$Q:$Q,$T535)</f>
        <v>0</v>
      </c>
      <c r="AA535" s="33">
        <f>COUNTIFS(data!$AH:$AH,AA$2,data!$Q:$Q,$T535)</f>
        <v>0</v>
      </c>
      <c r="AB535" s="33">
        <f>COUNTIFS(data!$AH:$AH,AB$2,data!$Q:$Q,$T535)</f>
        <v>0</v>
      </c>
      <c r="AC535" s="21"/>
      <c r="AD535" s="21"/>
      <c r="AE535" s="3"/>
      <c r="AF535" s="3" t="s">
        <v>5549</v>
      </c>
      <c r="AG535" s="3"/>
      <c r="AH535" s="3"/>
      <c r="AI535" s="3"/>
      <c r="AJ535" s="3"/>
      <c r="AK535" s="19" t="s">
        <v>4929</v>
      </c>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t="s">
        <v>5703</v>
      </c>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18" t="s">
        <v>48</v>
      </c>
      <c r="FS535" s="15"/>
      <c r="FT535" s="15"/>
      <c r="FU535" s="17" t="s">
        <v>107</v>
      </c>
      <c r="FV535" s="15"/>
      <c r="FW535" s="14"/>
    </row>
    <row r="536" spans="1:179" s="35" customFormat="1" ht="27.65" customHeight="1" x14ac:dyDescent="0.35">
      <c r="A536" s="11">
        <v>534</v>
      </c>
      <c r="B536" s="8">
        <v>41914</v>
      </c>
      <c r="C536" s="28" t="s">
        <v>3674</v>
      </c>
      <c r="D536" s="28" t="s">
        <v>3677</v>
      </c>
      <c r="E536" s="30">
        <v>41913</v>
      </c>
      <c r="F536" s="11" t="s">
        <v>97</v>
      </c>
      <c r="G536" s="28" t="s">
        <v>3765</v>
      </c>
      <c r="H536" s="11" t="s">
        <v>583</v>
      </c>
      <c r="I536" s="11" t="s">
        <v>91</v>
      </c>
      <c r="J536" s="19" t="s">
        <v>4860</v>
      </c>
      <c r="K536" s="28" t="s">
        <v>4861</v>
      </c>
      <c r="L536" s="28"/>
      <c r="M536" s="28"/>
      <c r="N536" s="28"/>
      <c r="O536" s="11" t="s">
        <v>3750</v>
      </c>
      <c r="P536" s="11" t="s">
        <v>3752</v>
      </c>
      <c r="Q536" s="11" t="s">
        <v>3762</v>
      </c>
      <c r="R536" s="11" t="s">
        <v>5528</v>
      </c>
      <c r="S536" s="11" t="s">
        <v>3789</v>
      </c>
      <c r="T536" s="11" t="s">
        <v>7432</v>
      </c>
      <c r="U536" s="11" t="s">
        <v>6568</v>
      </c>
      <c r="V536" s="11"/>
      <c r="W536" s="33">
        <f>COUNTIFS(data!Q:Q,T536)</f>
        <v>1</v>
      </c>
      <c r="X536" s="33">
        <f>COUNTIFS(data!$AH:$AH,X$2,data!$Q:$Q,$T536)</f>
        <v>0</v>
      </c>
      <c r="Y536" s="33">
        <f>COUNTIFS(data!$AH:$AH,Y$2,data!$Q:$Q,$T536)</f>
        <v>0</v>
      </c>
      <c r="Z536" s="33">
        <f>COUNTIFS(data!$AH:$AH,Z$2,data!$Q:$Q,$T536)</f>
        <v>0</v>
      </c>
      <c r="AA536" s="33">
        <f>COUNTIFS(data!$AH:$AH,AA$2,data!$Q:$Q,$T536)</f>
        <v>0</v>
      </c>
      <c r="AB536" s="33">
        <f>COUNTIFS(data!$AH:$AH,AB$2,data!$Q:$Q,$T536)</f>
        <v>1</v>
      </c>
      <c r="AC536" s="21"/>
      <c r="AD536" s="21"/>
      <c r="AE536" s="3"/>
      <c r="AF536" s="3"/>
      <c r="AG536" s="3"/>
      <c r="AH536" s="3"/>
      <c r="AI536" s="3"/>
      <c r="AJ536" s="3"/>
      <c r="AK536" s="19" t="s">
        <v>4930</v>
      </c>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t="s">
        <v>2996</v>
      </c>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18" t="s">
        <v>48</v>
      </c>
      <c r="FS536" s="15" t="s">
        <v>790</v>
      </c>
      <c r="FT536" s="15" t="s">
        <v>89</v>
      </c>
      <c r="FU536" s="17" t="s">
        <v>105</v>
      </c>
      <c r="FV536" s="15"/>
      <c r="FW536" s="14" t="s">
        <v>6570</v>
      </c>
    </row>
    <row r="537" spans="1:179" s="35" customFormat="1" ht="27.65" customHeight="1" x14ac:dyDescent="0.35">
      <c r="A537" s="11">
        <v>535</v>
      </c>
      <c r="B537" s="8">
        <v>41918</v>
      </c>
      <c r="C537" s="28" t="s">
        <v>3674</v>
      </c>
      <c r="D537" s="28" t="s">
        <v>3677</v>
      </c>
      <c r="E537" s="30">
        <v>41913</v>
      </c>
      <c r="F537" s="11" t="s">
        <v>97</v>
      </c>
      <c r="G537" s="28" t="s">
        <v>3765</v>
      </c>
      <c r="H537" s="11" t="s">
        <v>4830</v>
      </c>
      <c r="I537" s="11" t="s">
        <v>5450</v>
      </c>
      <c r="J537" s="19" t="s">
        <v>4860</v>
      </c>
      <c r="K537" s="28" t="s">
        <v>4861</v>
      </c>
      <c r="L537" s="28"/>
      <c r="M537" s="28"/>
      <c r="N537" s="28"/>
      <c r="O537" s="11" t="s">
        <v>3750</v>
      </c>
      <c r="P537" s="11" t="s">
        <v>3752</v>
      </c>
      <c r="Q537" s="11" t="s">
        <v>3762</v>
      </c>
      <c r="R537" s="11" t="s">
        <v>5528</v>
      </c>
      <c r="S537" s="11" t="s">
        <v>3789</v>
      </c>
      <c r="T537" s="11" t="s">
        <v>7433</v>
      </c>
      <c r="U537" s="11" t="s">
        <v>6547</v>
      </c>
      <c r="V537" s="11"/>
      <c r="W537" s="33">
        <f>COUNTIFS(data!Q:Q,T537)</f>
        <v>2</v>
      </c>
      <c r="X537" s="33">
        <f>COUNTIFS(data!$AH:$AH,X$2,data!$Q:$Q,$T537)</f>
        <v>0</v>
      </c>
      <c r="Y537" s="33">
        <f>COUNTIFS(data!$AH:$AH,Y$2,data!$Q:$Q,$T537)</f>
        <v>0</v>
      </c>
      <c r="Z537" s="33">
        <f>COUNTIFS(data!$AH:$AH,Z$2,data!$Q:$Q,$T537)</f>
        <v>0</v>
      </c>
      <c r="AA537" s="33">
        <f>COUNTIFS(data!$AH:$AH,AA$2,data!$Q:$Q,$T537)</f>
        <v>0</v>
      </c>
      <c r="AB537" s="33">
        <f>COUNTIFS(data!$AH:$AH,AB$2,data!$Q:$Q,$T537)</f>
        <v>2</v>
      </c>
      <c r="AC537" s="21"/>
      <c r="AD537" s="21"/>
      <c r="AE537" s="3"/>
      <c r="AF537" s="3"/>
      <c r="AG537" s="3"/>
      <c r="AH537" s="3"/>
      <c r="AI537" s="3"/>
      <c r="AJ537" s="3"/>
      <c r="AK537" s="19" t="s">
        <v>4930</v>
      </c>
      <c r="AL537" s="5"/>
      <c r="AM537" s="5"/>
      <c r="AN537" s="5"/>
      <c r="AO537" s="5" t="s">
        <v>777</v>
      </c>
      <c r="AP537" s="5" t="s">
        <v>2997</v>
      </c>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18" t="s">
        <v>48</v>
      </c>
      <c r="FS537" s="15" t="s">
        <v>790</v>
      </c>
      <c r="FT537" s="15" t="s">
        <v>89</v>
      </c>
      <c r="FU537" s="17" t="s">
        <v>85</v>
      </c>
      <c r="FV537" s="15"/>
      <c r="FW537" s="14"/>
    </row>
    <row r="538" spans="1:179" s="35" customFormat="1" ht="27.65" customHeight="1" x14ac:dyDescent="0.35">
      <c r="A538" s="11">
        <v>536</v>
      </c>
      <c r="B538" s="8">
        <v>41919</v>
      </c>
      <c r="C538" s="28" t="s">
        <v>3674</v>
      </c>
      <c r="D538" s="28" t="s">
        <v>3677</v>
      </c>
      <c r="E538" s="30">
        <v>41913</v>
      </c>
      <c r="F538" s="11" t="s">
        <v>97</v>
      </c>
      <c r="G538" s="28" t="s">
        <v>3765</v>
      </c>
      <c r="H538" s="11" t="s">
        <v>4830</v>
      </c>
      <c r="I538" s="11" t="s">
        <v>5450</v>
      </c>
      <c r="J538" s="19" t="s">
        <v>4860</v>
      </c>
      <c r="K538" s="28" t="s">
        <v>4861</v>
      </c>
      <c r="L538" s="28"/>
      <c r="M538" s="28"/>
      <c r="N538" s="28"/>
      <c r="O538" s="11" t="s">
        <v>3750</v>
      </c>
      <c r="P538" s="11" t="s">
        <v>3752</v>
      </c>
      <c r="Q538" s="11" t="s">
        <v>3762</v>
      </c>
      <c r="R538" s="11" t="s">
        <v>5528</v>
      </c>
      <c r="S538" s="11" t="s">
        <v>3789</v>
      </c>
      <c r="T538" s="11" t="s">
        <v>7434</v>
      </c>
      <c r="U538" s="11" t="s">
        <v>6547</v>
      </c>
      <c r="V538" s="11"/>
      <c r="W538" s="33">
        <f>COUNTIFS(data!Q:Q,T538)</f>
        <v>4</v>
      </c>
      <c r="X538" s="33">
        <f>COUNTIFS(data!$AH:$AH,X$2,data!$Q:$Q,$T538)</f>
        <v>0</v>
      </c>
      <c r="Y538" s="33">
        <f>COUNTIFS(data!$AH:$AH,Y$2,data!$Q:$Q,$T538)</f>
        <v>0</v>
      </c>
      <c r="Z538" s="33">
        <f>COUNTIFS(data!$AH:$AH,Z$2,data!$Q:$Q,$T538)</f>
        <v>0</v>
      </c>
      <c r="AA538" s="33">
        <f>COUNTIFS(data!$AH:$AH,AA$2,data!$Q:$Q,$T538)</f>
        <v>0</v>
      </c>
      <c r="AB538" s="33">
        <f>COUNTIFS(data!$AH:$AH,AB$2,data!$Q:$Q,$T538)</f>
        <v>4</v>
      </c>
      <c r="AC538" s="21"/>
      <c r="AD538" s="21"/>
      <c r="AE538" s="3"/>
      <c r="AF538" s="3"/>
      <c r="AG538" s="3"/>
      <c r="AH538" s="3"/>
      <c r="AI538" s="3"/>
      <c r="AJ538" s="3"/>
      <c r="AK538" s="19" t="s">
        <v>4930</v>
      </c>
      <c r="AL538" s="5"/>
      <c r="AM538" s="5"/>
      <c r="AN538" s="5"/>
      <c r="AO538" s="5" t="s">
        <v>777</v>
      </c>
      <c r="AP538" s="5" t="s">
        <v>2997</v>
      </c>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18" t="s">
        <v>48</v>
      </c>
      <c r="FS538" s="15" t="s">
        <v>790</v>
      </c>
      <c r="FT538" s="15" t="s">
        <v>89</v>
      </c>
      <c r="FU538" s="17" t="s">
        <v>85</v>
      </c>
      <c r="FV538" s="15"/>
      <c r="FW538" s="14"/>
    </row>
    <row r="539" spans="1:179" s="35" customFormat="1" ht="27.65" customHeight="1" x14ac:dyDescent="0.35">
      <c r="A539" s="11">
        <v>537</v>
      </c>
      <c r="B539" s="8">
        <v>41920</v>
      </c>
      <c r="C539" s="28" t="s">
        <v>3674</v>
      </c>
      <c r="D539" s="28" t="s">
        <v>3677</v>
      </c>
      <c r="E539" s="30">
        <v>41913</v>
      </c>
      <c r="F539" s="11" t="s">
        <v>97</v>
      </c>
      <c r="G539" s="28" t="s">
        <v>3765</v>
      </c>
      <c r="H539" s="11" t="s">
        <v>4830</v>
      </c>
      <c r="I539" s="11" t="s">
        <v>5450</v>
      </c>
      <c r="J539" s="19" t="s">
        <v>4860</v>
      </c>
      <c r="K539" s="28" t="s">
        <v>4861</v>
      </c>
      <c r="L539" s="28"/>
      <c r="M539" s="28"/>
      <c r="N539" s="28"/>
      <c r="O539" s="11" t="s">
        <v>3750</v>
      </c>
      <c r="P539" s="11" t="s">
        <v>3752</v>
      </c>
      <c r="Q539" s="11" t="s">
        <v>3762</v>
      </c>
      <c r="R539" s="11" t="s">
        <v>5528</v>
      </c>
      <c r="S539" s="11" t="s">
        <v>3789</v>
      </c>
      <c r="T539" s="11" t="s">
        <v>7435</v>
      </c>
      <c r="U539" s="11" t="s">
        <v>6547</v>
      </c>
      <c r="V539" s="11"/>
      <c r="W539" s="33">
        <f>COUNTIFS(data!Q:Q,T539)</f>
        <v>2</v>
      </c>
      <c r="X539" s="33">
        <f>COUNTIFS(data!$AH:$AH,X$2,data!$Q:$Q,$T539)</f>
        <v>0</v>
      </c>
      <c r="Y539" s="33">
        <f>COUNTIFS(data!$AH:$AH,Y$2,data!$Q:$Q,$T539)</f>
        <v>0</v>
      </c>
      <c r="Z539" s="33">
        <f>COUNTIFS(data!$AH:$AH,Z$2,data!$Q:$Q,$T539)</f>
        <v>0</v>
      </c>
      <c r="AA539" s="33">
        <f>COUNTIFS(data!$AH:$AH,AA$2,data!$Q:$Q,$T539)</f>
        <v>0</v>
      </c>
      <c r="AB539" s="33">
        <f>COUNTIFS(data!$AH:$AH,AB$2,data!$Q:$Q,$T539)</f>
        <v>2</v>
      </c>
      <c r="AC539" s="21"/>
      <c r="AD539" s="21"/>
      <c r="AE539" s="3"/>
      <c r="AF539" s="3"/>
      <c r="AG539" s="3"/>
      <c r="AH539" s="3"/>
      <c r="AI539" s="3"/>
      <c r="AJ539" s="3"/>
      <c r="AK539" s="19" t="s">
        <v>4930</v>
      </c>
      <c r="AL539" s="5"/>
      <c r="AM539" s="5"/>
      <c r="AN539" s="5"/>
      <c r="AO539" s="5" t="s">
        <v>777</v>
      </c>
      <c r="AP539" s="5" t="s">
        <v>2997</v>
      </c>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18" t="s">
        <v>48</v>
      </c>
      <c r="FS539" s="15" t="s">
        <v>790</v>
      </c>
      <c r="FT539" s="15" t="s">
        <v>89</v>
      </c>
      <c r="FU539" s="17" t="s">
        <v>85</v>
      </c>
      <c r="FV539" s="15"/>
      <c r="FW539" s="14"/>
    </row>
    <row r="540" spans="1:179" s="35" customFormat="1" ht="27.65" customHeight="1" x14ac:dyDescent="0.35">
      <c r="A540" s="11">
        <v>538</v>
      </c>
      <c r="B540" s="8">
        <v>41921</v>
      </c>
      <c r="C540" s="28" t="s">
        <v>3674</v>
      </c>
      <c r="D540" s="28" t="s">
        <v>3677</v>
      </c>
      <c r="E540" s="30">
        <v>41913</v>
      </c>
      <c r="F540" s="11" t="s">
        <v>97</v>
      </c>
      <c r="G540" s="28" t="s">
        <v>3765</v>
      </c>
      <c r="H540" s="11" t="s">
        <v>4830</v>
      </c>
      <c r="I540" s="11" t="s">
        <v>5450</v>
      </c>
      <c r="J540" s="19" t="s">
        <v>4860</v>
      </c>
      <c r="K540" s="28" t="s">
        <v>4861</v>
      </c>
      <c r="L540" s="28"/>
      <c r="M540" s="28"/>
      <c r="N540" s="28"/>
      <c r="O540" s="11" t="s">
        <v>3750</v>
      </c>
      <c r="P540" s="11" t="s">
        <v>3752</v>
      </c>
      <c r="Q540" s="11" t="s">
        <v>3762</v>
      </c>
      <c r="R540" s="11" t="s">
        <v>5528</v>
      </c>
      <c r="S540" s="11" t="s">
        <v>3789</v>
      </c>
      <c r="T540" s="11" t="s">
        <v>7436</v>
      </c>
      <c r="U540" s="11" t="s">
        <v>6547</v>
      </c>
      <c r="V540" s="11"/>
      <c r="W540" s="33">
        <f>COUNTIFS(data!Q:Q,T540)</f>
        <v>13</v>
      </c>
      <c r="X540" s="33">
        <f>COUNTIFS(data!$AH:$AH,X$2,data!$Q:$Q,$T540)</f>
        <v>0</v>
      </c>
      <c r="Y540" s="33">
        <f>COUNTIFS(data!$AH:$AH,Y$2,data!$Q:$Q,$T540)</f>
        <v>0</v>
      </c>
      <c r="Z540" s="33">
        <f>COUNTIFS(data!$AH:$AH,Z$2,data!$Q:$Q,$T540)</f>
        <v>0</v>
      </c>
      <c r="AA540" s="33">
        <f>COUNTIFS(data!$AH:$AH,AA$2,data!$Q:$Q,$T540)</f>
        <v>0</v>
      </c>
      <c r="AB540" s="33">
        <f>COUNTIFS(data!$AH:$AH,AB$2,data!$Q:$Q,$T540)</f>
        <v>13</v>
      </c>
      <c r="AC540" s="21"/>
      <c r="AD540" s="21"/>
      <c r="AE540" s="3"/>
      <c r="AF540" s="3"/>
      <c r="AG540" s="3"/>
      <c r="AH540" s="3"/>
      <c r="AI540" s="3"/>
      <c r="AJ540" s="3"/>
      <c r="AK540" s="19" t="s">
        <v>4930</v>
      </c>
      <c r="AL540" s="5"/>
      <c r="AM540" s="5"/>
      <c r="AN540" s="5"/>
      <c r="AO540" s="5" t="s">
        <v>777</v>
      </c>
      <c r="AP540" s="5" t="s">
        <v>2997</v>
      </c>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18" t="s">
        <v>48</v>
      </c>
      <c r="FS540" s="15" t="s">
        <v>790</v>
      </c>
      <c r="FT540" s="15" t="s">
        <v>89</v>
      </c>
      <c r="FU540" s="17" t="s">
        <v>85</v>
      </c>
      <c r="FV540" s="15"/>
      <c r="FW540" s="14"/>
    </row>
    <row r="541" spans="1:179" s="35" customFormat="1" ht="27.65" customHeight="1" x14ac:dyDescent="0.35">
      <c r="A541" s="11">
        <v>539</v>
      </c>
      <c r="B541" s="8">
        <v>41921</v>
      </c>
      <c r="C541" s="28" t="s">
        <v>3674</v>
      </c>
      <c r="D541" s="28" t="s">
        <v>3677</v>
      </c>
      <c r="E541" s="30">
        <v>41913</v>
      </c>
      <c r="F541" s="11" t="s">
        <v>8</v>
      </c>
      <c r="G541" s="28" t="s">
        <v>3765</v>
      </c>
      <c r="H541" s="11" t="s">
        <v>48</v>
      </c>
      <c r="I541" s="11" t="s">
        <v>3553</v>
      </c>
      <c r="J541" s="19" t="s">
        <v>4860</v>
      </c>
      <c r="K541" s="28" t="s">
        <v>4861</v>
      </c>
      <c r="L541" s="28"/>
      <c r="M541" s="28"/>
      <c r="N541" s="28"/>
      <c r="O541" s="11" t="s">
        <v>3750</v>
      </c>
      <c r="P541" s="11" t="s">
        <v>3752</v>
      </c>
      <c r="Q541" s="11" t="s">
        <v>3762</v>
      </c>
      <c r="R541" s="11" t="s">
        <v>5528</v>
      </c>
      <c r="S541" s="11" t="s">
        <v>3789</v>
      </c>
      <c r="T541" s="11" t="s">
        <v>7437</v>
      </c>
      <c r="U541" s="11" t="s">
        <v>6571</v>
      </c>
      <c r="V541" s="11"/>
      <c r="W541" s="33">
        <f>COUNTIFS(data!Q:Q,T541)</f>
        <v>1</v>
      </c>
      <c r="X541" s="33">
        <f>COUNTIFS(data!$AH:$AH,X$2,data!$Q:$Q,$T541)</f>
        <v>0</v>
      </c>
      <c r="Y541" s="33">
        <f>COUNTIFS(data!$AH:$AH,Y$2,data!$Q:$Q,$T541)</f>
        <v>0</v>
      </c>
      <c r="Z541" s="33">
        <f>COUNTIFS(data!$AH:$AH,Z$2,data!$Q:$Q,$T541)</f>
        <v>0</v>
      </c>
      <c r="AA541" s="33">
        <f>COUNTIFS(data!$AH:$AH,AA$2,data!$Q:$Q,$T541)</f>
        <v>0</v>
      </c>
      <c r="AB541" s="33">
        <f>COUNTIFS(data!$AH:$AH,AB$2,data!$Q:$Q,$T541)</f>
        <v>1</v>
      </c>
      <c r="AC541" s="21"/>
      <c r="AD541" s="21"/>
      <c r="AE541" s="3"/>
      <c r="AF541" s="3"/>
      <c r="AG541" s="3"/>
      <c r="AH541" s="3"/>
      <c r="AI541" s="3"/>
      <c r="AJ541" s="3"/>
      <c r="AK541" s="19" t="s">
        <v>4930</v>
      </c>
      <c r="AL541" s="5"/>
      <c r="AM541" s="5"/>
      <c r="AN541" s="5"/>
      <c r="AO541" s="5" t="s">
        <v>777</v>
      </c>
      <c r="AP541" s="5" t="s">
        <v>2998</v>
      </c>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18" t="s">
        <v>48</v>
      </c>
      <c r="FS541" s="15" t="s">
        <v>790</v>
      </c>
      <c r="FT541" s="15" t="s">
        <v>89</v>
      </c>
      <c r="FU541" s="17" t="s">
        <v>85</v>
      </c>
      <c r="FV541" s="15"/>
      <c r="FW541" s="14"/>
    </row>
    <row r="542" spans="1:179" s="35" customFormat="1" ht="27.65" customHeight="1" x14ac:dyDescent="0.35">
      <c r="A542" s="11">
        <v>540</v>
      </c>
      <c r="B542" s="8">
        <v>41922</v>
      </c>
      <c r="C542" s="28" t="s">
        <v>3674</v>
      </c>
      <c r="D542" s="28" t="s">
        <v>3677</v>
      </c>
      <c r="E542" s="30">
        <v>41913</v>
      </c>
      <c r="F542" s="11" t="s">
        <v>97</v>
      </c>
      <c r="G542" s="28" t="s">
        <v>3765</v>
      </c>
      <c r="H542" s="11" t="s">
        <v>583</v>
      </c>
      <c r="I542" s="11" t="s">
        <v>3526</v>
      </c>
      <c r="J542" s="19" t="s">
        <v>4860</v>
      </c>
      <c r="K542" s="28" t="s">
        <v>4861</v>
      </c>
      <c r="L542" s="28"/>
      <c r="M542" s="28"/>
      <c r="N542" s="28"/>
      <c r="O542" s="11" t="s">
        <v>3750</v>
      </c>
      <c r="P542" s="11" t="s">
        <v>3752</v>
      </c>
      <c r="Q542" s="11" t="s">
        <v>3762</v>
      </c>
      <c r="R542" s="11" t="s">
        <v>5528</v>
      </c>
      <c r="S542" s="11" t="s">
        <v>3789</v>
      </c>
      <c r="T542" s="11" t="s">
        <v>6884</v>
      </c>
      <c r="U542" s="11" t="s">
        <v>6573</v>
      </c>
      <c r="V542" s="11"/>
      <c r="W542" s="33">
        <f>COUNTIFS(data!Q:Q,T542)</f>
        <v>1</v>
      </c>
      <c r="X542" s="33">
        <f>COUNTIFS(data!$AH:$AH,X$2,data!$Q:$Q,$T542)</f>
        <v>0</v>
      </c>
      <c r="Y542" s="33">
        <f>COUNTIFS(data!$AH:$AH,Y$2,data!$Q:$Q,$T542)</f>
        <v>0</v>
      </c>
      <c r="Z542" s="33">
        <f>COUNTIFS(data!$AH:$AH,Z$2,data!$Q:$Q,$T542)</f>
        <v>0</v>
      </c>
      <c r="AA542" s="33">
        <f>COUNTIFS(data!$AH:$AH,AA$2,data!$Q:$Q,$T542)</f>
        <v>0</v>
      </c>
      <c r="AB542" s="33">
        <f>COUNTIFS(data!$AH:$AH,AB$2,data!$Q:$Q,$T542)</f>
        <v>1</v>
      </c>
      <c r="AC542" s="21"/>
      <c r="AD542" s="21"/>
      <c r="AE542" s="3"/>
      <c r="AF542" s="3"/>
      <c r="AG542" s="3"/>
      <c r="AH542" s="3"/>
      <c r="AI542" s="3"/>
      <c r="AJ542" s="3"/>
      <c r="AK542" s="19" t="s">
        <v>4930</v>
      </c>
      <c r="AL542" s="5"/>
      <c r="AM542" s="5"/>
      <c r="AN542" s="5"/>
      <c r="AO542" s="5" t="s">
        <v>777</v>
      </c>
      <c r="AP542" s="5" t="s">
        <v>3001</v>
      </c>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18" t="s">
        <v>48</v>
      </c>
      <c r="FS542" s="15" t="s">
        <v>790</v>
      </c>
      <c r="FT542" s="15" t="s">
        <v>89</v>
      </c>
      <c r="FU542" s="17" t="s">
        <v>85</v>
      </c>
      <c r="FV542" s="15"/>
      <c r="FW542" s="14"/>
    </row>
    <row r="543" spans="1:179" s="35" customFormat="1" ht="27.65" customHeight="1" x14ac:dyDescent="0.35">
      <c r="A543" s="11">
        <v>541</v>
      </c>
      <c r="B543" s="8">
        <v>41923</v>
      </c>
      <c r="C543" s="28" t="s">
        <v>3674</v>
      </c>
      <c r="D543" s="28" t="s">
        <v>3677</v>
      </c>
      <c r="E543" s="30">
        <v>41913</v>
      </c>
      <c r="F543" s="11" t="s">
        <v>4762</v>
      </c>
      <c r="G543" s="28" t="s">
        <v>3766</v>
      </c>
      <c r="H543" s="11" t="s">
        <v>438</v>
      </c>
      <c r="I543" s="11" t="s">
        <v>3934</v>
      </c>
      <c r="J543" s="19" t="s">
        <v>6886</v>
      </c>
      <c r="K543" s="28" t="s">
        <v>4861</v>
      </c>
      <c r="L543" s="28" t="s">
        <v>3896</v>
      </c>
      <c r="M543" s="28"/>
      <c r="N543" s="28" t="s">
        <v>3934</v>
      </c>
      <c r="O543" s="11" t="s">
        <v>4918</v>
      </c>
      <c r="P543" s="11" t="s">
        <v>3850</v>
      </c>
      <c r="Q543" s="11" t="s">
        <v>3759</v>
      </c>
      <c r="R543" s="11" t="s">
        <v>5476</v>
      </c>
      <c r="S543" s="11" t="s">
        <v>3789</v>
      </c>
      <c r="T543" s="11" t="s">
        <v>7438</v>
      </c>
      <c r="U543" s="11" t="s">
        <v>5510</v>
      </c>
      <c r="V543" s="11"/>
      <c r="W543" s="33">
        <f>COUNTIFS(data!Q:Q,T543)</f>
        <v>1</v>
      </c>
      <c r="X543" s="33">
        <f>COUNTIFS(data!$AH:$AH,X$2,data!$Q:$Q,$T543)</f>
        <v>1</v>
      </c>
      <c r="Y543" s="33">
        <f>COUNTIFS(data!$AH:$AH,Y$2,data!$Q:$Q,$T543)</f>
        <v>0</v>
      </c>
      <c r="Z543" s="33">
        <f>COUNTIFS(data!$AH:$AH,Z$2,data!$Q:$Q,$T543)</f>
        <v>0</v>
      </c>
      <c r="AA543" s="33">
        <f>COUNTIFS(data!$AH:$AH,AA$2,data!$Q:$Q,$T543)</f>
        <v>0</v>
      </c>
      <c r="AB543" s="33">
        <f>COUNTIFS(data!$AH:$AH,AB$2,data!$Q:$Q,$T543)</f>
        <v>0</v>
      </c>
      <c r="AC543" s="21"/>
      <c r="AD543" s="21"/>
      <c r="AE543" s="3" t="s">
        <v>6576</v>
      </c>
      <c r="AF543" s="3" t="s">
        <v>3934</v>
      </c>
      <c r="AG543" s="3"/>
      <c r="AH543" s="3"/>
      <c r="AI543" s="3"/>
      <c r="AJ543" s="3"/>
      <c r="AK543" s="19" t="s">
        <v>4930</v>
      </c>
      <c r="AL543" s="5"/>
      <c r="AM543" s="5"/>
      <c r="AN543" s="5"/>
      <c r="AO543" s="5" t="s">
        <v>4532</v>
      </c>
      <c r="AP543" s="5"/>
      <c r="AQ543" s="5"/>
      <c r="AR543" s="5"/>
      <c r="AS543" s="5"/>
      <c r="AT543" s="5"/>
      <c r="AU543" s="5"/>
      <c r="AV543" s="5"/>
      <c r="AW543" s="5"/>
      <c r="AX543" s="5"/>
      <c r="AY543" s="5"/>
      <c r="AZ543" s="5"/>
      <c r="BA543" s="5"/>
      <c r="BB543" s="5"/>
      <c r="BC543" s="5"/>
      <c r="BD543" s="5"/>
      <c r="BE543" s="5"/>
      <c r="BF543" s="5"/>
      <c r="BG543" s="5"/>
      <c r="BH543" s="5"/>
      <c r="BI543" s="5" t="s">
        <v>5703</v>
      </c>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18" t="s">
        <v>48</v>
      </c>
      <c r="FS543" s="15"/>
      <c r="FT543" s="15"/>
      <c r="FU543" s="17" t="s">
        <v>85</v>
      </c>
      <c r="FV543" s="15"/>
      <c r="FW543" s="14"/>
    </row>
    <row r="544" spans="1:179" s="35" customFormat="1" ht="27.65" customHeight="1" x14ac:dyDescent="0.35">
      <c r="A544" s="11">
        <v>542</v>
      </c>
      <c r="B544" s="8">
        <v>41923</v>
      </c>
      <c r="C544" s="28" t="s">
        <v>3674</v>
      </c>
      <c r="D544" s="28" t="s">
        <v>3677</v>
      </c>
      <c r="E544" s="30">
        <v>41913</v>
      </c>
      <c r="F544" s="11" t="s">
        <v>4762</v>
      </c>
      <c r="G544" s="28" t="s">
        <v>3766</v>
      </c>
      <c r="H544" s="11" t="s">
        <v>5114</v>
      </c>
      <c r="I544" s="11" t="s">
        <v>5562</v>
      </c>
      <c r="J544" s="19" t="s">
        <v>6886</v>
      </c>
      <c r="K544" s="28" t="s">
        <v>4861</v>
      </c>
      <c r="L544" s="28" t="s">
        <v>3896</v>
      </c>
      <c r="M544" s="28"/>
      <c r="N544" s="28" t="s">
        <v>5115</v>
      </c>
      <c r="O544" s="11" t="s">
        <v>4918</v>
      </c>
      <c r="P544" s="11" t="s">
        <v>3850</v>
      </c>
      <c r="Q544" s="11" t="s">
        <v>3759</v>
      </c>
      <c r="R544" s="11" t="s">
        <v>5476</v>
      </c>
      <c r="S544" s="11" t="s">
        <v>3789</v>
      </c>
      <c r="T544" s="11" t="s">
        <v>7439</v>
      </c>
      <c r="U544" s="11" t="s">
        <v>5510</v>
      </c>
      <c r="V544" s="11"/>
      <c r="W544" s="33">
        <f>COUNTIFS(data!Q:Q,T544)</f>
        <v>1</v>
      </c>
      <c r="X544" s="33">
        <f>COUNTIFS(data!$AH:$AH,X$2,data!$Q:$Q,$T544)</f>
        <v>1</v>
      </c>
      <c r="Y544" s="33">
        <f>COUNTIFS(data!$AH:$AH,Y$2,data!$Q:$Q,$T544)</f>
        <v>0</v>
      </c>
      <c r="Z544" s="33">
        <f>COUNTIFS(data!$AH:$AH,Z$2,data!$Q:$Q,$T544)</f>
        <v>0</v>
      </c>
      <c r="AA544" s="33">
        <f>COUNTIFS(data!$AH:$AH,AA$2,data!$Q:$Q,$T544)</f>
        <v>0</v>
      </c>
      <c r="AB544" s="33">
        <f>COUNTIFS(data!$AH:$AH,AB$2,data!$Q:$Q,$T544)</f>
        <v>0</v>
      </c>
      <c r="AC544" s="21"/>
      <c r="AD544" s="21"/>
      <c r="AE544" s="3" t="s">
        <v>4122</v>
      </c>
      <c r="AF544" s="3" t="s">
        <v>5562</v>
      </c>
      <c r="AG544" s="3"/>
      <c r="AH544" s="3"/>
      <c r="AI544" s="3"/>
      <c r="AJ544" s="3"/>
      <c r="AK544" s="19" t="s">
        <v>4930</v>
      </c>
      <c r="AL544" s="5"/>
      <c r="AM544" s="5"/>
      <c r="AN544" s="5"/>
      <c r="AO544" s="5" t="s">
        <v>4531</v>
      </c>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18" t="s">
        <v>48</v>
      </c>
      <c r="FS544" s="15"/>
      <c r="FT544" s="15"/>
      <c r="FU544" s="17" t="s">
        <v>85</v>
      </c>
      <c r="FV544" s="15"/>
      <c r="FW544" s="14"/>
    </row>
    <row r="545" spans="1:179" s="35" customFormat="1" ht="27.65" customHeight="1" x14ac:dyDescent="0.35">
      <c r="A545" s="11">
        <v>543</v>
      </c>
      <c r="B545" s="8">
        <v>41925</v>
      </c>
      <c r="C545" s="28" t="s">
        <v>3674</v>
      </c>
      <c r="D545" s="28" t="s">
        <v>3677</v>
      </c>
      <c r="E545" s="30">
        <v>41913</v>
      </c>
      <c r="F545" s="11" t="s">
        <v>97</v>
      </c>
      <c r="G545" s="28" t="s">
        <v>3765</v>
      </c>
      <c r="H545" s="11" t="s">
        <v>583</v>
      </c>
      <c r="I545" s="11" t="s">
        <v>3576</v>
      </c>
      <c r="J545" s="19" t="s">
        <v>4860</v>
      </c>
      <c r="K545" s="28" t="s">
        <v>4861</v>
      </c>
      <c r="L545" s="28"/>
      <c r="M545" s="28"/>
      <c r="N545" s="28"/>
      <c r="O545" s="11" t="s">
        <v>3750</v>
      </c>
      <c r="P545" s="11" t="s">
        <v>3753</v>
      </c>
      <c r="Q545" s="11" t="s">
        <v>304</v>
      </c>
      <c r="R545" s="11" t="s">
        <v>3692</v>
      </c>
      <c r="S545" s="11" t="s">
        <v>3789</v>
      </c>
      <c r="T545" s="11" t="s">
        <v>7440</v>
      </c>
      <c r="U545" s="11" t="s">
        <v>6577</v>
      </c>
      <c r="V545" s="11"/>
      <c r="W545" s="33">
        <f>COUNTIFS(data!Q:Q,T545)</f>
        <v>6</v>
      </c>
      <c r="X545" s="33">
        <f>COUNTIFS(data!$AH:$AH,X$2,data!$Q:$Q,$T545)</f>
        <v>0</v>
      </c>
      <c r="Y545" s="33">
        <f>COUNTIFS(data!$AH:$AH,Y$2,data!$Q:$Q,$T545)</f>
        <v>4</v>
      </c>
      <c r="Z545" s="33">
        <f>COUNTIFS(data!$AH:$AH,Z$2,data!$Q:$Q,$T545)</f>
        <v>2</v>
      </c>
      <c r="AA545" s="33">
        <f>COUNTIFS(data!$AH:$AH,AA$2,data!$Q:$Q,$T545)</f>
        <v>0</v>
      </c>
      <c r="AB545" s="33">
        <f>COUNTIFS(data!$AH:$AH,AB$2,data!$Q:$Q,$T545)</f>
        <v>0</v>
      </c>
      <c r="AC545" s="21" t="s">
        <v>3448</v>
      </c>
      <c r="AD545" s="21"/>
      <c r="AE545" s="3"/>
      <c r="AF545" s="3"/>
      <c r="AG545" s="3"/>
      <c r="AH545" s="3"/>
      <c r="AI545" s="3"/>
      <c r="AJ545" s="3"/>
      <c r="AK545" s="19" t="s">
        <v>4930</v>
      </c>
      <c r="AL545" s="5"/>
      <c r="AM545" s="5"/>
      <c r="AN545" s="5"/>
      <c r="AO545" s="5" t="s">
        <v>3003</v>
      </c>
      <c r="AP545" s="5" t="s">
        <v>3004</v>
      </c>
      <c r="AQ545" s="5" t="s">
        <v>3005</v>
      </c>
      <c r="AR545" s="5" t="s">
        <v>3006</v>
      </c>
      <c r="AS545" s="5" t="s">
        <v>3007</v>
      </c>
      <c r="AT545" s="5" t="s">
        <v>3005</v>
      </c>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18" t="s">
        <v>836</v>
      </c>
      <c r="FS545" s="15" t="s">
        <v>5275</v>
      </c>
      <c r="FT545" s="15" t="s">
        <v>5275</v>
      </c>
      <c r="FU545" s="17" t="s">
        <v>85</v>
      </c>
      <c r="FV545" s="15"/>
      <c r="FW545" s="14"/>
    </row>
    <row r="546" spans="1:179" s="35" customFormat="1" ht="27.65" customHeight="1" x14ac:dyDescent="0.35">
      <c r="A546" s="11">
        <v>544</v>
      </c>
      <c r="B546" s="8">
        <v>41927</v>
      </c>
      <c r="C546" s="28" t="s">
        <v>3674</v>
      </c>
      <c r="D546" s="28" t="s">
        <v>3677</v>
      </c>
      <c r="E546" s="30">
        <v>41913</v>
      </c>
      <c r="F546" s="11" t="s">
        <v>4758</v>
      </c>
      <c r="G546" s="28" t="s">
        <v>3766</v>
      </c>
      <c r="H546" s="11" t="s">
        <v>4779</v>
      </c>
      <c r="I546" s="11" t="s">
        <v>703</v>
      </c>
      <c r="J546" s="19" t="s">
        <v>6886</v>
      </c>
      <c r="K546" s="28" t="s">
        <v>4861</v>
      </c>
      <c r="L546" s="28" t="s">
        <v>3896</v>
      </c>
      <c r="M546" s="28"/>
      <c r="N546" s="28" t="s">
        <v>4867</v>
      </c>
      <c r="O546" s="11" t="s">
        <v>4918</v>
      </c>
      <c r="P546" s="11" t="s">
        <v>3850</v>
      </c>
      <c r="Q546" s="11" t="s">
        <v>3759</v>
      </c>
      <c r="R546" s="11" t="s">
        <v>5476</v>
      </c>
      <c r="S546" s="11" t="s">
        <v>3789</v>
      </c>
      <c r="T546" s="11" t="s">
        <v>7441</v>
      </c>
      <c r="U546" s="11" t="s">
        <v>6580</v>
      </c>
      <c r="V546" s="11"/>
      <c r="W546" s="33">
        <f>COUNTIFS(data!Q:Q,T546)</f>
        <v>1</v>
      </c>
      <c r="X546" s="33">
        <f>COUNTIFS(data!$AH:$AH,X$2,data!$Q:$Q,$T546)</f>
        <v>1</v>
      </c>
      <c r="Y546" s="33">
        <f>COUNTIFS(data!$AH:$AH,Y$2,data!$Q:$Q,$T546)</f>
        <v>0</v>
      </c>
      <c r="Z546" s="33">
        <f>COUNTIFS(data!$AH:$AH,Z$2,data!$Q:$Q,$T546)</f>
        <v>0</v>
      </c>
      <c r="AA546" s="33">
        <f>COUNTIFS(data!$AH:$AH,AA$2,data!$Q:$Q,$T546)</f>
        <v>0</v>
      </c>
      <c r="AB546" s="33">
        <f>COUNTIFS(data!$AH:$AH,AB$2,data!$Q:$Q,$T546)</f>
        <v>0</v>
      </c>
      <c r="AC546" s="21"/>
      <c r="AD546" s="21"/>
      <c r="AE546" s="3" t="s">
        <v>4122</v>
      </c>
      <c r="AF546" s="3" t="s">
        <v>6842</v>
      </c>
      <c r="AG546" s="3"/>
      <c r="AH546" s="3"/>
      <c r="AI546" s="3"/>
      <c r="AJ546" s="3"/>
      <c r="AK546" s="19" t="s">
        <v>4929</v>
      </c>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t="s">
        <v>5703</v>
      </c>
      <c r="BJ546" s="5" t="s">
        <v>3454</v>
      </c>
      <c r="BK546" s="5"/>
      <c r="BL546" s="5"/>
      <c r="BM546" s="5"/>
      <c r="BN546" s="5"/>
      <c r="BO546" s="5" t="s">
        <v>4621</v>
      </c>
      <c r="BP546" s="5"/>
      <c r="BQ546" s="5"/>
      <c r="BR546" s="5"/>
      <c r="BS546" s="5"/>
      <c r="BT546" s="5"/>
      <c r="BU546" s="5"/>
      <c r="BV546" s="5" t="s">
        <v>4712</v>
      </c>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18" t="s">
        <v>48</v>
      </c>
      <c r="FS546" s="15"/>
      <c r="FT546" s="15"/>
      <c r="FU546" s="17" t="s">
        <v>107</v>
      </c>
      <c r="FV546" s="15"/>
      <c r="FW546" s="14"/>
    </row>
    <row r="547" spans="1:179" s="35" customFormat="1" ht="27.65" customHeight="1" x14ac:dyDescent="0.35">
      <c r="A547" s="11">
        <v>545</v>
      </c>
      <c r="B547" s="8">
        <v>41928</v>
      </c>
      <c r="C547" s="28" t="s">
        <v>3674</v>
      </c>
      <c r="D547" s="28" t="s">
        <v>3677</v>
      </c>
      <c r="E547" s="30">
        <v>41913</v>
      </c>
      <c r="F547" s="11" t="s">
        <v>97</v>
      </c>
      <c r="G547" s="28" t="s">
        <v>3765</v>
      </c>
      <c r="H547" s="11" t="s">
        <v>5080</v>
      </c>
      <c r="I547" s="11" t="s">
        <v>3532</v>
      </c>
      <c r="J547" s="19" t="s">
        <v>4860</v>
      </c>
      <c r="K547" s="28" t="s">
        <v>4861</v>
      </c>
      <c r="L547" s="28"/>
      <c r="M547" s="28"/>
      <c r="N547" s="28"/>
      <c r="O547" s="11" t="s">
        <v>3750</v>
      </c>
      <c r="P547" s="11" t="s">
        <v>3753</v>
      </c>
      <c r="Q547" s="11" t="s">
        <v>304</v>
      </c>
      <c r="R547" s="11" t="s">
        <v>3692</v>
      </c>
      <c r="S547" s="11" t="s">
        <v>3789</v>
      </c>
      <c r="T547" s="11" t="s">
        <v>7442</v>
      </c>
      <c r="U547" s="11" t="s">
        <v>6582</v>
      </c>
      <c r="V547" s="11"/>
      <c r="W547" s="33">
        <f>COUNTIFS(data!Q:Q,T547)</f>
        <v>2</v>
      </c>
      <c r="X547" s="33">
        <f>COUNTIFS(data!$AH:$AH,X$2,data!$Q:$Q,$T547)</f>
        <v>0</v>
      </c>
      <c r="Y547" s="33">
        <f>COUNTIFS(data!$AH:$AH,Y$2,data!$Q:$Q,$T547)</f>
        <v>0</v>
      </c>
      <c r="Z547" s="33">
        <f>COUNTIFS(data!$AH:$AH,Z$2,data!$Q:$Q,$T547)</f>
        <v>2</v>
      </c>
      <c r="AA547" s="33">
        <f>COUNTIFS(data!$AH:$AH,AA$2,data!$Q:$Q,$T547)</f>
        <v>0</v>
      </c>
      <c r="AB547" s="33">
        <f>COUNTIFS(data!$AH:$AH,AB$2,data!$Q:$Q,$T547)</f>
        <v>0</v>
      </c>
      <c r="AC547" s="21"/>
      <c r="AD547" s="21"/>
      <c r="AE547" s="3"/>
      <c r="AF547" s="3"/>
      <c r="AG547" s="3"/>
      <c r="AH547" s="3"/>
      <c r="AI547" s="3"/>
      <c r="AJ547" s="3"/>
      <c r="AK547" s="19" t="s">
        <v>4930</v>
      </c>
      <c r="AL547" s="5"/>
      <c r="AM547" s="5"/>
      <c r="AN547" s="5"/>
      <c r="AO547" s="5" t="s">
        <v>3013</v>
      </c>
      <c r="AP547" s="5" t="s">
        <v>3014</v>
      </c>
      <c r="AQ547" s="5" t="s">
        <v>659</v>
      </c>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t="s">
        <v>642</v>
      </c>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18" t="s">
        <v>6584</v>
      </c>
      <c r="FS547" s="15" t="s">
        <v>5275</v>
      </c>
      <c r="FT547" s="15" t="s">
        <v>5275</v>
      </c>
      <c r="FU547" s="17" t="s">
        <v>85</v>
      </c>
      <c r="FV547" s="15"/>
      <c r="FW547" s="14"/>
    </row>
    <row r="548" spans="1:179" s="35" customFormat="1" ht="27.65" customHeight="1" x14ac:dyDescent="0.35">
      <c r="A548" s="11">
        <v>546</v>
      </c>
      <c r="B548" s="8">
        <v>41928</v>
      </c>
      <c r="C548" s="28" t="s">
        <v>3674</v>
      </c>
      <c r="D548" s="28" t="s">
        <v>3677</v>
      </c>
      <c r="E548" s="30">
        <v>41913</v>
      </c>
      <c r="F548" s="11" t="s">
        <v>97</v>
      </c>
      <c r="G548" s="28" t="s">
        <v>3765</v>
      </c>
      <c r="H548" s="11" t="s">
        <v>5080</v>
      </c>
      <c r="I548" s="11" t="s">
        <v>3515</v>
      </c>
      <c r="J548" s="19" t="s">
        <v>4860</v>
      </c>
      <c r="K548" s="28" t="s">
        <v>4861</v>
      </c>
      <c r="L548" s="28"/>
      <c r="M548" s="28"/>
      <c r="N548" s="28"/>
      <c r="O548" s="11" t="s">
        <v>3750</v>
      </c>
      <c r="P548" s="11" t="s">
        <v>3753</v>
      </c>
      <c r="Q548" s="11" t="s">
        <v>3452</v>
      </c>
      <c r="R548" s="11" t="s">
        <v>5556</v>
      </c>
      <c r="S548" s="11" t="s">
        <v>3789</v>
      </c>
      <c r="T548" s="11" t="s">
        <v>7443</v>
      </c>
      <c r="U548" s="11" t="s">
        <v>6587</v>
      </c>
      <c r="V548" s="11"/>
      <c r="W548" s="33">
        <f>COUNTIFS(data!Q:Q,T548)</f>
        <v>1</v>
      </c>
      <c r="X548" s="33">
        <f>COUNTIFS(data!$AH:$AH,X$2,data!$Q:$Q,$T548)</f>
        <v>0</v>
      </c>
      <c r="Y548" s="33">
        <f>COUNTIFS(data!$AH:$AH,Y$2,data!$Q:$Q,$T548)</f>
        <v>0</v>
      </c>
      <c r="Z548" s="33">
        <f>COUNTIFS(data!$AH:$AH,Z$2,data!$Q:$Q,$T548)</f>
        <v>1</v>
      </c>
      <c r="AA548" s="33">
        <f>COUNTIFS(data!$AH:$AH,AA$2,data!$Q:$Q,$T548)</f>
        <v>0</v>
      </c>
      <c r="AB548" s="33">
        <f>COUNTIFS(data!$AH:$AH,AB$2,data!$Q:$Q,$T548)</f>
        <v>0</v>
      </c>
      <c r="AC548" s="21"/>
      <c r="AD548" s="21"/>
      <c r="AE548" s="3"/>
      <c r="AF548" s="3"/>
      <c r="AG548" s="3"/>
      <c r="AH548" s="3"/>
      <c r="AI548" s="3"/>
      <c r="AJ548" s="3"/>
      <c r="AK548" s="19" t="s">
        <v>4930</v>
      </c>
      <c r="AL548" s="5"/>
      <c r="AM548" s="5"/>
      <c r="AN548" s="5"/>
      <c r="AO548" s="5" t="s">
        <v>3013</v>
      </c>
      <c r="AP548" s="5" t="s">
        <v>3014</v>
      </c>
      <c r="AQ548" s="5" t="s">
        <v>3015</v>
      </c>
      <c r="AR548" s="5" t="s">
        <v>3016</v>
      </c>
      <c r="AS548" s="5" t="s">
        <v>3017</v>
      </c>
      <c r="AT548" s="5" t="s">
        <v>3018</v>
      </c>
      <c r="AU548" s="5"/>
      <c r="AV548" s="5"/>
      <c r="AW548" s="5"/>
      <c r="AX548" s="5"/>
      <c r="AY548" s="5"/>
      <c r="AZ548" s="5"/>
      <c r="BA548" s="5"/>
      <c r="BB548" s="5"/>
      <c r="BC548" s="5"/>
      <c r="BD548" s="5"/>
      <c r="BE548" s="5"/>
      <c r="BF548" s="5"/>
      <c r="BG548" s="5"/>
      <c r="BH548" s="5"/>
      <c r="BI548" s="5" t="s">
        <v>3019</v>
      </c>
      <c r="BJ548" s="5"/>
      <c r="BK548" s="5"/>
      <c r="BL548" s="5"/>
      <c r="BM548" s="5"/>
      <c r="BN548" s="5"/>
      <c r="BO548" s="5"/>
      <c r="BP548" s="5"/>
      <c r="BQ548" s="5"/>
      <c r="BR548" s="5"/>
      <c r="BS548" s="5"/>
      <c r="BT548" s="5"/>
      <c r="BU548" s="5"/>
      <c r="BV548" s="5" t="s">
        <v>3020</v>
      </c>
      <c r="BW548" s="5" t="s">
        <v>642</v>
      </c>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18" t="s">
        <v>3012</v>
      </c>
      <c r="FS548" s="15" t="s">
        <v>5275</v>
      </c>
      <c r="FT548" s="15" t="s">
        <v>5275</v>
      </c>
      <c r="FU548" s="17" t="s">
        <v>85</v>
      </c>
      <c r="FV548" s="15"/>
      <c r="FW548" s="14"/>
    </row>
    <row r="549" spans="1:179" s="35" customFormat="1" ht="27.65" customHeight="1" x14ac:dyDescent="0.35">
      <c r="A549" s="11">
        <v>547</v>
      </c>
      <c r="B549" s="8">
        <v>41928</v>
      </c>
      <c r="C549" s="28" t="s">
        <v>3674</v>
      </c>
      <c r="D549" s="28" t="s">
        <v>3677</v>
      </c>
      <c r="E549" s="30">
        <v>41913</v>
      </c>
      <c r="F549" s="11" t="s">
        <v>97</v>
      </c>
      <c r="G549" s="28" t="s">
        <v>3765</v>
      </c>
      <c r="H549" s="11" t="s">
        <v>48</v>
      </c>
      <c r="I549" s="11" t="s">
        <v>91</v>
      </c>
      <c r="J549" s="19" t="s">
        <v>4860</v>
      </c>
      <c r="K549" s="28" t="s">
        <v>4861</v>
      </c>
      <c r="L549" s="28"/>
      <c r="M549" s="28"/>
      <c r="N549" s="28"/>
      <c r="O549" s="11" t="s">
        <v>3750</v>
      </c>
      <c r="P549" s="11" t="s">
        <v>3753</v>
      </c>
      <c r="Q549" s="11" t="s">
        <v>3452</v>
      </c>
      <c r="R549" s="11" t="s">
        <v>5556</v>
      </c>
      <c r="S549" s="11" t="s">
        <v>3789</v>
      </c>
      <c r="T549" s="11" t="s">
        <v>7444</v>
      </c>
      <c r="U549" s="11" t="s">
        <v>6588</v>
      </c>
      <c r="V549" s="11"/>
      <c r="W549" s="33">
        <f>COUNTIFS(data!Q:Q,T549)</f>
        <v>1</v>
      </c>
      <c r="X549" s="33">
        <f>COUNTIFS(data!$AH:$AH,X$2,data!$Q:$Q,$T549)</f>
        <v>0</v>
      </c>
      <c r="Y549" s="33">
        <f>COUNTIFS(data!$AH:$AH,Y$2,data!$Q:$Q,$T549)</f>
        <v>0</v>
      </c>
      <c r="Z549" s="33">
        <f>COUNTIFS(data!$AH:$AH,Z$2,data!$Q:$Q,$T549)</f>
        <v>1</v>
      </c>
      <c r="AA549" s="33">
        <f>COUNTIFS(data!$AH:$AH,AA$2,data!$Q:$Q,$T549)</f>
        <v>0</v>
      </c>
      <c r="AB549" s="33">
        <f>COUNTIFS(data!$AH:$AH,AB$2,data!$Q:$Q,$T549)</f>
        <v>0</v>
      </c>
      <c r="AC549" s="21"/>
      <c r="AD549" s="21"/>
      <c r="AE549" s="3"/>
      <c r="AF549" s="3"/>
      <c r="AG549" s="3"/>
      <c r="AH549" s="3"/>
      <c r="AI549" s="3"/>
      <c r="AJ549" s="3"/>
      <c r="AK549" s="19" t="s">
        <v>4930</v>
      </c>
      <c r="AL549" s="5"/>
      <c r="AM549" s="5"/>
      <c r="AN549" s="5"/>
      <c r="AO549" s="5" t="s">
        <v>3026</v>
      </c>
      <c r="AP549" s="5" t="s">
        <v>3027</v>
      </c>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t="s">
        <v>81</v>
      </c>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18" t="s">
        <v>48</v>
      </c>
      <c r="FS549" s="15" t="s">
        <v>5275</v>
      </c>
      <c r="FT549" s="15" t="s">
        <v>5275</v>
      </c>
      <c r="FU549" s="17" t="s">
        <v>85</v>
      </c>
      <c r="FV549" s="15"/>
      <c r="FW549" s="14"/>
    </row>
    <row r="550" spans="1:179" s="35" customFormat="1" ht="27.65" customHeight="1" x14ac:dyDescent="0.35">
      <c r="A550" s="11">
        <v>548</v>
      </c>
      <c r="B550" s="8">
        <v>41930</v>
      </c>
      <c r="C550" s="28" t="s">
        <v>3674</v>
      </c>
      <c r="D550" s="28" t="s">
        <v>3677</v>
      </c>
      <c r="E550" s="30">
        <v>41913</v>
      </c>
      <c r="F550" s="11" t="s">
        <v>4761</v>
      </c>
      <c r="G550" s="28" t="s">
        <v>3679</v>
      </c>
      <c r="H550" s="11" t="s">
        <v>5109</v>
      </c>
      <c r="I550" s="11" t="s">
        <v>19</v>
      </c>
      <c r="J550" s="19" t="s">
        <v>6886</v>
      </c>
      <c r="K550" s="28" t="s">
        <v>4861</v>
      </c>
      <c r="L550" s="28" t="s">
        <v>3896</v>
      </c>
      <c r="M550" s="28"/>
      <c r="N550" s="28" t="s">
        <v>5110</v>
      </c>
      <c r="O550" s="11" t="s">
        <v>4918</v>
      </c>
      <c r="P550" s="11" t="s">
        <v>3850</v>
      </c>
      <c r="Q550" s="11" t="s">
        <v>3759</v>
      </c>
      <c r="R550" s="11" t="s">
        <v>5476</v>
      </c>
      <c r="S550" s="11" t="s">
        <v>3789</v>
      </c>
      <c r="T550" s="11" t="s">
        <v>7445</v>
      </c>
      <c r="U550" s="11" t="s">
        <v>3889</v>
      </c>
      <c r="V550" s="11"/>
      <c r="W550" s="33">
        <f>COUNTIFS(data!Q:Q,T550)</f>
        <v>1</v>
      </c>
      <c r="X550" s="33">
        <f>COUNTIFS(data!$AH:$AH,X$2,data!$Q:$Q,$T550)</f>
        <v>1</v>
      </c>
      <c r="Y550" s="33">
        <f>COUNTIFS(data!$AH:$AH,Y$2,data!$Q:$Q,$T550)</f>
        <v>0</v>
      </c>
      <c r="Z550" s="33">
        <f>COUNTIFS(data!$AH:$AH,Z$2,data!$Q:$Q,$T550)</f>
        <v>0</v>
      </c>
      <c r="AA550" s="33">
        <f>COUNTIFS(data!$AH:$AH,AA$2,data!$Q:$Q,$T550)</f>
        <v>0</v>
      </c>
      <c r="AB550" s="33">
        <f>COUNTIFS(data!$AH:$AH,AB$2,data!$Q:$Q,$T550)</f>
        <v>0</v>
      </c>
      <c r="AC550" s="21" t="s">
        <v>589</v>
      </c>
      <c r="AD550" s="21"/>
      <c r="AE550" s="3" t="s">
        <v>6591</v>
      </c>
      <c r="AF550" s="3" t="s">
        <v>5110</v>
      </c>
      <c r="AG550" s="3" t="s">
        <v>5234</v>
      </c>
      <c r="AH550" s="3" t="s">
        <v>6890</v>
      </c>
      <c r="AI550" s="3"/>
      <c r="AJ550" s="3"/>
      <c r="AK550" s="19" t="s">
        <v>4930</v>
      </c>
      <c r="AL550" s="5"/>
      <c r="AM550" s="5"/>
      <c r="AN550" s="5"/>
      <c r="AO550" s="5" t="s">
        <v>4533</v>
      </c>
      <c r="AP550" s="5" t="s">
        <v>4534</v>
      </c>
      <c r="AQ550" s="5" t="s">
        <v>4535</v>
      </c>
      <c r="AR550" s="5" t="s">
        <v>4536</v>
      </c>
      <c r="AS550" s="5" t="s">
        <v>4536</v>
      </c>
      <c r="AT550" s="5" t="s">
        <v>4537</v>
      </c>
      <c r="AU550" s="5" t="s">
        <v>4538</v>
      </c>
      <c r="AV550" s="5" t="s">
        <v>4539</v>
      </c>
      <c r="AW550" s="5" t="s">
        <v>4540</v>
      </c>
      <c r="AX550" s="5" t="s">
        <v>4541</v>
      </c>
      <c r="AY550" s="5"/>
      <c r="AZ550" s="5"/>
      <c r="BA550" s="5"/>
      <c r="BB550" s="5"/>
      <c r="BC550" s="5"/>
      <c r="BD550" s="5"/>
      <c r="BE550" s="5"/>
      <c r="BF550" s="5"/>
      <c r="BG550" s="5"/>
      <c r="BH550" s="5"/>
      <c r="BI550" s="5" t="s">
        <v>3456</v>
      </c>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18" t="s">
        <v>4744</v>
      </c>
      <c r="FS550" s="15"/>
      <c r="FT550" s="15"/>
      <c r="FU550" s="17" t="s">
        <v>85</v>
      </c>
      <c r="FV550" s="15"/>
      <c r="FW550" s="14"/>
    </row>
    <row r="551" spans="1:179" s="35" customFormat="1" ht="27.65" customHeight="1" x14ac:dyDescent="0.35">
      <c r="A551" s="11">
        <v>549</v>
      </c>
      <c r="B551" s="8">
        <v>41931</v>
      </c>
      <c r="C551" s="28" t="s">
        <v>3674</v>
      </c>
      <c r="D551" s="28" t="s">
        <v>3677</v>
      </c>
      <c r="E551" s="30">
        <v>41913</v>
      </c>
      <c r="F551" s="11" t="s">
        <v>97</v>
      </c>
      <c r="G551" s="28" t="s">
        <v>3765</v>
      </c>
      <c r="H551" s="11" t="s">
        <v>5080</v>
      </c>
      <c r="I551" s="11" t="s">
        <v>3515</v>
      </c>
      <c r="J551" s="19" t="s">
        <v>4860</v>
      </c>
      <c r="K551" s="28" t="s">
        <v>4861</v>
      </c>
      <c r="L551" s="28"/>
      <c r="M551" s="28"/>
      <c r="N551" s="28"/>
      <c r="O551" s="11" t="s">
        <v>3750</v>
      </c>
      <c r="P551" s="11" t="s">
        <v>3753</v>
      </c>
      <c r="Q551" s="11" t="s">
        <v>3452</v>
      </c>
      <c r="R551" s="11" t="s">
        <v>5556</v>
      </c>
      <c r="S551" s="11" t="s">
        <v>3789</v>
      </c>
      <c r="T551" s="11" t="s">
        <v>7446</v>
      </c>
      <c r="U551" s="11" t="s">
        <v>6592</v>
      </c>
      <c r="V551" s="11"/>
      <c r="W551" s="33">
        <f>COUNTIFS(data!Q:Q,T551)</f>
        <v>6</v>
      </c>
      <c r="X551" s="33">
        <f>COUNTIFS(data!$AH:$AH,X$2,data!$Q:$Q,$T551)</f>
        <v>0</v>
      </c>
      <c r="Y551" s="33">
        <f>COUNTIFS(data!$AH:$AH,Y$2,data!$Q:$Q,$T551)</f>
        <v>6</v>
      </c>
      <c r="Z551" s="33">
        <f>COUNTIFS(data!$AH:$AH,Z$2,data!$Q:$Q,$T551)</f>
        <v>0</v>
      </c>
      <c r="AA551" s="33">
        <f>COUNTIFS(data!$AH:$AH,AA$2,data!$Q:$Q,$T551)</f>
        <v>0</v>
      </c>
      <c r="AB551" s="33">
        <f>COUNTIFS(data!$AH:$AH,AB$2,data!$Q:$Q,$T551)</f>
        <v>0</v>
      </c>
      <c r="AC551" s="21"/>
      <c r="AD551" s="21"/>
      <c r="AE551" s="3"/>
      <c r="AF551" s="3"/>
      <c r="AG551" s="3"/>
      <c r="AH551" s="3"/>
      <c r="AI551" s="3"/>
      <c r="AJ551" s="3"/>
      <c r="AK551" s="19" t="s">
        <v>4930</v>
      </c>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t="s">
        <v>642</v>
      </c>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18" t="s">
        <v>48</v>
      </c>
      <c r="FS551" s="15" t="s">
        <v>188</v>
      </c>
      <c r="FT551" s="15" t="s">
        <v>189</v>
      </c>
      <c r="FU551" s="17" t="s">
        <v>105</v>
      </c>
      <c r="FV551" s="15"/>
      <c r="FW551" s="14"/>
    </row>
    <row r="552" spans="1:179" s="35" customFormat="1" ht="27.65" customHeight="1" x14ac:dyDescent="0.35">
      <c r="A552" s="11">
        <v>550</v>
      </c>
      <c r="B552" s="8">
        <v>41932</v>
      </c>
      <c r="C552" s="28" t="s">
        <v>3674</v>
      </c>
      <c r="D552" s="28" t="s">
        <v>3677</v>
      </c>
      <c r="E552" s="30">
        <v>41913</v>
      </c>
      <c r="F552" s="11" t="s">
        <v>97</v>
      </c>
      <c r="G552" s="28" t="s">
        <v>3765</v>
      </c>
      <c r="H552" s="11" t="s">
        <v>108</v>
      </c>
      <c r="I552" s="11" t="s">
        <v>3585</v>
      </c>
      <c r="J552" s="19" t="s">
        <v>6886</v>
      </c>
      <c r="K552" s="28" t="s">
        <v>4861</v>
      </c>
      <c r="L552" s="28"/>
      <c r="M552" s="28"/>
      <c r="N552" s="28"/>
      <c r="O552" s="11" t="s">
        <v>3750</v>
      </c>
      <c r="P552" s="11" t="s">
        <v>3753</v>
      </c>
      <c r="Q552" s="11" t="s">
        <v>304</v>
      </c>
      <c r="R552" s="11" t="s">
        <v>3692</v>
      </c>
      <c r="S552" s="11" t="s">
        <v>3789</v>
      </c>
      <c r="T552" s="11" t="s">
        <v>7447</v>
      </c>
      <c r="U552" s="11" t="s">
        <v>3048</v>
      </c>
      <c r="V552" s="11"/>
      <c r="W552" s="33">
        <f>COUNTIFS(data!Q:Q,T552)</f>
        <v>1</v>
      </c>
      <c r="X552" s="33">
        <f>COUNTIFS(data!$AH:$AH,X$2,data!$Q:$Q,$T552)</f>
        <v>0</v>
      </c>
      <c r="Y552" s="33">
        <f>COUNTIFS(data!$AH:$AH,Y$2,data!$Q:$Q,$T552)</f>
        <v>1</v>
      </c>
      <c r="Z552" s="33">
        <f>COUNTIFS(data!$AH:$AH,Z$2,data!$Q:$Q,$T552)</f>
        <v>0</v>
      </c>
      <c r="AA552" s="33">
        <f>COUNTIFS(data!$AH:$AH,AA$2,data!$Q:$Q,$T552)</f>
        <v>0</v>
      </c>
      <c r="AB552" s="33">
        <f>COUNTIFS(data!$AH:$AH,AB$2,data!$Q:$Q,$T552)</f>
        <v>0</v>
      </c>
      <c r="AC552" s="21"/>
      <c r="AD552" s="21"/>
      <c r="AE552" s="3"/>
      <c r="AF552" s="3"/>
      <c r="AG552" s="3"/>
      <c r="AH552" s="3"/>
      <c r="AI552" s="3"/>
      <c r="AJ552" s="3"/>
      <c r="AK552" s="19" t="s">
        <v>4930</v>
      </c>
      <c r="AL552" s="5"/>
      <c r="AM552" s="5"/>
      <c r="AN552" s="5"/>
      <c r="AO552" s="5" t="s">
        <v>3043</v>
      </c>
      <c r="AP552" s="5" t="s">
        <v>3044</v>
      </c>
      <c r="AQ552" s="5" t="s">
        <v>3050</v>
      </c>
      <c r="AR552" s="5" t="s">
        <v>3051</v>
      </c>
      <c r="AS552" s="5" t="s">
        <v>3015</v>
      </c>
      <c r="AT552" s="5" t="s">
        <v>3016</v>
      </c>
      <c r="AU552" s="5" t="s">
        <v>3017</v>
      </c>
      <c r="AV552" s="5" t="s">
        <v>3018</v>
      </c>
      <c r="AW552" s="5"/>
      <c r="AX552" s="5"/>
      <c r="AY552" s="5"/>
      <c r="AZ552" s="5"/>
      <c r="BA552" s="5"/>
      <c r="BB552" s="5"/>
      <c r="BC552" s="5"/>
      <c r="BD552" s="5"/>
      <c r="BE552" s="5"/>
      <c r="BF552" s="5"/>
      <c r="BG552" s="5"/>
      <c r="BH552" s="5"/>
      <c r="BI552" s="5" t="s">
        <v>3019</v>
      </c>
      <c r="BJ552" s="5"/>
      <c r="BK552" s="5"/>
      <c r="BL552" s="5"/>
      <c r="BM552" s="5"/>
      <c r="BN552" s="5"/>
      <c r="BO552" s="5"/>
      <c r="BP552" s="5"/>
      <c r="BQ552" s="5"/>
      <c r="BR552" s="5"/>
      <c r="BS552" s="5"/>
      <c r="BT552" s="5"/>
      <c r="BU552" s="5"/>
      <c r="BV552" s="5" t="s">
        <v>642</v>
      </c>
      <c r="BW552" s="5" t="s">
        <v>3020</v>
      </c>
      <c r="BX552" s="5" t="s">
        <v>3039</v>
      </c>
      <c r="BY552" s="5" t="s">
        <v>3052</v>
      </c>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18" t="s">
        <v>3049</v>
      </c>
      <c r="FS552" s="15" t="s">
        <v>188</v>
      </c>
      <c r="FT552" s="15" t="s">
        <v>189</v>
      </c>
      <c r="FU552" s="17" t="s">
        <v>85</v>
      </c>
      <c r="FV552" s="15"/>
      <c r="FW552" s="14"/>
    </row>
    <row r="553" spans="1:179" s="35" customFormat="1" ht="27.65" customHeight="1" x14ac:dyDescent="0.35">
      <c r="A553" s="11">
        <v>551</v>
      </c>
      <c r="B553" s="8">
        <v>41933</v>
      </c>
      <c r="C553" s="28" t="s">
        <v>3674</v>
      </c>
      <c r="D553" s="28" t="s">
        <v>3677</v>
      </c>
      <c r="E553" s="30">
        <v>41913</v>
      </c>
      <c r="F553" s="11" t="s">
        <v>4754</v>
      </c>
      <c r="G553" s="28" t="s">
        <v>3766</v>
      </c>
      <c r="H553" s="11" t="s">
        <v>830</v>
      </c>
      <c r="I553" s="11" t="s">
        <v>5709</v>
      </c>
      <c r="J553" s="19" t="s">
        <v>3770</v>
      </c>
      <c r="K553" s="28" t="s">
        <v>4862</v>
      </c>
      <c r="L553" s="28"/>
      <c r="M553" s="28"/>
      <c r="N553" s="28"/>
      <c r="O553" s="11" t="s">
        <v>3750</v>
      </c>
      <c r="P553" s="11" t="s">
        <v>3691</v>
      </c>
      <c r="Q553" s="11" t="s">
        <v>3688</v>
      </c>
      <c r="R553" s="11" t="s">
        <v>92</v>
      </c>
      <c r="S553" s="11" t="s">
        <v>3789</v>
      </c>
      <c r="T553" s="11" t="s">
        <v>7448</v>
      </c>
      <c r="U553" s="11" t="s">
        <v>6597</v>
      </c>
      <c r="V553" s="11"/>
      <c r="W553" s="33">
        <f>COUNTIFS(data!Q:Q,T553)</f>
        <v>1</v>
      </c>
      <c r="X553" s="33">
        <f>COUNTIFS(data!$AH:$AH,X$2,data!$Q:$Q,$T553)</f>
        <v>1</v>
      </c>
      <c r="Y553" s="33">
        <f>COUNTIFS(data!$AH:$AH,Y$2,data!$Q:$Q,$T553)</f>
        <v>0</v>
      </c>
      <c r="Z553" s="33">
        <f>COUNTIFS(data!$AH:$AH,Z$2,data!$Q:$Q,$T553)</f>
        <v>0</v>
      </c>
      <c r="AA553" s="33">
        <f>COUNTIFS(data!$AH:$AH,AA$2,data!$Q:$Q,$T553)</f>
        <v>0</v>
      </c>
      <c r="AB553" s="33">
        <f>COUNTIFS(data!$AH:$AH,AB$2,data!$Q:$Q,$T553)</f>
        <v>0</v>
      </c>
      <c r="AC553" s="21" t="s">
        <v>5405</v>
      </c>
      <c r="AD553" s="21"/>
      <c r="AE553" s="3"/>
      <c r="AF553" s="3"/>
      <c r="AG553" s="3"/>
      <c r="AH553" s="3"/>
      <c r="AI553" s="3"/>
      <c r="AJ553" s="3"/>
      <c r="AK553" s="19" t="s">
        <v>4930</v>
      </c>
      <c r="AL553" s="5"/>
      <c r="AM553" s="5"/>
      <c r="AN553" s="5"/>
      <c r="AO553" s="5" t="s">
        <v>3055</v>
      </c>
      <c r="AP553" s="5"/>
      <c r="AQ553" s="5"/>
      <c r="AR553" s="5"/>
      <c r="AS553" s="5"/>
      <c r="AT553" s="5"/>
      <c r="AU553" s="5"/>
      <c r="AV553" s="5"/>
      <c r="AW553" s="5"/>
      <c r="AX553" s="5"/>
      <c r="AY553" s="5"/>
      <c r="AZ553" s="5"/>
      <c r="BA553" s="5"/>
      <c r="BB553" s="5"/>
      <c r="BC553" s="5"/>
      <c r="BD553" s="5"/>
      <c r="BE553" s="5"/>
      <c r="BF553" s="5"/>
      <c r="BG553" s="5"/>
      <c r="BH553" s="5"/>
      <c r="BI553" s="5" t="s">
        <v>3056</v>
      </c>
      <c r="BJ553" s="5" t="s">
        <v>3057</v>
      </c>
      <c r="BK553" s="5" t="s">
        <v>3056</v>
      </c>
      <c r="BL553" s="5"/>
      <c r="BM553" s="5"/>
      <c r="BN553" s="5"/>
      <c r="BO553" s="5" t="s">
        <v>3058</v>
      </c>
      <c r="BP553" s="5"/>
      <c r="BQ553" s="5"/>
      <c r="BR553" s="5"/>
      <c r="BS553" s="5"/>
      <c r="BT553" s="5"/>
      <c r="BU553" s="5" t="s">
        <v>3059</v>
      </c>
      <c r="BV553" s="5" t="s">
        <v>3060</v>
      </c>
      <c r="BW553" s="5" t="s">
        <v>3061</v>
      </c>
      <c r="BX553" s="5" t="s">
        <v>3062</v>
      </c>
      <c r="BY553" s="5" t="s">
        <v>881</v>
      </c>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18" t="s">
        <v>48</v>
      </c>
      <c r="FS553" s="15" t="s">
        <v>42</v>
      </c>
      <c r="FT553" s="15" t="s">
        <v>89</v>
      </c>
      <c r="FU553" s="17" t="s">
        <v>85</v>
      </c>
      <c r="FV553" s="15"/>
      <c r="FW553" s="14"/>
    </row>
    <row r="554" spans="1:179" s="35" customFormat="1" ht="27.65" customHeight="1" x14ac:dyDescent="0.35">
      <c r="A554" s="11">
        <v>552</v>
      </c>
      <c r="B554" s="8">
        <v>41933</v>
      </c>
      <c r="C554" s="28" t="s">
        <v>3674</v>
      </c>
      <c r="D554" s="28" t="s">
        <v>3677</v>
      </c>
      <c r="E554" s="30">
        <v>41913</v>
      </c>
      <c r="F554" s="11" t="s">
        <v>2</v>
      </c>
      <c r="G554" s="28" t="s">
        <v>3678</v>
      </c>
      <c r="H554" s="11" t="s">
        <v>4826</v>
      </c>
      <c r="I554" s="11" t="s">
        <v>3860</v>
      </c>
      <c r="J554" s="19" t="s">
        <v>6886</v>
      </c>
      <c r="K554" s="28" t="s">
        <v>4861</v>
      </c>
      <c r="L554" s="28" t="s">
        <v>3892</v>
      </c>
      <c r="M554" s="28"/>
      <c r="N554" s="28" t="s">
        <v>3915</v>
      </c>
      <c r="O554" s="11" t="s">
        <v>4918</v>
      </c>
      <c r="P554" s="11" t="s">
        <v>3850</v>
      </c>
      <c r="Q554" s="11" t="s">
        <v>3759</v>
      </c>
      <c r="R554" s="11" t="s">
        <v>5476</v>
      </c>
      <c r="S554" s="11" t="s">
        <v>3789</v>
      </c>
      <c r="T554" s="11" t="s">
        <v>7449</v>
      </c>
      <c r="U554" s="11" t="s">
        <v>6599</v>
      </c>
      <c r="V554" s="11"/>
      <c r="W554" s="33">
        <f>COUNTIFS(data!Q:Q,T554)</f>
        <v>1</v>
      </c>
      <c r="X554" s="33">
        <f>COUNTIFS(data!$AH:$AH,X$2,data!$Q:$Q,$T554)</f>
        <v>1</v>
      </c>
      <c r="Y554" s="33">
        <f>COUNTIFS(data!$AH:$AH,Y$2,data!$Q:$Q,$T554)</f>
        <v>0</v>
      </c>
      <c r="Z554" s="33">
        <f>COUNTIFS(data!$AH:$AH,Z$2,data!$Q:$Q,$T554)</f>
        <v>0</v>
      </c>
      <c r="AA554" s="33">
        <f>COUNTIFS(data!$AH:$AH,AA$2,data!$Q:$Q,$T554)</f>
        <v>0</v>
      </c>
      <c r="AB554" s="33">
        <f>COUNTIFS(data!$AH:$AH,AB$2,data!$Q:$Q,$T554)</f>
        <v>0</v>
      </c>
      <c r="AC554" s="21" t="s">
        <v>690</v>
      </c>
      <c r="AD554" s="21"/>
      <c r="AE554" s="3" t="s">
        <v>5514</v>
      </c>
      <c r="AF554" s="3" t="s">
        <v>3860</v>
      </c>
      <c r="AG554" s="3"/>
      <c r="AH554" s="3" t="s">
        <v>6601</v>
      </c>
      <c r="AI554" s="3" t="s">
        <v>6602</v>
      </c>
      <c r="AJ554" s="3"/>
      <c r="AK554" s="19" t="s">
        <v>4930</v>
      </c>
      <c r="AL554" s="5"/>
      <c r="AM554" s="5"/>
      <c r="AN554" s="5"/>
      <c r="AO554" s="5" t="s">
        <v>4542</v>
      </c>
      <c r="AP554" s="5" t="s">
        <v>4543</v>
      </c>
      <c r="AQ554" s="5"/>
      <c r="AR554" s="5"/>
      <c r="AS554" s="5"/>
      <c r="AT554" s="5"/>
      <c r="AU554" s="5"/>
      <c r="AV554" s="5"/>
      <c r="AW554" s="5"/>
      <c r="AX554" s="5"/>
      <c r="AY554" s="5"/>
      <c r="AZ554" s="5"/>
      <c r="BA554" s="5"/>
      <c r="BB554" s="5"/>
      <c r="BC554" s="5"/>
      <c r="BD554" s="5"/>
      <c r="BE554" s="5"/>
      <c r="BF554" s="5"/>
      <c r="BG554" s="5"/>
      <c r="BH554" s="5"/>
      <c r="BI554" s="5" t="s">
        <v>5703</v>
      </c>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18" t="s">
        <v>6603</v>
      </c>
      <c r="FS554" s="15"/>
      <c r="FT554" s="15"/>
      <c r="FU554" s="17" t="s">
        <v>85</v>
      </c>
      <c r="FV554" s="15"/>
      <c r="FW554" s="14"/>
    </row>
    <row r="555" spans="1:179" s="35" customFormat="1" ht="27.65" customHeight="1" x14ac:dyDescent="0.35">
      <c r="A555" s="11">
        <v>553</v>
      </c>
      <c r="B555" s="8">
        <v>41934</v>
      </c>
      <c r="C555" s="28" t="s">
        <v>3674</v>
      </c>
      <c r="D555" s="28" t="s">
        <v>3677</v>
      </c>
      <c r="E555" s="30">
        <v>41913</v>
      </c>
      <c r="F555" s="11" t="s">
        <v>97</v>
      </c>
      <c r="G555" s="28" t="s">
        <v>3765</v>
      </c>
      <c r="H555" s="11" t="s">
        <v>48</v>
      </c>
      <c r="I555" s="11" t="s">
        <v>91</v>
      </c>
      <c r="J555" s="19" t="s">
        <v>4860</v>
      </c>
      <c r="K555" s="28" t="s">
        <v>4861</v>
      </c>
      <c r="L555" s="28"/>
      <c r="M555" s="28"/>
      <c r="N555" s="28"/>
      <c r="O555" s="11" t="s">
        <v>3750</v>
      </c>
      <c r="P555" s="11" t="s">
        <v>3753</v>
      </c>
      <c r="Q555" s="11" t="s">
        <v>304</v>
      </c>
      <c r="R555" s="11" t="s">
        <v>3692</v>
      </c>
      <c r="S555" s="11" t="s">
        <v>3789</v>
      </c>
      <c r="T555" s="11" t="s">
        <v>7450</v>
      </c>
      <c r="U555" s="11" t="s">
        <v>5608</v>
      </c>
      <c r="V555" s="11"/>
      <c r="W555" s="33">
        <f>COUNTIFS(data!Q:Q,T555)</f>
        <v>1</v>
      </c>
      <c r="X555" s="33">
        <f>COUNTIFS(data!$AH:$AH,X$2,data!$Q:$Q,$T555)</f>
        <v>0</v>
      </c>
      <c r="Y555" s="33">
        <f>COUNTIFS(data!$AH:$AH,Y$2,data!$Q:$Q,$T555)</f>
        <v>1</v>
      </c>
      <c r="Z555" s="33">
        <f>COUNTIFS(data!$AH:$AH,Z$2,data!$Q:$Q,$T555)</f>
        <v>0</v>
      </c>
      <c r="AA555" s="33">
        <f>COUNTIFS(data!$AH:$AH,AA$2,data!$Q:$Q,$T555)</f>
        <v>0</v>
      </c>
      <c r="AB555" s="33">
        <f>COUNTIFS(data!$AH:$AH,AB$2,data!$Q:$Q,$T555)</f>
        <v>0</v>
      </c>
      <c r="AC555" s="21"/>
      <c r="AD555" s="21"/>
      <c r="AE555" s="3"/>
      <c r="AF555" s="3"/>
      <c r="AG555" s="3"/>
      <c r="AH555" s="3"/>
      <c r="AI555" s="3"/>
      <c r="AJ555" s="3"/>
      <c r="AK555" s="19" t="s">
        <v>4930</v>
      </c>
      <c r="AL555" s="5"/>
      <c r="AM555" s="5"/>
      <c r="AN555" s="5"/>
      <c r="AO555" s="5" t="s">
        <v>2730</v>
      </c>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18" t="s">
        <v>3063</v>
      </c>
      <c r="FS555" s="15" t="s">
        <v>188</v>
      </c>
      <c r="FT555" s="15" t="s">
        <v>189</v>
      </c>
      <c r="FU555" s="17" t="s">
        <v>85</v>
      </c>
      <c r="FV555" s="15"/>
      <c r="FW555" s="14"/>
    </row>
    <row r="556" spans="1:179" s="35" customFormat="1" ht="27.65" customHeight="1" x14ac:dyDescent="0.35">
      <c r="A556" s="11">
        <v>554</v>
      </c>
      <c r="B556" s="8">
        <v>41936</v>
      </c>
      <c r="C556" s="28" t="s">
        <v>3674</v>
      </c>
      <c r="D556" s="28" t="s">
        <v>3677</v>
      </c>
      <c r="E556" s="30">
        <v>41913</v>
      </c>
      <c r="F556" s="11" t="s">
        <v>4762</v>
      </c>
      <c r="G556" s="28" t="s">
        <v>3766</v>
      </c>
      <c r="H556" s="11" t="s">
        <v>5135</v>
      </c>
      <c r="I556" s="11" t="s">
        <v>6417</v>
      </c>
      <c r="J556" s="19" t="s">
        <v>4860</v>
      </c>
      <c r="K556" s="28" t="s">
        <v>4861</v>
      </c>
      <c r="L556" s="28"/>
      <c r="M556" s="28"/>
      <c r="N556" s="28"/>
      <c r="O556" s="11" t="s">
        <v>3750</v>
      </c>
      <c r="P556" s="11" t="s">
        <v>3691</v>
      </c>
      <c r="Q556" s="11" t="s">
        <v>3688</v>
      </c>
      <c r="R556" s="11" t="s">
        <v>92</v>
      </c>
      <c r="S556" s="11" t="s">
        <v>3789</v>
      </c>
      <c r="T556" s="11" t="s">
        <v>7451</v>
      </c>
      <c r="U556" s="11" t="s">
        <v>6605</v>
      </c>
      <c r="V556" s="11"/>
      <c r="W556" s="33">
        <f>COUNTIFS(data!Q:Q,T556)</f>
        <v>1</v>
      </c>
      <c r="X556" s="33">
        <f>COUNTIFS(data!$AH:$AH,X$2,data!$Q:$Q,$T556)</f>
        <v>1</v>
      </c>
      <c r="Y556" s="33">
        <f>COUNTIFS(data!$AH:$AH,Y$2,data!$Q:$Q,$T556)</f>
        <v>0</v>
      </c>
      <c r="Z556" s="33">
        <f>COUNTIFS(data!$AH:$AH,Z$2,data!$Q:$Q,$T556)</f>
        <v>0</v>
      </c>
      <c r="AA556" s="33">
        <f>COUNTIFS(data!$AH:$AH,AA$2,data!$Q:$Q,$T556)</f>
        <v>0</v>
      </c>
      <c r="AB556" s="33">
        <f>COUNTIFS(data!$AH:$AH,AB$2,data!$Q:$Q,$T556)</f>
        <v>0</v>
      </c>
      <c r="AC556" s="21" t="s">
        <v>5481</v>
      </c>
      <c r="AD556" s="21"/>
      <c r="AE556" s="3"/>
      <c r="AF556" s="3"/>
      <c r="AG556" s="3"/>
      <c r="AH556" s="3"/>
      <c r="AI556" s="3"/>
      <c r="AJ556" s="3"/>
      <c r="AK556" s="19" t="s">
        <v>4929</v>
      </c>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t="s">
        <v>3160</v>
      </c>
      <c r="BJ556" s="5" t="s">
        <v>3161</v>
      </c>
      <c r="BK556" s="5"/>
      <c r="BL556" s="5"/>
      <c r="BM556" s="5"/>
      <c r="BN556" s="5"/>
      <c r="BO556" s="5" t="s">
        <v>3162</v>
      </c>
      <c r="BP556" s="5"/>
      <c r="BQ556" s="5"/>
      <c r="BR556" s="5"/>
      <c r="BS556" s="5"/>
      <c r="BT556" s="5"/>
      <c r="BU556" s="5"/>
      <c r="BV556" s="5" t="s">
        <v>3163</v>
      </c>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18" t="s">
        <v>48</v>
      </c>
      <c r="FS556" s="15" t="s">
        <v>42</v>
      </c>
      <c r="FT556" s="15" t="s">
        <v>89</v>
      </c>
      <c r="FU556" s="17" t="s">
        <v>107</v>
      </c>
      <c r="FV556" s="15"/>
      <c r="FW556" s="14"/>
    </row>
    <row r="557" spans="1:179" s="35" customFormat="1" ht="27.65" customHeight="1" x14ac:dyDescent="0.35">
      <c r="A557" s="11">
        <v>555</v>
      </c>
      <c r="B557" s="8">
        <v>41936</v>
      </c>
      <c r="C557" s="28" t="s">
        <v>3674</v>
      </c>
      <c r="D557" s="28" t="s">
        <v>3677</v>
      </c>
      <c r="E557" s="30">
        <v>41913</v>
      </c>
      <c r="F557" s="11" t="s">
        <v>4760</v>
      </c>
      <c r="G557" s="28" t="s">
        <v>3679</v>
      </c>
      <c r="H557" s="11" t="s">
        <v>4787</v>
      </c>
      <c r="I557" s="11" t="s">
        <v>91</v>
      </c>
      <c r="J557" s="19" t="s">
        <v>4860</v>
      </c>
      <c r="K557" s="28" t="s">
        <v>4861</v>
      </c>
      <c r="L557" s="28"/>
      <c r="M557" s="28"/>
      <c r="N557" s="28"/>
      <c r="O557" s="11" t="s">
        <v>3750</v>
      </c>
      <c r="P557" s="11" t="s">
        <v>3753</v>
      </c>
      <c r="Q557" s="11" t="s">
        <v>14</v>
      </c>
      <c r="R557" s="11" t="s">
        <v>90</v>
      </c>
      <c r="S557" s="11" t="s">
        <v>3789</v>
      </c>
      <c r="T557" s="11" t="s">
        <v>7452</v>
      </c>
      <c r="U557" s="11" t="s">
        <v>5852</v>
      </c>
      <c r="V557" s="11"/>
      <c r="W557" s="33">
        <f>COUNTIFS(data!Q:Q,T557)</f>
        <v>1</v>
      </c>
      <c r="X557" s="33">
        <f>COUNTIFS(data!$AH:$AH,X$2,data!$Q:$Q,$T557)</f>
        <v>0</v>
      </c>
      <c r="Y557" s="33">
        <f>COUNTIFS(data!$AH:$AH,Y$2,data!$Q:$Q,$T557)</f>
        <v>0</v>
      </c>
      <c r="Z557" s="33">
        <f>COUNTIFS(data!$AH:$AH,Z$2,data!$Q:$Q,$T557)</f>
        <v>1</v>
      </c>
      <c r="AA557" s="33">
        <f>COUNTIFS(data!$AH:$AH,AA$2,data!$Q:$Q,$T557)</f>
        <v>0</v>
      </c>
      <c r="AB557" s="33">
        <f>COUNTIFS(data!$AH:$AH,AB$2,data!$Q:$Q,$T557)</f>
        <v>0</v>
      </c>
      <c r="AC557" s="21" t="s">
        <v>3065</v>
      </c>
      <c r="AD557" s="21"/>
      <c r="AE557" s="3"/>
      <c r="AF557" s="3"/>
      <c r="AG557" s="3"/>
      <c r="AH557" s="3"/>
      <c r="AI557" s="3"/>
      <c r="AJ557" s="3"/>
      <c r="AK557" s="19" t="s">
        <v>4930</v>
      </c>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t="s">
        <v>3066</v>
      </c>
      <c r="BW557" s="5" t="s">
        <v>1903</v>
      </c>
      <c r="BX557" s="5" t="s">
        <v>3067</v>
      </c>
      <c r="BY557" s="5" t="s">
        <v>1903</v>
      </c>
      <c r="BZ557" s="5" t="s">
        <v>3068</v>
      </c>
      <c r="CA557" s="5" t="s">
        <v>3069</v>
      </c>
      <c r="CB557" s="5" t="s">
        <v>3070</v>
      </c>
      <c r="CC557" s="5" t="s">
        <v>3670</v>
      </c>
      <c r="CD557" s="5" t="s">
        <v>3071</v>
      </c>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18" t="s">
        <v>6608</v>
      </c>
      <c r="FS557" s="15" t="s">
        <v>5275</v>
      </c>
      <c r="FT557" s="15" t="s">
        <v>5275</v>
      </c>
      <c r="FU557" s="17" t="s">
        <v>105</v>
      </c>
      <c r="FV557" s="15"/>
      <c r="FW557" s="14"/>
    </row>
    <row r="558" spans="1:179" s="35" customFormat="1" ht="27.65" customHeight="1" x14ac:dyDescent="0.35">
      <c r="A558" s="11">
        <v>556</v>
      </c>
      <c r="B558" s="8">
        <v>41936</v>
      </c>
      <c r="C558" s="28" t="s">
        <v>3674</v>
      </c>
      <c r="D558" s="28" t="s">
        <v>3677</v>
      </c>
      <c r="E558" s="30">
        <v>41913</v>
      </c>
      <c r="F558" s="11" t="s">
        <v>4757</v>
      </c>
      <c r="G558" s="28" t="s">
        <v>3679</v>
      </c>
      <c r="H558" s="11" t="s">
        <v>699</v>
      </c>
      <c r="I558" s="11" t="s">
        <v>699</v>
      </c>
      <c r="J558" s="19" t="s">
        <v>6886</v>
      </c>
      <c r="K558" s="28" t="s">
        <v>4861</v>
      </c>
      <c r="L558" s="28" t="s">
        <v>3706</v>
      </c>
      <c r="M558" s="28" t="s">
        <v>3895</v>
      </c>
      <c r="N558" s="28" t="s">
        <v>3895</v>
      </c>
      <c r="O558" s="11" t="s">
        <v>4918</v>
      </c>
      <c r="P558" s="11" t="s">
        <v>3850</v>
      </c>
      <c r="Q558" s="11" t="s">
        <v>3759</v>
      </c>
      <c r="R558" s="11" t="s">
        <v>5476</v>
      </c>
      <c r="S558" s="11" t="s">
        <v>3789</v>
      </c>
      <c r="T558" s="11" t="s">
        <v>7453</v>
      </c>
      <c r="U558" s="11" t="s">
        <v>6609</v>
      </c>
      <c r="V558" s="11"/>
      <c r="W558" s="33">
        <f>COUNTIFS(data!Q:Q,T558)</f>
        <v>1</v>
      </c>
      <c r="X558" s="33">
        <f>COUNTIFS(data!$AH:$AH,X$2,data!$Q:$Q,$T558)</f>
        <v>1</v>
      </c>
      <c r="Y558" s="33">
        <f>COUNTIFS(data!$AH:$AH,Y$2,data!$Q:$Q,$T558)</f>
        <v>0</v>
      </c>
      <c r="Z558" s="33">
        <f>COUNTIFS(data!$AH:$AH,Z$2,data!$Q:$Q,$T558)</f>
        <v>0</v>
      </c>
      <c r="AA558" s="33">
        <f>COUNTIFS(data!$AH:$AH,AA$2,data!$Q:$Q,$T558)</f>
        <v>0</v>
      </c>
      <c r="AB558" s="33">
        <f>COUNTIFS(data!$AH:$AH,AB$2,data!$Q:$Q,$T558)</f>
        <v>0</v>
      </c>
      <c r="AC558" s="21" t="s">
        <v>4164</v>
      </c>
      <c r="AD558" s="21"/>
      <c r="AE558" s="3" t="s">
        <v>4122</v>
      </c>
      <c r="AF558" s="3" t="s">
        <v>6612</v>
      </c>
      <c r="AG558" s="3" t="s">
        <v>5843</v>
      </c>
      <c r="AH558" s="3"/>
      <c r="AI558" s="3"/>
      <c r="AJ558" s="3" t="s">
        <v>6320</v>
      </c>
      <c r="AK558" s="19" t="s">
        <v>4929</v>
      </c>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t="s">
        <v>4622</v>
      </c>
      <c r="BJ558" s="5" t="s">
        <v>5703</v>
      </c>
      <c r="BK558" s="5" t="s">
        <v>3454</v>
      </c>
      <c r="BL558" s="5"/>
      <c r="BM558" s="5"/>
      <c r="BN558" s="5"/>
      <c r="BO558" s="5" t="s">
        <v>4623</v>
      </c>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18" t="s">
        <v>48</v>
      </c>
      <c r="FS558" s="15"/>
      <c r="FT558" s="15"/>
      <c r="FU558" s="17" t="s">
        <v>107</v>
      </c>
      <c r="FV558" s="15"/>
      <c r="FW558" s="14"/>
    </row>
    <row r="559" spans="1:179" s="35" customFormat="1" ht="27.65" customHeight="1" x14ac:dyDescent="0.35">
      <c r="A559" s="11">
        <v>557</v>
      </c>
      <c r="B559" s="8">
        <v>41936</v>
      </c>
      <c r="C559" s="28" t="s">
        <v>3674</v>
      </c>
      <c r="D559" s="28" t="s">
        <v>3677</v>
      </c>
      <c r="E559" s="30">
        <v>41913</v>
      </c>
      <c r="F559" s="11" t="s">
        <v>97</v>
      </c>
      <c r="G559" s="28" t="s">
        <v>3765</v>
      </c>
      <c r="H559" s="11" t="s">
        <v>108</v>
      </c>
      <c r="I559" s="11" t="s">
        <v>3585</v>
      </c>
      <c r="J559" s="19" t="s">
        <v>6886</v>
      </c>
      <c r="K559" s="28" t="s">
        <v>4861</v>
      </c>
      <c r="L559" s="28"/>
      <c r="M559" s="28"/>
      <c r="N559" s="28"/>
      <c r="O559" s="11" t="s">
        <v>3750</v>
      </c>
      <c r="P559" s="11" t="s">
        <v>3753</v>
      </c>
      <c r="Q559" s="11" t="s">
        <v>304</v>
      </c>
      <c r="R559" s="11" t="s">
        <v>3692</v>
      </c>
      <c r="S559" s="11" t="s">
        <v>3789</v>
      </c>
      <c r="T559" s="11" t="s">
        <v>7454</v>
      </c>
      <c r="U559" s="11" t="s">
        <v>3048</v>
      </c>
      <c r="V559" s="11"/>
      <c r="W559" s="33">
        <f>COUNTIFS(data!Q:Q,T559)</f>
        <v>33</v>
      </c>
      <c r="X559" s="33">
        <f>COUNTIFS(data!$AH:$AH,X$2,data!$Q:$Q,$T559)</f>
        <v>0</v>
      </c>
      <c r="Y559" s="33">
        <f>COUNTIFS(data!$AH:$AH,Y$2,data!$Q:$Q,$T559)</f>
        <v>33</v>
      </c>
      <c r="Z559" s="33">
        <f>COUNTIFS(data!$AH:$AH,Z$2,data!$Q:$Q,$T559)</f>
        <v>0</v>
      </c>
      <c r="AA559" s="33">
        <f>COUNTIFS(data!$AH:$AH,AA$2,data!$Q:$Q,$T559)</f>
        <v>0</v>
      </c>
      <c r="AB559" s="33">
        <f>COUNTIFS(data!$AH:$AH,AB$2,data!$Q:$Q,$T559)</f>
        <v>0</v>
      </c>
      <c r="AC559" s="21"/>
      <c r="AD559" s="21"/>
      <c r="AE559" s="3"/>
      <c r="AF559" s="3"/>
      <c r="AG559" s="3"/>
      <c r="AH559" s="3"/>
      <c r="AI559" s="3"/>
      <c r="AJ559" s="3"/>
      <c r="AK559" s="19" t="s">
        <v>4930</v>
      </c>
      <c r="AL559" s="5"/>
      <c r="AM559" s="5"/>
      <c r="AN559" s="5"/>
      <c r="AO559" s="5" t="s">
        <v>3074</v>
      </c>
      <c r="AP559" s="5" t="s">
        <v>3051</v>
      </c>
      <c r="AQ559" s="5"/>
      <c r="AR559" s="5"/>
      <c r="AS559" s="5"/>
      <c r="AT559" s="5"/>
      <c r="AU559" s="5"/>
      <c r="AV559" s="5"/>
      <c r="AW559" s="5"/>
      <c r="AX559" s="5"/>
      <c r="AY559" s="5"/>
      <c r="AZ559" s="5"/>
      <c r="BA559" s="5"/>
      <c r="BB559" s="5"/>
      <c r="BC559" s="5"/>
      <c r="BD559" s="5"/>
      <c r="BE559" s="5"/>
      <c r="BF559" s="5"/>
      <c r="BG559" s="5"/>
      <c r="BH559" s="5"/>
      <c r="BI559" s="5" t="s">
        <v>3075</v>
      </c>
      <c r="BJ559" s="5"/>
      <c r="BK559" s="5"/>
      <c r="BL559" s="5"/>
      <c r="BM559" s="5"/>
      <c r="BN559" s="5"/>
      <c r="BO559" s="5"/>
      <c r="BP559" s="5"/>
      <c r="BQ559" s="5"/>
      <c r="BR559" s="5"/>
      <c r="BS559" s="5"/>
      <c r="BT559" s="5"/>
      <c r="BU559" s="5"/>
      <c r="BV559" s="5" t="s">
        <v>3052</v>
      </c>
      <c r="BW559" s="5" t="s">
        <v>3076</v>
      </c>
      <c r="BX559" s="5" t="s">
        <v>3077</v>
      </c>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18" t="s">
        <v>3073</v>
      </c>
      <c r="FS559" s="15" t="s">
        <v>188</v>
      </c>
      <c r="FT559" s="15" t="s">
        <v>189</v>
      </c>
      <c r="FU559" s="17" t="s">
        <v>85</v>
      </c>
      <c r="FV559" s="15"/>
      <c r="FW559" s="14"/>
    </row>
    <row r="560" spans="1:179" s="35" customFormat="1" ht="27.65" customHeight="1" x14ac:dyDescent="0.35">
      <c r="A560" s="11">
        <v>558</v>
      </c>
      <c r="B560" s="8">
        <v>41938</v>
      </c>
      <c r="C560" s="28" t="s">
        <v>3674</v>
      </c>
      <c r="D560" s="28" t="s">
        <v>3677</v>
      </c>
      <c r="E560" s="30">
        <v>41913</v>
      </c>
      <c r="F560" s="11" t="s">
        <v>97</v>
      </c>
      <c r="G560" s="28" t="s">
        <v>3765</v>
      </c>
      <c r="H560" s="11" t="s">
        <v>48</v>
      </c>
      <c r="I560" s="11" t="s">
        <v>91</v>
      </c>
      <c r="J560" s="19" t="s">
        <v>4860</v>
      </c>
      <c r="K560" s="28" t="s">
        <v>4861</v>
      </c>
      <c r="L560" s="28"/>
      <c r="M560" s="28"/>
      <c r="N560" s="28"/>
      <c r="O560" s="11" t="s">
        <v>3750</v>
      </c>
      <c r="P560" s="11" t="s">
        <v>3752</v>
      </c>
      <c r="Q560" s="11" t="s">
        <v>3762</v>
      </c>
      <c r="R560" s="11" t="s">
        <v>5528</v>
      </c>
      <c r="S560" s="11" t="s">
        <v>3789</v>
      </c>
      <c r="T560" s="11" t="s">
        <v>7455</v>
      </c>
      <c r="U560" s="11" t="s">
        <v>5606</v>
      </c>
      <c r="V560" s="11"/>
      <c r="W560" s="33">
        <f>COUNTIFS(data!Q:Q,T560)</f>
        <v>8</v>
      </c>
      <c r="X560" s="33">
        <f>COUNTIFS(data!$AH:$AH,X$2,data!$Q:$Q,$T560)</f>
        <v>0</v>
      </c>
      <c r="Y560" s="33">
        <f>COUNTIFS(data!$AH:$AH,Y$2,data!$Q:$Q,$T560)</f>
        <v>0</v>
      </c>
      <c r="Z560" s="33">
        <f>COUNTIFS(data!$AH:$AH,Z$2,data!$Q:$Q,$T560)</f>
        <v>0</v>
      </c>
      <c r="AA560" s="33">
        <f>COUNTIFS(data!$AH:$AH,AA$2,data!$Q:$Q,$T560)</f>
        <v>0</v>
      </c>
      <c r="AB560" s="33">
        <f>COUNTIFS(data!$AH:$AH,AB$2,data!$Q:$Q,$T560)</f>
        <v>8</v>
      </c>
      <c r="AC560" s="21"/>
      <c r="AD560" s="21"/>
      <c r="AE560" s="3"/>
      <c r="AF560" s="3"/>
      <c r="AG560" s="3"/>
      <c r="AH560" s="3"/>
      <c r="AI560" s="3"/>
      <c r="AJ560" s="3"/>
      <c r="AK560" s="19" t="s">
        <v>4930</v>
      </c>
      <c r="AL560" s="5"/>
      <c r="AM560" s="5"/>
      <c r="AN560" s="5"/>
      <c r="AO560" s="5" t="s">
        <v>777</v>
      </c>
      <c r="AP560" s="5" t="s">
        <v>3164</v>
      </c>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18" t="s">
        <v>48</v>
      </c>
      <c r="FS560" s="15" t="s">
        <v>790</v>
      </c>
      <c r="FT560" s="15" t="s">
        <v>89</v>
      </c>
      <c r="FU560" s="17" t="s">
        <v>85</v>
      </c>
      <c r="FV560" s="15"/>
      <c r="FW560" s="14"/>
    </row>
    <row r="561" spans="1:179" s="35" customFormat="1" ht="27.65" customHeight="1" x14ac:dyDescent="0.35">
      <c r="A561" s="11">
        <v>559</v>
      </c>
      <c r="B561" s="8">
        <v>41940</v>
      </c>
      <c r="C561" s="28" t="s">
        <v>3674</v>
      </c>
      <c r="D561" s="28" t="s">
        <v>3677</v>
      </c>
      <c r="E561" s="30">
        <v>41913</v>
      </c>
      <c r="F561" s="11" t="s">
        <v>97</v>
      </c>
      <c r="G561" s="28" t="s">
        <v>3765</v>
      </c>
      <c r="H561" s="11" t="s">
        <v>5080</v>
      </c>
      <c r="I561" s="11" t="s">
        <v>6625</v>
      </c>
      <c r="J561" s="19" t="s">
        <v>4860</v>
      </c>
      <c r="K561" s="28" t="s">
        <v>4861</v>
      </c>
      <c r="L561" s="28"/>
      <c r="M561" s="28"/>
      <c r="N561" s="28"/>
      <c r="O561" s="11" t="s">
        <v>3750</v>
      </c>
      <c r="P561" s="11" t="s">
        <v>3753</v>
      </c>
      <c r="Q561" s="11" t="s">
        <v>14</v>
      </c>
      <c r="R561" s="11" t="s">
        <v>90</v>
      </c>
      <c r="S561" s="11" t="s">
        <v>3789</v>
      </c>
      <c r="T561" s="11" t="s">
        <v>7456</v>
      </c>
      <c r="U561" s="11" t="s">
        <v>3165</v>
      </c>
      <c r="V561" s="11"/>
      <c r="W561" s="33">
        <f>COUNTIFS(data!Q:Q,T561)</f>
        <v>1</v>
      </c>
      <c r="X561" s="33">
        <f>COUNTIFS(data!$AH:$AH,X$2,data!$Q:$Q,$T561)</f>
        <v>1</v>
      </c>
      <c r="Y561" s="33">
        <f>COUNTIFS(data!$AH:$AH,Y$2,data!$Q:$Q,$T561)</f>
        <v>0</v>
      </c>
      <c r="Z561" s="33">
        <f>COUNTIFS(data!$AH:$AH,Z$2,data!$Q:$Q,$T561)</f>
        <v>0</v>
      </c>
      <c r="AA561" s="33">
        <f>COUNTIFS(data!$AH:$AH,AA$2,data!$Q:$Q,$T561)</f>
        <v>0</v>
      </c>
      <c r="AB561" s="33">
        <f>COUNTIFS(data!$AH:$AH,AB$2,data!$Q:$Q,$T561)</f>
        <v>0</v>
      </c>
      <c r="AC561" s="21"/>
      <c r="AD561" s="21"/>
      <c r="AE561" s="3"/>
      <c r="AF561" s="3"/>
      <c r="AG561" s="3"/>
      <c r="AH561" s="3"/>
      <c r="AI561" s="3"/>
      <c r="AJ561" s="3"/>
      <c r="AK561" s="19" t="s">
        <v>4930</v>
      </c>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t="s">
        <v>3167</v>
      </c>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18" t="s">
        <v>48</v>
      </c>
      <c r="FS561" s="15" t="s">
        <v>42</v>
      </c>
      <c r="FT561" s="15" t="s">
        <v>89</v>
      </c>
      <c r="FU561" s="17" t="s">
        <v>105</v>
      </c>
      <c r="FV561" s="15"/>
      <c r="FW561" s="14" t="s">
        <v>3166</v>
      </c>
    </row>
    <row r="562" spans="1:179" s="35" customFormat="1" ht="27.65" customHeight="1" x14ac:dyDescent="0.35">
      <c r="A562" s="11">
        <v>560</v>
      </c>
      <c r="B562" s="8">
        <v>41944</v>
      </c>
      <c r="C562" s="28" t="s">
        <v>3674</v>
      </c>
      <c r="D562" s="28" t="s">
        <v>3677</v>
      </c>
      <c r="E562" s="30">
        <v>41944</v>
      </c>
      <c r="F562" s="11" t="s">
        <v>5</v>
      </c>
      <c r="G562" s="28" t="s">
        <v>3678</v>
      </c>
      <c r="H562" s="11" t="s">
        <v>1328</v>
      </c>
      <c r="I562" s="11" t="s">
        <v>3852</v>
      </c>
      <c r="J562" s="19" t="s">
        <v>6886</v>
      </c>
      <c r="K562" s="28" t="s">
        <v>4861</v>
      </c>
      <c r="L562" s="28" t="s">
        <v>3892</v>
      </c>
      <c r="M562" s="28"/>
      <c r="N562" s="28" t="s">
        <v>3852</v>
      </c>
      <c r="O562" s="11" t="s">
        <v>3750</v>
      </c>
      <c r="P562" s="11" t="s">
        <v>3850</v>
      </c>
      <c r="Q562" s="11" t="s">
        <v>3759</v>
      </c>
      <c r="R562" s="11" t="s">
        <v>5476</v>
      </c>
      <c r="S562" s="11" t="s">
        <v>3789</v>
      </c>
      <c r="T562" s="11" t="s">
        <v>7457</v>
      </c>
      <c r="U562" s="11" t="s">
        <v>6626</v>
      </c>
      <c r="V562" s="11"/>
      <c r="W562" s="33">
        <f>COUNTIFS(data!Q:Q,T562)</f>
        <v>1</v>
      </c>
      <c r="X562" s="33">
        <f>COUNTIFS(data!$AH:$AH,X$2,data!$Q:$Q,$T562)</f>
        <v>1</v>
      </c>
      <c r="Y562" s="33">
        <f>COUNTIFS(data!$AH:$AH,Y$2,data!$Q:$Q,$T562)</f>
        <v>0</v>
      </c>
      <c r="Z562" s="33">
        <f>COUNTIFS(data!$AH:$AH,Z$2,data!$Q:$Q,$T562)</f>
        <v>0</v>
      </c>
      <c r="AA562" s="33">
        <f>COUNTIFS(data!$AH:$AH,AA$2,data!$Q:$Q,$T562)</f>
        <v>0</v>
      </c>
      <c r="AB562" s="33">
        <f>COUNTIFS(data!$AH:$AH,AB$2,data!$Q:$Q,$T562)</f>
        <v>0</v>
      </c>
      <c r="AC562" s="21" t="s">
        <v>5434</v>
      </c>
      <c r="AD562" s="21"/>
      <c r="AE562" s="3" t="s">
        <v>4122</v>
      </c>
      <c r="AF562" s="3" t="s">
        <v>3852</v>
      </c>
      <c r="AG562" s="3" t="s">
        <v>6629</v>
      </c>
      <c r="AH562" s="3"/>
      <c r="AI562" s="3"/>
      <c r="AJ562" s="3" t="s">
        <v>6630</v>
      </c>
      <c r="AK562" s="19" t="s">
        <v>4930</v>
      </c>
      <c r="AL562" s="5"/>
      <c r="AM562" s="5"/>
      <c r="AN562" s="5"/>
      <c r="AO562" s="5" t="s">
        <v>4576</v>
      </c>
      <c r="AP562" s="5"/>
      <c r="AQ562" s="5"/>
      <c r="AR562" s="5"/>
      <c r="AS562" s="5"/>
      <c r="AT562" s="5"/>
      <c r="AU562" s="5"/>
      <c r="AV562" s="5"/>
      <c r="AW562" s="5"/>
      <c r="AX562" s="5"/>
      <c r="AY562" s="5"/>
      <c r="AZ562" s="5"/>
      <c r="BA562" s="5"/>
      <c r="BB562" s="5"/>
      <c r="BC562" s="5"/>
      <c r="BD562" s="5"/>
      <c r="BE562" s="5"/>
      <c r="BF562" s="5"/>
      <c r="BG562" s="5"/>
      <c r="BH562" s="5"/>
      <c r="BI562" s="5" t="s">
        <v>4629</v>
      </c>
      <c r="BJ562" s="5" t="s">
        <v>4626</v>
      </c>
      <c r="BK562" s="5" t="s">
        <v>5703</v>
      </c>
      <c r="BL562" s="5" t="s">
        <v>4581</v>
      </c>
      <c r="BM562" s="5" t="s">
        <v>3454</v>
      </c>
      <c r="BN562" s="5"/>
      <c r="BO562" s="5" t="s">
        <v>4630</v>
      </c>
      <c r="BP562" s="5"/>
      <c r="BQ562" s="5"/>
      <c r="BR562" s="5"/>
      <c r="BS562" s="5"/>
      <c r="BT562" s="5"/>
      <c r="BU562" s="5"/>
      <c r="BV562" s="5" t="s">
        <v>4724</v>
      </c>
      <c r="BW562" s="5" t="s">
        <v>4576</v>
      </c>
      <c r="BX562" s="5" t="s">
        <v>4725</v>
      </c>
      <c r="BY562" s="5" t="s">
        <v>871</v>
      </c>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18" t="s">
        <v>48</v>
      </c>
      <c r="FS562" s="15"/>
      <c r="FT562" s="15"/>
      <c r="FU562" s="17" t="s">
        <v>85</v>
      </c>
      <c r="FV562" s="15"/>
      <c r="FW562" s="14">
        <v>24873</v>
      </c>
    </row>
    <row r="563" spans="1:179" s="35" customFormat="1" ht="27.65" customHeight="1" x14ac:dyDescent="0.35">
      <c r="A563" s="11">
        <v>561</v>
      </c>
      <c r="B563" s="8">
        <v>41944</v>
      </c>
      <c r="C563" s="28" t="s">
        <v>3674</v>
      </c>
      <c r="D563" s="28" t="s">
        <v>3677</v>
      </c>
      <c r="E563" s="30">
        <v>41944</v>
      </c>
      <c r="F563" s="11" t="s">
        <v>97</v>
      </c>
      <c r="G563" s="28" t="s">
        <v>3765</v>
      </c>
      <c r="H563" s="11" t="s">
        <v>48</v>
      </c>
      <c r="I563" s="11" t="s">
        <v>91</v>
      </c>
      <c r="J563" s="19" t="s">
        <v>4860</v>
      </c>
      <c r="K563" s="28" t="s">
        <v>4861</v>
      </c>
      <c r="L563" s="28"/>
      <c r="M563" s="28"/>
      <c r="N563" s="28"/>
      <c r="O563" s="11" t="s">
        <v>3750</v>
      </c>
      <c r="P563" s="11" t="s">
        <v>3752</v>
      </c>
      <c r="Q563" s="11" t="s">
        <v>3762</v>
      </c>
      <c r="R563" s="11" t="s">
        <v>5528</v>
      </c>
      <c r="S563" s="11" t="s">
        <v>3789</v>
      </c>
      <c r="T563" s="11" t="s">
        <v>7458</v>
      </c>
      <c r="U563" s="11" t="s">
        <v>3370</v>
      </c>
      <c r="V563" s="11"/>
      <c r="W563" s="33">
        <f>COUNTIFS(data!Q:Q,T563)</f>
        <v>24</v>
      </c>
      <c r="X563" s="33">
        <f>COUNTIFS(data!$AH:$AH,X$2,data!$Q:$Q,$T563)</f>
        <v>0</v>
      </c>
      <c r="Y563" s="33">
        <f>COUNTIFS(data!$AH:$AH,Y$2,data!$Q:$Q,$T563)</f>
        <v>0</v>
      </c>
      <c r="Z563" s="33">
        <f>COUNTIFS(data!$AH:$AH,Z$2,data!$Q:$Q,$T563)</f>
        <v>0</v>
      </c>
      <c r="AA563" s="33">
        <f>COUNTIFS(data!$AH:$AH,AA$2,data!$Q:$Q,$T563)</f>
        <v>0</v>
      </c>
      <c r="AB563" s="33">
        <f>COUNTIFS(data!$AH:$AH,AB$2,data!$Q:$Q,$T563)</f>
        <v>24</v>
      </c>
      <c r="AC563" s="21"/>
      <c r="AD563" s="21"/>
      <c r="AE563" s="3"/>
      <c r="AF563" s="3"/>
      <c r="AG563" s="3"/>
      <c r="AH563" s="3"/>
      <c r="AI563" s="3"/>
      <c r="AJ563" s="3"/>
      <c r="AK563" s="19" t="s">
        <v>4930</v>
      </c>
      <c r="AL563" s="5"/>
      <c r="AM563" s="5"/>
      <c r="AN563" s="5"/>
      <c r="AO563" s="5" t="s">
        <v>777</v>
      </c>
      <c r="AP563" s="5" t="s">
        <v>3369</v>
      </c>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18" t="s">
        <v>48</v>
      </c>
      <c r="FS563" s="15" t="s">
        <v>24</v>
      </c>
      <c r="FT563" s="15" t="s">
        <v>89</v>
      </c>
      <c r="FU563" s="17" t="s">
        <v>85</v>
      </c>
      <c r="FV563" s="15"/>
      <c r="FW563" s="14"/>
    </row>
    <row r="564" spans="1:179" s="35" customFormat="1" ht="27.65" customHeight="1" x14ac:dyDescent="0.35">
      <c r="A564" s="11">
        <v>562</v>
      </c>
      <c r="B564" s="8">
        <v>41945</v>
      </c>
      <c r="C564" s="28" t="s">
        <v>3674</v>
      </c>
      <c r="D564" s="28" t="s">
        <v>3677</v>
      </c>
      <c r="E564" s="30">
        <v>41944</v>
      </c>
      <c r="F564" s="11" t="s">
        <v>3</v>
      </c>
      <c r="G564" s="28" t="s">
        <v>3679</v>
      </c>
      <c r="H564" s="11" t="s">
        <v>834</v>
      </c>
      <c r="I564" s="11" t="s">
        <v>4073</v>
      </c>
      <c r="J564" s="19" t="s">
        <v>6886</v>
      </c>
      <c r="K564" s="28" t="s">
        <v>4861</v>
      </c>
      <c r="L564" s="28" t="s">
        <v>3896</v>
      </c>
      <c r="M564" s="28"/>
      <c r="N564" s="28" t="s">
        <v>4073</v>
      </c>
      <c r="O564" s="11" t="s">
        <v>4918</v>
      </c>
      <c r="P564" s="11" t="s">
        <v>3850</v>
      </c>
      <c r="Q564" s="11" t="s">
        <v>3759</v>
      </c>
      <c r="R564" s="11" t="s">
        <v>5476</v>
      </c>
      <c r="S564" s="11" t="s">
        <v>3789</v>
      </c>
      <c r="T564" s="11" t="s">
        <v>7459</v>
      </c>
      <c r="U564" s="11" t="s">
        <v>5510</v>
      </c>
      <c r="V564" s="11"/>
      <c r="W564" s="33">
        <f>COUNTIFS(data!Q:Q,T564)</f>
        <v>1</v>
      </c>
      <c r="X564" s="33">
        <f>COUNTIFS(data!$AH:$AH,X$2,data!$Q:$Q,$T564)</f>
        <v>1</v>
      </c>
      <c r="Y564" s="33">
        <f>COUNTIFS(data!$AH:$AH,Y$2,data!$Q:$Q,$T564)</f>
        <v>0</v>
      </c>
      <c r="Z564" s="33">
        <f>COUNTIFS(data!$AH:$AH,Z$2,data!$Q:$Q,$T564)</f>
        <v>0</v>
      </c>
      <c r="AA564" s="33">
        <f>COUNTIFS(data!$AH:$AH,AA$2,data!$Q:$Q,$T564)</f>
        <v>0</v>
      </c>
      <c r="AB564" s="33">
        <f>COUNTIFS(data!$AH:$AH,AB$2,data!$Q:$Q,$T564)</f>
        <v>0</v>
      </c>
      <c r="AC564" s="21" t="s">
        <v>4184</v>
      </c>
      <c r="AD564" s="21"/>
      <c r="AE564" s="3" t="s">
        <v>4122</v>
      </c>
      <c r="AF564" s="3" t="s">
        <v>4073</v>
      </c>
      <c r="AG564" s="3"/>
      <c r="AH564" s="3"/>
      <c r="AI564" s="3"/>
      <c r="AJ564" s="3"/>
      <c r="AK564" s="19" t="s">
        <v>4930</v>
      </c>
      <c r="AL564" s="5"/>
      <c r="AM564" s="5"/>
      <c r="AN564" s="5"/>
      <c r="AO564" s="5" t="s">
        <v>4544</v>
      </c>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18" t="s">
        <v>48</v>
      </c>
      <c r="FS564" s="15"/>
      <c r="FT564" s="15"/>
      <c r="FU564" s="17" t="s">
        <v>85</v>
      </c>
      <c r="FV564" s="15"/>
      <c r="FW564" s="14"/>
    </row>
    <row r="565" spans="1:179" s="35" customFormat="1" ht="27.65" customHeight="1" x14ac:dyDescent="0.35">
      <c r="A565" s="11">
        <v>563</v>
      </c>
      <c r="B565" s="8">
        <v>41946</v>
      </c>
      <c r="C565" s="28" t="s">
        <v>3674</v>
      </c>
      <c r="D565" s="28" t="s">
        <v>3677</v>
      </c>
      <c r="E565" s="30">
        <v>41944</v>
      </c>
      <c r="F565" s="11" t="s">
        <v>4764</v>
      </c>
      <c r="G565" s="28" t="s">
        <v>3679</v>
      </c>
      <c r="H565" s="11" t="s">
        <v>785</v>
      </c>
      <c r="I565" s="11" t="s">
        <v>5509</v>
      </c>
      <c r="J565" s="19" t="s">
        <v>6886</v>
      </c>
      <c r="K565" s="28" t="s">
        <v>4861</v>
      </c>
      <c r="L565" s="28" t="s">
        <v>3706</v>
      </c>
      <c r="M565" s="28" t="s">
        <v>3895</v>
      </c>
      <c r="N565" s="28" t="s">
        <v>3895</v>
      </c>
      <c r="O565" s="11" t="s">
        <v>4918</v>
      </c>
      <c r="P565" s="11" t="s">
        <v>3850</v>
      </c>
      <c r="Q565" s="11" t="s">
        <v>3759</v>
      </c>
      <c r="R565" s="11" t="s">
        <v>5476</v>
      </c>
      <c r="S565" s="11" t="s">
        <v>3789</v>
      </c>
      <c r="T565" s="11" t="s">
        <v>7460</v>
      </c>
      <c r="U565" s="11" t="s">
        <v>3890</v>
      </c>
      <c r="V565" s="11"/>
      <c r="W565" s="33">
        <f>COUNTIFS(data!Q:Q,T565)</f>
        <v>1</v>
      </c>
      <c r="X565" s="33">
        <f>COUNTIFS(data!$AH:$AH,X$2,data!$Q:$Q,$T565)</f>
        <v>1</v>
      </c>
      <c r="Y565" s="33">
        <f>COUNTIFS(data!$AH:$AH,Y$2,data!$Q:$Q,$T565)</f>
        <v>0</v>
      </c>
      <c r="Z565" s="33">
        <f>COUNTIFS(data!$AH:$AH,Z$2,data!$Q:$Q,$T565)</f>
        <v>0</v>
      </c>
      <c r="AA565" s="33">
        <f>COUNTIFS(data!$AH:$AH,AA$2,data!$Q:$Q,$T565)</f>
        <v>0</v>
      </c>
      <c r="AB565" s="33">
        <f>COUNTIFS(data!$AH:$AH,AB$2,data!$Q:$Q,$T565)</f>
        <v>0</v>
      </c>
      <c r="AC565" s="21"/>
      <c r="AD565" s="21"/>
      <c r="AE565" s="3" t="s">
        <v>4122</v>
      </c>
      <c r="AF565" s="3" t="s">
        <v>5509</v>
      </c>
      <c r="AG565" s="3" t="s">
        <v>5843</v>
      </c>
      <c r="AH565" s="3"/>
      <c r="AI565" s="3"/>
      <c r="AJ565" s="3" t="s">
        <v>6320</v>
      </c>
      <c r="AK565" s="19" t="s">
        <v>4930</v>
      </c>
      <c r="AL565" s="5"/>
      <c r="AM565" s="5"/>
      <c r="AN565" s="5"/>
      <c r="AO565" s="5" t="s">
        <v>4546</v>
      </c>
      <c r="AP565" s="5" t="s">
        <v>4547</v>
      </c>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18" t="s">
        <v>48</v>
      </c>
      <c r="FS565" s="15"/>
      <c r="FT565" s="15"/>
      <c r="FU565" s="17" t="s">
        <v>85</v>
      </c>
      <c r="FV565" s="15"/>
      <c r="FW565" s="14"/>
    </row>
    <row r="566" spans="1:179" s="35" customFormat="1" ht="27.65" customHeight="1" x14ac:dyDescent="0.35">
      <c r="A566" s="11">
        <v>564</v>
      </c>
      <c r="B566" s="8">
        <v>41946</v>
      </c>
      <c r="C566" s="28" t="s">
        <v>3674</v>
      </c>
      <c r="D566" s="28" t="s">
        <v>3677</v>
      </c>
      <c r="E566" s="30">
        <v>41944</v>
      </c>
      <c r="F566" s="11" t="s">
        <v>4753</v>
      </c>
      <c r="G566" s="28" t="s">
        <v>3678</v>
      </c>
      <c r="H566" s="11" t="s">
        <v>533</v>
      </c>
      <c r="I566" s="11" t="s">
        <v>851</v>
      </c>
      <c r="J566" s="19" t="s">
        <v>6886</v>
      </c>
      <c r="K566" s="28" t="s">
        <v>4861</v>
      </c>
      <c r="L566" s="28" t="s">
        <v>3896</v>
      </c>
      <c r="M566" s="28"/>
      <c r="N566" s="28" t="s">
        <v>851</v>
      </c>
      <c r="O566" s="11" t="s">
        <v>4918</v>
      </c>
      <c r="P566" s="11" t="s">
        <v>3850</v>
      </c>
      <c r="Q566" s="11" t="s">
        <v>3759</v>
      </c>
      <c r="R566" s="11" t="s">
        <v>5476</v>
      </c>
      <c r="S566" s="11" t="s">
        <v>3789</v>
      </c>
      <c r="T566" s="11" t="s">
        <v>7461</v>
      </c>
      <c r="U566" s="11" t="s">
        <v>5510</v>
      </c>
      <c r="V566" s="11"/>
      <c r="W566" s="33">
        <f>COUNTIFS(data!Q:Q,T566)</f>
        <v>1</v>
      </c>
      <c r="X566" s="33">
        <f>COUNTIFS(data!$AH:$AH,X$2,data!$Q:$Q,$T566)</f>
        <v>1</v>
      </c>
      <c r="Y566" s="33">
        <f>COUNTIFS(data!$AH:$AH,Y$2,data!$Q:$Q,$T566)</f>
        <v>0</v>
      </c>
      <c r="Z566" s="33">
        <f>COUNTIFS(data!$AH:$AH,Z$2,data!$Q:$Q,$T566)</f>
        <v>0</v>
      </c>
      <c r="AA566" s="33">
        <f>COUNTIFS(data!$AH:$AH,AA$2,data!$Q:$Q,$T566)</f>
        <v>0</v>
      </c>
      <c r="AB566" s="33">
        <f>COUNTIFS(data!$AH:$AH,AB$2,data!$Q:$Q,$T566)</f>
        <v>0</v>
      </c>
      <c r="AC566" s="21"/>
      <c r="AD566" s="21"/>
      <c r="AE566" s="3" t="s">
        <v>4125</v>
      </c>
      <c r="AF566" s="3" t="s">
        <v>851</v>
      </c>
      <c r="AG566" s="3"/>
      <c r="AH566" s="3"/>
      <c r="AI566" s="3"/>
      <c r="AJ566" s="3"/>
      <c r="AK566" s="19" t="s">
        <v>4930</v>
      </c>
      <c r="AL566" s="5"/>
      <c r="AM566" s="5"/>
      <c r="AN566" s="5"/>
      <c r="AO566" s="5" t="s">
        <v>4545</v>
      </c>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18" t="s">
        <v>6631</v>
      </c>
      <c r="FS566" s="15"/>
      <c r="FT566" s="15"/>
      <c r="FU566" s="17" t="s">
        <v>85</v>
      </c>
      <c r="FV566" s="15"/>
      <c r="FW566" s="14"/>
    </row>
    <row r="567" spans="1:179" s="35" customFormat="1" ht="27.65" customHeight="1" x14ac:dyDescent="0.35">
      <c r="A567" s="11">
        <v>565</v>
      </c>
      <c r="B567" s="8">
        <v>41947</v>
      </c>
      <c r="C567" s="28" t="s">
        <v>3674</v>
      </c>
      <c r="D567" s="28" t="s">
        <v>3677</v>
      </c>
      <c r="E567" s="30">
        <v>41944</v>
      </c>
      <c r="F567" s="11" t="s">
        <v>4761</v>
      </c>
      <c r="G567" s="28" t="s">
        <v>3679</v>
      </c>
      <c r="H567" s="11" t="s">
        <v>5084</v>
      </c>
      <c r="I567" s="11" t="s">
        <v>6632</v>
      </c>
      <c r="J567" s="19" t="s">
        <v>4860</v>
      </c>
      <c r="K567" s="28" t="s">
        <v>4861</v>
      </c>
      <c r="L567" s="28"/>
      <c r="M567" s="28"/>
      <c r="N567" s="28"/>
      <c r="O567" s="11" t="s">
        <v>3750</v>
      </c>
      <c r="P567" s="11" t="s">
        <v>3753</v>
      </c>
      <c r="Q567" s="11" t="s">
        <v>3452</v>
      </c>
      <c r="R567" s="11" t="s">
        <v>5661</v>
      </c>
      <c r="S567" s="11" t="s">
        <v>3789</v>
      </c>
      <c r="T567" s="11" t="s">
        <v>7462</v>
      </c>
      <c r="U567" s="11" t="s">
        <v>6633</v>
      </c>
      <c r="V567" s="11"/>
      <c r="W567" s="33">
        <f>COUNTIFS(data!Q:Q,T567)</f>
        <v>1</v>
      </c>
      <c r="X567" s="33">
        <f>COUNTIFS(data!$AH:$AH,X$2,data!$Q:$Q,$T567)</f>
        <v>0</v>
      </c>
      <c r="Y567" s="33">
        <f>COUNTIFS(data!$AH:$AH,Y$2,data!$Q:$Q,$T567)</f>
        <v>0</v>
      </c>
      <c r="Z567" s="33">
        <f>COUNTIFS(data!$AH:$AH,Z$2,data!$Q:$Q,$T567)</f>
        <v>0</v>
      </c>
      <c r="AA567" s="33">
        <f>COUNTIFS(data!$AH:$AH,AA$2,data!$Q:$Q,$T567)</f>
        <v>0</v>
      </c>
      <c r="AB567" s="33">
        <f>COUNTIFS(data!$AH:$AH,AB$2,data!$Q:$Q,$T567)</f>
        <v>1</v>
      </c>
      <c r="AC567" s="21"/>
      <c r="AD567" s="21"/>
      <c r="AE567" s="3"/>
      <c r="AF567" s="3"/>
      <c r="AG567" s="3"/>
      <c r="AH567" s="3"/>
      <c r="AI567" s="3"/>
      <c r="AJ567" s="3"/>
      <c r="AK567" s="19" t="s">
        <v>4930</v>
      </c>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t="s">
        <v>3173</v>
      </c>
      <c r="BU567" s="5"/>
      <c r="BV567" s="5" t="s">
        <v>2285</v>
      </c>
      <c r="BW567" s="5" t="s">
        <v>80</v>
      </c>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18" t="s">
        <v>48</v>
      </c>
      <c r="FS567" s="15" t="s">
        <v>790</v>
      </c>
      <c r="FT567" s="15" t="s">
        <v>89</v>
      </c>
      <c r="FU567" s="17" t="s">
        <v>105</v>
      </c>
      <c r="FV567" s="15"/>
      <c r="FW567" s="14" t="s">
        <v>50</v>
      </c>
    </row>
    <row r="568" spans="1:179" s="35" customFormat="1" ht="27.65" customHeight="1" x14ac:dyDescent="0.35">
      <c r="A568" s="11">
        <v>566</v>
      </c>
      <c r="B568" s="8">
        <v>41947</v>
      </c>
      <c r="C568" s="28" t="s">
        <v>3674</v>
      </c>
      <c r="D568" s="28" t="s">
        <v>3677</v>
      </c>
      <c r="E568" s="30">
        <v>41944</v>
      </c>
      <c r="F568" s="11" t="s">
        <v>4761</v>
      </c>
      <c r="G568" s="28" t="s">
        <v>3679</v>
      </c>
      <c r="H568" s="11" t="s">
        <v>5109</v>
      </c>
      <c r="I568" s="11" t="s">
        <v>6632</v>
      </c>
      <c r="J568" s="19" t="s">
        <v>4860</v>
      </c>
      <c r="K568" s="28" t="s">
        <v>4861</v>
      </c>
      <c r="L568" s="28"/>
      <c r="M568" s="28"/>
      <c r="N568" s="28"/>
      <c r="O568" s="11" t="s">
        <v>3750</v>
      </c>
      <c r="P568" s="11" t="s">
        <v>3753</v>
      </c>
      <c r="Q568" s="11" t="s">
        <v>3452</v>
      </c>
      <c r="R568" s="11" t="s">
        <v>5661</v>
      </c>
      <c r="S568" s="11" t="s">
        <v>3789</v>
      </c>
      <c r="T568" s="11" t="s">
        <v>7463</v>
      </c>
      <c r="U568" s="11" t="s">
        <v>6633</v>
      </c>
      <c r="V568" s="11"/>
      <c r="W568" s="33">
        <f>COUNTIFS(data!Q:Q,T568)</f>
        <v>1</v>
      </c>
      <c r="X568" s="33">
        <f>COUNTIFS(data!$AH:$AH,X$2,data!$Q:$Q,$T568)</f>
        <v>1</v>
      </c>
      <c r="Y568" s="33">
        <f>COUNTIFS(data!$AH:$AH,Y$2,data!$Q:$Q,$T568)</f>
        <v>0</v>
      </c>
      <c r="Z568" s="33">
        <f>COUNTIFS(data!$AH:$AH,Z$2,data!$Q:$Q,$T568)</f>
        <v>0</v>
      </c>
      <c r="AA568" s="33">
        <f>COUNTIFS(data!$AH:$AH,AA$2,data!$Q:$Q,$T568)</f>
        <v>0</v>
      </c>
      <c r="AB568" s="33">
        <f>COUNTIFS(data!$AH:$AH,AB$2,data!$Q:$Q,$T568)</f>
        <v>0</v>
      </c>
      <c r="AC568" s="21" t="s">
        <v>589</v>
      </c>
      <c r="AD568" s="21"/>
      <c r="AE568" s="3"/>
      <c r="AF568" s="3"/>
      <c r="AG568" s="3" t="s">
        <v>5257</v>
      </c>
      <c r="AH568" s="3"/>
      <c r="AI568" s="3"/>
      <c r="AJ568" s="3"/>
      <c r="AK568" s="19" t="s">
        <v>4930</v>
      </c>
      <c r="AL568" s="5"/>
      <c r="AM568" s="5"/>
      <c r="AN568" s="5"/>
      <c r="AO568" s="5" t="s">
        <v>2285</v>
      </c>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t="s">
        <v>3175</v>
      </c>
      <c r="BW568" s="5" t="s">
        <v>2286</v>
      </c>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18" t="s">
        <v>6635</v>
      </c>
      <c r="FS568" s="15" t="s">
        <v>42</v>
      </c>
      <c r="FT568" s="15" t="s">
        <v>89</v>
      </c>
      <c r="FU568" s="17" t="s">
        <v>85</v>
      </c>
      <c r="FV568" s="15"/>
      <c r="FW568" s="14" t="s">
        <v>50</v>
      </c>
    </row>
    <row r="569" spans="1:179" s="35" customFormat="1" ht="27.65" customHeight="1" x14ac:dyDescent="0.35">
      <c r="A569" s="11">
        <v>567</v>
      </c>
      <c r="B569" s="8">
        <v>41948</v>
      </c>
      <c r="C569" s="28" t="s">
        <v>3674</v>
      </c>
      <c r="D569" s="28" t="s">
        <v>3677</v>
      </c>
      <c r="E569" s="30">
        <v>41944</v>
      </c>
      <c r="F569" s="11" t="s">
        <v>4762</v>
      </c>
      <c r="G569" s="28" t="s">
        <v>3766</v>
      </c>
      <c r="H569" s="11" t="s">
        <v>5085</v>
      </c>
      <c r="I569" s="11" t="s">
        <v>6636</v>
      </c>
      <c r="J569" s="19" t="s">
        <v>6886</v>
      </c>
      <c r="K569" s="28" t="s">
        <v>4861</v>
      </c>
      <c r="L569" s="28" t="s">
        <v>3900</v>
      </c>
      <c r="M569" s="28"/>
      <c r="N569" s="28" t="s">
        <v>4890</v>
      </c>
      <c r="O569" s="11" t="s">
        <v>4918</v>
      </c>
      <c r="P569" s="11" t="s">
        <v>3850</v>
      </c>
      <c r="Q569" s="11" t="s">
        <v>3759</v>
      </c>
      <c r="R569" s="11" t="s">
        <v>5476</v>
      </c>
      <c r="S569" s="11" t="s">
        <v>3789</v>
      </c>
      <c r="T569" s="11" t="s">
        <v>7464</v>
      </c>
      <c r="U569" s="11" t="s">
        <v>5510</v>
      </c>
      <c r="V569" s="11"/>
      <c r="W569" s="33">
        <f>COUNTIFS(data!Q:Q,T569)</f>
        <v>1</v>
      </c>
      <c r="X569" s="33">
        <f>COUNTIFS(data!$AH:$AH,X$2,data!$Q:$Q,$T569)</f>
        <v>1</v>
      </c>
      <c r="Y569" s="33">
        <f>COUNTIFS(data!$AH:$AH,Y$2,data!$Q:$Q,$T569)</f>
        <v>0</v>
      </c>
      <c r="Z569" s="33">
        <f>COUNTIFS(data!$AH:$AH,Z$2,data!$Q:$Q,$T569)</f>
        <v>0</v>
      </c>
      <c r="AA569" s="33">
        <f>COUNTIFS(data!$AH:$AH,AA$2,data!$Q:$Q,$T569)</f>
        <v>0</v>
      </c>
      <c r="AB569" s="33">
        <f>COUNTIFS(data!$AH:$AH,AB$2,data!$Q:$Q,$T569)</f>
        <v>0</v>
      </c>
      <c r="AC569" s="21"/>
      <c r="AD569" s="21"/>
      <c r="AE569" s="3" t="s">
        <v>4122</v>
      </c>
      <c r="AF569" s="3" t="s">
        <v>6637</v>
      </c>
      <c r="AG569" s="3"/>
      <c r="AH569" s="3"/>
      <c r="AI569" s="3"/>
      <c r="AJ569" s="3" t="s">
        <v>6871</v>
      </c>
      <c r="AK569" s="19" t="s">
        <v>4930</v>
      </c>
      <c r="AL569" s="5"/>
      <c r="AM569" s="5"/>
      <c r="AN569" s="5"/>
      <c r="AO569" s="5" t="s">
        <v>4548</v>
      </c>
      <c r="AP569" s="5" t="s">
        <v>4549</v>
      </c>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18" t="s">
        <v>48</v>
      </c>
      <c r="FS569" s="15"/>
      <c r="FT569" s="15"/>
      <c r="FU569" s="17" t="s">
        <v>85</v>
      </c>
      <c r="FV569" s="15"/>
      <c r="FW569" s="14"/>
    </row>
    <row r="570" spans="1:179" s="35" customFormat="1" ht="27.65" customHeight="1" x14ac:dyDescent="0.35">
      <c r="A570" s="11">
        <v>568</v>
      </c>
      <c r="B570" s="8">
        <v>41948</v>
      </c>
      <c r="C570" s="28" t="s">
        <v>3674</v>
      </c>
      <c r="D570" s="28" t="s">
        <v>3677</v>
      </c>
      <c r="E570" s="30">
        <v>41944</v>
      </c>
      <c r="F570" s="11" t="s">
        <v>4760</v>
      </c>
      <c r="G570" s="28" t="s">
        <v>3679</v>
      </c>
      <c r="H570" s="11" t="s">
        <v>853</v>
      </c>
      <c r="I570" s="11" t="s">
        <v>91</v>
      </c>
      <c r="J570" s="19" t="s">
        <v>4860</v>
      </c>
      <c r="K570" s="28" t="s">
        <v>4861</v>
      </c>
      <c r="L570" s="28"/>
      <c r="M570" s="28"/>
      <c r="N570" s="28"/>
      <c r="O570" s="11" t="s">
        <v>3750</v>
      </c>
      <c r="P570" s="11" t="s">
        <v>3753</v>
      </c>
      <c r="Q570" s="11" t="s">
        <v>14</v>
      </c>
      <c r="R570" s="11" t="s">
        <v>90</v>
      </c>
      <c r="S570" s="11" t="s">
        <v>3789</v>
      </c>
      <c r="T570" s="11" t="s">
        <v>7465</v>
      </c>
      <c r="U570" s="11" t="s">
        <v>5454</v>
      </c>
      <c r="V570" s="11"/>
      <c r="W570" s="33">
        <f>COUNTIFS(data!Q:Q,T570)</f>
        <v>1</v>
      </c>
      <c r="X570" s="33">
        <f>COUNTIFS(data!$AH:$AH,X$2,data!$Q:$Q,$T570)</f>
        <v>1</v>
      </c>
      <c r="Y570" s="33">
        <f>COUNTIFS(data!$AH:$AH,Y$2,data!$Q:$Q,$T570)</f>
        <v>0</v>
      </c>
      <c r="Z570" s="33">
        <f>COUNTIFS(data!$AH:$AH,Z$2,data!$Q:$Q,$T570)</f>
        <v>0</v>
      </c>
      <c r="AA570" s="33">
        <f>COUNTIFS(data!$AH:$AH,AA$2,data!$Q:$Q,$T570)</f>
        <v>0</v>
      </c>
      <c r="AB570" s="33">
        <f>COUNTIFS(data!$AH:$AH,AB$2,data!$Q:$Q,$T570)</f>
        <v>0</v>
      </c>
      <c r="AC570" s="21"/>
      <c r="AD570" s="21"/>
      <c r="AE570" s="3"/>
      <c r="AF570" s="3"/>
      <c r="AG570" s="3"/>
      <c r="AH570" s="3"/>
      <c r="AI570" s="3"/>
      <c r="AJ570" s="3"/>
      <c r="AK570" s="19" t="s">
        <v>4930</v>
      </c>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t="s">
        <v>1903</v>
      </c>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18" t="s">
        <v>48</v>
      </c>
      <c r="FS570" s="15" t="s">
        <v>42</v>
      </c>
      <c r="FT570" s="15" t="s">
        <v>89</v>
      </c>
      <c r="FU570" s="17" t="s">
        <v>105</v>
      </c>
      <c r="FV570" s="15"/>
      <c r="FW570" s="14"/>
    </row>
    <row r="571" spans="1:179" s="35" customFormat="1" ht="27.65" customHeight="1" x14ac:dyDescent="0.35">
      <c r="A571" s="11">
        <v>569</v>
      </c>
      <c r="B571" s="8">
        <v>41949</v>
      </c>
      <c r="C571" s="28" t="s">
        <v>3674</v>
      </c>
      <c r="D571" s="28" t="s">
        <v>3677</v>
      </c>
      <c r="E571" s="30">
        <v>41944</v>
      </c>
      <c r="F571" s="11" t="s">
        <v>4764</v>
      </c>
      <c r="G571" s="28" t="s">
        <v>3679</v>
      </c>
      <c r="H571" s="11" t="s">
        <v>689</v>
      </c>
      <c r="I571" s="11" t="s">
        <v>91</v>
      </c>
      <c r="J571" s="19" t="s">
        <v>4860</v>
      </c>
      <c r="K571" s="28" t="s">
        <v>4861</v>
      </c>
      <c r="L571" s="28"/>
      <c r="M571" s="28"/>
      <c r="N571" s="28"/>
      <c r="O571" s="11" t="s">
        <v>3750</v>
      </c>
      <c r="P571" s="11" t="s">
        <v>3753</v>
      </c>
      <c r="Q571" s="11" t="s">
        <v>3452</v>
      </c>
      <c r="R571" s="11" t="s">
        <v>5556</v>
      </c>
      <c r="S571" s="11" t="s">
        <v>3789</v>
      </c>
      <c r="T571" s="11" t="s">
        <v>7466</v>
      </c>
      <c r="U571" s="11" t="s">
        <v>6638</v>
      </c>
      <c r="V571" s="11"/>
      <c r="W571" s="33">
        <f>COUNTIFS(data!Q:Q,T571)</f>
        <v>4</v>
      </c>
      <c r="X571" s="33">
        <f>COUNTIFS(data!$AH:$AH,X$2,data!$Q:$Q,$T571)</f>
        <v>2</v>
      </c>
      <c r="Y571" s="33">
        <f>COUNTIFS(data!$AH:$AH,Y$2,data!$Q:$Q,$T571)</f>
        <v>0</v>
      </c>
      <c r="Z571" s="33">
        <f>COUNTIFS(data!$AH:$AH,Z$2,data!$Q:$Q,$T571)</f>
        <v>2</v>
      </c>
      <c r="AA571" s="33">
        <f>COUNTIFS(data!$AH:$AH,AA$2,data!$Q:$Q,$T571)</f>
        <v>0</v>
      </c>
      <c r="AB571" s="33">
        <f>COUNTIFS(data!$AH:$AH,AB$2,data!$Q:$Q,$T571)</f>
        <v>0</v>
      </c>
      <c r="AC571" s="21" t="s">
        <v>3178</v>
      </c>
      <c r="AD571" s="21"/>
      <c r="AE571" s="3"/>
      <c r="AF571" s="3"/>
      <c r="AG571" s="3"/>
      <c r="AH571" s="3"/>
      <c r="AI571" s="3"/>
      <c r="AJ571" s="3"/>
      <c r="AK571" s="19" t="s">
        <v>4930</v>
      </c>
      <c r="AL571" s="5"/>
      <c r="AM571" s="5"/>
      <c r="AN571" s="5"/>
      <c r="AO571" s="5" t="s">
        <v>3179</v>
      </c>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t="s">
        <v>3180</v>
      </c>
      <c r="BW571" s="5" t="s">
        <v>3181</v>
      </c>
      <c r="BX571" s="5" t="s">
        <v>3182</v>
      </c>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18" t="s">
        <v>6641</v>
      </c>
      <c r="FS571" s="15" t="s">
        <v>5275</v>
      </c>
      <c r="FT571" s="15" t="s">
        <v>5275</v>
      </c>
      <c r="FU571" s="17" t="s">
        <v>85</v>
      </c>
      <c r="FV571" s="15"/>
      <c r="FW571" s="14"/>
    </row>
    <row r="572" spans="1:179" s="35" customFormat="1" ht="27.65" customHeight="1" x14ac:dyDescent="0.35">
      <c r="A572" s="11">
        <v>570</v>
      </c>
      <c r="B572" s="8">
        <v>41949</v>
      </c>
      <c r="C572" s="28" t="s">
        <v>3674</v>
      </c>
      <c r="D572" s="28" t="s">
        <v>3677</v>
      </c>
      <c r="E572" s="30">
        <v>41944</v>
      </c>
      <c r="F572" s="11" t="s">
        <v>0</v>
      </c>
      <c r="G572" s="28" t="s">
        <v>3678</v>
      </c>
      <c r="H572" s="11" t="s">
        <v>770</v>
      </c>
      <c r="I572" s="11" t="s">
        <v>3704</v>
      </c>
      <c r="J572" s="19" t="s">
        <v>6886</v>
      </c>
      <c r="K572" s="28" t="s">
        <v>4861</v>
      </c>
      <c r="L572" s="28" t="s">
        <v>3896</v>
      </c>
      <c r="M572" s="28"/>
      <c r="N572" s="28" t="s">
        <v>3704</v>
      </c>
      <c r="O572" s="11" t="s">
        <v>4918</v>
      </c>
      <c r="P572" s="11" t="s">
        <v>3850</v>
      </c>
      <c r="Q572" s="11" t="s">
        <v>3759</v>
      </c>
      <c r="R572" s="11" t="s">
        <v>5476</v>
      </c>
      <c r="S572" s="11" t="s">
        <v>3789</v>
      </c>
      <c r="T572" s="11" t="s">
        <v>7467</v>
      </c>
      <c r="U572" s="11" t="s">
        <v>3704</v>
      </c>
      <c r="V572" s="11"/>
      <c r="W572" s="33">
        <f>COUNTIFS(data!Q:Q,T572)</f>
        <v>1</v>
      </c>
      <c r="X572" s="33">
        <f>COUNTIFS(data!$AH:$AH,X$2,data!$Q:$Q,$T572)</f>
        <v>1</v>
      </c>
      <c r="Y572" s="33">
        <f>COUNTIFS(data!$AH:$AH,Y$2,data!$Q:$Q,$T572)</f>
        <v>0</v>
      </c>
      <c r="Z572" s="33">
        <f>COUNTIFS(data!$AH:$AH,Z$2,data!$Q:$Q,$T572)</f>
        <v>0</v>
      </c>
      <c r="AA572" s="33">
        <f>COUNTIFS(data!$AH:$AH,AA$2,data!$Q:$Q,$T572)</f>
        <v>0</v>
      </c>
      <c r="AB572" s="33">
        <f>COUNTIFS(data!$AH:$AH,AB$2,data!$Q:$Q,$T572)</f>
        <v>0</v>
      </c>
      <c r="AC572" s="21"/>
      <c r="AD572" s="21"/>
      <c r="AE572" s="3" t="s">
        <v>4186</v>
      </c>
      <c r="AF572" s="3" t="s">
        <v>3704</v>
      </c>
      <c r="AG572" s="3"/>
      <c r="AH572" s="3"/>
      <c r="AI572" s="3"/>
      <c r="AJ572" s="3"/>
      <c r="AK572" s="19" t="s">
        <v>4929</v>
      </c>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t="s">
        <v>862</v>
      </c>
      <c r="BJ572" s="5"/>
      <c r="BK572" s="5"/>
      <c r="BL572" s="5"/>
      <c r="BM572" s="5"/>
      <c r="BN572" s="5"/>
      <c r="BO572" s="5"/>
      <c r="BP572" s="5"/>
      <c r="BQ572" s="5"/>
      <c r="BR572" s="5"/>
      <c r="BS572" s="5"/>
      <c r="BT572" s="5"/>
      <c r="BU572" s="5"/>
      <c r="BV572" s="5" t="s">
        <v>4713</v>
      </c>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18" t="s">
        <v>48</v>
      </c>
      <c r="FS572" s="15"/>
      <c r="FT572" s="15"/>
      <c r="FU572" s="17" t="s">
        <v>107</v>
      </c>
      <c r="FV572" s="15"/>
      <c r="FW572" s="14"/>
    </row>
    <row r="573" spans="1:179" s="35" customFormat="1" ht="27.65" customHeight="1" x14ac:dyDescent="0.35">
      <c r="A573" s="11">
        <v>571</v>
      </c>
      <c r="B573" s="8">
        <v>41949</v>
      </c>
      <c r="C573" s="28" t="s">
        <v>3674</v>
      </c>
      <c r="D573" s="28" t="s">
        <v>3677</v>
      </c>
      <c r="E573" s="30">
        <v>41944</v>
      </c>
      <c r="F573" s="11" t="s">
        <v>2</v>
      </c>
      <c r="G573" s="28" t="s">
        <v>3678</v>
      </c>
      <c r="H573" s="11" t="s">
        <v>636</v>
      </c>
      <c r="I573" s="11" t="s">
        <v>3705</v>
      </c>
      <c r="J573" s="19" t="s">
        <v>6886</v>
      </c>
      <c r="K573" s="28" t="s">
        <v>4861</v>
      </c>
      <c r="L573" s="28" t="s">
        <v>3896</v>
      </c>
      <c r="M573" s="28"/>
      <c r="N573" s="28" t="s">
        <v>3705</v>
      </c>
      <c r="O573" s="11" t="s">
        <v>4918</v>
      </c>
      <c r="P573" s="11" t="s">
        <v>3850</v>
      </c>
      <c r="Q573" s="11" t="s">
        <v>3759</v>
      </c>
      <c r="R573" s="11" t="s">
        <v>5476</v>
      </c>
      <c r="S573" s="11" t="s">
        <v>3789</v>
      </c>
      <c r="T573" s="11" t="s">
        <v>7468</v>
      </c>
      <c r="U573" s="11" t="s">
        <v>5510</v>
      </c>
      <c r="V573" s="11"/>
      <c r="W573" s="33">
        <f>COUNTIFS(data!Q:Q,T573)</f>
        <v>1</v>
      </c>
      <c r="X573" s="33">
        <f>COUNTIFS(data!$AH:$AH,X$2,data!$Q:$Q,$T573)</f>
        <v>1</v>
      </c>
      <c r="Y573" s="33">
        <f>COUNTIFS(data!$AH:$AH,Y$2,data!$Q:$Q,$T573)</f>
        <v>0</v>
      </c>
      <c r="Z573" s="33">
        <f>COUNTIFS(data!$AH:$AH,Z$2,data!$Q:$Q,$T573)</f>
        <v>0</v>
      </c>
      <c r="AA573" s="33">
        <f>COUNTIFS(data!$AH:$AH,AA$2,data!$Q:$Q,$T573)</f>
        <v>0</v>
      </c>
      <c r="AB573" s="33">
        <f>COUNTIFS(data!$AH:$AH,AB$2,data!$Q:$Q,$T573)</f>
        <v>0</v>
      </c>
      <c r="AC573" s="21" t="s">
        <v>4187</v>
      </c>
      <c r="AD573" s="21"/>
      <c r="AE573" s="3" t="s">
        <v>4122</v>
      </c>
      <c r="AF573" s="3" t="s">
        <v>3705</v>
      </c>
      <c r="AG573" s="3"/>
      <c r="AH573" s="3"/>
      <c r="AI573" s="3"/>
      <c r="AJ573" s="3"/>
      <c r="AK573" s="19" t="s">
        <v>4930</v>
      </c>
      <c r="AL573" s="5"/>
      <c r="AM573" s="5"/>
      <c r="AN573" s="5"/>
      <c r="AO573" s="5" t="s">
        <v>4550</v>
      </c>
      <c r="AP573" s="5" t="s">
        <v>4551</v>
      </c>
      <c r="AQ573" s="5" t="s">
        <v>4552</v>
      </c>
      <c r="AR573" s="5" t="s">
        <v>4553</v>
      </c>
      <c r="AS573" s="5"/>
      <c r="AT573" s="5"/>
      <c r="AU573" s="5"/>
      <c r="AV573" s="5"/>
      <c r="AW573" s="5"/>
      <c r="AX573" s="5"/>
      <c r="AY573" s="5"/>
      <c r="AZ573" s="5"/>
      <c r="BA573" s="5"/>
      <c r="BB573" s="5"/>
      <c r="BC573" s="5"/>
      <c r="BD573" s="5"/>
      <c r="BE573" s="5"/>
      <c r="BF573" s="5"/>
      <c r="BG573" s="5"/>
      <c r="BH573" s="5"/>
      <c r="BI573" s="5" t="s">
        <v>5703</v>
      </c>
      <c r="BJ573" s="5"/>
      <c r="BK573" s="5" t="s">
        <v>3454</v>
      </c>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18" t="s">
        <v>48</v>
      </c>
      <c r="FS573" s="15"/>
      <c r="FT573" s="15"/>
      <c r="FU573" s="17" t="s">
        <v>85</v>
      </c>
      <c r="FV573" s="15"/>
      <c r="FW573" s="14"/>
    </row>
    <row r="574" spans="1:179" s="35" customFormat="1" ht="27.65" customHeight="1" x14ac:dyDescent="0.35">
      <c r="A574" s="11">
        <v>572</v>
      </c>
      <c r="B574" s="8">
        <v>41950</v>
      </c>
      <c r="C574" s="28" t="s">
        <v>3674</v>
      </c>
      <c r="D574" s="28" t="s">
        <v>3677</v>
      </c>
      <c r="E574" s="30">
        <v>41944</v>
      </c>
      <c r="F574" s="11" t="s">
        <v>4762</v>
      </c>
      <c r="G574" s="28" t="s">
        <v>3766</v>
      </c>
      <c r="H574" s="11" t="s">
        <v>5072</v>
      </c>
      <c r="I574" s="11" t="s">
        <v>5073</v>
      </c>
      <c r="J574" s="19" t="s">
        <v>6886</v>
      </c>
      <c r="K574" s="28" t="s">
        <v>4861</v>
      </c>
      <c r="L574" s="28" t="s">
        <v>3896</v>
      </c>
      <c r="M574" s="28"/>
      <c r="N574" s="28" t="s">
        <v>5073</v>
      </c>
      <c r="O574" s="11" t="s">
        <v>4918</v>
      </c>
      <c r="P574" s="11" t="s">
        <v>3850</v>
      </c>
      <c r="Q574" s="11" t="s">
        <v>3759</v>
      </c>
      <c r="R574" s="11" t="s">
        <v>5476</v>
      </c>
      <c r="S574" s="11" t="s">
        <v>3789</v>
      </c>
      <c r="T574" s="11" t="s">
        <v>7469</v>
      </c>
      <c r="U574" s="11" t="s">
        <v>5510</v>
      </c>
      <c r="V574" s="11"/>
      <c r="W574" s="33">
        <f>COUNTIFS(data!Q:Q,T574)</f>
        <v>1</v>
      </c>
      <c r="X574" s="33">
        <f>COUNTIFS(data!$AH:$AH,X$2,data!$Q:$Q,$T574)</f>
        <v>1</v>
      </c>
      <c r="Y574" s="33">
        <f>COUNTIFS(data!$AH:$AH,Y$2,data!$Q:$Q,$T574)</f>
        <v>0</v>
      </c>
      <c r="Z574" s="33">
        <f>COUNTIFS(data!$AH:$AH,Z$2,data!$Q:$Q,$T574)</f>
        <v>0</v>
      </c>
      <c r="AA574" s="33">
        <f>COUNTIFS(data!$AH:$AH,AA$2,data!$Q:$Q,$T574)</f>
        <v>0</v>
      </c>
      <c r="AB574" s="33">
        <f>COUNTIFS(data!$AH:$AH,AB$2,data!$Q:$Q,$T574)</f>
        <v>0</v>
      </c>
      <c r="AC574" s="21" t="s">
        <v>4188</v>
      </c>
      <c r="AD574" s="21"/>
      <c r="AE574" s="3" t="s">
        <v>4120</v>
      </c>
      <c r="AF574" s="3" t="s">
        <v>5073</v>
      </c>
      <c r="AG574" s="3"/>
      <c r="AH574" s="3"/>
      <c r="AI574" s="3"/>
      <c r="AJ574" s="3" t="s">
        <v>6646</v>
      </c>
      <c r="AK574" s="19" t="s">
        <v>4930</v>
      </c>
      <c r="AL574" s="5"/>
      <c r="AM574" s="5"/>
      <c r="AN574" s="5"/>
      <c r="AO574" s="5" t="s">
        <v>4554</v>
      </c>
      <c r="AP574" s="5" t="s">
        <v>4555</v>
      </c>
      <c r="AQ574" s="5" t="s">
        <v>4556</v>
      </c>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18" t="s">
        <v>48</v>
      </c>
      <c r="FS574" s="15"/>
      <c r="FT574" s="15"/>
      <c r="FU574" s="17" t="s">
        <v>85</v>
      </c>
      <c r="FV574" s="15"/>
      <c r="FW574" s="14"/>
    </row>
    <row r="575" spans="1:179" s="35" customFormat="1" ht="27.65" customHeight="1" x14ac:dyDescent="0.35">
      <c r="A575" s="11">
        <v>573</v>
      </c>
      <c r="B575" s="8">
        <v>41950</v>
      </c>
      <c r="C575" s="28" t="s">
        <v>3674</v>
      </c>
      <c r="D575" s="28" t="s">
        <v>3677</v>
      </c>
      <c r="E575" s="30">
        <v>41944</v>
      </c>
      <c r="F575" s="11" t="s">
        <v>4762</v>
      </c>
      <c r="G575" s="28" t="s">
        <v>3766</v>
      </c>
      <c r="H575" s="11" t="s">
        <v>196</v>
      </c>
      <c r="I575" s="11" t="s">
        <v>91</v>
      </c>
      <c r="J575" s="19" t="s">
        <v>4860</v>
      </c>
      <c r="K575" s="28" t="s">
        <v>4861</v>
      </c>
      <c r="L575" s="28"/>
      <c r="M575" s="28"/>
      <c r="N575" s="28"/>
      <c r="O575" s="11" t="s">
        <v>3750</v>
      </c>
      <c r="P575" s="11" t="s">
        <v>3691</v>
      </c>
      <c r="Q575" s="11" t="s">
        <v>3688</v>
      </c>
      <c r="R575" s="11" t="s">
        <v>92</v>
      </c>
      <c r="S575" s="11" t="s">
        <v>3789</v>
      </c>
      <c r="T575" s="11" t="s">
        <v>7470</v>
      </c>
      <c r="U575" s="11" t="s">
        <v>5373</v>
      </c>
      <c r="V575" s="11"/>
      <c r="W575" s="33">
        <f>COUNTIFS(data!Q:Q,T575)</f>
        <v>1</v>
      </c>
      <c r="X575" s="33">
        <f>COUNTIFS(data!$AH:$AH,X$2,data!$Q:$Q,$T575)</f>
        <v>1</v>
      </c>
      <c r="Y575" s="33">
        <f>COUNTIFS(data!$AH:$AH,Y$2,data!$Q:$Q,$T575)</f>
        <v>0</v>
      </c>
      <c r="Z575" s="33">
        <f>COUNTIFS(data!$AH:$AH,Z$2,data!$Q:$Q,$T575)</f>
        <v>0</v>
      </c>
      <c r="AA575" s="33">
        <f>COUNTIFS(data!$AH:$AH,AA$2,data!$Q:$Q,$T575)</f>
        <v>0</v>
      </c>
      <c r="AB575" s="33">
        <f>COUNTIFS(data!$AH:$AH,AB$2,data!$Q:$Q,$T575)</f>
        <v>0</v>
      </c>
      <c r="AC575" s="21"/>
      <c r="AD575" s="21"/>
      <c r="AE575" s="3"/>
      <c r="AF575" s="3"/>
      <c r="AG575" s="3"/>
      <c r="AH575" s="3"/>
      <c r="AI575" s="3"/>
      <c r="AJ575" s="3"/>
      <c r="AK575" s="19" t="s">
        <v>4929</v>
      </c>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t="s">
        <v>3190</v>
      </c>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18" t="s">
        <v>48</v>
      </c>
      <c r="FS575" s="15" t="s">
        <v>42</v>
      </c>
      <c r="FT575" s="15" t="s">
        <v>89</v>
      </c>
      <c r="FU575" s="17" t="s">
        <v>107</v>
      </c>
      <c r="FV575" s="15"/>
      <c r="FW575" s="14"/>
    </row>
    <row r="576" spans="1:179" s="35" customFormat="1" ht="27.65" customHeight="1" x14ac:dyDescent="0.35">
      <c r="A576" s="11">
        <v>574</v>
      </c>
      <c r="B576" s="8">
        <v>41950</v>
      </c>
      <c r="C576" s="28" t="s">
        <v>3674</v>
      </c>
      <c r="D576" s="28" t="s">
        <v>3677</v>
      </c>
      <c r="E576" s="30">
        <v>41944</v>
      </c>
      <c r="F576" s="11" t="s">
        <v>0</v>
      </c>
      <c r="G576" s="28" t="s">
        <v>3678</v>
      </c>
      <c r="H576" s="11" t="s">
        <v>48</v>
      </c>
      <c r="I576" s="11" t="s">
        <v>91</v>
      </c>
      <c r="J576" s="19" t="s">
        <v>4860</v>
      </c>
      <c r="K576" s="28" t="s">
        <v>4861</v>
      </c>
      <c r="L576" s="28"/>
      <c r="M576" s="28"/>
      <c r="N576" s="28"/>
      <c r="O576" s="11" t="s">
        <v>3750</v>
      </c>
      <c r="P576" s="11" t="s">
        <v>3691</v>
      </c>
      <c r="Q576" s="11" t="s">
        <v>3757</v>
      </c>
      <c r="R576" s="11" t="s">
        <v>92</v>
      </c>
      <c r="S576" s="11" t="s">
        <v>3789</v>
      </c>
      <c r="T576" s="11" t="s">
        <v>7471</v>
      </c>
      <c r="U576" s="11" t="s">
        <v>5374</v>
      </c>
      <c r="V576" s="11"/>
      <c r="W576" s="33">
        <f>COUNTIFS(data!Q:Q,T576)</f>
        <v>1</v>
      </c>
      <c r="X576" s="33">
        <f>COUNTIFS(data!$AH:$AH,X$2,data!$Q:$Q,$T576)</f>
        <v>1</v>
      </c>
      <c r="Y576" s="33">
        <f>COUNTIFS(data!$AH:$AH,Y$2,data!$Q:$Q,$T576)</f>
        <v>0</v>
      </c>
      <c r="Z576" s="33">
        <f>COUNTIFS(data!$AH:$AH,Z$2,data!$Q:$Q,$T576)</f>
        <v>0</v>
      </c>
      <c r="AA576" s="33">
        <f>COUNTIFS(data!$AH:$AH,AA$2,data!$Q:$Q,$T576)</f>
        <v>0</v>
      </c>
      <c r="AB576" s="33">
        <f>COUNTIFS(data!$AH:$AH,AB$2,data!$Q:$Q,$T576)</f>
        <v>0</v>
      </c>
      <c r="AC576" s="21"/>
      <c r="AD576" s="21"/>
      <c r="AE576" s="3"/>
      <c r="AF576" s="3"/>
      <c r="AG576" s="3"/>
      <c r="AH576" s="3"/>
      <c r="AI576" s="3"/>
      <c r="AJ576" s="3"/>
      <c r="AK576" s="19" t="s">
        <v>4929</v>
      </c>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t="s">
        <v>3192</v>
      </c>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18" t="s">
        <v>48</v>
      </c>
      <c r="FS576" s="15" t="s">
        <v>42</v>
      </c>
      <c r="FT576" s="15" t="s">
        <v>89</v>
      </c>
      <c r="FU576" s="17" t="s">
        <v>107</v>
      </c>
      <c r="FV576" s="15"/>
      <c r="FW576" s="14"/>
    </row>
    <row r="577" spans="1:179" s="35" customFormat="1" ht="27.65" customHeight="1" x14ac:dyDescent="0.35">
      <c r="A577" s="11">
        <v>575</v>
      </c>
      <c r="B577" s="8">
        <v>41951</v>
      </c>
      <c r="C577" s="28" t="s">
        <v>3674</v>
      </c>
      <c r="D577" s="28" t="s">
        <v>3677</v>
      </c>
      <c r="E577" s="30">
        <v>41944</v>
      </c>
      <c r="F577" s="11" t="s">
        <v>4758</v>
      </c>
      <c r="G577" s="28" t="s">
        <v>3766</v>
      </c>
      <c r="H577" s="11" t="s">
        <v>4831</v>
      </c>
      <c r="I577" s="11" t="s">
        <v>6845</v>
      </c>
      <c r="J577" s="19" t="s">
        <v>6886</v>
      </c>
      <c r="K577" s="28" t="s">
        <v>4861</v>
      </c>
      <c r="L577" s="28" t="s">
        <v>3896</v>
      </c>
      <c r="M577" s="28"/>
      <c r="N577" s="28" t="s">
        <v>4880</v>
      </c>
      <c r="O577" s="11" t="s">
        <v>4918</v>
      </c>
      <c r="P577" s="11" t="s">
        <v>3850</v>
      </c>
      <c r="Q577" s="11" t="s">
        <v>3759</v>
      </c>
      <c r="R577" s="11" t="s">
        <v>5476</v>
      </c>
      <c r="S577" s="11" t="s">
        <v>3789</v>
      </c>
      <c r="T577" s="11" t="s">
        <v>7472</v>
      </c>
      <c r="U577" s="11" t="s">
        <v>5510</v>
      </c>
      <c r="V577" s="11"/>
      <c r="W577" s="33">
        <f>COUNTIFS(data!Q:Q,T577)</f>
        <v>1</v>
      </c>
      <c r="X577" s="33">
        <f>COUNTIFS(data!$AH:$AH,X$2,data!$Q:$Q,$T577)</f>
        <v>1</v>
      </c>
      <c r="Y577" s="33">
        <f>COUNTIFS(data!$AH:$AH,Y$2,data!$Q:$Q,$T577)</f>
        <v>0</v>
      </c>
      <c r="Z577" s="33">
        <f>COUNTIFS(data!$AH:$AH,Z$2,data!$Q:$Q,$T577)</f>
        <v>0</v>
      </c>
      <c r="AA577" s="33">
        <f>COUNTIFS(data!$AH:$AH,AA$2,data!$Q:$Q,$T577)</f>
        <v>0</v>
      </c>
      <c r="AB577" s="33">
        <f>COUNTIFS(data!$AH:$AH,AB$2,data!$Q:$Q,$T577)</f>
        <v>0</v>
      </c>
      <c r="AC577" s="21" t="s">
        <v>5487</v>
      </c>
      <c r="AD577" s="21"/>
      <c r="AE577" s="3" t="s">
        <v>4122</v>
      </c>
      <c r="AF577" s="3" t="s">
        <v>6872</v>
      </c>
      <c r="AG577" s="3"/>
      <c r="AH577" s="3"/>
      <c r="AI577" s="3"/>
      <c r="AJ577" s="3"/>
      <c r="AK577" s="19" t="s">
        <v>4930</v>
      </c>
      <c r="AL577" s="5"/>
      <c r="AM577" s="5"/>
      <c r="AN577" s="5"/>
      <c r="AO577" s="5" t="s">
        <v>4265</v>
      </c>
      <c r="AP577" s="5" t="s">
        <v>4557</v>
      </c>
      <c r="AQ577" s="5" t="s">
        <v>4558</v>
      </c>
      <c r="AR577" s="5"/>
      <c r="AS577" s="5"/>
      <c r="AT577" s="5"/>
      <c r="AU577" s="5"/>
      <c r="AV577" s="5"/>
      <c r="AW577" s="5"/>
      <c r="AX577" s="5"/>
      <c r="AY577" s="5"/>
      <c r="AZ577" s="5"/>
      <c r="BA577" s="5"/>
      <c r="BB577" s="5"/>
      <c r="BC577" s="5"/>
      <c r="BD577" s="5"/>
      <c r="BE577" s="5"/>
      <c r="BF577" s="5"/>
      <c r="BG577" s="5"/>
      <c r="BH577" s="5"/>
      <c r="BI577" s="5"/>
      <c r="BJ577" s="5"/>
      <c r="BK577" s="5" t="s">
        <v>3454</v>
      </c>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18" t="s">
        <v>48</v>
      </c>
      <c r="FS577" s="15"/>
      <c r="FT577" s="15"/>
      <c r="FU577" s="17" t="s">
        <v>85</v>
      </c>
      <c r="FV577" s="15"/>
      <c r="FW577" s="14"/>
    </row>
    <row r="578" spans="1:179" s="35" customFormat="1" ht="27.65" customHeight="1" x14ac:dyDescent="0.35">
      <c r="A578" s="11">
        <v>576</v>
      </c>
      <c r="B578" s="8">
        <v>41951</v>
      </c>
      <c r="C578" s="28" t="s">
        <v>3674</v>
      </c>
      <c r="D578" s="28" t="s">
        <v>3677</v>
      </c>
      <c r="E578" s="30">
        <v>41944</v>
      </c>
      <c r="F578" s="11" t="s">
        <v>12</v>
      </c>
      <c r="G578" s="28" t="s">
        <v>3678</v>
      </c>
      <c r="H578" s="11" t="s">
        <v>605</v>
      </c>
      <c r="I578" s="11" t="s">
        <v>3876</v>
      </c>
      <c r="J578" s="19" t="s">
        <v>6886</v>
      </c>
      <c r="K578" s="28" t="s">
        <v>4861</v>
      </c>
      <c r="L578" s="28" t="s">
        <v>3892</v>
      </c>
      <c r="M578" s="28"/>
      <c r="N578" s="28" t="s">
        <v>3876</v>
      </c>
      <c r="O578" s="11" t="s">
        <v>4918</v>
      </c>
      <c r="P578" s="11" t="s">
        <v>3850</v>
      </c>
      <c r="Q578" s="11" t="s">
        <v>3759</v>
      </c>
      <c r="R578" s="11" t="s">
        <v>5476</v>
      </c>
      <c r="S578" s="11" t="s">
        <v>3789</v>
      </c>
      <c r="T578" s="11" t="s">
        <v>7473</v>
      </c>
      <c r="U578" s="11" t="s">
        <v>5510</v>
      </c>
      <c r="V578" s="11"/>
      <c r="W578" s="33">
        <f>COUNTIFS(data!Q:Q,T578)</f>
        <v>1</v>
      </c>
      <c r="X578" s="33">
        <f>COUNTIFS(data!$AH:$AH,X$2,data!$Q:$Q,$T578)</f>
        <v>1</v>
      </c>
      <c r="Y578" s="33">
        <f>COUNTIFS(data!$AH:$AH,Y$2,data!$Q:$Q,$T578)</f>
        <v>0</v>
      </c>
      <c r="Z578" s="33">
        <f>COUNTIFS(data!$AH:$AH,Z$2,data!$Q:$Q,$T578)</f>
        <v>0</v>
      </c>
      <c r="AA578" s="33">
        <f>COUNTIFS(data!$AH:$AH,AA$2,data!$Q:$Q,$T578)</f>
        <v>0</v>
      </c>
      <c r="AB578" s="33">
        <f>COUNTIFS(data!$AH:$AH,AB$2,data!$Q:$Q,$T578)</f>
        <v>0</v>
      </c>
      <c r="AC578" s="21"/>
      <c r="AD578" s="21"/>
      <c r="AE578" s="3" t="s">
        <v>5514</v>
      </c>
      <c r="AF578" s="3" t="s">
        <v>3876</v>
      </c>
      <c r="AG578" s="3"/>
      <c r="AH578" s="3"/>
      <c r="AI578" s="3"/>
      <c r="AJ578" s="3"/>
      <c r="AK578" s="19" t="s">
        <v>4930</v>
      </c>
      <c r="AL578" s="5"/>
      <c r="AM578" s="5"/>
      <c r="AN578" s="5"/>
      <c r="AO578" s="5" t="s">
        <v>4559</v>
      </c>
      <c r="AP578" s="5"/>
      <c r="AQ578" s="5"/>
      <c r="AR578" s="5"/>
      <c r="AS578" s="5"/>
      <c r="AT578" s="5"/>
      <c r="AU578" s="5"/>
      <c r="AV578" s="5"/>
      <c r="AW578" s="5"/>
      <c r="AX578" s="5"/>
      <c r="AY578" s="5"/>
      <c r="AZ578" s="5"/>
      <c r="BA578" s="5"/>
      <c r="BB578" s="5"/>
      <c r="BC578" s="5"/>
      <c r="BD578" s="5"/>
      <c r="BE578" s="5"/>
      <c r="BF578" s="5"/>
      <c r="BG578" s="5"/>
      <c r="BH578" s="5"/>
      <c r="BI578" s="5" t="s">
        <v>5703</v>
      </c>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18" t="s">
        <v>48</v>
      </c>
      <c r="FS578" s="15"/>
      <c r="FT578" s="15"/>
      <c r="FU578" s="17" t="s">
        <v>85</v>
      </c>
      <c r="FV578" s="15"/>
      <c r="FW578" s="14"/>
    </row>
    <row r="579" spans="1:179" s="35" customFormat="1" ht="27.65" customHeight="1" x14ac:dyDescent="0.35">
      <c r="A579" s="11">
        <v>577</v>
      </c>
      <c r="B579" s="8">
        <v>41951</v>
      </c>
      <c r="C579" s="28" t="s">
        <v>3674</v>
      </c>
      <c r="D579" s="28" t="s">
        <v>3677</v>
      </c>
      <c r="E579" s="30">
        <v>41944</v>
      </c>
      <c r="F579" s="11" t="s">
        <v>4756</v>
      </c>
      <c r="G579" s="28" t="s">
        <v>3678</v>
      </c>
      <c r="H579" s="11" t="s">
        <v>4792</v>
      </c>
      <c r="I579" s="11" t="s">
        <v>6873</v>
      </c>
      <c r="J579" s="19" t="s">
        <v>6886</v>
      </c>
      <c r="K579" s="28" t="s">
        <v>4861</v>
      </c>
      <c r="L579" s="28" t="s">
        <v>3896</v>
      </c>
      <c r="M579" s="28"/>
      <c r="N579" s="28" t="s">
        <v>4870</v>
      </c>
      <c r="O579" s="11" t="s">
        <v>4918</v>
      </c>
      <c r="P579" s="11" t="s">
        <v>3850</v>
      </c>
      <c r="Q579" s="11" t="s">
        <v>3759</v>
      </c>
      <c r="R579" s="11" t="s">
        <v>5476</v>
      </c>
      <c r="S579" s="11" t="s">
        <v>3789</v>
      </c>
      <c r="T579" s="11" t="s">
        <v>7474</v>
      </c>
      <c r="U579" s="11" t="s">
        <v>5510</v>
      </c>
      <c r="V579" s="11"/>
      <c r="W579" s="33">
        <f>COUNTIFS(data!Q:Q,T579)</f>
        <v>1</v>
      </c>
      <c r="X579" s="33">
        <f>COUNTIFS(data!$AH:$AH,X$2,data!$Q:$Q,$T579)</f>
        <v>1</v>
      </c>
      <c r="Y579" s="33">
        <f>COUNTIFS(data!$AH:$AH,Y$2,data!$Q:$Q,$T579)</f>
        <v>0</v>
      </c>
      <c r="Z579" s="33">
        <f>COUNTIFS(data!$AH:$AH,Z$2,data!$Q:$Q,$T579)</f>
        <v>0</v>
      </c>
      <c r="AA579" s="33">
        <f>COUNTIFS(data!$AH:$AH,AA$2,data!$Q:$Q,$T579)</f>
        <v>0</v>
      </c>
      <c r="AB579" s="33">
        <f>COUNTIFS(data!$AH:$AH,AB$2,data!$Q:$Q,$T579)</f>
        <v>0</v>
      </c>
      <c r="AC579" s="21" t="s">
        <v>4189</v>
      </c>
      <c r="AD579" s="21"/>
      <c r="AE579" s="3" t="s">
        <v>5514</v>
      </c>
      <c r="AF579" s="3" t="s">
        <v>6873</v>
      </c>
      <c r="AG579" s="3" t="s">
        <v>5236</v>
      </c>
      <c r="AH579" s="3"/>
      <c r="AI579" s="3"/>
      <c r="AJ579" s="3"/>
      <c r="AK579" s="19" t="s">
        <v>4930</v>
      </c>
      <c r="AL579" s="5"/>
      <c r="AM579" s="5"/>
      <c r="AN579" s="5"/>
      <c r="AO579" s="5" t="s">
        <v>4560</v>
      </c>
      <c r="AP579" s="5"/>
      <c r="AQ579" s="5"/>
      <c r="AR579" s="5"/>
      <c r="AS579" s="5"/>
      <c r="AT579" s="5"/>
      <c r="AU579" s="5"/>
      <c r="AV579" s="5"/>
      <c r="AW579" s="5"/>
      <c r="AX579" s="5"/>
      <c r="AY579" s="5"/>
      <c r="AZ579" s="5"/>
      <c r="BA579" s="5"/>
      <c r="BB579" s="5"/>
      <c r="BC579" s="5"/>
      <c r="BD579" s="5"/>
      <c r="BE579" s="5"/>
      <c r="BF579" s="5"/>
      <c r="BG579" s="5"/>
      <c r="BH579" s="5"/>
      <c r="BI579" s="5" t="s">
        <v>5703</v>
      </c>
      <c r="BJ579" s="5"/>
      <c r="BK579" s="5" t="s">
        <v>3454</v>
      </c>
      <c r="BL579" s="5" t="s">
        <v>4624</v>
      </c>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18" t="s">
        <v>48</v>
      </c>
      <c r="FS579" s="15"/>
      <c r="FT579" s="15"/>
      <c r="FU579" s="17" t="s">
        <v>85</v>
      </c>
      <c r="FV579" s="15"/>
      <c r="FW579" s="14" t="s">
        <v>50</v>
      </c>
    </row>
    <row r="580" spans="1:179" s="35" customFormat="1" ht="27.65" customHeight="1" x14ac:dyDescent="0.35">
      <c r="A580" s="11">
        <v>578</v>
      </c>
      <c r="B580" s="8">
        <v>41951</v>
      </c>
      <c r="C580" s="28" t="s">
        <v>3674</v>
      </c>
      <c r="D580" s="28" t="s">
        <v>3677</v>
      </c>
      <c r="E580" s="30">
        <v>41944</v>
      </c>
      <c r="F580" s="11" t="s">
        <v>97</v>
      </c>
      <c r="G580" s="28" t="s">
        <v>3765</v>
      </c>
      <c r="H580" s="11" t="s">
        <v>108</v>
      </c>
      <c r="I580" s="11" t="s">
        <v>91</v>
      </c>
      <c r="J580" s="19" t="s">
        <v>4860</v>
      </c>
      <c r="K580" s="28" t="s">
        <v>4861</v>
      </c>
      <c r="L580" s="28"/>
      <c r="M580" s="28"/>
      <c r="N580" s="28"/>
      <c r="O580" s="11" t="s">
        <v>3750</v>
      </c>
      <c r="P580" s="11" t="s">
        <v>3752</v>
      </c>
      <c r="Q580" s="11" t="s">
        <v>3762</v>
      </c>
      <c r="R580" s="11" t="s">
        <v>5590</v>
      </c>
      <c r="S580" s="11" t="s">
        <v>3789</v>
      </c>
      <c r="T580" s="11" t="s">
        <v>7475</v>
      </c>
      <c r="U580" s="11" t="s">
        <v>6650</v>
      </c>
      <c r="V580" s="11"/>
      <c r="W580" s="33">
        <f>COUNTIFS(data!Q:Q,T580)</f>
        <v>1</v>
      </c>
      <c r="X580" s="33">
        <f>COUNTIFS(data!$AH:$AH,X$2,data!$Q:$Q,$T580)</f>
        <v>1</v>
      </c>
      <c r="Y580" s="33">
        <f>COUNTIFS(data!$AH:$AH,Y$2,data!$Q:$Q,$T580)</f>
        <v>0</v>
      </c>
      <c r="Z580" s="33">
        <f>COUNTIFS(data!$AH:$AH,Z$2,data!$Q:$Q,$T580)</f>
        <v>0</v>
      </c>
      <c r="AA580" s="33">
        <f>COUNTIFS(data!$AH:$AH,AA$2,data!$Q:$Q,$T580)</f>
        <v>0</v>
      </c>
      <c r="AB580" s="33">
        <f>COUNTIFS(data!$AH:$AH,AB$2,data!$Q:$Q,$T580)</f>
        <v>0</v>
      </c>
      <c r="AC580" s="21"/>
      <c r="AD580" s="21"/>
      <c r="AE580" s="3"/>
      <c r="AF580" s="3"/>
      <c r="AG580" s="3"/>
      <c r="AH580" s="3"/>
      <c r="AI580" s="3"/>
      <c r="AJ580" s="3"/>
      <c r="AK580" s="19" t="s">
        <v>4929</v>
      </c>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t="s">
        <v>877</v>
      </c>
      <c r="BJ580" s="5" t="s">
        <v>878</v>
      </c>
      <c r="BK580" s="5" t="s">
        <v>879</v>
      </c>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18" t="s">
        <v>5591</v>
      </c>
      <c r="FS580" s="15" t="s">
        <v>42</v>
      </c>
      <c r="FT580" s="15" t="s">
        <v>89</v>
      </c>
      <c r="FU580" s="17" t="s">
        <v>107</v>
      </c>
      <c r="FV580" s="15"/>
      <c r="FW580" s="14"/>
    </row>
    <row r="581" spans="1:179" s="35" customFormat="1" ht="27.65" customHeight="1" x14ac:dyDescent="0.35">
      <c r="A581" s="11">
        <v>579</v>
      </c>
      <c r="B581" s="8">
        <v>41951</v>
      </c>
      <c r="C581" s="28" t="s">
        <v>3674</v>
      </c>
      <c r="D581" s="28" t="s">
        <v>3677</v>
      </c>
      <c r="E581" s="30">
        <v>41944</v>
      </c>
      <c r="F581" s="11" t="s">
        <v>97</v>
      </c>
      <c r="G581" s="28" t="s">
        <v>3765</v>
      </c>
      <c r="H581" s="11" t="s">
        <v>48</v>
      </c>
      <c r="I581" s="11" t="s">
        <v>91</v>
      </c>
      <c r="J581" s="19" t="s">
        <v>4860</v>
      </c>
      <c r="K581" s="28" t="s">
        <v>4861</v>
      </c>
      <c r="L581" s="28"/>
      <c r="M581" s="28"/>
      <c r="N581" s="28"/>
      <c r="O581" s="11" t="s">
        <v>3750</v>
      </c>
      <c r="P581" s="11" t="s">
        <v>3752</v>
      </c>
      <c r="Q581" s="11" t="s">
        <v>3762</v>
      </c>
      <c r="R581" s="11" t="s">
        <v>5528</v>
      </c>
      <c r="S581" s="11" t="s">
        <v>3789</v>
      </c>
      <c r="T581" s="11" t="s">
        <v>7476</v>
      </c>
      <c r="U581" s="11" t="s">
        <v>5606</v>
      </c>
      <c r="V581" s="11"/>
      <c r="W581" s="33">
        <f>COUNTIFS(data!Q:Q,T581)</f>
        <v>8</v>
      </c>
      <c r="X581" s="33">
        <f>COUNTIFS(data!$AH:$AH,X$2,data!$Q:$Q,$T581)</f>
        <v>0</v>
      </c>
      <c r="Y581" s="33">
        <f>COUNTIFS(data!$AH:$AH,Y$2,data!$Q:$Q,$T581)</f>
        <v>0</v>
      </c>
      <c r="Z581" s="33">
        <f>COUNTIFS(data!$AH:$AH,Z$2,data!$Q:$Q,$T581)</f>
        <v>0</v>
      </c>
      <c r="AA581" s="33">
        <f>COUNTIFS(data!$AH:$AH,AA$2,data!$Q:$Q,$T581)</f>
        <v>0</v>
      </c>
      <c r="AB581" s="33">
        <f>COUNTIFS(data!$AH:$AH,AB$2,data!$Q:$Q,$T581)</f>
        <v>8</v>
      </c>
      <c r="AC581" s="21"/>
      <c r="AD581" s="21"/>
      <c r="AE581" s="3"/>
      <c r="AF581" s="3"/>
      <c r="AG581" s="3"/>
      <c r="AH581" s="3"/>
      <c r="AI581" s="3"/>
      <c r="AJ581" s="3"/>
      <c r="AK581" s="19" t="s">
        <v>4930</v>
      </c>
      <c r="AL581" s="5"/>
      <c r="AM581" s="5"/>
      <c r="AN581" s="5"/>
      <c r="AO581" s="5" t="s">
        <v>777</v>
      </c>
      <c r="AP581" s="5" t="s">
        <v>3193</v>
      </c>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18" t="s">
        <v>48</v>
      </c>
      <c r="FS581" s="15" t="s">
        <v>790</v>
      </c>
      <c r="FT581" s="15" t="s">
        <v>89</v>
      </c>
      <c r="FU581" s="17" t="s">
        <v>85</v>
      </c>
      <c r="FV581" s="15"/>
      <c r="FW581" s="14"/>
    </row>
    <row r="582" spans="1:179" s="35" customFormat="1" ht="27.65" customHeight="1" x14ac:dyDescent="0.35">
      <c r="A582" s="11">
        <v>580</v>
      </c>
      <c r="B582" s="8">
        <v>41952</v>
      </c>
      <c r="C582" s="28" t="s">
        <v>3674</v>
      </c>
      <c r="D582" s="28" t="s">
        <v>3677</v>
      </c>
      <c r="E582" s="30">
        <v>41944</v>
      </c>
      <c r="F582" s="11" t="s">
        <v>4759</v>
      </c>
      <c r="G582" s="28" t="s">
        <v>3679</v>
      </c>
      <c r="H582" s="11" t="s">
        <v>300</v>
      </c>
      <c r="I582" s="11" t="s">
        <v>3700</v>
      </c>
      <c r="J582" s="19" t="s">
        <v>6886</v>
      </c>
      <c r="K582" s="28" t="s">
        <v>4861</v>
      </c>
      <c r="L582" s="28" t="s">
        <v>3896</v>
      </c>
      <c r="M582" s="28"/>
      <c r="N582" s="28" t="s">
        <v>3700</v>
      </c>
      <c r="O582" s="11" t="s">
        <v>4918</v>
      </c>
      <c r="P582" s="11" t="s">
        <v>3850</v>
      </c>
      <c r="Q582" s="11" t="s">
        <v>3759</v>
      </c>
      <c r="R582" s="11" t="s">
        <v>5476</v>
      </c>
      <c r="S582" s="11" t="s">
        <v>3789</v>
      </c>
      <c r="T582" s="11" t="s">
        <v>7477</v>
      </c>
      <c r="U582" s="11" t="s">
        <v>5510</v>
      </c>
      <c r="V582" s="11"/>
      <c r="W582" s="33">
        <f>COUNTIFS(data!Q:Q,T582)</f>
        <v>1</v>
      </c>
      <c r="X582" s="33">
        <f>COUNTIFS(data!$AH:$AH,X$2,data!$Q:$Q,$T582)</f>
        <v>1</v>
      </c>
      <c r="Y582" s="33">
        <f>COUNTIFS(data!$AH:$AH,Y$2,data!$Q:$Q,$T582)</f>
        <v>0</v>
      </c>
      <c r="Z582" s="33">
        <f>COUNTIFS(data!$AH:$AH,Z$2,data!$Q:$Q,$T582)</f>
        <v>0</v>
      </c>
      <c r="AA582" s="33">
        <f>COUNTIFS(data!$AH:$AH,AA$2,data!$Q:$Q,$T582)</f>
        <v>0</v>
      </c>
      <c r="AB582" s="33">
        <f>COUNTIFS(data!$AH:$AH,AB$2,data!$Q:$Q,$T582)</f>
        <v>0</v>
      </c>
      <c r="AC582" s="21"/>
      <c r="AD582" s="21"/>
      <c r="AE582" s="3" t="s">
        <v>5514</v>
      </c>
      <c r="AF582" s="3" t="s">
        <v>3700</v>
      </c>
      <c r="AG582" s="3"/>
      <c r="AH582" s="3"/>
      <c r="AI582" s="3"/>
      <c r="AJ582" s="3"/>
      <c r="AK582" s="19" t="s">
        <v>4930</v>
      </c>
      <c r="AL582" s="5"/>
      <c r="AM582" s="5"/>
      <c r="AN582" s="5"/>
      <c r="AO582" s="5" t="s">
        <v>4561</v>
      </c>
      <c r="AP582" s="5"/>
      <c r="AQ582" s="5"/>
      <c r="AR582" s="5"/>
      <c r="AS582" s="5"/>
      <c r="AT582" s="5"/>
      <c r="AU582" s="5"/>
      <c r="AV582" s="5"/>
      <c r="AW582" s="5"/>
      <c r="AX582" s="5"/>
      <c r="AY582" s="5"/>
      <c r="AZ582" s="5"/>
      <c r="BA582" s="5"/>
      <c r="BB582" s="5"/>
      <c r="BC582" s="5"/>
      <c r="BD582" s="5"/>
      <c r="BE582" s="5"/>
      <c r="BF582" s="5"/>
      <c r="BG582" s="5"/>
      <c r="BH582" s="5"/>
      <c r="BI582" s="5" t="s">
        <v>5703</v>
      </c>
      <c r="BJ582" s="5"/>
      <c r="BK582" s="5" t="s">
        <v>3454</v>
      </c>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18" t="s">
        <v>48</v>
      </c>
      <c r="FS582" s="15"/>
      <c r="FT582" s="15"/>
      <c r="FU582" s="17" t="s">
        <v>85</v>
      </c>
      <c r="FV582" s="15"/>
      <c r="FW582" s="14"/>
    </row>
    <row r="583" spans="1:179" s="35" customFormat="1" ht="27.65" customHeight="1" x14ac:dyDescent="0.35">
      <c r="A583" s="11">
        <v>581</v>
      </c>
      <c r="B583" s="8">
        <v>41952</v>
      </c>
      <c r="C583" s="28" t="s">
        <v>3674</v>
      </c>
      <c r="D583" s="28" t="s">
        <v>3677</v>
      </c>
      <c r="E583" s="30">
        <v>41944</v>
      </c>
      <c r="F583" s="11" t="s">
        <v>12</v>
      </c>
      <c r="G583" s="28" t="s">
        <v>3678</v>
      </c>
      <c r="H583" s="11" t="s">
        <v>4829</v>
      </c>
      <c r="I583" s="11" t="s">
        <v>6653</v>
      </c>
      <c r="J583" s="19" t="s">
        <v>4860</v>
      </c>
      <c r="K583" s="28" t="s">
        <v>4861</v>
      </c>
      <c r="L583" s="28"/>
      <c r="M583" s="28"/>
      <c r="N583" s="28"/>
      <c r="O583" s="11" t="s">
        <v>3750</v>
      </c>
      <c r="P583" s="11" t="s">
        <v>3691</v>
      </c>
      <c r="Q583" s="11" t="s">
        <v>3688</v>
      </c>
      <c r="R583" s="11" t="s">
        <v>92</v>
      </c>
      <c r="S583" s="11" t="s">
        <v>3789</v>
      </c>
      <c r="T583" s="11" t="s">
        <v>7478</v>
      </c>
      <c r="U583" s="11" t="s">
        <v>6654</v>
      </c>
      <c r="V583" s="11"/>
      <c r="W583" s="33">
        <f>COUNTIFS(data!Q:Q,T583)</f>
        <v>1</v>
      </c>
      <c r="X583" s="33">
        <f>COUNTIFS(data!$AH:$AH,X$2,data!$Q:$Q,$T583)</f>
        <v>1</v>
      </c>
      <c r="Y583" s="33">
        <f>COUNTIFS(data!$AH:$AH,Y$2,data!$Q:$Q,$T583)</f>
        <v>0</v>
      </c>
      <c r="Z583" s="33">
        <f>COUNTIFS(data!$AH:$AH,Z$2,data!$Q:$Q,$T583)</f>
        <v>0</v>
      </c>
      <c r="AA583" s="33">
        <f>COUNTIFS(data!$AH:$AH,AA$2,data!$Q:$Q,$T583)</f>
        <v>0</v>
      </c>
      <c r="AB583" s="33">
        <f>COUNTIFS(data!$AH:$AH,AB$2,data!$Q:$Q,$T583)</f>
        <v>0</v>
      </c>
      <c r="AC583" s="21"/>
      <c r="AD583" s="21"/>
      <c r="AE583" s="3"/>
      <c r="AF583" s="3"/>
      <c r="AG583" s="3"/>
      <c r="AH583" s="3"/>
      <c r="AI583" s="3"/>
      <c r="AJ583" s="3"/>
      <c r="AK583" s="19" t="s">
        <v>4929</v>
      </c>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t="s">
        <v>3196</v>
      </c>
      <c r="BJ583" s="5"/>
      <c r="BK583" s="5"/>
      <c r="BL583" s="5"/>
      <c r="BM583" s="5"/>
      <c r="BN583" s="5"/>
      <c r="BO583" s="5" t="s">
        <v>3197</v>
      </c>
      <c r="BP583" s="5"/>
      <c r="BQ583" s="5"/>
      <c r="BR583" s="5"/>
      <c r="BS583" s="5"/>
      <c r="BT583" s="5"/>
      <c r="BU583" s="5"/>
      <c r="BV583" s="5" t="s">
        <v>3198</v>
      </c>
      <c r="BW583" s="5" t="s">
        <v>3199</v>
      </c>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18" t="s">
        <v>48</v>
      </c>
      <c r="FS583" s="15" t="s">
        <v>42</v>
      </c>
      <c r="FT583" s="15" t="s">
        <v>89</v>
      </c>
      <c r="FU583" s="17" t="s">
        <v>107</v>
      </c>
      <c r="FV583" s="15"/>
      <c r="FW583" s="14"/>
    </row>
    <row r="584" spans="1:179" s="35" customFormat="1" ht="27.65" customHeight="1" x14ac:dyDescent="0.35">
      <c r="A584" s="11">
        <v>582</v>
      </c>
      <c r="B584" s="8">
        <v>41952</v>
      </c>
      <c r="C584" s="28" t="s">
        <v>3674</v>
      </c>
      <c r="D584" s="28" t="s">
        <v>3677</v>
      </c>
      <c r="E584" s="30">
        <v>41944</v>
      </c>
      <c r="F584" s="11" t="s">
        <v>97</v>
      </c>
      <c r="G584" s="28" t="s">
        <v>3765</v>
      </c>
      <c r="H584" s="11" t="s">
        <v>4830</v>
      </c>
      <c r="I584" s="11" t="s">
        <v>5450</v>
      </c>
      <c r="J584" s="19" t="s">
        <v>4860</v>
      </c>
      <c r="K584" s="28" t="s">
        <v>4861</v>
      </c>
      <c r="L584" s="28"/>
      <c r="M584" s="28"/>
      <c r="N584" s="28"/>
      <c r="O584" s="11" t="s">
        <v>3750</v>
      </c>
      <c r="P584" s="11" t="s">
        <v>3752</v>
      </c>
      <c r="Q584" s="11" t="s">
        <v>3762</v>
      </c>
      <c r="R584" s="11" t="s">
        <v>5528</v>
      </c>
      <c r="S584" s="11" t="s">
        <v>3789</v>
      </c>
      <c r="T584" s="11" t="s">
        <v>7479</v>
      </c>
      <c r="U584" s="11" t="s">
        <v>6547</v>
      </c>
      <c r="V584" s="11"/>
      <c r="W584" s="33">
        <f>COUNTIFS(data!Q:Q,T584)</f>
        <v>1</v>
      </c>
      <c r="X584" s="33">
        <f>COUNTIFS(data!$AH:$AH,X$2,data!$Q:$Q,$T584)</f>
        <v>0</v>
      </c>
      <c r="Y584" s="33">
        <f>COUNTIFS(data!$AH:$AH,Y$2,data!$Q:$Q,$T584)</f>
        <v>0</v>
      </c>
      <c r="Z584" s="33">
        <f>COUNTIFS(data!$AH:$AH,Z$2,data!$Q:$Q,$T584)</f>
        <v>0</v>
      </c>
      <c r="AA584" s="33">
        <f>COUNTIFS(data!$AH:$AH,AA$2,data!$Q:$Q,$T584)</f>
        <v>0</v>
      </c>
      <c r="AB584" s="33">
        <f>COUNTIFS(data!$AH:$AH,AB$2,data!$Q:$Q,$T584)</f>
        <v>1</v>
      </c>
      <c r="AC584" s="21"/>
      <c r="AD584" s="21"/>
      <c r="AE584" s="3"/>
      <c r="AF584" s="3"/>
      <c r="AG584" s="3"/>
      <c r="AH584" s="3"/>
      <c r="AI584" s="3"/>
      <c r="AJ584" s="3"/>
      <c r="AK584" s="19" t="s">
        <v>4930</v>
      </c>
      <c r="AL584" s="5"/>
      <c r="AM584" s="5"/>
      <c r="AN584" s="5"/>
      <c r="AO584" s="5" t="s">
        <v>777</v>
      </c>
      <c r="AP584" s="5" t="s">
        <v>3195</v>
      </c>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18" t="s">
        <v>48</v>
      </c>
      <c r="FS584" s="15" t="s">
        <v>790</v>
      </c>
      <c r="FT584" s="15" t="s">
        <v>89</v>
      </c>
      <c r="FU584" s="17" t="s">
        <v>85</v>
      </c>
      <c r="FV584" s="15"/>
      <c r="FW584" s="14"/>
    </row>
    <row r="585" spans="1:179" s="35" customFormat="1" ht="27.65" customHeight="1" x14ac:dyDescent="0.35">
      <c r="A585" s="11">
        <v>583</v>
      </c>
      <c r="B585" s="8">
        <v>41953</v>
      </c>
      <c r="C585" s="28" t="s">
        <v>3674</v>
      </c>
      <c r="D585" s="28" t="s">
        <v>3677</v>
      </c>
      <c r="E585" s="30">
        <v>41944</v>
      </c>
      <c r="F585" s="11" t="s">
        <v>4762</v>
      </c>
      <c r="G585" s="28" t="s">
        <v>3766</v>
      </c>
      <c r="H585" s="11" t="s">
        <v>4840</v>
      </c>
      <c r="I585" s="11" t="s">
        <v>4884</v>
      </c>
      <c r="J585" s="19" t="s">
        <v>6886</v>
      </c>
      <c r="K585" s="28" t="s">
        <v>4861</v>
      </c>
      <c r="L585" s="28" t="s">
        <v>3896</v>
      </c>
      <c r="M585" s="28"/>
      <c r="N585" s="28" t="s">
        <v>4884</v>
      </c>
      <c r="O585" s="11" t="s">
        <v>4918</v>
      </c>
      <c r="P585" s="11" t="s">
        <v>3850</v>
      </c>
      <c r="Q585" s="11" t="s">
        <v>3759</v>
      </c>
      <c r="R585" s="11" t="s">
        <v>5476</v>
      </c>
      <c r="S585" s="11" t="s">
        <v>3789</v>
      </c>
      <c r="T585" s="11" t="s">
        <v>7480</v>
      </c>
      <c r="U585" s="11" t="s">
        <v>5510</v>
      </c>
      <c r="V585" s="11"/>
      <c r="W585" s="33">
        <f>COUNTIFS(data!Q:Q,T585)</f>
        <v>1</v>
      </c>
      <c r="X585" s="33">
        <f>COUNTIFS(data!$AH:$AH,X$2,data!$Q:$Q,$T585)</f>
        <v>1</v>
      </c>
      <c r="Y585" s="33">
        <f>COUNTIFS(data!$AH:$AH,Y$2,data!$Q:$Q,$T585)</f>
        <v>0</v>
      </c>
      <c r="Z585" s="33">
        <f>COUNTIFS(data!$AH:$AH,Z$2,data!$Q:$Q,$T585)</f>
        <v>0</v>
      </c>
      <c r="AA585" s="33">
        <f>COUNTIFS(data!$AH:$AH,AA$2,data!$Q:$Q,$T585)</f>
        <v>0</v>
      </c>
      <c r="AB585" s="33">
        <f>COUNTIFS(data!$AH:$AH,AB$2,data!$Q:$Q,$T585)</f>
        <v>0</v>
      </c>
      <c r="AC585" s="21"/>
      <c r="AD585" s="21"/>
      <c r="AE585" s="3" t="s">
        <v>4122</v>
      </c>
      <c r="AF585" s="3" t="s">
        <v>4884</v>
      </c>
      <c r="AG585" s="3"/>
      <c r="AH585" s="3"/>
      <c r="AI585" s="3"/>
      <c r="AJ585" s="3"/>
      <c r="AK585" s="19" t="s">
        <v>4930</v>
      </c>
      <c r="AL585" s="5"/>
      <c r="AM585" s="5"/>
      <c r="AN585" s="5"/>
      <c r="AO585" s="5" t="s">
        <v>4562</v>
      </c>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18" t="s">
        <v>48</v>
      </c>
      <c r="FS585" s="15"/>
      <c r="FT585" s="15"/>
      <c r="FU585" s="17" t="s">
        <v>85</v>
      </c>
      <c r="FV585" s="15"/>
      <c r="FW585" s="14"/>
    </row>
    <row r="586" spans="1:179" s="35" customFormat="1" ht="27.65" customHeight="1" x14ac:dyDescent="0.35">
      <c r="A586" s="11">
        <v>584</v>
      </c>
      <c r="B586" s="8">
        <v>41953</v>
      </c>
      <c r="C586" s="28" t="s">
        <v>3674</v>
      </c>
      <c r="D586" s="28" t="s">
        <v>3677</v>
      </c>
      <c r="E586" s="30">
        <v>41944</v>
      </c>
      <c r="F586" s="11" t="s">
        <v>4759</v>
      </c>
      <c r="G586" s="28" t="s">
        <v>3679</v>
      </c>
      <c r="H586" s="11" t="s">
        <v>5090</v>
      </c>
      <c r="I586" s="11" t="s">
        <v>6865</v>
      </c>
      <c r="J586" s="19" t="s">
        <v>6886</v>
      </c>
      <c r="K586" s="28" t="s">
        <v>4861</v>
      </c>
      <c r="L586" s="28" t="s">
        <v>3896</v>
      </c>
      <c r="M586" s="28"/>
      <c r="N586" s="28" t="s">
        <v>5091</v>
      </c>
      <c r="O586" s="11" t="s">
        <v>4918</v>
      </c>
      <c r="P586" s="11" t="s">
        <v>3850</v>
      </c>
      <c r="Q586" s="11" t="s">
        <v>3759</v>
      </c>
      <c r="R586" s="11" t="s">
        <v>5476</v>
      </c>
      <c r="S586" s="11" t="s">
        <v>3789</v>
      </c>
      <c r="T586" s="11" t="s">
        <v>7481</v>
      </c>
      <c r="U586" s="11" t="s">
        <v>5510</v>
      </c>
      <c r="V586" s="11"/>
      <c r="W586" s="33">
        <f>COUNTIFS(data!Q:Q,T586)</f>
        <v>1</v>
      </c>
      <c r="X586" s="33">
        <f>COUNTIFS(data!$AH:$AH,X$2,data!$Q:$Q,$T586)</f>
        <v>1</v>
      </c>
      <c r="Y586" s="33">
        <f>COUNTIFS(data!$AH:$AH,Y$2,data!$Q:$Q,$T586)</f>
        <v>0</v>
      </c>
      <c r="Z586" s="33">
        <f>COUNTIFS(data!$AH:$AH,Z$2,data!$Q:$Q,$T586)</f>
        <v>0</v>
      </c>
      <c r="AA586" s="33">
        <f>COUNTIFS(data!$AH:$AH,AA$2,data!$Q:$Q,$T586)</f>
        <v>0</v>
      </c>
      <c r="AB586" s="33">
        <f>COUNTIFS(data!$AH:$AH,AB$2,data!$Q:$Q,$T586)</f>
        <v>0</v>
      </c>
      <c r="AC586" s="21"/>
      <c r="AD586" s="21"/>
      <c r="AE586" s="3"/>
      <c r="AF586" s="3" t="s">
        <v>6865</v>
      </c>
      <c r="AG586" s="3"/>
      <c r="AH586" s="3"/>
      <c r="AI586" s="3"/>
      <c r="AJ586" s="3"/>
      <c r="AK586" s="19" t="s">
        <v>4930</v>
      </c>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t="s">
        <v>3454</v>
      </c>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18" t="s">
        <v>48</v>
      </c>
      <c r="FS586" s="15"/>
      <c r="FT586" s="15"/>
      <c r="FU586" s="17" t="s">
        <v>105</v>
      </c>
      <c r="FV586" s="15"/>
      <c r="FW586" s="14"/>
    </row>
    <row r="587" spans="1:179" s="35" customFormat="1" ht="27.65" customHeight="1" x14ac:dyDescent="0.35">
      <c r="A587" s="11">
        <v>585</v>
      </c>
      <c r="B587" s="8">
        <v>41953</v>
      </c>
      <c r="C587" s="28" t="s">
        <v>3674</v>
      </c>
      <c r="D587" s="28" t="s">
        <v>3677</v>
      </c>
      <c r="E587" s="30">
        <v>41944</v>
      </c>
      <c r="F587" s="11" t="s">
        <v>0</v>
      </c>
      <c r="G587" s="28" t="s">
        <v>3678</v>
      </c>
      <c r="H587" s="11" t="s">
        <v>278</v>
      </c>
      <c r="I587" s="11" t="s">
        <v>91</v>
      </c>
      <c r="J587" s="19" t="s">
        <v>4860</v>
      </c>
      <c r="K587" s="28" t="s">
        <v>4861</v>
      </c>
      <c r="L587" s="28"/>
      <c r="M587" s="28"/>
      <c r="N587" s="28"/>
      <c r="O587" s="11" t="s">
        <v>3750</v>
      </c>
      <c r="P587" s="11" t="s">
        <v>3753</v>
      </c>
      <c r="Q587" s="11" t="s">
        <v>14</v>
      </c>
      <c r="R587" s="11" t="s">
        <v>90</v>
      </c>
      <c r="S587" s="11" t="s">
        <v>3789</v>
      </c>
      <c r="T587" s="11" t="s">
        <v>7482</v>
      </c>
      <c r="U587" s="11" t="s">
        <v>5308</v>
      </c>
      <c r="V587" s="11"/>
      <c r="W587" s="33">
        <f>COUNTIFS(data!Q:Q,T587)</f>
        <v>1</v>
      </c>
      <c r="X587" s="33">
        <f>COUNTIFS(data!$AH:$AH,X$2,data!$Q:$Q,$T587)</f>
        <v>0</v>
      </c>
      <c r="Y587" s="33">
        <f>COUNTIFS(data!$AH:$AH,Y$2,data!$Q:$Q,$T587)</f>
        <v>0</v>
      </c>
      <c r="Z587" s="33">
        <f>COUNTIFS(data!$AH:$AH,Z$2,data!$Q:$Q,$T587)</f>
        <v>1</v>
      </c>
      <c r="AA587" s="33">
        <f>COUNTIFS(data!$AH:$AH,AA$2,data!$Q:$Q,$T587)</f>
        <v>0</v>
      </c>
      <c r="AB587" s="33">
        <f>COUNTIFS(data!$AH:$AH,AB$2,data!$Q:$Q,$T587)</f>
        <v>0</v>
      </c>
      <c r="AC587" s="21"/>
      <c r="AD587" s="21"/>
      <c r="AE587" s="3"/>
      <c r="AF587" s="3"/>
      <c r="AG587" s="3"/>
      <c r="AH587" s="3"/>
      <c r="AI587" s="3"/>
      <c r="AJ587" s="3"/>
      <c r="AK587" s="19" t="s">
        <v>4930</v>
      </c>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t="s">
        <v>3200</v>
      </c>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18" t="s">
        <v>48</v>
      </c>
      <c r="FS587" s="15" t="s">
        <v>5275</v>
      </c>
      <c r="FT587" s="15" t="s">
        <v>5275</v>
      </c>
      <c r="FU587" s="17" t="s">
        <v>105</v>
      </c>
      <c r="FV587" s="15"/>
      <c r="FW587" s="14"/>
    </row>
    <row r="588" spans="1:179" s="35" customFormat="1" ht="27.65" customHeight="1" x14ac:dyDescent="0.35">
      <c r="A588" s="11">
        <v>586</v>
      </c>
      <c r="B588" s="8">
        <v>41955</v>
      </c>
      <c r="C588" s="28" t="s">
        <v>3674</v>
      </c>
      <c r="D588" s="28" t="s">
        <v>3677</v>
      </c>
      <c r="E588" s="30">
        <v>41944</v>
      </c>
      <c r="F588" s="11" t="s">
        <v>4762</v>
      </c>
      <c r="G588" s="28" t="s">
        <v>3766</v>
      </c>
      <c r="H588" s="11" t="s">
        <v>279</v>
      </c>
      <c r="I588" s="11" t="s">
        <v>3903</v>
      </c>
      <c r="J588" s="19" t="s">
        <v>6886</v>
      </c>
      <c r="K588" s="28" t="s">
        <v>4861</v>
      </c>
      <c r="L588" s="28" t="s">
        <v>3706</v>
      </c>
      <c r="M588" s="28" t="s">
        <v>3903</v>
      </c>
      <c r="N588" s="28" t="s">
        <v>3903</v>
      </c>
      <c r="O588" s="11" t="s">
        <v>3750</v>
      </c>
      <c r="P588" s="11" t="s">
        <v>3850</v>
      </c>
      <c r="Q588" s="11" t="s">
        <v>3759</v>
      </c>
      <c r="R588" s="11" t="s">
        <v>5476</v>
      </c>
      <c r="S588" s="11" t="s">
        <v>3789</v>
      </c>
      <c r="T588" s="11" t="s">
        <v>7483</v>
      </c>
      <c r="U588" s="11" t="s">
        <v>6658</v>
      </c>
      <c r="V588" s="11"/>
      <c r="W588" s="33">
        <f>COUNTIFS(data!Q:Q,T588)</f>
        <v>1</v>
      </c>
      <c r="X588" s="33">
        <f>COUNTIFS(data!$AH:$AH,X$2,data!$Q:$Q,$T588)</f>
        <v>1</v>
      </c>
      <c r="Y588" s="33">
        <f>COUNTIFS(data!$AH:$AH,Y$2,data!$Q:$Q,$T588)</f>
        <v>0</v>
      </c>
      <c r="Z588" s="33">
        <f>COUNTIFS(data!$AH:$AH,Z$2,data!$Q:$Q,$T588)</f>
        <v>0</v>
      </c>
      <c r="AA588" s="33">
        <f>COUNTIFS(data!$AH:$AH,AA$2,data!$Q:$Q,$T588)</f>
        <v>0</v>
      </c>
      <c r="AB588" s="33">
        <f>COUNTIFS(data!$AH:$AH,AB$2,data!$Q:$Q,$T588)</f>
        <v>0</v>
      </c>
      <c r="AC588" s="21" t="s">
        <v>5461</v>
      </c>
      <c r="AD588" s="21"/>
      <c r="AE588" s="3" t="s">
        <v>6662</v>
      </c>
      <c r="AF588" s="3" t="s">
        <v>3903</v>
      </c>
      <c r="AG588" s="3" t="s">
        <v>6663</v>
      </c>
      <c r="AH588" s="3"/>
      <c r="AI588" s="3"/>
      <c r="AJ588" s="3" t="s">
        <v>6664</v>
      </c>
      <c r="AK588" s="19" t="s">
        <v>4930</v>
      </c>
      <c r="AL588" s="5"/>
      <c r="AM588" s="5"/>
      <c r="AN588" s="5"/>
      <c r="AO588" s="5" t="s">
        <v>4564</v>
      </c>
      <c r="AP588" s="5"/>
      <c r="AQ588" s="5"/>
      <c r="AR588" s="5"/>
      <c r="AS588" s="5"/>
      <c r="AT588" s="5"/>
      <c r="AU588" s="5"/>
      <c r="AV588" s="5"/>
      <c r="AW588" s="5"/>
      <c r="AX588" s="5"/>
      <c r="AY588" s="5"/>
      <c r="AZ588" s="5"/>
      <c r="BA588" s="5"/>
      <c r="BB588" s="5"/>
      <c r="BC588" s="5"/>
      <c r="BD588" s="5"/>
      <c r="BE588" s="5"/>
      <c r="BF588" s="5"/>
      <c r="BG588" s="5"/>
      <c r="BH588" s="5"/>
      <c r="BI588" s="5" t="s">
        <v>5703</v>
      </c>
      <c r="BJ588" s="5" t="s">
        <v>4581</v>
      </c>
      <c r="BK588" s="5" t="s">
        <v>3454</v>
      </c>
      <c r="BL588" s="5"/>
      <c r="BM588" s="5" t="s">
        <v>4625</v>
      </c>
      <c r="BN588" s="5"/>
      <c r="BO588" s="5"/>
      <c r="BP588" s="5"/>
      <c r="BQ588" s="5"/>
      <c r="BR588" s="5"/>
      <c r="BS588" s="5"/>
      <c r="BT588" s="5"/>
      <c r="BU588" s="5"/>
      <c r="BV588" s="5" t="s">
        <v>4588</v>
      </c>
      <c r="BW588" s="5" t="s">
        <v>4714</v>
      </c>
      <c r="BX588" s="5" t="s">
        <v>4715</v>
      </c>
      <c r="BY588" s="5" t="s">
        <v>4716</v>
      </c>
      <c r="BZ588" s="5" t="s">
        <v>4626</v>
      </c>
      <c r="CA588" s="5" t="s">
        <v>4717</v>
      </c>
      <c r="CB588" s="5" t="s">
        <v>4718</v>
      </c>
      <c r="CC588" s="5" t="s">
        <v>4719</v>
      </c>
      <c r="CD588" s="5" t="s">
        <v>4720</v>
      </c>
      <c r="CE588" s="5" t="s">
        <v>4721</v>
      </c>
      <c r="CF588" s="5" t="s">
        <v>871</v>
      </c>
      <c r="CG588" s="5" t="s">
        <v>4722</v>
      </c>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18" t="s">
        <v>48</v>
      </c>
      <c r="FS588" s="15"/>
      <c r="FT588" s="15"/>
      <c r="FU588" s="17" t="s">
        <v>85</v>
      </c>
      <c r="FV588" s="15"/>
      <c r="FW588" s="14"/>
    </row>
    <row r="589" spans="1:179" s="35" customFormat="1" ht="27.65" customHeight="1" x14ac:dyDescent="0.35">
      <c r="A589" s="11">
        <v>587</v>
      </c>
      <c r="B589" s="8">
        <v>41955</v>
      </c>
      <c r="C589" s="28" t="s">
        <v>3674</v>
      </c>
      <c r="D589" s="28" t="s">
        <v>3677</v>
      </c>
      <c r="E589" s="30">
        <v>41944</v>
      </c>
      <c r="F589" s="11" t="s">
        <v>4761</v>
      </c>
      <c r="G589" s="28" t="s">
        <v>3679</v>
      </c>
      <c r="H589" s="11" t="s">
        <v>5111</v>
      </c>
      <c r="I589" s="11" t="s">
        <v>5112</v>
      </c>
      <c r="J589" s="19" t="s">
        <v>6886</v>
      </c>
      <c r="K589" s="28" t="s">
        <v>4861</v>
      </c>
      <c r="L589" s="28" t="s">
        <v>3896</v>
      </c>
      <c r="M589" s="28"/>
      <c r="N589" s="28" t="s">
        <v>5112</v>
      </c>
      <c r="O589" s="11" t="s">
        <v>4918</v>
      </c>
      <c r="P589" s="11" t="s">
        <v>3850</v>
      </c>
      <c r="Q589" s="11" t="s">
        <v>3759</v>
      </c>
      <c r="R589" s="11" t="s">
        <v>5476</v>
      </c>
      <c r="S589" s="11" t="s">
        <v>3789</v>
      </c>
      <c r="T589" s="11" t="s">
        <v>7484</v>
      </c>
      <c r="U589" s="11" t="s">
        <v>5510</v>
      </c>
      <c r="V589" s="11"/>
      <c r="W589" s="33">
        <f>COUNTIFS(data!Q:Q,T589)</f>
        <v>1</v>
      </c>
      <c r="X589" s="33">
        <f>COUNTIFS(data!$AH:$AH,X$2,data!$Q:$Q,$T589)</f>
        <v>1</v>
      </c>
      <c r="Y589" s="33">
        <f>COUNTIFS(data!$AH:$AH,Y$2,data!$Q:$Q,$T589)</f>
        <v>0</v>
      </c>
      <c r="Z589" s="33">
        <f>COUNTIFS(data!$AH:$AH,Z$2,data!$Q:$Q,$T589)</f>
        <v>0</v>
      </c>
      <c r="AA589" s="33">
        <f>COUNTIFS(data!$AH:$AH,AA$2,data!$Q:$Q,$T589)</f>
        <v>0</v>
      </c>
      <c r="AB589" s="33">
        <f>COUNTIFS(data!$AH:$AH,AB$2,data!$Q:$Q,$T589)</f>
        <v>0</v>
      </c>
      <c r="AC589" s="21" t="s">
        <v>589</v>
      </c>
      <c r="AD589" s="21"/>
      <c r="AE589" s="3" t="s">
        <v>4122</v>
      </c>
      <c r="AF589" s="3" t="s">
        <v>5112</v>
      </c>
      <c r="AG589" s="3" t="s">
        <v>5260</v>
      </c>
      <c r="AH589" s="3"/>
      <c r="AI589" s="3"/>
      <c r="AJ589" s="3" t="s">
        <v>6665</v>
      </c>
      <c r="AK589" s="19" t="s">
        <v>4930</v>
      </c>
      <c r="AL589" s="5"/>
      <c r="AM589" s="5"/>
      <c r="AN589" s="5"/>
      <c r="AO589" s="5" t="s">
        <v>4563</v>
      </c>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18" t="s">
        <v>48</v>
      </c>
      <c r="FS589" s="15"/>
      <c r="FT589" s="15"/>
      <c r="FU589" s="17" t="s">
        <v>85</v>
      </c>
      <c r="FV589" s="15"/>
      <c r="FW589" s="14"/>
    </row>
    <row r="590" spans="1:179" s="35" customFormat="1" ht="27.65" customHeight="1" x14ac:dyDescent="0.35">
      <c r="A590" s="11">
        <v>588</v>
      </c>
      <c r="B590" s="8">
        <v>41955</v>
      </c>
      <c r="C590" s="28" t="s">
        <v>3674</v>
      </c>
      <c r="D590" s="28" t="s">
        <v>3677</v>
      </c>
      <c r="E590" s="30">
        <v>41944</v>
      </c>
      <c r="F590" s="11" t="s">
        <v>4764</v>
      </c>
      <c r="G590" s="28" t="s">
        <v>3679</v>
      </c>
      <c r="H590" s="11" t="s">
        <v>4846</v>
      </c>
      <c r="I590" s="11" t="s">
        <v>3878</v>
      </c>
      <c r="J590" s="19" t="s">
        <v>6886</v>
      </c>
      <c r="K590" s="28" t="s">
        <v>4861</v>
      </c>
      <c r="L590" s="28" t="s">
        <v>3892</v>
      </c>
      <c r="M590" s="28"/>
      <c r="N590" s="28" t="s">
        <v>3851</v>
      </c>
      <c r="O590" s="11" t="s">
        <v>4918</v>
      </c>
      <c r="P590" s="11" t="s">
        <v>3850</v>
      </c>
      <c r="Q590" s="11" t="s">
        <v>3759</v>
      </c>
      <c r="R590" s="11" t="s">
        <v>5476</v>
      </c>
      <c r="S590" s="11" t="s">
        <v>3789</v>
      </c>
      <c r="T590" s="11" t="s">
        <v>7485</v>
      </c>
      <c r="U590" s="11" t="s">
        <v>6666</v>
      </c>
      <c r="V590" s="11"/>
      <c r="W590" s="33">
        <f>COUNTIFS(data!Q:Q,T590)</f>
        <v>1</v>
      </c>
      <c r="X590" s="33">
        <f>COUNTIFS(data!$AH:$AH,X$2,data!$Q:$Q,$T590)</f>
        <v>1</v>
      </c>
      <c r="Y590" s="33">
        <f>COUNTIFS(data!$AH:$AH,Y$2,data!$Q:$Q,$T590)</f>
        <v>0</v>
      </c>
      <c r="Z590" s="33">
        <f>COUNTIFS(data!$AH:$AH,Z$2,data!$Q:$Q,$T590)</f>
        <v>0</v>
      </c>
      <c r="AA590" s="33">
        <f>COUNTIFS(data!$AH:$AH,AA$2,data!$Q:$Q,$T590)</f>
        <v>0</v>
      </c>
      <c r="AB590" s="33">
        <f>COUNTIFS(data!$AH:$AH,AB$2,data!$Q:$Q,$T590)</f>
        <v>0</v>
      </c>
      <c r="AC590" s="21" t="s">
        <v>617</v>
      </c>
      <c r="AD590" s="21"/>
      <c r="AE590" s="3"/>
      <c r="AF590" s="3" t="s">
        <v>4155</v>
      </c>
      <c r="AG590" s="3"/>
      <c r="AH590" s="3"/>
      <c r="AI590" s="3"/>
      <c r="AJ590" s="3"/>
      <c r="AK590" s="19" t="s">
        <v>4929</v>
      </c>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t="s">
        <v>4638</v>
      </c>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18" t="s">
        <v>48</v>
      </c>
      <c r="FS590" s="15"/>
      <c r="FT590" s="15"/>
      <c r="FU590" s="17" t="s">
        <v>107</v>
      </c>
      <c r="FV590" s="15"/>
      <c r="FW590" s="14" t="s">
        <v>50</v>
      </c>
    </row>
    <row r="591" spans="1:179" s="35" customFormat="1" ht="27.65" customHeight="1" x14ac:dyDescent="0.35">
      <c r="A591" s="11">
        <v>589</v>
      </c>
      <c r="B591" s="8">
        <v>41955</v>
      </c>
      <c r="C591" s="28" t="s">
        <v>3674</v>
      </c>
      <c r="D591" s="28" t="s">
        <v>3677</v>
      </c>
      <c r="E591" s="30">
        <v>41944</v>
      </c>
      <c r="F591" s="11" t="s">
        <v>4</v>
      </c>
      <c r="G591" s="28" t="s">
        <v>3679</v>
      </c>
      <c r="H591" s="11" t="s">
        <v>5101</v>
      </c>
      <c r="I591" s="11" t="s">
        <v>6669</v>
      </c>
      <c r="J591" s="19" t="s">
        <v>4860</v>
      </c>
      <c r="K591" s="28" t="s">
        <v>4861</v>
      </c>
      <c r="L591" s="28"/>
      <c r="M591" s="28"/>
      <c r="N591" s="28"/>
      <c r="O591" s="11" t="s">
        <v>3750</v>
      </c>
      <c r="P591" s="11" t="s">
        <v>3753</v>
      </c>
      <c r="Q591" s="11" t="s">
        <v>304</v>
      </c>
      <c r="R591" s="11" t="s">
        <v>3692</v>
      </c>
      <c r="S591" s="11" t="s">
        <v>3789</v>
      </c>
      <c r="T591" s="11" t="s">
        <v>7486</v>
      </c>
      <c r="U591" s="11" t="s">
        <v>3201</v>
      </c>
      <c r="V591" s="11"/>
      <c r="W591" s="33">
        <f>COUNTIFS(data!Q:Q,T591)</f>
        <v>9</v>
      </c>
      <c r="X591" s="33">
        <f>COUNTIFS(data!$AH:$AH,X$2,data!$Q:$Q,$T591)</f>
        <v>0</v>
      </c>
      <c r="Y591" s="33">
        <f>COUNTIFS(data!$AH:$AH,Y$2,data!$Q:$Q,$T591)</f>
        <v>7</v>
      </c>
      <c r="Z591" s="33">
        <f>COUNTIFS(data!$AH:$AH,Z$2,data!$Q:$Q,$T591)</f>
        <v>2</v>
      </c>
      <c r="AA591" s="33">
        <f>COUNTIFS(data!$AH:$AH,AA$2,data!$Q:$Q,$T591)</f>
        <v>0</v>
      </c>
      <c r="AB591" s="33">
        <f>COUNTIFS(data!$AH:$AH,AB$2,data!$Q:$Q,$T591)</f>
        <v>0</v>
      </c>
      <c r="AC591" s="21"/>
      <c r="AD591" s="21"/>
      <c r="AE591" s="3"/>
      <c r="AF591" s="3"/>
      <c r="AG591" s="3"/>
      <c r="AH591" s="3"/>
      <c r="AI591" s="3"/>
      <c r="AJ591" s="3"/>
      <c r="AK591" s="19" t="s">
        <v>4930</v>
      </c>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t="s">
        <v>3203</v>
      </c>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18" t="s">
        <v>48</v>
      </c>
      <c r="FS591" s="15" t="s">
        <v>188</v>
      </c>
      <c r="FT591" s="15" t="s">
        <v>189</v>
      </c>
      <c r="FU591" s="17" t="s">
        <v>105</v>
      </c>
      <c r="FV591" s="15"/>
      <c r="FW591" s="14"/>
    </row>
    <row r="592" spans="1:179" s="35" customFormat="1" ht="27.65" customHeight="1" x14ac:dyDescent="0.35">
      <c r="A592" s="11">
        <v>590</v>
      </c>
      <c r="B592" s="8">
        <v>41955</v>
      </c>
      <c r="C592" s="28" t="s">
        <v>3674</v>
      </c>
      <c r="D592" s="28" t="s">
        <v>3677</v>
      </c>
      <c r="E592" s="30">
        <v>41944</v>
      </c>
      <c r="F592" s="11" t="s">
        <v>4</v>
      </c>
      <c r="G592" s="28" t="s">
        <v>3679</v>
      </c>
      <c r="H592" s="11" t="s">
        <v>48</v>
      </c>
      <c r="I592" s="11" t="s">
        <v>91</v>
      </c>
      <c r="J592" s="19" t="s">
        <v>4860</v>
      </c>
      <c r="K592" s="28" t="s">
        <v>4861</v>
      </c>
      <c r="L592" s="28"/>
      <c r="M592" s="28"/>
      <c r="N592" s="28"/>
      <c r="O592" s="11" t="s">
        <v>3750</v>
      </c>
      <c r="P592" s="11" t="s">
        <v>3753</v>
      </c>
      <c r="Q592" s="11" t="s">
        <v>304</v>
      </c>
      <c r="R592" s="11" t="s">
        <v>3692</v>
      </c>
      <c r="S592" s="11" t="s">
        <v>3789</v>
      </c>
      <c r="T592" s="11" t="s">
        <v>7487</v>
      </c>
      <c r="U592" s="11" t="s">
        <v>6667</v>
      </c>
      <c r="V592" s="11"/>
      <c r="W592" s="33">
        <f>COUNTIFS(data!Q:Q,T592)</f>
        <v>8</v>
      </c>
      <c r="X592" s="33">
        <f>COUNTIFS(data!$AH:$AH,X$2,data!$Q:$Q,$T592)</f>
        <v>0</v>
      </c>
      <c r="Y592" s="33">
        <f>COUNTIFS(data!$AH:$AH,Y$2,data!$Q:$Q,$T592)</f>
        <v>0</v>
      </c>
      <c r="Z592" s="33">
        <f>COUNTIFS(data!$AH:$AH,Z$2,data!$Q:$Q,$T592)</f>
        <v>0</v>
      </c>
      <c r="AA592" s="33">
        <f>COUNTIFS(data!$AH:$AH,AA$2,data!$Q:$Q,$T592)</f>
        <v>0</v>
      </c>
      <c r="AB592" s="33">
        <f>COUNTIFS(data!$AH:$AH,AB$2,data!$Q:$Q,$T592)</f>
        <v>8</v>
      </c>
      <c r="AC592" s="21"/>
      <c r="AD592" s="21"/>
      <c r="AE592" s="3"/>
      <c r="AF592" s="3"/>
      <c r="AG592" s="3"/>
      <c r="AH592" s="3"/>
      <c r="AI592" s="3"/>
      <c r="AJ592" s="3"/>
      <c r="AK592" s="19" t="s">
        <v>4930</v>
      </c>
      <c r="AL592" s="5"/>
      <c r="AM592" s="5"/>
      <c r="AN592" s="5"/>
      <c r="AO592" s="5" t="s">
        <v>777</v>
      </c>
      <c r="AP592" s="5" t="s">
        <v>3212</v>
      </c>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18" t="s">
        <v>48</v>
      </c>
      <c r="FS592" s="15" t="s">
        <v>790</v>
      </c>
      <c r="FT592" s="15" t="s">
        <v>89</v>
      </c>
      <c r="FU592" s="17" t="s">
        <v>85</v>
      </c>
      <c r="FV592" s="15"/>
      <c r="FW592" s="14"/>
    </row>
    <row r="593" spans="1:179" s="35" customFormat="1" ht="27.65" customHeight="1" x14ac:dyDescent="0.35">
      <c r="A593" s="11">
        <v>591</v>
      </c>
      <c r="B593" s="8">
        <v>41956</v>
      </c>
      <c r="C593" s="28" t="s">
        <v>3674</v>
      </c>
      <c r="D593" s="28" t="s">
        <v>3677</v>
      </c>
      <c r="E593" s="30">
        <v>41944</v>
      </c>
      <c r="F593" s="11" t="s">
        <v>4758</v>
      </c>
      <c r="G593" s="28" t="s">
        <v>3766</v>
      </c>
      <c r="H593" s="11" t="s">
        <v>4813</v>
      </c>
      <c r="I593" s="11" t="s">
        <v>91</v>
      </c>
      <c r="J593" s="19" t="s">
        <v>4860</v>
      </c>
      <c r="K593" s="28" t="s">
        <v>4861</v>
      </c>
      <c r="L593" s="28"/>
      <c r="M593" s="28"/>
      <c r="N593" s="28"/>
      <c r="O593" s="11" t="s">
        <v>3750</v>
      </c>
      <c r="P593" s="11" t="s">
        <v>3753</v>
      </c>
      <c r="Q593" s="11" t="s">
        <v>3452</v>
      </c>
      <c r="R593" s="11" t="s">
        <v>5661</v>
      </c>
      <c r="S593" s="11" t="s">
        <v>3789</v>
      </c>
      <c r="T593" s="11" t="s">
        <v>7488</v>
      </c>
      <c r="U593" s="11" t="s">
        <v>6672</v>
      </c>
      <c r="V593" s="11"/>
      <c r="W593" s="33">
        <f>COUNTIFS(data!Q:Q,T593)</f>
        <v>1</v>
      </c>
      <c r="X593" s="33">
        <f>COUNTIFS(data!$AH:$AH,X$2,data!$Q:$Q,$T593)</f>
        <v>0</v>
      </c>
      <c r="Y593" s="33">
        <f>COUNTIFS(data!$AH:$AH,Y$2,data!$Q:$Q,$T593)</f>
        <v>0</v>
      </c>
      <c r="Z593" s="33">
        <f>COUNTIFS(data!$AH:$AH,Z$2,data!$Q:$Q,$T593)</f>
        <v>0</v>
      </c>
      <c r="AA593" s="33">
        <f>COUNTIFS(data!$AH:$AH,AA$2,data!$Q:$Q,$T593)</f>
        <v>0</v>
      </c>
      <c r="AB593" s="33">
        <f>COUNTIFS(data!$AH:$AH,AB$2,data!$Q:$Q,$T593)</f>
        <v>1</v>
      </c>
      <c r="AC593" s="21"/>
      <c r="AD593" s="21"/>
      <c r="AE593" s="3"/>
      <c r="AF593" s="3"/>
      <c r="AG593" s="3"/>
      <c r="AH593" s="3"/>
      <c r="AI593" s="3"/>
      <c r="AJ593" s="3"/>
      <c r="AK593" s="19" t="s">
        <v>4930</v>
      </c>
      <c r="AL593" s="5"/>
      <c r="AM593" s="5"/>
      <c r="AN593" s="5"/>
      <c r="AO593" s="5" t="s">
        <v>3217</v>
      </c>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18" t="s">
        <v>48</v>
      </c>
      <c r="FS593" s="15" t="s">
        <v>790</v>
      </c>
      <c r="FT593" s="15" t="s">
        <v>89</v>
      </c>
      <c r="FU593" s="17" t="s">
        <v>85</v>
      </c>
      <c r="FV593" s="15"/>
      <c r="FW593" s="14"/>
    </row>
    <row r="594" spans="1:179" s="35" customFormat="1" ht="27.65" customHeight="1" x14ac:dyDescent="0.35">
      <c r="A594" s="11">
        <v>592</v>
      </c>
      <c r="B594" s="8">
        <v>41956</v>
      </c>
      <c r="C594" s="28" t="s">
        <v>3674</v>
      </c>
      <c r="D594" s="28" t="s">
        <v>3677</v>
      </c>
      <c r="E594" s="30">
        <v>41944</v>
      </c>
      <c r="F594" s="11" t="s">
        <v>4758</v>
      </c>
      <c r="G594" s="28" t="s">
        <v>3766</v>
      </c>
      <c r="H594" s="11" t="s">
        <v>4850</v>
      </c>
      <c r="I594" s="11" t="s">
        <v>3598</v>
      </c>
      <c r="J594" s="19" t="s">
        <v>4860</v>
      </c>
      <c r="K594" s="28" t="s">
        <v>4861</v>
      </c>
      <c r="L594" s="28"/>
      <c r="M594" s="28"/>
      <c r="N594" s="28"/>
      <c r="O594" s="11" t="s">
        <v>3750</v>
      </c>
      <c r="P594" s="11" t="s">
        <v>3752</v>
      </c>
      <c r="Q594" s="11" t="s">
        <v>3762</v>
      </c>
      <c r="R594" s="11" t="s">
        <v>5529</v>
      </c>
      <c r="S594" s="11" t="s">
        <v>3789</v>
      </c>
      <c r="T594" s="11" t="s">
        <v>7489</v>
      </c>
      <c r="U594" s="11" t="s">
        <v>6674</v>
      </c>
      <c r="V594" s="11"/>
      <c r="W594" s="33">
        <f>COUNTIFS(data!Q:Q,T594)</f>
        <v>3</v>
      </c>
      <c r="X594" s="33">
        <f>COUNTIFS(data!$AH:$AH,X$2,data!$Q:$Q,$T594)</f>
        <v>3</v>
      </c>
      <c r="Y594" s="33">
        <f>COUNTIFS(data!$AH:$AH,Y$2,data!$Q:$Q,$T594)</f>
        <v>0</v>
      </c>
      <c r="Z594" s="33">
        <f>COUNTIFS(data!$AH:$AH,Z$2,data!$Q:$Q,$T594)</f>
        <v>0</v>
      </c>
      <c r="AA594" s="33">
        <f>COUNTIFS(data!$AH:$AH,AA$2,data!$Q:$Q,$T594)</f>
        <v>0</v>
      </c>
      <c r="AB594" s="33">
        <f>COUNTIFS(data!$AH:$AH,AB$2,data!$Q:$Q,$T594)</f>
        <v>0</v>
      </c>
      <c r="AC594" s="21"/>
      <c r="AD594" s="21"/>
      <c r="AE594" s="3"/>
      <c r="AF594" s="3"/>
      <c r="AG594" s="3"/>
      <c r="AH594" s="3"/>
      <c r="AI594" s="3"/>
      <c r="AJ594" s="3"/>
      <c r="AK594" s="19" t="s">
        <v>4930</v>
      </c>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t="s">
        <v>3214</v>
      </c>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18" t="s">
        <v>48</v>
      </c>
      <c r="FS594" s="15" t="s">
        <v>42</v>
      </c>
      <c r="FT594" s="15" t="s">
        <v>89</v>
      </c>
      <c r="FU594" s="17" t="s">
        <v>105</v>
      </c>
      <c r="FV594" s="15"/>
      <c r="FW594" s="14"/>
    </row>
    <row r="595" spans="1:179" s="35" customFormat="1" ht="27.65" customHeight="1" x14ac:dyDescent="0.35">
      <c r="A595" s="11">
        <v>593</v>
      </c>
      <c r="B595" s="8">
        <v>41957</v>
      </c>
      <c r="C595" s="28" t="s">
        <v>3674</v>
      </c>
      <c r="D595" s="28" t="s">
        <v>3677</v>
      </c>
      <c r="E595" s="30">
        <v>41944</v>
      </c>
      <c r="F595" s="11" t="s">
        <v>97</v>
      </c>
      <c r="G595" s="28" t="s">
        <v>3765</v>
      </c>
      <c r="H595" s="11" t="s">
        <v>583</v>
      </c>
      <c r="I595" s="11" t="s">
        <v>6677</v>
      </c>
      <c r="J595" s="19" t="s">
        <v>4860</v>
      </c>
      <c r="K595" s="28" t="s">
        <v>4861</v>
      </c>
      <c r="L595" s="28"/>
      <c r="M595" s="28"/>
      <c r="N595" s="28"/>
      <c r="O595" s="11" t="s">
        <v>3750</v>
      </c>
      <c r="P595" s="11" t="s">
        <v>3752</v>
      </c>
      <c r="Q595" s="11" t="s">
        <v>3758</v>
      </c>
      <c r="R595" s="11" t="s">
        <v>861</v>
      </c>
      <c r="S595" s="11" t="s">
        <v>3789</v>
      </c>
      <c r="T595" s="11" t="s">
        <v>7490</v>
      </c>
      <c r="U595" s="11" t="s">
        <v>6678</v>
      </c>
      <c r="V595" s="11"/>
      <c r="W595" s="33">
        <f>COUNTIFS(data!Q:Q,T595)</f>
        <v>6</v>
      </c>
      <c r="X595" s="33">
        <f>COUNTIFS(data!$AH:$AH,X$2,data!$Q:$Q,$T595)</f>
        <v>0</v>
      </c>
      <c r="Y595" s="33">
        <f>COUNTIFS(data!$AH:$AH,Y$2,data!$Q:$Q,$T595)</f>
        <v>0</v>
      </c>
      <c r="Z595" s="33">
        <f>COUNTIFS(data!$AH:$AH,Z$2,data!$Q:$Q,$T595)</f>
        <v>0</v>
      </c>
      <c r="AA595" s="33">
        <f>COUNTIFS(data!$AH:$AH,AA$2,data!$Q:$Q,$T595)</f>
        <v>0</v>
      </c>
      <c r="AB595" s="33">
        <f>COUNTIFS(data!$AH:$AH,AB$2,data!$Q:$Q,$T595)</f>
        <v>6</v>
      </c>
      <c r="AC595" s="21"/>
      <c r="AD595" s="21"/>
      <c r="AE595" s="3"/>
      <c r="AF595" s="3"/>
      <c r="AG595" s="3"/>
      <c r="AH595" s="3"/>
      <c r="AI595" s="3"/>
      <c r="AJ595" s="3"/>
      <c r="AK595" s="19" t="s">
        <v>4930</v>
      </c>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t="s">
        <v>3220</v>
      </c>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18" t="s">
        <v>48</v>
      </c>
      <c r="FS595" s="15" t="s">
        <v>790</v>
      </c>
      <c r="FT595" s="15" t="s">
        <v>89</v>
      </c>
      <c r="FU595" s="17" t="s">
        <v>105</v>
      </c>
      <c r="FV595" s="15"/>
      <c r="FW595" s="14" t="s">
        <v>6680</v>
      </c>
    </row>
    <row r="596" spans="1:179" s="35" customFormat="1" ht="27.65" customHeight="1" x14ac:dyDescent="0.35">
      <c r="A596" s="11">
        <v>594</v>
      </c>
      <c r="B596" s="8">
        <v>41958</v>
      </c>
      <c r="C596" s="28" t="s">
        <v>3674</v>
      </c>
      <c r="D596" s="28" t="s">
        <v>3677</v>
      </c>
      <c r="E596" s="30">
        <v>41944</v>
      </c>
      <c r="F596" s="11" t="s">
        <v>97</v>
      </c>
      <c r="G596" s="28" t="s">
        <v>3765</v>
      </c>
      <c r="H596" s="11" t="s">
        <v>48</v>
      </c>
      <c r="I596" s="11" t="s">
        <v>1049</v>
      </c>
      <c r="J596" s="19" t="s">
        <v>4860</v>
      </c>
      <c r="K596" s="28" t="s">
        <v>4861</v>
      </c>
      <c r="L596" s="28"/>
      <c r="M596" s="28"/>
      <c r="N596" s="28"/>
      <c r="O596" s="11" t="s">
        <v>3750</v>
      </c>
      <c r="P596" s="11" t="s">
        <v>3752</v>
      </c>
      <c r="Q596" s="11" t="s">
        <v>3762</v>
      </c>
      <c r="R596" s="11" t="s">
        <v>5528</v>
      </c>
      <c r="S596" s="11" t="s">
        <v>3789</v>
      </c>
      <c r="T596" s="11" t="s">
        <v>7491</v>
      </c>
      <c r="U596" s="11" t="s">
        <v>6681</v>
      </c>
      <c r="V596" s="11"/>
      <c r="W596" s="33">
        <f>COUNTIFS(data!Q:Q,T596)</f>
        <v>3</v>
      </c>
      <c r="X596" s="33">
        <f>COUNTIFS(data!$AH:$AH,X$2,data!$Q:$Q,$T596)</f>
        <v>0</v>
      </c>
      <c r="Y596" s="33">
        <f>COUNTIFS(data!$AH:$AH,Y$2,data!$Q:$Q,$T596)</f>
        <v>0</v>
      </c>
      <c r="Z596" s="33">
        <f>COUNTIFS(data!$AH:$AH,Z$2,data!$Q:$Q,$T596)</f>
        <v>0</v>
      </c>
      <c r="AA596" s="33">
        <f>COUNTIFS(data!$AH:$AH,AA$2,data!$Q:$Q,$T596)</f>
        <v>0</v>
      </c>
      <c r="AB596" s="33">
        <f>COUNTIFS(data!$AH:$AH,AB$2,data!$Q:$Q,$T596)</f>
        <v>3</v>
      </c>
      <c r="AC596" s="21" t="s">
        <v>3448</v>
      </c>
      <c r="AD596" s="21"/>
      <c r="AE596" s="3"/>
      <c r="AF596" s="3"/>
      <c r="AG596" s="3"/>
      <c r="AH596" s="3"/>
      <c r="AI596" s="3"/>
      <c r="AJ596" s="3" t="s">
        <v>7584</v>
      </c>
      <c r="AK596" s="19" t="s">
        <v>4930</v>
      </c>
      <c r="AL596" s="5"/>
      <c r="AM596" s="5"/>
      <c r="AN596" s="5"/>
      <c r="AO596" s="5" t="s">
        <v>3225</v>
      </c>
      <c r="AP596" s="5" t="s">
        <v>3225</v>
      </c>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18" t="s">
        <v>48</v>
      </c>
      <c r="FS596" s="15" t="s">
        <v>790</v>
      </c>
      <c r="FT596" s="15" t="s">
        <v>89</v>
      </c>
      <c r="FU596" s="17" t="s">
        <v>85</v>
      </c>
      <c r="FV596" s="15"/>
      <c r="FW596" s="14"/>
    </row>
    <row r="597" spans="1:179" s="35" customFormat="1" ht="27.65" customHeight="1" x14ac:dyDescent="0.35">
      <c r="A597" s="11">
        <v>595</v>
      </c>
      <c r="B597" s="8">
        <v>41959</v>
      </c>
      <c r="C597" s="28" t="s">
        <v>3674</v>
      </c>
      <c r="D597" s="28" t="s">
        <v>3677</v>
      </c>
      <c r="E597" s="30">
        <v>41944</v>
      </c>
      <c r="F597" s="11" t="s">
        <v>4762</v>
      </c>
      <c r="G597" s="28" t="s">
        <v>3766</v>
      </c>
      <c r="H597" s="11" t="s">
        <v>4839</v>
      </c>
      <c r="I597" s="11" t="s">
        <v>187</v>
      </c>
      <c r="J597" s="19" t="s">
        <v>6886</v>
      </c>
      <c r="K597" s="28" t="s">
        <v>4861</v>
      </c>
      <c r="L597" s="28" t="s">
        <v>3896</v>
      </c>
      <c r="M597" s="28"/>
      <c r="N597" s="28" t="s">
        <v>4883</v>
      </c>
      <c r="O597" s="11" t="s">
        <v>4918</v>
      </c>
      <c r="P597" s="11" t="s">
        <v>3850</v>
      </c>
      <c r="Q597" s="11" t="s">
        <v>3759</v>
      </c>
      <c r="R597" s="11" t="s">
        <v>5476</v>
      </c>
      <c r="S597" s="11" t="s">
        <v>3789</v>
      </c>
      <c r="T597" s="11" t="s">
        <v>7492</v>
      </c>
      <c r="U597" s="11" t="s">
        <v>6682</v>
      </c>
      <c r="V597" s="11"/>
      <c r="W597" s="33">
        <f>COUNTIFS(data!Q:Q,T597)</f>
        <v>1</v>
      </c>
      <c r="X597" s="33">
        <f>COUNTIFS(data!$AH:$AH,X$2,data!$Q:$Q,$T597)</f>
        <v>1</v>
      </c>
      <c r="Y597" s="33">
        <f>COUNTIFS(data!$AH:$AH,Y$2,data!$Q:$Q,$T597)</f>
        <v>0</v>
      </c>
      <c r="Z597" s="33">
        <f>COUNTIFS(data!$AH:$AH,Z$2,data!$Q:$Q,$T597)</f>
        <v>0</v>
      </c>
      <c r="AA597" s="33">
        <f>COUNTIFS(data!$AH:$AH,AA$2,data!$Q:$Q,$T597)</f>
        <v>0</v>
      </c>
      <c r="AB597" s="33">
        <f>COUNTIFS(data!$AH:$AH,AB$2,data!$Q:$Q,$T597)</f>
        <v>0</v>
      </c>
      <c r="AC597" s="21" t="s">
        <v>314</v>
      </c>
      <c r="AD597" s="21" t="s">
        <v>292</v>
      </c>
      <c r="AE597" s="3" t="s">
        <v>4122</v>
      </c>
      <c r="AF597" s="3" t="s">
        <v>6852</v>
      </c>
      <c r="AG597" s="3"/>
      <c r="AH597" s="3"/>
      <c r="AI597" s="3"/>
      <c r="AJ597" s="3"/>
      <c r="AK597" s="19" t="s">
        <v>4930</v>
      </c>
      <c r="AL597" s="5"/>
      <c r="AM597" s="5"/>
      <c r="AN597" s="5"/>
      <c r="AO597" s="5" t="s">
        <v>4569</v>
      </c>
      <c r="AP597" s="5" t="s">
        <v>4570</v>
      </c>
      <c r="AQ597" s="5"/>
      <c r="AR597" s="5"/>
      <c r="AS597" s="5"/>
      <c r="AT597" s="5"/>
      <c r="AU597" s="5"/>
      <c r="AV597" s="5"/>
      <c r="AW597" s="5"/>
      <c r="AX597" s="5"/>
      <c r="AY597" s="5"/>
      <c r="AZ597" s="5"/>
      <c r="BA597" s="5"/>
      <c r="BB597" s="5"/>
      <c r="BC597" s="5"/>
      <c r="BD597" s="5"/>
      <c r="BE597" s="5"/>
      <c r="BF597" s="5"/>
      <c r="BG597" s="5"/>
      <c r="BH597" s="5"/>
      <c r="BI597" s="5" t="s">
        <v>5703</v>
      </c>
      <c r="BJ597" s="5" t="s">
        <v>3447</v>
      </c>
      <c r="BK597" s="5" t="s">
        <v>3456</v>
      </c>
      <c r="BL597" s="5"/>
      <c r="BM597" s="5"/>
      <c r="BN597" s="5"/>
      <c r="BO597" s="5" t="s">
        <v>4627</v>
      </c>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18" t="s">
        <v>48</v>
      </c>
      <c r="FS597" s="15"/>
      <c r="FT597" s="15"/>
      <c r="FU597" s="17" t="s">
        <v>85</v>
      </c>
      <c r="FV597" s="15"/>
      <c r="FW597" s="14"/>
    </row>
    <row r="598" spans="1:179" s="35" customFormat="1" ht="27.65" customHeight="1" x14ac:dyDescent="0.35">
      <c r="A598" s="11">
        <v>596</v>
      </c>
      <c r="B598" s="8">
        <v>41959</v>
      </c>
      <c r="C598" s="28" t="s">
        <v>3674</v>
      </c>
      <c r="D598" s="28" t="s">
        <v>3677</v>
      </c>
      <c r="E598" s="30">
        <v>41944</v>
      </c>
      <c r="F598" s="11" t="s">
        <v>4758</v>
      </c>
      <c r="G598" s="28" t="s">
        <v>3766</v>
      </c>
      <c r="H598" s="11" t="s">
        <v>194</v>
      </c>
      <c r="I598" s="11" t="s">
        <v>194</v>
      </c>
      <c r="J598" s="19" t="s">
        <v>6886</v>
      </c>
      <c r="K598" s="28" t="s">
        <v>4861</v>
      </c>
      <c r="L598" s="28" t="s">
        <v>3896</v>
      </c>
      <c r="M598" s="28"/>
      <c r="N598" s="28" t="s">
        <v>3904</v>
      </c>
      <c r="O598" s="11" t="s">
        <v>4918</v>
      </c>
      <c r="P598" s="11" t="s">
        <v>3850</v>
      </c>
      <c r="Q598" s="11" t="s">
        <v>3759</v>
      </c>
      <c r="R598" s="11" t="s">
        <v>5476</v>
      </c>
      <c r="S598" s="11" t="s">
        <v>3789</v>
      </c>
      <c r="T598" s="11" t="s">
        <v>7493</v>
      </c>
      <c r="U598" s="11" t="s">
        <v>6684</v>
      </c>
      <c r="V598" s="11"/>
      <c r="W598" s="33">
        <f>COUNTIFS(data!Q:Q,T598)</f>
        <v>1</v>
      </c>
      <c r="X598" s="33">
        <f>COUNTIFS(data!$AH:$AH,X$2,data!$Q:$Q,$T598)</f>
        <v>1</v>
      </c>
      <c r="Y598" s="33">
        <f>COUNTIFS(data!$AH:$AH,Y$2,data!$Q:$Q,$T598)</f>
        <v>0</v>
      </c>
      <c r="Z598" s="33">
        <f>COUNTIFS(data!$AH:$AH,Z$2,data!$Q:$Q,$T598)</f>
        <v>0</v>
      </c>
      <c r="AA598" s="33">
        <f>COUNTIFS(data!$AH:$AH,AA$2,data!$Q:$Q,$T598)</f>
        <v>0</v>
      </c>
      <c r="AB598" s="33">
        <f>COUNTIFS(data!$AH:$AH,AB$2,data!$Q:$Q,$T598)</f>
        <v>0</v>
      </c>
      <c r="AC598" s="21"/>
      <c r="AD598" s="21"/>
      <c r="AE598" s="3" t="s">
        <v>4122</v>
      </c>
      <c r="AF598" s="3" t="s">
        <v>3904</v>
      </c>
      <c r="AG598" s="3"/>
      <c r="AH598" s="3"/>
      <c r="AI598" s="3"/>
      <c r="AJ598" s="3"/>
      <c r="AK598" s="19" t="s">
        <v>4929</v>
      </c>
      <c r="AL598" s="5"/>
      <c r="AM598" s="5"/>
      <c r="AN598" s="5"/>
      <c r="AO598" s="5" t="s">
        <v>4565</v>
      </c>
      <c r="AP598" s="5" t="s">
        <v>4566</v>
      </c>
      <c r="AQ598" s="5" t="s">
        <v>4567</v>
      </c>
      <c r="AR598" s="5" t="s">
        <v>4568</v>
      </c>
      <c r="AS598" s="5"/>
      <c r="AT598" s="5"/>
      <c r="AU598" s="5"/>
      <c r="AV598" s="5"/>
      <c r="AW598" s="5"/>
      <c r="AX598" s="5"/>
      <c r="AY598" s="5"/>
      <c r="AZ598" s="5"/>
      <c r="BA598" s="5"/>
      <c r="BB598" s="5"/>
      <c r="BC598" s="5"/>
      <c r="BD598" s="5"/>
      <c r="BE598" s="5"/>
      <c r="BF598" s="5"/>
      <c r="BG598" s="5"/>
      <c r="BH598" s="5"/>
      <c r="BI598" s="5" t="s">
        <v>4626</v>
      </c>
      <c r="BJ598" s="5" t="s">
        <v>3456</v>
      </c>
      <c r="BK598" s="5" t="s">
        <v>3454</v>
      </c>
      <c r="BL598" s="5"/>
      <c r="BM598" s="5"/>
      <c r="BN598" s="5"/>
      <c r="BO598" s="5"/>
      <c r="BP598" s="5"/>
      <c r="BQ598" s="5"/>
      <c r="BR598" s="5"/>
      <c r="BS598" s="5"/>
      <c r="BT598" s="5"/>
      <c r="BU598" s="5"/>
      <c r="BV598" s="5" t="s">
        <v>4723</v>
      </c>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18" t="s">
        <v>757</v>
      </c>
      <c r="FS598" s="15"/>
      <c r="FT598" s="15"/>
      <c r="FU598" s="17" t="s">
        <v>85</v>
      </c>
      <c r="FV598" s="15"/>
      <c r="FW598" s="14"/>
    </row>
    <row r="599" spans="1:179" s="35" customFormat="1" ht="27.65" customHeight="1" x14ac:dyDescent="0.35">
      <c r="A599" s="11">
        <v>597</v>
      </c>
      <c r="B599" s="8">
        <v>41960</v>
      </c>
      <c r="C599" s="28" t="s">
        <v>3674</v>
      </c>
      <c r="D599" s="28" t="s">
        <v>3677</v>
      </c>
      <c r="E599" s="30">
        <v>41944</v>
      </c>
      <c r="F599" s="11" t="s">
        <v>4762</v>
      </c>
      <c r="G599" s="28" t="s">
        <v>3766</v>
      </c>
      <c r="H599" s="11" t="s">
        <v>279</v>
      </c>
      <c r="I599" s="11" t="s">
        <v>3867</v>
      </c>
      <c r="J599" s="19" t="s">
        <v>6886</v>
      </c>
      <c r="K599" s="28" t="s">
        <v>4861</v>
      </c>
      <c r="L599" s="28" t="s">
        <v>3706</v>
      </c>
      <c r="M599" s="28" t="s">
        <v>3893</v>
      </c>
      <c r="N599" s="28" t="s">
        <v>3893</v>
      </c>
      <c r="O599" s="11" t="s">
        <v>4918</v>
      </c>
      <c r="P599" s="11" t="s">
        <v>3850</v>
      </c>
      <c r="Q599" s="11" t="s">
        <v>3759</v>
      </c>
      <c r="R599" s="11" t="s">
        <v>5476</v>
      </c>
      <c r="S599" s="11" t="s">
        <v>3789</v>
      </c>
      <c r="T599" s="11" t="s">
        <v>7494</v>
      </c>
      <c r="U599" s="11" t="s">
        <v>3891</v>
      </c>
      <c r="V599" s="11"/>
      <c r="W599" s="33">
        <f>COUNTIFS(data!Q:Q,T599)</f>
        <v>1</v>
      </c>
      <c r="X599" s="33">
        <f>COUNTIFS(data!$AH:$AH,X$2,data!$Q:$Q,$T599)</f>
        <v>1</v>
      </c>
      <c r="Y599" s="33">
        <f>COUNTIFS(data!$AH:$AH,Y$2,data!$Q:$Q,$T599)</f>
        <v>0</v>
      </c>
      <c r="Z599" s="33">
        <f>COUNTIFS(data!$AH:$AH,Z$2,data!$Q:$Q,$T599)</f>
        <v>0</v>
      </c>
      <c r="AA599" s="33">
        <f>COUNTIFS(data!$AH:$AH,AA$2,data!$Q:$Q,$T599)</f>
        <v>0</v>
      </c>
      <c r="AB599" s="33">
        <f>COUNTIFS(data!$AH:$AH,AB$2,data!$Q:$Q,$T599)</f>
        <v>0</v>
      </c>
      <c r="AC599" s="21" t="s">
        <v>4191</v>
      </c>
      <c r="AD599" s="21"/>
      <c r="AE599" s="3"/>
      <c r="AF599" s="3" t="s">
        <v>5497</v>
      </c>
      <c r="AG599" s="3" t="s">
        <v>5433</v>
      </c>
      <c r="AH599" s="3"/>
      <c r="AI599" s="3"/>
      <c r="AJ599" s="3" t="s">
        <v>4737</v>
      </c>
      <c r="AK599" s="19" t="s">
        <v>4929</v>
      </c>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t="s">
        <v>5703</v>
      </c>
      <c r="BJ599" s="5" t="s">
        <v>3454</v>
      </c>
      <c r="BK599" s="5" t="s">
        <v>4600</v>
      </c>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18" t="s">
        <v>48</v>
      </c>
      <c r="FS599" s="15"/>
      <c r="FT599" s="15"/>
      <c r="FU599" s="17" t="s">
        <v>107</v>
      </c>
      <c r="FV599" s="15"/>
      <c r="FW599" s="14"/>
    </row>
    <row r="600" spans="1:179" s="35" customFormat="1" ht="27.65" customHeight="1" x14ac:dyDescent="0.35">
      <c r="A600" s="11">
        <v>598</v>
      </c>
      <c r="B600" s="8">
        <v>41961</v>
      </c>
      <c r="C600" s="28" t="s">
        <v>3674</v>
      </c>
      <c r="D600" s="28" t="s">
        <v>3677</v>
      </c>
      <c r="E600" s="30">
        <v>41944</v>
      </c>
      <c r="F600" s="11" t="s">
        <v>97</v>
      </c>
      <c r="G600" s="28" t="s">
        <v>3765</v>
      </c>
      <c r="H600" s="11" t="s">
        <v>583</v>
      </c>
      <c r="I600" s="11" t="s">
        <v>6688</v>
      </c>
      <c r="J600" s="19" t="s">
        <v>4860</v>
      </c>
      <c r="K600" s="28" t="s">
        <v>4861</v>
      </c>
      <c r="L600" s="28"/>
      <c r="M600" s="28"/>
      <c r="N600" s="28"/>
      <c r="O600" s="11" t="s">
        <v>3750</v>
      </c>
      <c r="P600" s="11" t="s">
        <v>3752</v>
      </c>
      <c r="Q600" s="11" t="s">
        <v>3758</v>
      </c>
      <c r="R600" s="11" t="s">
        <v>861</v>
      </c>
      <c r="S600" s="11" t="s">
        <v>3789</v>
      </c>
      <c r="T600" s="11" t="s">
        <v>7495</v>
      </c>
      <c r="U600" s="11" t="s">
        <v>3227</v>
      </c>
      <c r="V600" s="11"/>
      <c r="W600" s="33">
        <f>COUNTIFS(data!Q:Q,T600)</f>
        <v>7</v>
      </c>
      <c r="X600" s="33">
        <f>COUNTIFS(data!$AH:$AH,X$2,data!$Q:$Q,$T600)</f>
        <v>7</v>
      </c>
      <c r="Y600" s="33">
        <f>COUNTIFS(data!$AH:$AH,Y$2,data!$Q:$Q,$T600)</f>
        <v>0</v>
      </c>
      <c r="Z600" s="33">
        <f>COUNTIFS(data!$AH:$AH,Z$2,data!$Q:$Q,$T600)</f>
        <v>0</v>
      </c>
      <c r="AA600" s="33">
        <f>COUNTIFS(data!$AH:$AH,AA$2,data!$Q:$Q,$T600)</f>
        <v>0</v>
      </c>
      <c r="AB600" s="33">
        <f>COUNTIFS(data!$AH:$AH,AB$2,data!$Q:$Q,$T600)</f>
        <v>0</v>
      </c>
      <c r="AC600" s="21"/>
      <c r="AD600" s="21"/>
      <c r="AE600" s="3"/>
      <c r="AF600" s="3"/>
      <c r="AG600" s="3"/>
      <c r="AH600" s="3"/>
      <c r="AI600" s="3"/>
      <c r="AJ600" s="3"/>
      <c r="AK600" s="19" t="s">
        <v>4930</v>
      </c>
      <c r="AL600" s="5"/>
      <c r="AM600" s="5"/>
      <c r="AN600" s="5"/>
      <c r="AO600" s="5" t="s">
        <v>3228</v>
      </c>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18" t="s">
        <v>48</v>
      </c>
      <c r="FS600" s="15" t="s">
        <v>42</v>
      </c>
      <c r="FT600" s="15" t="s">
        <v>89</v>
      </c>
      <c r="FU600" s="17" t="s">
        <v>85</v>
      </c>
      <c r="FV600" s="15"/>
      <c r="FW600" s="14"/>
    </row>
    <row r="601" spans="1:179" s="35" customFormat="1" ht="27.65" customHeight="1" x14ac:dyDescent="0.35">
      <c r="A601" s="11">
        <v>599</v>
      </c>
      <c r="B601" s="8">
        <v>41962</v>
      </c>
      <c r="C601" s="28" t="s">
        <v>3674</v>
      </c>
      <c r="D601" s="28" t="s">
        <v>3677</v>
      </c>
      <c r="E601" s="30">
        <v>41944</v>
      </c>
      <c r="F601" s="11" t="s">
        <v>97</v>
      </c>
      <c r="G601" s="28" t="s">
        <v>3765</v>
      </c>
      <c r="H601" s="11" t="s">
        <v>48</v>
      </c>
      <c r="I601" s="11" t="s">
        <v>1049</v>
      </c>
      <c r="J601" s="19" t="s">
        <v>4860</v>
      </c>
      <c r="K601" s="28" t="s">
        <v>4861</v>
      </c>
      <c r="L601" s="28"/>
      <c r="M601" s="28"/>
      <c r="N601" s="28"/>
      <c r="O601" s="11" t="s">
        <v>3750</v>
      </c>
      <c r="P601" s="11" t="s">
        <v>3753</v>
      </c>
      <c r="Q601" s="11" t="s">
        <v>14</v>
      </c>
      <c r="R601" s="11" t="s">
        <v>90</v>
      </c>
      <c r="S601" s="11" t="s">
        <v>3789</v>
      </c>
      <c r="T601" s="11" t="s">
        <v>7496</v>
      </c>
      <c r="U601" s="11" t="s">
        <v>6690</v>
      </c>
      <c r="V601" s="11"/>
      <c r="W601" s="33">
        <f>COUNTIFS(data!Q:Q,T601)</f>
        <v>1</v>
      </c>
      <c r="X601" s="33">
        <f>COUNTIFS(data!$AH:$AH,X$2,data!$Q:$Q,$T601)</f>
        <v>0</v>
      </c>
      <c r="Y601" s="33">
        <f>COUNTIFS(data!$AH:$AH,Y$2,data!$Q:$Q,$T601)</f>
        <v>0</v>
      </c>
      <c r="Z601" s="33">
        <f>COUNTIFS(data!$AH:$AH,Z$2,data!$Q:$Q,$T601)</f>
        <v>1</v>
      </c>
      <c r="AA601" s="33">
        <f>COUNTIFS(data!$AH:$AH,AA$2,data!$Q:$Q,$T601)</f>
        <v>0</v>
      </c>
      <c r="AB601" s="33">
        <f>COUNTIFS(data!$AH:$AH,AB$2,data!$Q:$Q,$T601)</f>
        <v>0</v>
      </c>
      <c r="AC601" s="21"/>
      <c r="AD601" s="21"/>
      <c r="AE601" s="3"/>
      <c r="AF601" s="3"/>
      <c r="AG601" s="3"/>
      <c r="AH601" s="3"/>
      <c r="AI601" s="3"/>
      <c r="AJ601" s="3"/>
      <c r="AK601" s="19" t="s">
        <v>4930</v>
      </c>
      <c r="AL601" s="5"/>
      <c r="AM601" s="5"/>
      <c r="AN601" s="5"/>
      <c r="AO601" s="5" t="s">
        <v>3230</v>
      </c>
      <c r="AP601" s="5" t="s">
        <v>3231</v>
      </c>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18" t="s">
        <v>6691</v>
      </c>
      <c r="FS601" s="15" t="s">
        <v>5275</v>
      </c>
      <c r="FT601" s="15" t="s">
        <v>5275</v>
      </c>
      <c r="FU601" s="17" t="s">
        <v>85</v>
      </c>
      <c r="FV601" s="15"/>
      <c r="FW601" s="14"/>
    </row>
    <row r="602" spans="1:179" s="35" customFormat="1" ht="27.65" customHeight="1" x14ac:dyDescent="0.35">
      <c r="A602" s="11">
        <v>600</v>
      </c>
      <c r="B602" s="8">
        <v>41963</v>
      </c>
      <c r="C602" s="28" t="s">
        <v>3674</v>
      </c>
      <c r="D602" s="28" t="s">
        <v>3677</v>
      </c>
      <c r="E602" s="30">
        <v>41944</v>
      </c>
      <c r="F602" s="11" t="s">
        <v>4760</v>
      </c>
      <c r="G602" s="28" t="s">
        <v>3679</v>
      </c>
      <c r="H602" s="11" t="s">
        <v>25</v>
      </c>
      <c r="I602" s="11" t="s">
        <v>6692</v>
      </c>
      <c r="J602" s="19" t="s">
        <v>4860</v>
      </c>
      <c r="K602" s="28" t="s">
        <v>4861</v>
      </c>
      <c r="L602" s="28"/>
      <c r="M602" s="28"/>
      <c r="N602" s="28"/>
      <c r="O602" s="11" t="s">
        <v>3750</v>
      </c>
      <c r="P602" s="11" t="s">
        <v>3753</v>
      </c>
      <c r="Q602" s="11" t="s">
        <v>14</v>
      </c>
      <c r="R602" s="11" t="s">
        <v>90</v>
      </c>
      <c r="S602" s="11" t="s">
        <v>3789</v>
      </c>
      <c r="T602" s="11" t="s">
        <v>7497</v>
      </c>
      <c r="U602" s="11" t="s">
        <v>5460</v>
      </c>
      <c r="V602" s="11"/>
      <c r="W602" s="33">
        <f>COUNTIFS(data!Q:Q,T602)</f>
        <v>1</v>
      </c>
      <c r="X602" s="33">
        <f>COUNTIFS(data!$AH:$AH,X$2,data!$Q:$Q,$T602)</f>
        <v>0</v>
      </c>
      <c r="Y602" s="33">
        <f>COUNTIFS(data!$AH:$AH,Y$2,data!$Q:$Q,$T602)</f>
        <v>0</v>
      </c>
      <c r="Z602" s="33">
        <f>COUNTIFS(data!$AH:$AH,Z$2,data!$Q:$Q,$T602)</f>
        <v>1</v>
      </c>
      <c r="AA602" s="33">
        <f>COUNTIFS(data!$AH:$AH,AA$2,data!$Q:$Q,$T602)</f>
        <v>0</v>
      </c>
      <c r="AB602" s="33">
        <f>COUNTIFS(data!$AH:$AH,AB$2,data!$Q:$Q,$T602)</f>
        <v>0</v>
      </c>
      <c r="AC602" s="21"/>
      <c r="AD602" s="21"/>
      <c r="AE602" s="3"/>
      <c r="AF602" s="3"/>
      <c r="AG602" s="3"/>
      <c r="AH602" s="3"/>
      <c r="AI602" s="3"/>
      <c r="AJ602" s="3"/>
      <c r="AK602" s="19" t="s">
        <v>4930</v>
      </c>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t="s">
        <v>3239</v>
      </c>
      <c r="BW602" s="5" t="s">
        <v>3240</v>
      </c>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18" t="s">
        <v>48</v>
      </c>
      <c r="FS602" s="15" t="s">
        <v>5275</v>
      </c>
      <c r="FT602" s="15" t="s">
        <v>5275</v>
      </c>
      <c r="FU602" s="17" t="s">
        <v>105</v>
      </c>
      <c r="FV602" s="15"/>
      <c r="FW602" s="14"/>
    </row>
    <row r="603" spans="1:179" s="35" customFormat="1" ht="27.65" customHeight="1" x14ac:dyDescent="0.35">
      <c r="A603" s="11">
        <v>601</v>
      </c>
      <c r="B603" s="8">
        <v>41963</v>
      </c>
      <c r="C603" s="28" t="s">
        <v>3674</v>
      </c>
      <c r="D603" s="28" t="s">
        <v>3677</v>
      </c>
      <c r="E603" s="30">
        <v>41944</v>
      </c>
      <c r="F603" s="11" t="s">
        <v>97</v>
      </c>
      <c r="G603" s="28" t="s">
        <v>3765</v>
      </c>
      <c r="H603" s="11" t="s">
        <v>108</v>
      </c>
      <c r="I603" s="11" t="s">
        <v>3528</v>
      </c>
      <c r="J603" s="19" t="s">
        <v>4860</v>
      </c>
      <c r="K603" s="28" t="s">
        <v>4861</v>
      </c>
      <c r="L603" s="28"/>
      <c r="M603" s="28"/>
      <c r="N603" s="28"/>
      <c r="O603" s="11" t="s">
        <v>3750</v>
      </c>
      <c r="P603" s="11" t="s">
        <v>3753</v>
      </c>
      <c r="Q603" s="11" t="s">
        <v>3452</v>
      </c>
      <c r="R603" s="11" t="s">
        <v>90</v>
      </c>
      <c r="S603" s="11" t="s">
        <v>3789</v>
      </c>
      <c r="T603" s="11" t="s">
        <v>7498</v>
      </c>
      <c r="U603" s="11" t="s">
        <v>3232</v>
      </c>
      <c r="V603" s="11"/>
      <c r="W603" s="33">
        <f>COUNTIFS(data!Q:Q,T603)</f>
        <v>7</v>
      </c>
      <c r="X603" s="33">
        <f>COUNTIFS(data!$AH:$AH,X$2,data!$Q:$Q,$T603)</f>
        <v>0</v>
      </c>
      <c r="Y603" s="33">
        <f>COUNTIFS(data!$AH:$AH,Y$2,data!$Q:$Q,$T603)</f>
        <v>7</v>
      </c>
      <c r="Z603" s="33">
        <f>COUNTIFS(data!$AH:$AH,Z$2,data!$Q:$Q,$T603)</f>
        <v>0</v>
      </c>
      <c r="AA603" s="33">
        <f>COUNTIFS(data!$AH:$AH,AA$2,data!$Q:$Q,$T603)</f>
        <v>0</v>
      </c>
      <c r="AB603" s="33">
        <f>COUNTIFS(data!$AH:$AH,AB$2,data!$Q:$Q,$T603)</f>
        <v>0</v>
      </c>
      <c r="AC603" s="21"/>
      <c r="AD603" s="21"/>
      <c r="AE603" s="3"/>
      <c r="AF603" s="3"/>
      <c r="AG603" s="3"/>
      <c r="AH603" s="3"/>
      <c r="AI603" s="3"/>
      <c r="AJ603" s="3"/>
      <c r="AK603" s="19" t="s">
        <v>4930</v>
      </c>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t="s">
        <v>642</v>
      </c>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18" t="s">
        <v>48</v>
      </c>
      <c r="FS603" s="15" t="s">
        <v>188</v>
      </c>
      <c r="FT603" s="15" t="s">
        <v>189</v>
      </c>
      <c r="FU603" s="17" t="s">
        <v>105</v>
      </c>
      <c r="FV603" s="15"/>
      <c r="FW603" s="14"/>
    </row>
    <row r="604" spans="1:179" s="35" customFormat="1" ht="27.65" customHeight="1" x14ac:dyDescent="0.35">
      <c r="A604" s="11">
        <v>602</v>
      </c>
      <c r="B604" s="8">
        <v>41963</v>
      </c>
      <c r="C604" s="28" t="s">
        <v>3674</v>
      </c>
      <c r="D604" s="28" t="s">
        <v>3677</v>
      </c>
      <c r="E604" s="30">
        <v>41944</v>
      </c>
      <c r="F604" s="11" t="s">
        <v>97</v>
      </c>
      <c r="G604" s="28" t="s">
        <v>3765</v>
      </c>
      <c r="H604" s="11" t="s">
        <v>48</v>
      </c>
      <c r="I604" s="11" t="s">
        <v>91</v>
      </c>
      <c r="J604" s="19" t="s">
        <v>4860</v>
      </c>
      <c r="K604" s="28" t="s">
        <v>4861</v>
      </c>
      <c r="L604" s="28"/>
      <c r="M604" s="28"/>
      <c r="N604" s="28"/>
      <c r="O604" s="11" t="s">
        <v>3750</v>
      </c>
      <c r="P604" s="11" t="s">
        <v>3753</v>
      </c>
      <c r="Q604" s="11" t="s">
        <v>304</v>
      </c>
      <c r="R604" s="11" t="s">
        <v>3692</v>
      </c>
      <c r="S604" s="11" t="s">
        <v>3789</v>
      </c>
      <c r="T604" s="11" t="s">
        <v>7499</v>
      </c>
      <c r="U604" s="11" t="s">
        <v>3244</v>
      </c>
      <c r="V604" s="11"/>
      <c r="W604" s="33">
        <f>COUNTIFS(data!Q:Q,T604)</f>
        <v>2</v>
      </c>
      <c r="X604" s="33">
        <f>COUNTIFS(data!$AH:$AH,X$2,data!$Q:$Q,$T604)</f>
        <v>0</v>
      </c>
      <c r="Y604" s="33">
        <f>COUNTIFS(data!$AH:$AH,Y$2,data!$Q:$Q,$T604)</f>
        <v>0</v>
      </c>
      <c r="Z604" s="33">
        <f>COUNTIFS(data!$AH:$AH,Z$2,data!$Q:$Q,$T604)</f>
        <v>0</v>
      </c>
      <c r="AA604" s="33">
        <f>COUNTIFS(data!$AH:$AH,AA$2,data!$Q:$Q,$T604)</f>
        <v>0</v>
      </c>
      <c r="AB604" s="33">
        <f>COUNTIFS(data!$AH:$AH,AB$2,data!$Q:$Q,$T604)</f>
        <v>2</v>
      </c>
      <c r="AC604" s="21"/>
      <c r="AD604" s="21"/>
      <c r="AE604" s="3"/>
      <c r="AF604" s="3"/>
      <c r="AG604" s="3"/>
      <c r="AH604" s="3"/>
      <c r="AI604" s="3"/>
      <c r="AJ604" s="3"/>
      <c r="AK604" s="19" t="s">
        <v>4930</v>
      </c>
      <c r="AL604" s="5"/>
      <c r="AM604" s="5"/>
      <c r="AN604" s="5"/>
      <c r="AO604" s="5" t="s">
        <v>777</v>
      </c>
      <c r="AP604" s="5" t="s">
        <v>3245</v>
      </c>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18" t="s">
        <v>48</v>
      </c>
      <c r="FS604" s="15" t="s">
        <v>790</v>
      </c>
      <c r="FT604" s="15" t="s">
        <v>89</v>
      </c>
      <c r="FU604" s="17" t="s">
        <v>85</v>
      </c>
      <c r="FV604" s="15"/>
      <c r="FW604" s="14"/>
    </row>
    <row r="605" spans="1:179" s="35" customFormat="1" ht="27.65" customHeight="1" x14ac:dyDescent="0.35">
      <c r="A605" s="11">
        <v>603</v>
      </c>
      <c r="B605" s="8">
        <v>41963</v>
      </c>
      <c r="C605" s="28" t="s">
        <v>3674</v>
      </c>
      <c r="D605" s="28" t="s">
        <v>3677</v>
      </c>
      <c r="E605" s="30">
        <v>41944</v>
      </c>
      <c r="F605" s="11" t="s">
        <v>8</v>
      </c>
      <c r="G605" s="28" t="s">
        <v>3765</v>
      </c>
      <c r="H605" s="11" t="s">
        <v>4802</v>
      </c>
      <c r="I605" s="11" t="s">
        <v>3858</v>
      </c>
      <c r="J605" s="19" t="s">
        <v>6886</v>
      </c>
      <c r="K605" s="28" t="s">
        <v>4861</v>
      </c>
      <c r="L605" s="28" t="s">
        <v>3892</v>
      </c>
      <c r="M605" s="28"/>
      <c r="N605" s="28" t="s">
        <v>3858</v>
      </c>
      <c r="O605" s="11" t="s">
        <v>4918</v>
      </c>
      <c r="P605" s="11" t="s">
        <v>3850</v>
      </c>
      <c r="Q605" s="11" t="s">
        <v>3759</v>
      </c>
      <c r="R605" s="11" t="s">
        <v>5476</v>
      </c>
      <c r="S605" s="11" t="s">
        <v>3789</v>
      </c>
      <c r="T605" s="11" t="s">
        <v>7500</v>
      </c>
      <c r="U605" s="11" t="s">
        <v>5510</v>
      </c>
      <c r="V605" s="11"/>
      <c r="W605" s="33">
        <f>COUNTIFS(data!Q:Q,T605)</f>
        <v>1</v>
      </c>
      <c r="X605" s="33">
        <f>COUNTIFS(data!$AH:$AH,X$2,data!$Q:$Q,$T605)</f>
        <v>1</v>
      </c>
      <c r="Y605" s="33">
        <f>COUNTIFS(data!$AH:$AH,Y$2,data!$Q:$Q,$T605)</f>
        <v>0</v>
      </c>
      <c r="Z605" s="33">
        <f>COUNTIFS(data!$AH:$AH,Z$2,data!$Q:$Q,$T605)</f>
        <v>0</v>
      </c>
      <c r="AA605" s="33">
        <f>COUNTIFS(data!$AH:$AH,AA$2,data!$Q:$Q,$T605)</f>
        <v>0</v>
      </c>
      <c r="AB605" s="33">
        <f>COUNTIFS(data!$AH:$AH,AB$2,data!$Q:$Q,$T605)</f>
        <v>0</v>
      </c>
      <c r="AC605" s="21" t="s">
        <v>5511</v>
      </c>
      <c r="AD605" s="21"/>
      <c r="AE605" s="3" t="s">
        <v>4125</v>
      </c>
      <c r="AF605" s="3" t="s">
        <v>3877</v>
      </c>
      <c r="AG605" s="3" t="s">
        <v>6899</v>
      </c>
      <c r="AH605" s="3"/>
      <c r="AI605" s="3"/>
      <c r="AJ605" s="3"/>
      <c r="AK605" s="19" t="s">
        <v>4930</v>
      </c>
      <c r="AL605" s="5"/>
      <c r="AM605" s="5"/>
      <c r="AN605" s="5"/>
      <c r="AO605" s="5" t="s">
        <v>4571</v>
      </c>
      <c r="AP605" s="5" t="s">
        <v>4572</v>
      </c>
      <c r="AQ605" s="5"/>
      <c r="AR605" s="5"/>
      <c r="AS605" s="5"/>
      <c r="AT605" s="5"/>
      <c r="AU605" s="5"/>
      <c r="AV605" s="5"/>
      <c r="AW605" s="5"/>
      <c r="AX605" s="5"/>
      <c r="AY605" s="5"/>
      <c r="AZ605" s="5"/>
      <c r="BA605" s="5"/>
      <c r="BB605" s="5"/>
      <c r="BC605" s="5"/>
      <c r="BD605" s="5"/>
      <c r="BE605" s="5"/>
      <c r="BF605" s="5"/>
      <c r="BG605" s="5"/>
      <c r="BH605" s="5"/>
      <c r="BI605" s="5" t="s">
        <v>5703</v>
      </c>
      <c r="BJ605" s="5"/>
      <c r="BK605" s="5" t="s">
        <v>3454</v>
      </c>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18" t="s">
        <v>48</v>
      </c>
      <c r="FS605" s="15"/>
      <c r="FT605" s="15"/>
      <c r="FU605" s="17" t="s">
        <v>85</v>
      </c>
      <c r="FV605" s="15"/>
      <c r="FW605" s="14"/>
    </row>
    <row r="606" spans="1:179" s="35" customFormat="1" ht="27.65" customHeight="1" x14ac:dyDescent="0.35">
      <c r="A606" s="11">
        <v>604</v>
      </c>
      <c r="B606" s="8">
        <v>41964</v>
      </c>
      <c r="C606" s="28" t="s">
        <v>3674</v>
      </c>
      <c r="D606" s="28" t="s">
        <v>3677</v>
      </c>
      <c r="E606" s="30">
        <v>41944</v>
      </c>
      <c r="F606" s="11" t="s">
        <v>4760</v>
      </c>
      <c r="G606" s="28" t="s">
        <v>3679</v>
      </c>
      <c r="H606" s="11" t="s">
        <v>25</v>
      </c>
      <c r="I606" s="11" t="s">
        <v>91</v>
      </c>
      <c r="J606" s="19" t="s">
        <v>4860</v>
      </c>
      <c r="K606" s="28" t="s">
        <v>4861</v>
      </c>
      <c r="L606" s="28"/>
      <c r="M606" s="28"/>
      <c r="N606" s="28"/>
      <c r="O606" s="11" t="s">
        <v>3750</v>
      </c>
      <c r="P606" s="11" t="s">
        <v>3753</v>
      </c>
      <c r="Q606" s="11" t="s">
        <v>14</v>
      </c>
      <c r="R606" s="11" t="s">
        <v>90</v>
      </c>
      <c r="S606" s="11" t="s">
        <v>3789</v>
      </c>
      <c r="T606" s="11" t="s">
        <v>7546</v>
      </c>
      <c r="U606" s="11" t="s">
        <v>5454</v>
      </c>
      <c r="V606" s="11"/>
      <c r="W606" s="33">
        <f>COUNTIFS(data!Q:Q,T606)</f>
        <v>1</v>
      </c>
      <c r="X606" s="33">
        <f>COUNTIFS(data!$AH:$AH,X$2,data!$Q:$Q,$T606)</f>
        <v>0</v>
      </c>
      <c r="Y606" s="33">
        <f>COUNTIFS(data!$AH:$AH,Y$2,data!$Q:$Q,$T606)</f>
        <v>0</v>
      </c>
      <c r="Z606" s="33">
        <f>COUNTIFS(data!$AH:$AH,Z$2,data!$Q:$Q,$T606)</f>
        <v>1</v>
      </c>
      <c r="AA606" s="33">
        <f>COUNTIFS(data!$AH:$AH,AA$2,data!$Q:$Q,$T606)</f>
        <v>0</v>
      </c>
      <c r="AB606" s="33">
        <f>COUNTIFS(data!$AH:$AH,AB$2,data!$Q:$Q,$T606)</f>
        <v>0</v>
      </c>
      <c r="AC606" s="21"/>
      <c r="AD606" s="21"/>
      <c r="AE606" s="3"/>
      <c r="AF606" s="3"/>
      <c r="AG606" s="3"/>
      <c r="AH606" s="3"/>
      <c r="AI606" s="3"/>
      <c r="AJ606" s="3"/>
      <c r="AK606" s="19" t="s">
        <v>4930</v>
      </c>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t="s">
        <v>1903</v>
      </c>
      <c r="BW606" s="5" t="s">
        <v>1903</v>
      </c>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18" t="s">
        <v>48</v>
      </c>
      <c r="FS606" s="15" t="s">
        <v>5275</v>
      </c>
      <c r="FT606" s="15" t="s">
        <v>5275</v>
      </c>
      <c r="FU606" s="17" t="s">
        <v>105</v>
      </c>
      <c r="FV606" s="15"/>
      <c r="FW606" s="14"/>
    </row>
    <row r="607" spans="1:179" s="35" customFormat="1" ht="27.65" customHeight="1" x14ac:dyDescent="0.35">
      <c r="A607" s="11">
        <v>605</v>
      </c>
      <c r="B607" s="8">
        <v>41964</v>
      </c>
      <c r="C607" s="28" t="s">
        <v>3674</v>
      </c>
      <c r="D607" s="28" t="s">
        <v>3677</v>
      </c>
      <c r="E607" s="30">
        <v>41944</v>
      </c>
      <c r="F607" s="11" t="s">
        <v>97</v>
      </c>
      <c r="G607" s="28" t="s">
        <v>3765</v>
      </c>
      <c r="H607" s="11" t="s">
        <v>48</v>
      </c>
      <c r="I607" s="11" t="s">
        <v>91</v>
      </c>
      <c r="J607" s="19" t="s">
        <v>4860</v>
      </c>
      <c r="K607" s="28" t="s">
        <v>4861</v>
      </c>
      <c r="L607" s="28"/>
      <c r="M607" s="28"/>
      <c r="N607" s="28"/>
      <c r="O607" s="11" t="s">
        <v>3750</v>
      </c>
      <c r="P607" s="11" t="s">
        <v>3752</v>
      </c>
      <c r="Q607" s="11" t="s">
        <v>3762</v>
      </c>
      <c r="R607" s="11" t="s">
        <v>5528</v>
      </c>
      <c r="S607" s="11" t="s">
        <v>3789</v>
      </c>
      <c r="T607" s="11" t="s">
        <v>7501</v>
      </c>
      <c r="U607" s="11" t="s">
        <v>86</v>
      </c>
      <c r="V607" s="11"/>
      <c r="W607" s="33">
        <f>COUNTIFS(data!Q:Q,T607)</f>
        <v>5</v>
      </c>
      <c r="X607" s="33">
        <f>COUNTIFS(data!$AH:$AH,X$2,data!$Q:$Q,$T607)</f>
        <v>0</v>
      </c>
      <c r="Y607" s="33">
        <f>COUNTIFS(data!$AH:$AH,Y$2,data!$Q:$Q,$T607)</f>
        <v>0</v>
      </c>
      <c r="Z607" s="33">
        <f>COUNTIFS(data!$AH:$AH,Z$2,data!$Q:$Q,$T607)</f>
        <v>0</v>
      </c>
      <c r="AA607" s="33">
        <f>COUNTIFS(data!$AH:$AH,AA$2,data!$Q:$Q,$T607)</f>
        <v>0</v>
      </c>
      <c r="AB607" s="33">
        <f>COUNTIFS(data!$AH:$AH,AB$2,data!$Q:$Q,$T607)</f>
        <v>5</v>
      </c>
      <c r="AC607" s="21"/>
      <c r="AD607" s="21"/>
      <c r="AE607" s="3"/>
      <c r="AF607" s="3"/>
      <c r="AG607" s="3"/>
      <c r="AH607" s="3"/>
      <c r="AI607" s="3"/>
      <c r="AJ607" s="3"/>
      <c r="AK607" s="19" t="s">
        <v>4930</v>
      </c>
      <c r="AL607" s="5"/>
      <c r="AM607" s="5"/>
      <c r="AN607" s="5"/>
      <c r="AO607" s="5" t="s">
        <v>777</v>
      </c>
      <c r="AP607" s="5" t="s">
        <v>3245</v>
      </c>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18" t="s">
        <v>48</v>
      </c>
      <c r="FS607" s="15" t="s">
        <v>790</v>
      </c>
      <c r="FT607" s="15" t="s">
        <v>89</v>
      </c>
      <c r="FU607" s="17" t="s">
        <v>85</v>
      </c>
      <c r="FV607" s="15"/>
      <c r="FW607" s="14"/>
    </row>
    <row r="608" spans="1:179" s="35" customFormat="1" ht="27.65" customHeight="1" x14ac:dyDescent="0.35">
      <c r="A608" s="11">
        <v>606</v>
      </c>
      <c r="B608" s="8">
        <v>41965</v>
      </c>
      <c r="C608" s="28" t="s">
        <v>3674</v>
      </c>
      <c r="D608" s="28" t="s">
        <v>3677</v>
      </c>
      <c r="E608" s="30">
        <v>41944</v>
      </c>
      <c r="F608" s="11" t="s">
        <v>97</v>
      </c>
      <c r="G608" s="28" t="s">
        <v>3765</v>
      </c>
      <c r="H608" s="11" t="s">
        <v>48</v>
      </c>
      <c r="I608" s="11" t="s">
        <v>91</v>
      </c>
      <c r="J608" s="19" t="s">
        <v>4860</v>
      </c>
      <c r="K608" s="28" t="s">
        <v>4861</v>
      </c>
      <c r="L608" s="28"/>
      <c r="M608" s="28"/>
      <c r="N608" s="28"/>
      <c r="O608" s="11" t="s">
        <v>3750</v>
      </c>
      <c r="P608" s="11" t="s">
        <v>3753</v>
      </c>
      <c r="Q608" s="11" t="s">
        <v>304</v>
      </c>
      <c r="R608" s="11" t="s">
        <v>3692</v>
      </c>
      <c r="S608" s="11" t="s">
        <v>3789</v>
      </c>
      <c r="T608" s="11" t="s">
        <v>7502</v>
      </c>
      <c r="U608" s="11" t="s">
        <v>3244</v>
      </c>
      <c r="V608" s="11"/>
      <c r="W608" s="33">
        <f>COUNTIFS(data!Q:Q,T608)</f>
        <v>10</v>
      </c>
      <c r="X608" s="33">
        <f>COUNTIFS(data!$AH:$AH,X$2,data!$Q:$Q,$T608)</f>
        <v>0</v>
      </c>
      <c r="Y608" s="33">
        <f>COUNTIFS(data!$AH:$AH,Y$2,data!$Q:$Q,$T608)</f>
        <v>0</v>
      </c>
      <c r="Z608" s="33">
        <f>COUNTIFS(data!$AH:$AH,Z$2,data!$Q:$Q,$T608)</f>
        <v>0</v>
      </c>
      <c r="AA608" s="33">
        <f>COUNTIFS(data!$AH:$AH,AA$2,data!$Q:$Q,$T608)</f>
        <v>0</v>
      </c>
      <c r="AB608" s="33">
        <f>COUNTIFS(data!$AH:$AH,AB$2,data!$Q:$Q,$T608)</f>
        <v>10</v>
      </c>
      <c r="AC608" s="21"/>
      <c r="AD608" s="21"/>
      <c r="AE608" s="3"/>
      <c r="AF608" s="3"/>
      <c r="AG608" s="3"/>
      <c r="AH608" s="3"/>
      <c r="AI608" s="3"/>
      <c r="AJ608" s="3"/>
      <c r="AK608" s="19" t="s">
        <v>4930</v>
      </c>
      <c r="AL608" s="5"/>
      <c r="AM608" s="5"/>
      <c r="AN608" s="5"/>
      <c r="AO608" s="5" t="s">
        <v>777</v>
      </c>
      <c r="AP608" s="5" t="s">
        <v>3248</v>
      </c>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18" t="s">
        <v>48</v>
      </c>
      <c r="FS608" s="15" t="s">
        <v>790</v>
      </c>
      <c r="FT608" s="15" t="s">
        <v>89</v>
      </c>
      <c r="FU608" s="17" t="s">
        <v>85</v>
      </c>
      <c r="FV608" s="15"/>
      <c r="FW608" s="14"/>
    </row>
    <row r="609" spans="1:179" s="35" customFormat="1" ht="27.65" customHeight="1" x14ac:dyDescent="0.35">
      <c r="A609" s="11">
        <v>607</v>
      </c>
      <c r="B609" s="8">
        <v>41966</v>
      </c>
      <c r="C609" s="28" t="s">
        <v>3674</v>
      </c>
      <c r="D609" s="28" t="s">
        <v>3677</v>
      </c>
      <c r="E609" s="30">
        <v>41944</v>
      </c>
      <c r="F609" s="11" t="s">
        <v>97</v>
      </c>
      <c r="G609" s="28" t="s">
        <v>3765</v>
      </c>
      <c r="H609" s="11" t="s">
        <v>48</v>
      </c>
      <c r="I609" s="11" t="s">
        <v>91</v>
      </c>
      <c r="J609" s="19" t="s">
        <v>4860</v>
      </c>
      <c r="K609" s="28" t="s">
        <v>4861</v>
      </c>
      <c r="L609" s="28"/>
      <c r="M609" s="28"/>
      <c r="N609" s="28"/>
      <c r="O609" s="11" t="s">
        <v>3750</v>
      </c>
      <c r="P609" s="11" t="s">
        <v>3752</v>
      </c>
      <c r="Q609" s="11" t="s">
        <v>3760</v>
      </c>
      <c r="R609" s="11" t="s">
        <v>5530</v>
      </c>
      <c r="S609" s="11" t="s">
        <v>3789</v>
      </c>
      <c r="T609" s="11" t="s">
        <v>7503</v>
      </c>
      <c r="U609" s="11" t="s">
        <v>3250</v>
      </c>
      <c r="V609" s="11"/>
      <c r="W609" s="33">
        <f>COUNTIFS(data!Q:Q,T609)</f>
        <v>11</v>
      </c>
      <c r="X609" s="33">
        <f>COUNTIFS(data!$AH:$AH,X$2,data!$Q:$Q,$T609)</f>
        <v>0</v>
      </c>
      <c r="Y609" s="33">
        <f>COUNTIFS(data!$AH:$AH,Y$2,data!$Q:$Q,$T609)</f>
        <v>0</v>
      </c>
      <c r="Z609" s="33">
        <f>COUNTIFS(data!$AH:$AH,Z$2,data!$Q:$Q,$T609)</f>
        <v>0</v>
      </c>
      <c r="AA609" s="33">
        <f>COUNTIFS(data!$AH:$AH,AA$2,data!$Q:$Q,$T609)</f>
        <v>0</v>
      </c>
      <c r="AB609" s="33">
        <f>COUNTIFS(data!$AH:$AH,AB$2,data!$Q:$Q,$T609)</f>
        <v>11</v>
      </c>
      <c r="AC609" s="21"/>
      <c r="AD609" s="21"/>
      <c r="AE609" s="3"/>
      <c r="AF609" s="3"/>
      <c r="AG609" s="3"/>
      <c r="AH609" s="3"/>
      <c r="AI609" s="3"/>
      <c r="AJ609" s="3"/>
      <c r="AK609" s="19" t="s">
        <v>4930</v>
      </c>
      <c r="AL609" s="5"/>
      <c r="AM609" s="5"/>
      <c r="AN609" s="5"/>
      <c r="AO609" s="5" t="s">
        <v>777</v>
      </c>
      <c r="AP609" s="5" t="s">
        <v>3251</v>
      </c>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18" t="s">
        <v>48</v>
      </c>
      <c r="FS609" s="15" t="s">
        <v>790</v>
      </c>
      <c r="FT609" s="15" t="s">
        <v>89</v>
      </c>
      <c r="FU609" s="17" t="s">
        <v>85</v>
      </c>
      <c r="FV609" s="15"/>
      <c r="FW609" s="14"/>
    </row>
    <row r="610" spans="1:179" s="35" customFormat="1" ht="27.65" customHeight="1" x14ac:dyDescent="0.35">
      <c r="A610" s="11">
        <v>608</v>
      </c>
      <c r="B610" s="8">
        <v>41967</v>
      </c>
      <c r="C610" s="28" t="s">
        <v>3674</v>
      </c>
      <c r="D610" s="28" t="s">
        <v>3677</v>
      </c>
      <c r="E610" s="30">
        <v>41944</v>
      </c>
      <c r="F610" s="11" t="s">
        <v>97</v>
      </c>
      <c r="G610" s="28" t="s">
        <v>3765</v>
      </c>
      <c r="H610" s="11" t="s">
        <v>5070</v>
      </c>
      <c r="I610" s="11" t="s">
        <v>6259</v>
      </c>
      <c r="J610" s="19" t="s">
        <v>4860</v>
      </c>
      <c r="K610" s="28" t="s">
        <v>4861</v>
      </c>
      <c r="L610" s="28"/>
      <c r="M610" s="28"/>
      <c r="N610" s="28"/>
      <c r="O610" s="11" t="s">
        <v>3750</v>
      </c>
      <c r="P610" s="11" t="s">
        <v>3753</v>
      </c>
      <c r="Q610" s="11" t="s">
        <v>304</v>
      </c>
      <c r="R610" s="11" t="s">
        <v>3692</v>
      </c>
      <c r="S610" s="11" t="s">
        <v>3789</v>
      </c>
      <c r="T610" s="11" t="s">
        <v>7504</v>
      </c>
      <c r="U610" s="11" t="s">
        <v>3252</v>
      </c>
      <c r="V610" s="11"/>
      <c r="W610" s="33">
        <f>COUNTIFS(data!Q:Q,T610)</f>
        <v>11</v>
      </c>
      <c r="X610" s="33">
        <f>COUNTIFS(data!$AH:$AH,X$2,data!$Q:$Q,$T610)</f>
        <v>0</v>
      </c>
      <c r="Y610" s="33">
        <f>COUNTIFS(data!$AH:$AH,Y$2,data!$Q:$Q,$T610)</f>
        <v>11</v>
      </c>
      <c r="Z610" s="33">
        <f>COUNTIFS(data!$AH:$AH,Z$2,data!$Q:$Q,$T610)</f>
        <v>0</v>
      </c>
      <c r="AA610" s="33">
        <f>COUNTIFS(data!$AH:$AH,AA$2,data!$Q:$Q,$T610)</f>
        <v>0</v>
      </c>
      <c r="AB610" s="33">
        <f>COUNTIFS(data!$AH:$AH,AB$2,data!$Q:$Q,$T610)</f>
        <v>0</v>
      </c>
      <c r="AC610" s="21"/>
      <c r="AD610" s="21"/>
      <c r="AE610" s="3"/>
      <c r="AF610" s="3"/>
      <c r="AG610" s="3"/>
      <c r="AH610" s="3"/>
      <c r="AI610" s="3"/>
      <c r="AJ610" s="3"/>
      <c r="AK610" s="19" t="s">
        <v>4930</v>
      </c>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t="s">
        <v>3255</v>
      </c>
      <c r="BW610" s="5" t="s">
        <v>3255</v>
      </c>
      <c r="BX610" s="5" t="s">
        <v>3256</v>
      </c>
      <c r="BY610" s="5" t="s">
        <v>3257</v>
      </c>
      <c r="BZ610" s="5" t="s">
        <v>3258</v>
      </c>
      <c r="CA610" s="5" t="s">
        <v>3259</v>
      </c>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18" t="s">
        <v>3254</v>
      </c>
      <c r="FS610" s="15" t="s">
        <v>188</v>
      </c>
      <c r="FT610" s="15" t="s">
        <v>189</v>
      </c>
      <c r="FU610" s="17" t="s">
        <v>105</v>
      </c>
      <c r="FV610" s="15"/>
      <c r="FW610" s="14"/>
    </row>
    <row r="611" spans="1:179" s="35" customFormat="1" ht="27.65" customHeight="1" x14ac:dyDescent="0.35">
      <c r="A611" s="11">
        <v>609</v>
      </c>
      <c r="B611" s="8">
        <v>41969</v>
      </c>
      <c r="C611" s="28" t="s">
        <v>3674</v>
      </c>
      <c r="D611" s="28" t="s">
        <v>3677</v>
      </c>
      <c r="E611" s="30">
        <v>41944</v>
      </c>
      <c r="F611" s="11" t="s">
        <v>97</v>
      </c>
      <c r="G611" s="28" t="s">
        <v>3765</v>
      </c>
      <c r="H611" s="11" t="s">
        <v>5069</v>
      </c>
      <c r="I611" s="11" t="s">
        <v>3535</v>
      </c>
      <c r="J611" s="19" t="s">
        <v>4860</v>
      </c>
      <c r="K611" s="28" t="s">
        <v>4861</v>
      </c>
      <c r="L611" s="28"/>
      <c r="M611" s="28"/>
      <c r="N611" s="28"/>
      <c r="O611" s="11" t="s">
        <v>3750</v>
      </c>
      <c r="P611" s="11" t="s">
        <v>3753</v>
      </c>
      <c r="Q611" s="11" t="s">
        <v>304</v>
      </c>
      <c r="R611" s="11" t="s">
        <v>90</v>
      </c>
      <c r="S611" s="11" t="s">
        <v>3789</v>
      </c>
      <c r="T611" s="11" t="s">
        <v>7505</v>
      </c>
      <c r="U611" s="11" t="s">
        <v>6708</v>
      </c>
      <c r="V611" s="11"/>
      <c r="W611" s="33">
        <f>COUNTIFS(data!Q:Q,T611)</f>
        <v>3</v>
      </c>
      <c r="X611" s="33">
        <f>COUNTIFS(data!$AH:$AH,X$2,data!$Q:$Q,$T611)</f>
        <v>0</v>
      </c>
      <c r="Y611" s="33">
        <f>COUNTIFS(data!$AH:$AH,Y$2,data!$Q:$Q,$T611)</f>
        <v>0</v>
      </c>
      <c r="Z611" s="33">
        <f>COUNTIFS(data!$AH:$AH,Z$2,data!$Q:$Q,$T611)</f>
        <v>3</v>
      </c>
      <c r="AA611" s="33">
        <f>COUNTIFS(data!$AH:$AH,AA$2,data!$Q:$Q,$T611)</f>
        <v>0</v>
      </c>
      <c r="AB611" s="33">
        <f>COUNTIFS(data!$AH:$AH,AB$2,data!$Q:$Q,$T611)</f>
        <v>0</v>
      </c>
      <c r="AC611" s="21"/>
      <c r="AD611" s="21"/>
      <c r="AE611" s="3"/>
      <c r="AF611" s="3"/>
      <c r="AG611" s="3"/>
      <c r="AH611" s="3"/>
      <c r="AI611" s="3"/>
      <c r="AJ611" s="3"/>
      <c r="AK611" s="19" t="s">
        <v>4930</v>
      </c>
      <c r="AL611" s="5"/>
      <c r="AM611" s="5"/>
      <c r="AN611" s="5"/>
      <c r="AO611" s="5" t="s">
        <v>3334</v>
      </c>
      <c r="AP611" s="5" t="s">
        <v>3335</v>
      </c>
      <c r="AQ611" s="5" t="s">
        <v>3336</v>
      </c>
      <c r="AR611" s="5" t="s">
        <v>3337</v>
      </c>
      <c r="AS611" s="5" t="s">
        <v>3338</v>
      </c>
      <c r="AT611" s="5" t="s">
        <v>3334</v>
      </c>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18" t="s">
        <v>6710</v>
      </c>
      <c r="FS611" s="15" t="s">
        <v>5275</v>
      </c>
      <c r="FT611" s="15" t="s">
        <v>5275</v>
      </c>
      <c r="FU611" s="17" t="s">
        <v>85</v>
      </c>
      <c r="FV611" s="15"/>
      <c r="FW611" s="14"/>
    </row>
    <row r="612" spans="1:179" s="35" customFormat="1" ht="27.65" customHeight="1" x14ac:dyDescent="0.35">
      <c r="A612" s="11">
        <v>610</v>
      </c>
      <c r="B612" s="8" t="s">
        <v>3509</v>
      </c>
      <c r="C612" s="28" t="s">
        <v>3674</v>
      </c>
      <c r="D612" s="28" t="s">
        <v>3677</v>
      </c>
      <c r="E612" s="30">
        <v>41944</v>
      </c>
      <c r="F612" s="11" t="s">
        <v>97</v>
      </c>
      <c r="G612" s="28" t="s">
        <v>3765</v>
      </c>
      <c r="H612" s="11" t="s">
        <v>48</v>
      </c>
      <c r="I612" s="11" t="s">
        <v>91</v>
      </c>
      <c r="J612" s="19" t="s">
        <v>4860</v>
      </c>
      <c r="K612" s="28" t="s">
        <v>4861</v>
      </c>
      <c r="L612" s="28"/>
      <c r="M612" s="28"/>
      <c r="N612" s="28"/>
      <c r="O612" s="11" t="s">
        <v>3750</v>
      </c>
      <c r="P612" s="11" t="s">
        <v>3752</v>
      </c>
      <c r="Q612" s="11" t="s">
        <v>3760</v>
      </c>
      <c r="R612" s="11" t="s">
        <v>5530</v>
      </c>
      <c r="S612" s="11" t="s">
        <v>3789</v>
      </c>
      <c r="T612" s="11" t="s">
        <v>7506</v>
      </c>
      <c r="U612" s="11" t="s">
        <v>3250</v>
      </c>
      <c r="V612" s="11"/>
      <c r="W612" s="33">
        <f>COUNTIFS(data!Q:Q,T612)</f>
        <v>3</v>
      </c>
      <c r="X612" s="33">
        <f>COUNTIFS(data!$AH:$AH,X$2,data!$Q:$Q,$T612)</f>
        <v>0</v>
      </c>
      <c r="Y612" s="33">
        <f>COUNTIFS(data!$AH:$AH,Y$2,data!$Q:$Q,$T612)</f>
        <v>0</v>
      </c>
      <c r="Z612" s="33">
        <f>COUNTIFS(data!$AH:$AH,Z$2,data!$Q:$Q,$T612)</f>
        <v>0</v>
      </c>
      <c r="AA612" s="33">
        <f>COUNTIFS(data!$AH:$AH,AA$2,data!$Q:$Q,$T612)</f>
        <v>0</v>
      </c>
      <c r="AB612" s="33">
        <f>COUNTIFS(data!$AH:$AH,AB$2,data!$Q:$Q,$T612)</f>
        <v>3</v>
      </c>
      <c r="AC612" s="21"/>
      <c r="AD612" s="21"/>
      <c r="AE612" s="3"/>
      <c r="AF612" s="3"/>
      <c r="AG612" s="3"/>
      <c r="AH612" s="3"/>
      <c r="AI612" s="3"/>
      <c r="AJ612" s="3"/>
      <c r="AK612" s="19" t="s">
        <v>4930</v>
      </c>
      <c r="AL612" s="5"/>
      <c r="AM612" s="5"/>
      <c r="AN612" s="5"/>
      <c r="AO612" s="5" t="s">
        <v>777</v>
      </c>
      <c r="AP612" s="5" t="s">
        <v>3368</v>
      </c>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18" t="s">
        <v>48</v>
      </c>
      <c r="FS612" s="15" t="s">
        <v>790</v>
      </c>
      <c r="FT612" s="15" t="s">
        <v>89</v>
      </c>
      <c r="FU612" s="17" t="s">
        <v>85</v>
      </c>
      <c r="FV612" s="15"/>
      <c r="FW612" s="14"/>
    </row>
    <row r="613" spans="1:179" s="35" customFormat="1" ht="27.65" customHeight="1" x14ac:dyDescent="0.35">
      <c r="A613" s="11">
        <v>611</v>
      </c>
      <c r="B613" s="8">
        <v>41971</v>
      </c>
      <c r="C613" s="28" t="s">
        <v>3674</v>
      </c>
      <c r="D613" s="28" t="s">
        <v>3677</v>
      </c>
      <c r="E613" s="30">
        <v>41944</v>
      </c>
      <c r="F613" s="11" t="s">
        <v>4762</v>
      </c>
      <c r="G613" s="28" t="s">
        <v>3766</v>
      </c>
      <c r="H613" s="11" t="s">
        <v>5135</v>
      </c>
      <c r="I613" s="11" t="s">
        <v>91</v>
      </c>
      <c r="J613" s="19" t="s">
        <v>4860</v>
      </c>
      <c r="K613" s="28" t="s">
        <v>4861</v>
      </c>
      <c r="L613" s="28"/>
      <c r="M613" s="28"/>
      <c r="N613" s="28"/>
      <c r="O613" s="11" t="s">
        <v>3750</v>
      </c>
      <c r="P613" s="11" t="s">
        <v>3691</v>
      </c>
      <c r="Q613" s="11" t="s">
        <v>3688</v>
      </c>
      <c r="R613" s="11" t="s">
        <v>92</v>
      </c>
      <c r="S613" s="11" t="s">
        <v>3789</v>
      </c>
      <c r="T613" s="11" t="s">
        <v>7507</v>
      </c>
      <c r="U613" s="11" t="s">
        <v>6714</v>
      </c>
      <c r="V613" s="11"/>
      <c r="W613" s="33">
        <f>COUNTIFS(data!Q:Q,T613)</f>
        <v>4</v>
      </c>
      <c r="X613" s="33">
        <f>COUNTIFS(data!$AH:$AH,X$2,data!$Q:$Q,$T613)</f>
        <v>4</v>
      </c>
      <c r="Y613" s="33">
        <f>COUNTIFS(data!$AH:$AH,Y$2,data!$Q:$Q,$T613)</f>
        <v>0</v>
      </c>
      <c r="Z613" s="33">
        <f>COUNTIFS(data!$AH:$AH,Z$2,data!$Q:$Q,$T613)</f>
        <v>0</v>
      </c>
      <c r="AA613" s="33">
        <f>COUNTIFS(data!$AH:$AH,AA$2,data!$Q:$Q,$T613)</f>
        <v>0</v>
      </c>
      <c r="AB613" s="33">
        <f>COUNTIFS(data!$AH:$AH,AB$2,data!$Q:$Q,$T613)</f>
        <v>0</v>
      </c>
      <c r="AC613" s="21"/>
      <c r="AD613" s="21"/>
      <c r="AE613" s="3"/>
      <c r="AF613" s="3"/>
      <c r="AG613" s="3"/>
      <c r="AH613" s="3"/>
      <c r="AI613" s="3"/>
      <c r="AJ613" s="3"/>
      <c r="AK613" s="19" t="s">
        <v>4930</v>
      </c>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t="s">
        <v>3345</v>
      </c>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18" t="s">
        <v>48</v>
      </c>
      <c r="FS613" s="15" t="s">
        <v>42</v>
      </c>
      <c r="FT613" s="15" t="s">
        <v>89</v>
      </c>
      <c r="FU613" s="17" t="s">
        <v>105</v>
      </c>
      <c r="FV613" s="15"/>
      <c r="FW613" s="14"/>
    </row>
    <row r="614" spans="1:179" s="35" customFormat="1" ht="27.65" customHeight="1" x14ac:dyDescent="0.35">
      <c r="A614" s="11">
        <v>612</v>
      </c>
      <c r="B614" s="8">
        <v>41971</v>
      </c>
      <c r="C614" s="28" t="s">
        <v>3674</v>
      </c>
      <c r="D614" s="28" t="s">
        <v>3677</v>
      </c>
      <c r="E614" s="30">
        <v>41944</v>
      </c>
      <c r="F614" s="11" t="s">
        <v>4754</v>
      </c>
      <c r="G614" s="28" t="s">
        <v>3766</v>
      </c>
      <c r="H614" s="11" t="s">
        <v>830</v>
      </c>
      <c r="I614" s="11" t="s">
        <v>6715</v>
      </c>
      <c r="J614" s="19" t="s">
        <v>4860</v>
      </c>
      <c r="K614" s="28" t="s">
        <v>4861</v>
      </c>
      <c r="L614" s="28"/>
      <c r="M614" s="28"/>
      <c r="N614" s="28"/>
      <c r="O614" s="11" t="s">
        <v>3750</v>
      </c>
      <c r="P614" s="11" t="s">
        <v>3753</v>
      </c>
      <c r="Q614" s="11" t="s">
        <v>304</v>
      </c>
      <c r="R614" s="11" t="s">
        <v>90</v>
      </c>
      <c r="S614" s="11" t="s">
        <v>3789</v>
      </c>
      <c r="T614" s="11" t="s">
        <v>7508</v>
      </c>
      <c r="U614" s="11" t="s">
        <v>6716</v>
      </c>
      <c r="V614" s="11"/>
      <c r="W614" s="33">
        <f>COUNTIFS(data!Q:Q,T614)</f>
        <v>1</v>
      </c>
      <c r="X614" s="33">
        <f>COUNTIFS(data!$AH:$AH,X$2,data!$Q:$Q,$T614)</f>
        <v>0</v>
      </c>
      <c r="Y614" s="33">
        <f>COUNTIFS(data!$AH:$AH,Y$2,data!$Q:$Q,$T614)</f>
        <v>1</v>
      </c>
      <c r="Z614" s="33">
        <f>COUNTIFS(data!$AH:$AH,Z$2,data!$Q:$Q,$T614)</f>
        <v>0</v>
      </c>
      <c r="AA614" s="33">
        <f>COUNTIFS(data!$AH:$AH,AA$2,data!$Q:$Q,$T614)</f>
        <v>0</v>
      </c>
      <c r="AB614" s="33">
        <f>COUNTIFS(data!$AH:$AH,AB$2,data!$Q:$Q,$T614)</f>
        <v>0</v>
      </c>
      <c r="AC614" s="21"/>
      <c r="AD614" s="21"/>
      <c r="AE614" s="3"/>
      <c r="AF614" s="3"/>
      <c r="AG614" s="3"/>
      <c r="AH614" s="3"/>
      <c r="AI614" s="3"/>
      <c r="AJ614" s="3"/>
      <c r="AK614" s="19" t="s">
        <v>4930</v>
      </c>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t="s">
        <v>3344</v>
      </c>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18" t="s">
        <v>48</v>
      </c>
      <c r="FS614" s="15" t="s">
        <v>188</v>
      </c>
      <c r="FT614" s="15" t="s">
        <v>189</v>
      </c>
      <c r="FU614" s="17" t="s">
        <v>105</v>
      </c>
      <c r="FV614" s="15"/>
      <c r="FW614" s="14"/>
    </row>
    <row r="615" spans="1:179" s="35" customFormat="1" ht="27.65" customHeight="1" x14ac:dyDescent="0.35">
      <c r="A615" s="11">
        <v>613</v>
      </c>
      <c r="B615" s="8">
        <v>41971</v>
      </c>
      <c r="C615" s="28" t="s">
        <v>3674</v>
      </c>
      <c r="D615" s="28" t="s">
        <v>3677</v>
      </c>
      <c r="E615" s="30">
        <v>41944</v>
      </c>
      <c r="F615" s="11" t="s">
        <v>7</v>
      </c>
      <c r="G615" s="28" t="s">
        <v>3767</v>
      </c>
      <c r="H615" s="11" t="s">
        <v>4766</v>
      </c>
      <c r="I615" s="11" t="s">
        <v>6874</v>
      </c>
      <c r="J615" s="19" t="s">
        <v>6886</v>
      </c>
      <c r="K615" s="28" t="s">
        <v>4861</v>
      </c>
      <c r="L615" s="28" t="s">
        <v>3896</v>
      </c>
      <c r="M615" s="28"/>
      <c r="N615" s="28" t="s">
        <v>4865</v>
      </c>
      <c r="O615" s="11" t="s">
        <v>4918</v>
      </c>
      <c r="P615" s="11" t="s">
        <v>3850</v>
      </c>
      <c r="Q615" s="11" t="s">
        <v>3759</v>
      </c>
      <c r="R615" s="11" t="s">
        <v>5476</v>
      </c>
      <c r="S615" s="11" t="s">
        <v>3789</v>
      </c>
      <c r="T615" s="11" t="s">
        <v>7509</v>
      </c>
      <c r="U615" s="11" t="s">
        <v>5510</v>
      </c>
      <c r="V615" s="11"/>
      <c r="W615" s="33">
        <f>COUNTIFS(data!Q:Q,T615)</f>
        <v>1</v>
      </c>
      <c r="X615" s="33">
        <f>COUNTIFS(data!$AH:$AH,X$2,data!$Q:$Q,$T615)</f>
        <v>1</v>
      </c>
      <c r="Y615" s="33">
        <f>COUNTIFS(data!$AH:$AH,Y$2,data!$Q:$Q,$T615)</f>
        <v>0</v>
      </c>
      <c r="Z615" s="33">
        <f>COUNTIFS(data!$AH:$AH,Z$2,data!$Q:$Q,$T615)</f>
        <v>0</v>
      </c>
      <c r="AA615" s="33">
        <f>COUNTIFS(data!$AH:$AH,AA$2,data!$Q:$Q,$T615)</f>
        <v>0</v>
      </c>
      <c r="AB615" s="33">
        <f>COUNTIFS(data!$AH:$AH,AB$2,data!$Q:$Q,$T615)</f>
        <v>0</v>
      </c>
      <c r="AC615" s="21"/>
      <c r="AD615" s="21"/>
      <c r="AE615" s="3"/>
      <c r="AF615" s="3" t="s">
        <v>6874</v>
      </c>
      <c r="AG615" s="3"/>
      <c r="AH615" s="3" t="s">
        <v>6824</v>
      </c>
      <c r="AI615" s="3"/>
      <c r="AJ615" s="3"/>
      <c r="AK615" s="19" t="s">
        <v>4930</v>
      </c>
      <c r="AL615" s="5"/>
      <c r="AM615" s="5"/>
      <c r="AN615" s="5"/>
      <c r="AO615" s="5" t="s">
        <v>4573</v>
      </c>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18" t="s">
        <v>48</v>
      </c>
      <c r="FS615" s="15"/>
      <c r="FT615" s="15"/>
      <c r="FU615" s="17" t="s">
        <v>85</v>
      </c>
      <c r="FV615" s="15"/>
      <c r="FW615" s="14"/>
    </row>
    <row r="616" spans="1:179" s="35" customFormat="1" ht="27.65" customHeight="1" x14ac:dyDescent="0.35">
      <c r="A616" s="11">
        <v>614</v>
      </c>
      <c r="B616" s="8" t="s">
        <v>3709</v>
      </c>
      <c r="C616" s="28" t="s">
        <v>3674</v>
      </c>
      <c r="D616" s="28" t="s">
        <v>3677</v>
      </c>
      <c r="E616" s="30">
        <v>41944</v>
      </c>
      <c r="F616" s="11" t="s">
        <v>97</v>
      </c>
      <c r="G616" s="28" t="s">
        <v>3765</v>
      </c>
      <c r="H616" s="11" t="s">
        <v>48</v>
      </c>
      <c r="I616" s="11" t="s">
        <v>91</v>
      </c>
      <c r="J616" s="19" t="s">
        <v>4860</v>
      </c>
      <c r="K616" s="28" t="s">
        <v>4861</v>
      </c>
      <c r="L616" s="28"/>
      <c r="M616" s="28"/>
      <c r="N616" s="28"/>
      <c r="O616" s="11" t="s">
        <v>3750</v>
      </c>
      <c r="P616" s="11" t="s">
        <v>3752</v>
      </c>
      <c r="Q616" s="11" t="s">
        <v>3762</v>
      </c>
      <c r="R616" s="11" t="s">
        <v>5528</v>
      </c>
      <c r="S616" s="11" t="s">
        <v>3789</v>
      </c>
      <c r="T616" s="11" t="s">
        <v>7510</v>
      </c>
      <c r="U616" s="11" t="s">
        <v>5606</v>
      </c>
      <c r="V616" s="11"/>
      <c r="W616" s="33">
        <f>COUNTIFS(data!Q:Q,T616)</f>
        <v>7</v>
      </c>
      <c r="X616" s="33">
        <f>COUNTIFS(data!$AH:$AH,X$2,data!$Q:$Q,$T616)</f>
        <v>0</v>
      </c>
      <c r="Y616" s="33">
        <f>COUNTIFS(data!$AH:$AH,Y$2,data!$Q:$Q,$T616)</f>
        <v>0</v>
      </c>
      <c r="Z616" s="33">
        <f>COUNTIFS(data!$AH:$AH,Z$2,data!$Q:$Q,$T616)</f>
        <v>0</v>
      </c>
      <c r="AA616" s="33">
        <f>COUNTIFS(data!$AH:$AH,AA$2,data!$Q:$Q,$T616)</f>
        <v>0</v>
      </c>
      <c r="AB616" s="33">
        <f>COUNTIFS(data!$AH:$AH,AB$2,data!$Q:$Q,$T616)</f>
        <v>7</v>
      </c>
      <c r="AC616" s="21"/>
      <c r="AD616" s="21"/>
      <c r="AE616" s="3"/>
      <c r="AF616" s="3"/>
      <c r="AG616" s="3"/>
      <c r="AH616" s="3"/>
      <c r="AI616" s="3"/>
      <c r="AJ616" s="3"/>
      <c r="AK616" s="19" t="s">
        <v>4930</v>
      </c>
      <c r="AL616" s="5"/>
      <c r="AM616" s="5"/>
      <c r="AN616" s="5"/>
      <c r="AO616" s="5" t="s">
        <v>777</v>
      </c>
      <c r="AP616" s="5" t="s">
        <v>3369</v>
      </c>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18" t="s">
        <v>48</v>
      </c>
      <c r="FS616" s="15" t="s">
        <v>790</v>
      </c>
      <c r="FT616" s="15" t="s">
        <v>89</v>
      </c>
      <c r="FU616" s="17" t="s">
        <v>85</v>
      </c>
      <c r="FV616" s="15"/>
      <c r="FW616" s="14"/>
    </row>
    <row r="617" spans="1:179" s="35" customFormat="1" ht="27.65" customHeight="1" x14ac:dyDescent="0.35">
      <c r="A617" s="11">
        <v>615</v>
      </c>
      <c r="B617" s="8">
        <v>41972</v>
      </c>
      <c r="C617" s="28" t="s">
        <v>3674</v>
      </c>
      <c r="D617" s="28" t="s">
        <v>3677</v>
      </c>
      <c r="E617" s="30">
        <v>41944</v>
      </c>
      <c r="F617" s="11" t="s">
        <v>4762</v>
      </c>
      <c r="G617" s="28" t="s">
        <v>3766</v>
      </c>
      <c r="H617" s="11" t="s">
        <v>196</v>
      </c>
      <c r="I617" s="11" t="s">
        <v>3606</v>
      </c>
      <c r="J617" s="19" t="s">
        <v>4860</v>
      </c>
      <c r="K617" s="28" t="s">
        <v>4861</v>
      </c>
      <c r="L617" s="28"/>
      <c r="M617" s="28"/>
      <c r="N617" s="28"/>
      <c r="O617" s="11" t="s">
        <v>3750</v>
      </c>
      <c r="P617" s="11" t="s">
        <v>3753</v>
      </c>
      <c r="Q617" s="11" t="s">
        <v>304</v>
      </c>
      <c r="R617" s="11" t="s">
        <v>3692</v>
      </c>
      <c r="S617" s="11" t="s">
        <v>3789</v>
      </c>
      <c r="T617" s="11" t="s">
        <v>7511</v>
      </c>
      <c r="U617" s="11" t="s">
        <v>3351</v>
      </c>
      <c r="V617" s="11"/>
      <c r="W617" s="33">
        <f>COUNTIFS(data!Q:Q,T617)</f>
        <v>2</v>
      </c>
      <c r="X617" s="33">
        <f>COUNTIFS(data!$AH:$AH,X$2,data!$Q:$Q,$T617)</f>
        <v>0</v>
      </c>
      <c r="Y617" s="33">
        <f>COUNTIFS(data!$AH:$AH,Y$2,data!$Q:$Q,$T617)</f>
        <v>1</v>
      </c>
      <c r="Z617" s="33">
        <f>COUNTIFS(data!$AH:$AH,Z$2,data!$Q:$Q,$T617)</f>
        <v>1</v>
      </c>
      <c r="AA617" s="33">
        <f>COUNTIFS(data!$AH:$AH,AA$2,data!$Q:$Q,$T617)</f>
        <v>0</v>
      </c>
      <c r="AB617" s="33">
        <f>COUNTIFS(data!$AH:$AH,AB$2,data!$Q:$Q,$T617)</f>
        <v>0</v>
      </c>
      <c r="AC617" s="21" t="s">
        <v>5517</v>
      </c>
      <c r="AD617" s="21"/>
      <c r="AE617" s="3"/>
      <c r="AF617" s="3"/>
      <c r="AG617" s="3"/>
      <c r="AH617" s="3"/>
      <c r="AI617" s="3"/>
      <c r="AJ617" s="3"/>
      <c r="AK617" s="19" t="s">
        <v>4930</v>
      </c>
      <c r="AL617" s="5"/>
      <c r="AM617" s="5"/>
      <c r="AN617" s="5"/>
      <c r="AO617" s="5" t="s">
        <v>3353</v>
      </c>
      <c r="AP617" s="5" t="s">
        <v>3354</v>
      </c>
      <c r="AQ617" s="5" t="s">
        <v>3355</v>
      </c>
      <c r="AR617" s="5" t="s">
        <v>3356</v>
      </c>
      <c r="AS617" s="5" t="s">
        <v>3357</v>
      </c>
      <c r="AT617" s="5" t="s">
        <v>3358</v>
      </c>
      <c r="AU617" s="5" t="s">
        <v>3359</v>
      </c>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t="s">
        <v>3360</v>
      </c>
      <c r="BW617" s="5" t="s">
        <v>3360</v>
      </c>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18" t="s">
        <v>48</v>
      </c>
      <c r="FS617" s="15" t="s">
        <v>188</v>
      </c>
      <c r="FT617" s="15" t="s">
        <v>189</v>
      </c>
      <c r="FU617" s="17" t="s">
        <v>85</v>
      </c>
      <c r="FV617" s="15"/>
      <c r="FW617" s="14"/>
    </row>
    <row r="618" spans="1:179" s="35" customFormat="1" ht="27.65" customHeight="1" x14ac:dyDescent="0.35">
      <c r="A618" s="11">
        <v>616</v>
      </c>
      <c r="B618" s="8">
        <v>41972</v>
      </c>
      <c r="C618" s="28" t="s">
        <v>3674</v>
      </c>
      <c r="D618" s="28" t="s">
        <v>3677</v>
      </c>
      <c r="E618" s="30">
        <v>41944</v>
      </c>
      <c r="F618" s="11" t="s">
        <v>4762</v>
      </c>
      <c r="G618" s="28" t="s">
        <v>3766</v>
      </c>
      <c r="H618" s="11" t="s">
        <v>20</v>
      </c>
      <c r="I618" s="11" t="s">
        <v>3580</v>
      </c>
      <c r="J618" s="19" t="s">
        <v>4860</v>
      </c>
      <c r="K618" s="28" t="s">
        <v>4861</v>
      </c>
      <c r="L618" s="28"/>
      <c r="M618" s="28"/>
      <c r="N618" s="28"/>
      <c r="O618" s="11" t="s">
        <v>3750</v>
      </c>
      <c r="P618" s="11" t="s">
        <v>3691</v>
      </c>
      <c r="Q618" s="11" t="s">
        <v>3688</v>
      </c>
      <c r="R618" s="11" t="s">
        <v>92</v>
      </c>
      <c r="S618" s="11" t="s">
        <v>3789</v>
      </c>
      <c r="T618" s="11" t="s">
        <v>7512</v>
      </c>
      <c r="U618" s="11" t="s">
        <v>6721</v>
      </c>
      <c r="V618" s="11"/>
      <c r="W618" s="33">
        <f>COUNTIFS(data!Q:Q,T618)</f>
        <v>1</v>
      </c>
      <c r="X618" s="33">
        <f>COUNTIFS(data!$AH:$AH,X$2,data!$Q:$Q,$T618)</f>
        <v>1</v>
      </c>
      <c r="Y618" s="33">
        <f>COUNTIFS(data!$AH:$AH,Y$2,data!$Q:$Q,$T618)</f>
        <v>0</v>
      </c>
      <c r="Z618" s="33">
        <f>COUNTIFS(data!$AH:$AH,Z$2,data!$Q:$Q,$T618)</f>
        <v>0</v>
      </c>
      <c r="AA618" s="33">
        <f>COUNTIFS(data!$AH:$AH,AA$2,data!$Q:$Q,$T618)</f>
        <v>0</v>
      </c>
      <c r="AB618" s="33">
        <f>COUNTIFS(data!$AH:$AH,AB$2,data!$Q:$Q,$T618)</f>
        <v>0</v>
      </c>
      <c r="AC618" s="21" t="s">
        <v>4131</v>
      </c>
      <c r="AD618" s="21"/>
      <c r="AE618" s="3"/>
      <c r="AF618" s="3"/>
      <c r="AG618" s="3"/>
      <c r="AH618" s="3"/>
      <c r="AI618" s="3"/>
      <c r="AJ618" s="3"/>
      <c r="AK618" s="19" t="s">
        <v>4930</v>
      </c>
      <c r="AL618" s="5"/>
      <c r="AM618" s="5"/>
      <c r="AN618" s="5"/>
      <c r="AO618" s="5" t="s">
        <v>3366</v>
      </c>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t="s">
        <v>3367</v>
      </c>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18" t="s">
        <v>48</v>
      </c>
      <c r="FS618" s="15" t="s">
        <v>42</v>
      </c>
      <c r="FT618" s="15" t="s">
        <v>89</v>
      </c>
      <c r="FU618" s="17" t="s">
        <v>85</v>
      </c>
      <c r="FV618" s="15"/>
      <c r="FW618" s="14"/>
    </row>
    <row r="619" spans="1:179" s="35" customFormat="1" ht="27.65" customHeight="1" x14ac:dyDescent="0.35">
      <c r="A619" s="11">
        <v>617</v>
      </c>
      <c r="B619" s="8">
        <v>41973</v>
      </c>
      <c r="C619" s="28" t="s">
        <v>3674</v>
      </c>
      <c r="D619" s="28" t="s">
        <v>3677</v>
      </c>
      <c r="E619" s="30">
        <v>41944</v>
      </c>
      <c r="F619" s="11" t="s">
        <v>4759</v>
      </c>
      <c r="G619" s="28" t="s">
        <v>3679</v>
      </c>
      <c r="H619" s="11" t="s">
        <v>29</v>
      </c>
      <c r="I619" s="11" t="s">
        <v>3908</v>
      </c>
      <c r="J619" s="19" t="s">
        <v>6886</v>
      </c>
      <c r="K619" s="28" t="s">
        <v>4861</v>
      </c>
      <c r="L619" s="28" t="s">
        <v>3896</v>
      </c>
      <c r="M619" s="28"/>
      <c r="N619" s="28" t="s">
        <v>3908</v>
      </c>
      <c r="O619" s="11" t="s">
        <v>4918</v>
      </c>
      <c r="P619" s="11" t="s">
        <v>3850</v>
      </c>
      <c r="Q619" s="11" t="s">
        <v>3759</v>
      </c>
      <c r="R619" s="11" t="s">
        <v>5476</v>
      </c>
      <c r="S619" s="11" t="s">
        <v>3789</v>
      </c>
      <c r="T619" s="11" t="s">
        <v>7513</v>
      </c>
      <c r="U619" s="11" t="s">
        <v>5510</v>
      </c>
      <c r="V619" s="11"/>
      <c r="W619" s="33">
        <f>COUNTIFS(data!Q:Q,T619)</f>
        <v>1</v>
      </c>
      <c r="X619" s="33">
        <f>COUNTIFS(data!$AH:$AH,X$2,data!$Q:$Q,$T619)</f>
        <v>1</v>
      </c>
      <c r="Y619" s="33">
        <f>COUNTIFS(data!$AH:$AH,Y$2,data!$Q:$Q,$T619)</f>
        <v>0</v>
      </c>
      <c r="Z619" s="33">
        <f>COUNTIFS(data!$AH:$AH,Z$2,data!$Q:$Q,$T619)</f>
        <v>0</v>
      </c>
      <c r="AA619" s="33">
        <f>COUNTIFS(data!$AH:$AH,AA$2,data!$Q:$Q,$T619)</f>
        <v>0</v>
      </c>
      <c r="AB619" s="33">
        <f>COUNTIFS(data!$AH:$AH,AB$2,data!$Q:$Q,$T619)</f>
        <v>0</v>
      </c>
      <c r="AC619" s="21"/>
      <c r="AD619" s="21"/>
      <c r="AE619" s="3"/>
      <c r="AF619" s="3" t="s">
        <v>3908</v>
      </c>
      <c r="AG619" s="3"/>
      <c r="AH619" s="3"/>
      <c r="AI619" s="3"/>
      <c r="AJ619" s="3"/>
      <c r="AK619" s="19" t="s">
        <v>4929</v>
      </c>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t="s">
        <v>5703</v>
      </c>
      <c r="BJ619" s="5"/>
      <c r="BK619" s="5" t="s">
        <v>3454</v>
      </c>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18" t="s">
        <v>48</v>
      </c>
      <c r="FS619" s="15"/>
      <c r="FT619" s="15"/>
      <c r="FU619" s="17" t="s">
        <v>107</v>
      </c>
      <c r="FV619" s="15"/>
      <c r="FW619" s="14"/>
    </row>
    <row r="620" spans="1:179" s="35" customFormat="1" ht="27.65" customHeight="1" x14ac:dyDescent="0.35">
      <c r="A620" s="11">
        <v>618</v>
      </c>
      <c r="B620" s="8" t="s">
        <v>3707</v>
      </c>
      <c r="C620" s="28" t="s">
        <v>3674</v>
      </c>
      <c r="D620" s="28" t="s">
        <v>3677</v>
      </c>
      <c r="E620" s="30">
        <v>41944</v>
      </c>
      <c r="F620" s="11" t="s">
        <v>97</v>
      </c>
      <c r="G620" s="28" t="s">
        <v>3765</v>
      </c>
      <c r="H620" s="11" t="s">
        <v>48</v>
      </c>
      <c r="I620" s="11" t="s">
        <v>91</v>
      </c>
      <c r="J620" s="19" t="s">
        <v>4860</v>
      </c>
      <c r="K620" s="28" t="s">
        <v>4861</v>
      </c>
      <c r="L620" s="28"/>
      <c r="M620" s="28"/>
      <c r="N620" s="28"/>
      <c r="O620" s="11" t="s">
        <v>3750</v>
      </c>
      <c r="P620" s="11" t="s">
        <v>3753</v>
      </c>
      <c r="Q620" s="11" t="s">
        <v>304</v>
      </c>
      <c r="R620" s="11" t="s">
        <v>3692</v>
      </c>
      <c r="S620" s="11" t="s">
        <v>3789</v>
      </c>
      <c r="T620" s="11" t="s">
        <v>7514</v>
      </c>
      <c r="U620" s="11" t="s">
        <v>3370</v>
      </c>
      <c r="V620" s="11"/>
      <c r="W620" s="33">
        <f>COUNTIFS(data!Q:Q,T620)</f>
        <v>2</v>
      </c>
      <c r="X620" s="33">
        <f>COUNTIFS(data!$AH:$AH,X$2,data!$Q:$Q,$T620)</f>
        <v>0</v>
      </c>
      <c r="Y620" s="33">
        <f>COUNTIFS(data!$AH:$AH,Y$2,data!$Q:$Q,$T620)</f>
        <v>0</v>
      </c>
      <c r="Z620" s="33">
        <f>COUNTIFS(data!$AH:$AH,Z$2,data!$Q:$Q,$T620)</f>
        <v>0</v>
      </c>
      <c r="AA620" s="33">
        <f>COUNTIFS(data!$AH:$AH,AA$2,data!$Q:$Q,$T620)</f>
        <v>0</v>
      </c>
      <c r="AB620" s="33">
        <f>COUNTIFS(data!$AH:$AH,AB$2,data!$Q:$Q,$T620)</f>
        <v>2</v>
      </c>
      <c r="AC620" s="21"/>
      <c r="AD620" s="21"/>
      <c r="AE620" s="3"/>
      <c r="AF620" s="3"/>
      <c r="AG620" s="3"/>
      <c r="AH620" s="3"/>
      <c r="AI620" s="3"/>
      <c r="AJ620" s="3"/>
      <c r="AK620" s="19" t="s">
        <v>4930</v>
      </c>
      <c r="AL620" s="5"/>
      <c r="AM620" s="5"/>
      <c r="AN620" s="5"/>
      <c r="AO620" s="5" t="s">
        <v>777</v>
      </c>
      <c r="AP620" s="5" t="s">
        <v>3372</v>
      </c>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18" t="s">
        <v>48</v>
      </c>
      <c r="FS620" s="15" t="s">
        <v>790</v>
      </c>
      <c r="FT620" s="15" t="s">
        <v>89</v>
      </c>
      <c r="FU620" s="17" t="s">
        <v>85</v>
      </c>
      <c r="FV620" s="15"/>
      <c r="FW620" s="14"/>
    </row>
    <row r="621" spans="1:179" s="35" customFormat="1" ht="27.65" customHeight="1" x14ac:dyDescent="0.35">
      <c r="A621" s="11">
        <v>619</v>
      </c>
      <c r="B621" s="8">
        <v>41974</v>
      </c>
      <c r="C621" s="28" t="s">
        <v>3674</v>
      </c>
      <c r="D621" s="28" t="s">
        <v>3677</v>
      </c>
      <c r="E621" s="30">
        <v>41974</v>
      </c>
      <c r="F621" s="11" t="s">
        <v>97</v>
      </c>
      <c r="G621" s="28" t="s">
        <v>3765</v>
      </c>
      <c r="H621" s="11" t="s">
        <v>48</v>
      </c>
      <c r="I621" s="11" t="s">
        <v>91</v>
      </c>
      <c r="J621" s="19" t="s">
        <v>4860</v>
      </c>
      <c r="K621" s="28" t="s">
        <v>4861</v>
      </c>
      <c r="L621" s="28"/>
      <c r="M621" s="28"/>
      <c r="N621" s="28"/>
      <c r="O621" s="11" t="s">
        <v>3750</v>
      </c>
      <c r="P621" s="11" t="s">
        <v>3752</v>
      </c>
      <c r="Q621" s="11" t="s">
        <v>3762</v>
      </c>
      <c r="R621" s="11" t="s">
        <v>5528</v>
      </c>
      <c r="S621" s="11" t="s">
        <v>3789</v>
      </c>
      <c r="T621" s="11" t="s">
        <v>7515</v>
      </c>
      <c r="U621" s="11" t="s">
        <v>3370</v>
      </c>
      <c r="V621" s="11"/>
      <c r="W621" s="33">
        <f>COUNTIFS(data!Q:Q,T621)</f>
        <v>48</v>
      </c>
      <c r="X621" s="33">
        <f>COUNTIFS(data!$AH:$AH,X$2,data!$Q:$Q,$T621)</f>
        <v>0</v>
      </c>
      <c r="Y621" s="33">
        <f>COUNTIFS(data!$AH:$AH,Y$2,data!$Q:$Q,$T621)</f>
        <v>0</v>
      </c>
      <c r="Z621" s="33">
        <f>COUNTIFS(data!$AH:$AH,Z$2,data!$Q:$Q,$T621)</f>
        <v>0</v>
      </c>
      <c r="AA621" s="33">
        <f>COUNTIFS(data!$AH:$AH,AA$2,data!$Q:$Q,$T621)</f>
        <v>0</v>
      </c>
      <c r="AB621" s="33">
        <f>COUNTIFS(data!$AH:$AH,AB$2,data!$Q:$Q,$T621)</f>
        <v>48</v>
      </c>
      <c r="AC621" s="21"/>
      <c r="AD621" s="21"/>
      <c r="AE621" s="3"/>
      <c r="AF621" s="3"/>
      <c r="AG621" s="3"/>
      <c r="AH621" s="3"/>
      <c r="AI621" s="3"/>
      <c r="AJ621" s="3"/>
      <c r="AK621" s="19" t="s">
        <v>4930</v>
      </c>
      <c r="AL621" s="5"/>
      <c r="AM621" s="5"/>
      <c r="AN621" s="5"/>
      <c r="AO621" s="5" t="s">
        <v>777</v>
      </c>
      <c r="AP621" s="5" t="s">
        <v>2136</v>
      </c>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18" t="s">
        <v>48</v>
      </c>
      <c r="FS621" s="15" t="s">
        <v>24</v>
      </c>
      <c r="FT621" s="15" t="s">
        <v>89</v>
      </c>
      <c r="FU621" s="17" t="s">
        <v>85</v>
      </c>
      <c r="FV621" s="15"/>
      <c r="FW621" s="14"/>
    </row>
    <row r="622" spans="1:179" s="35" customFormat="1" ht="27.65" customHeight="1" x14ac:dyDescent="0.35">
      <c r="A622" s="11">
        <v>620</v>
      </c>
      <c r="B622" s="8">
        <v>41982</v>
      </c>
      <c r="C622" s="28" t="s">
        <v>3674</v>
      </c>
      <c r="D622" s="28" t="s">
        <v>3677</v>
      </c>
      <c r="E622" s="30">
        <v>41974</v>
      </c>
      <c r="F622" s="11" t="s">
        <v>4762</v>
      </c>
      <c r="G622" s="28" t="s">
        <v>3766</v>
      </c>
      <c r="H622" s="11" t="s">
        <v>196</v>
      </c>
      <c r="I622" s="11" t="s">
        <v>3538</v>
      </c>
      <c r="J622" s="19" t="s">
        <v>4860</v>
      </c>
      <c r="K622" s="28" t="s">
        <v>4861</v>
      </c>
      <c r="L622" s="28"/>
      <c r="M622" s="28"/>
      <c r="N622" s="28"/>
      <c r="O622" s="11" t="s">
        <v>3750</v>
      </c>
      <c r="P622" s="11" t="s">
        <v>3691</v>
      </c>
      <c r="Q622" s="11" t="s">
        <v>3688</v>
      </c>
      <c r="R622" s="11" t="s">
        <v>92</v>
      </c>
      <c r="S622" s="11" t="s">
        <v>3789</v>
      </c>
      <c r="T622" s="11" t="s">
        <v>7516</v>
      </c>
      <c r="U622" s="11" t="s">
        <v>5375</v>
      </c>
      <c r="V622" s="11"/>
      <c r="W622" s="33">
        <f>COUNTIFS(data!Q:Q,T622)</f>
        <v>1</v>
      </c>
      <c r="X622" s="33">
        <f>COUNTIFS(data!$AH:$AH,X$2,data!$Q:$Q,$T622)</f>
        <v>1</v>
      </c>
      <c r="Y622" s="33">
        <f>COUNTIFS(data!$AH:$AH,Y$2,data!$Q:$Q,$T622)</f>
        <v>0</v>
      </c>
      <c r="Z622" s="33">
        <f>COUNTIFS(data!$AH:$AH,Z$2,data!$Q:$Q,$T622)</f>
        <v>0</v>
      </c>
      <c r="AA622" s="33">
        <f>COUNTIFS(data!$AH:$AH,AA$2,data!$Q:$Q,$T622)</f>
        <v>0</v>
      </c>
      <c r="AB622" s="33">
        <f>COUNTIFS(data!$AH:$AH,AB$2,data!$Q:$Q,$T622)</f>
        <v>0</v>
      </c>
      <c r="AC622" s="21"/>
      <c r="AD622" s="21"/>
      <c r="AE622" s="3"/>
      <c r="AF622" s="3"/>
      <c r="AG622" s="3"/>
      <c r="AH622" s="3"/>
      <c r="AI622" s="3"/>
      <c r="AJ622" s="3"/>
      <c r="AK622" s="19" t="s">
        <v>4930</v>
      </c>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t="s">
        <v>3374</v>
      </c>
      <c r="BW622" s="5" t="s">
        <v>3375</v>
      </c>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18" t="s">
        <v>48</v>
      </c>
      <c r="FS622" s="15" t="s">
        <v>42</v>
      </c>
      <c r="FT622" s="15" t="s">
        <v>89</v>
      </c>
      <c r="FU622" s="17" t="s">
        <v>105</v>
      </c>
      <c r="FV622" s="15"/>
      <c r="FW622" s="14"/>
    </row>
    <row r="623" spans="1:179" s="35" customFormat="1" ht="27.65" customHeight="1" x14ac:dyDescent="0.35">
      <c r="A623" s="11">
        <v>621</v>
      </c>
      <c r="B623" s="8">
        <v>41983</v>
      </c>
      <c r="C623" s="28" t="s">
        <v>3674</v>
      </c>
      <c r="D623" s="28" t="s">
        <v>3677</v>
      </c>
      <c r="E623" s="30">
        <v>41974</v>
      </c>
      <c r="F623" s="11" t="s">
        <v>4762</v>
      </c>
      <c r="G623" s="28" t="s">
        <v>3766</v>
      </c>
      <c r="H623" s="11" t="s">
        <v>4840</v>
      </c>
      <c r="I623" s="11" t="s">
        <v>4884</v>
      </c>
      <c r="J623" s="19" t="s">
        <v>6886</v>
      </c>
      <c r="K623" s="28" t="s">
        <v>4861</v>
      </c>
      <c r="L623" s="28" t="s">
        <v>3896</v>
      </c>
      <c r="M623" s="28"/>
      <c r="N623" s="28" t="s">
        <v>4884</v>
      </c>
      <c r="O623" s="11" t="s">
        <v>4918</v>
      </c>
      <c r="P623" s="11" t="s">
        <v>3850</v>
      </c>
      <c r="Q623" s="11" t="s">
        <v>3759</v>
      </c>
      <c r="R623" s="11" t="s">
        <v>5476</v>
      </c>
      <c r="S623" s="11" t="s">
        <v>3789</v>
      </c>
      <c r="T623" s="11" t="s">
        <v>7517</v>
      </c>
      <c r="U623" s="11" t="s">
        <v>5510</v>
      </c>
      <c r="V623" s="11"/>
      <c r="W623" s="33">
        <f>COUNTIFS(data!Q:Q,T623)</f>
        <v>1</v>
      </c>
      <c r="X623" s="33">
        <f>COUNTIFS(data!$AH:$AH,X$2,data!$Q:$Q,$T623)</f>
        <v>1</v>
      </c>
      <c r="Y623" s="33">
        <f>COUNTIFS(data!$AH:$AH,Y$2,data!$Q:$Q,$T623)</f>
        <v>0</v>
      </c>
      <c r="Z623" s="33">
        <f>COUNTIFS(data!$AH:$AH,Z$2,data!$Q:$Q,$T623)</f>
        <v>0</v>
      </c>
      <c r="AA623" s="33">
        <f>COUNTIFS(data!$AH:$AH,AA$2,data!$Q:$Q,$T623)</f>
        <v>0</v>
      </c>
      <c r="AB623" s="33">
        <f>COUNTIFS(data!$AH:$AH,AB$2,data!$Q:$Q,$T623)</f>
        <v>0</v>
      </c>
      <c r="AC623" s="21"/>
      <c r="AD623" s="21"/>
      <c r="AE623" s="3"/>
      <c r="AF623" s="3" t="s">
        <v>4884</v>
      </c>
      <c r="AG623" s="3"/>
      <c r="AH623" s="3"/>
      <c r="AI623" s="3"/>
      <c r="AJ623" s="3"/>
      <c r="AK623" s="19" t="s">
        <v>4930</v>
      </c>
      <c r="AL623" s="5"/>
      <c r="AM623" s="5"/>
      <c r="AN623" s="5"/>
      <c r="AO623" s="5" t="s">
        <v>4574</v>
      </c>
      <c r="AP623" s="5"/>
      <c r="AQ623" s="5"/>
      <c r="AR623" s="5"/>
      <c r="AS623" s="5"/>
      <c r="AT623" s="5"/>
      <c r="AU623" s="5"/>
      <c r="AV623" s="5"/>
      <c r="AW623" s="5"/>
      <c r="AX623" s="5"/>
      <c r="AY623" s="5"/>
      <c r="AZ623" s="5"/>
      <c r="BA623" s="5"/>
      <c r="BB623" s="5"/>
      <c r="BC623" s="5"/>
      <c r="BD623" s="5"/>
      <c r="BE623" s="5"/>
      <c r="BF623" s="5"/>
      <c r="BG623" s="5"/>
      <c r="BH623" s="5"/>
      <c r="BI623" s="5"/>
      <c r="BJ623" s="5"/>
      <c r="BK623" s="5" t="s">
        <v>3454</v>
      </c>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18" t="s">
        <v>48</v>
      </c>
      <c r="FS623" s="15"/>
      <c r="FT623" s="15"/>
      <c r="FU623" s="17" t="s">
        <v>85</v>
      </c>
      <c r="FV623" s="15"/>
      <c r="FW623" s="14"/>
    </row>
    <row r="624" spans="1:179" s="35" customFormat="1" ht="27.65" customHeight="1" x14ac:dyDescent="0.35">
      <c r="A624" s="11">
        <v>622</v>
      </c>
      <c r="B624" s="8">
        <v>41983</v>
      </c>
      <c r="C624" s="28" t="s">
        <v>3674</v>
      </c>
      <c r="D624" s="28" t="s">
        <v>3677</v>
      </c>
      <c r="E624" s="30">
        <v>41974</v>
      </c>
      <c r="F624" s="11" t="s">
        <v>4763</v>
      </c>
      <c r="G624" s="28" t="s">
        <v>3679</v>
      </c>
      <c r="H624" s="11" t="s">
        <v>5107</v>
      </c>
      <c r="I624" s="11" t="s">
        <v>6851</v>
      </c>
      <c r="J624" s="19" t="s">
        <v>6886</v>
      </c>
      <c r="K624" s="28" t="s">
        <v>4861</v>
      </c>
      <c r="L624" s="28" t="s">
        <v>3896</v>
      </c>
      <c r="M624" s="28"/>
      <c r="N624" s="28" t="s">
        <v>5108</v>
      </c>
      <c r="O624" s="11" t="s">
        <v>4918</v>
      </c>
      <c r="P624" s="11" t="s">
        <v>3850</v>
      </c>
      <c r="Q624" s="11" t="s">
        <v>3759</v>
      </c>
      <c r="R624" s="11" t="s">
        <v>5476</v>
      </c>
      <c r="S624" s="11" t="s">
        <v>3789</v>
      </c>
      <c r="T624" s="11" t="s">
        <v>7518</v>
      </c>
      <c r="U624" s="11" t="s">
        <v>5510</v>
      </c>
      <c r="V624" s="11"/>
      <c r="W624" s="33">
        <f>COUNTIFS(data!Q:Q,T624)</f>
        <v>1</v>
      </c>
      <c r="X624" s="33">
        <f>COUNTIFS(data!$AH:$AH,X$2,data!$Q:$Q,$T624)</f>
        <v>1</v>
      </c>
      <c r="Y624" s="33">
        <f>COUNTIFS(data!$AH:$AH,Y$2,data!$Q:$Q,$T624)</f>
        <v>0</v>
      </c>
      <c r="Z624" s="33">
        <f>COUNTIFS(data!$AH:$AH,Z$2,data!$Q:$Q,$T624)</f>
        <v>0</v>
      </c>
      <c r="AA624" s="33">
        <f>COUNTIFS(data!$AH:$AH,AA$2,data!$Q:$Q,$T624)</f>
        <v>0</v>
      </c>
      <c r="AB624" s="33">
        <f>COUNTIFS(data!$AH:$AH,AB$2,data!$Q:$Q,$T624)</f>
        <v>0</v>
      </c>
      <c r="AC624" s="21"/>
      <c r="AD624" s="21"/>
      <c r="AE624" s="3"/>
      <c r="AF624" s="3" t="s">
        <v>6851</v>
      </c>
      <c r="AG624" s="3"/>
      <c r="AH624" s="3"/>
      <c r="AI624" s="3"/>
      <c r="AJ624" s="3"/>
      <c r="AK624" s="19" t="s">
        <v>4929</v>
      </c>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t="s">
        <v>5703</v>
      </c>
      <c r="BJ624" s="5"/>
      <c r="BK624" s="5" t="s">
        <v>3454</v>
      </c>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18" t="s">
        <v>48</v>
      </c>
      <c r="FS624" s="15"/>
      <c r="FT624" s="15"/>
      <c r="FU624" s="17" t="s">
        <v>107</v>
      </c>
      <c r="FV624" s="15"/>
      <c r="FW624" s="14"/>
    </row>
    <row r="625" spans="1:179" s="35" customFormat="1" ht="27.65" customHeight="1" x14ac:dyDescent="0.35">
      <c r="A625" s="11">
        <v>623</v>
      </c>
      <c r="B625" s="8">
        <v>41985</v>
      </c>
      <c r="C625" s="28" t="s">
        <v>3674</v>
      </c>
      <c r="D625" s="28" t="s">
        <v>3677</v>
      </c>
      <c r="E625" s="30">
        <v>41974</v>
      </c>
      <c r="F625" s="11" t="s">
        <v>3</v>
      </c>
      <c r="G625" s="28" t="s">
        <v>3679</v>
      </c>
      <c r="H625" s="11" t="s">
        <v>1428</v>
      </c>
      <c r="I625" s="11" t="s">
        <v>91</v>
      </c>
      <c r="J625" s="19" t="s">
        <v>4860</v>
      </c>
      <c r="K625" s="28" t="s">
        <v>4861</v>
      </c>
      <c r="L625" s="28"/>
      <c r="M625" s="28"/>
      <c r="N625" s="28"/>
      <c r="O625" s="11" t="s">
        <v>3750</v>
      </c>
      <c r="P625" s="11" t="s">
        <v>3691</v>
      </c>
      <c r="Q625" s="11" t="s">
        <v>3688</v>
      </c>
      <c r="R625" s="11" t="s">
        <v>92</v>
      </c>
      <c r="S625" s="11" t="s">
        <v>3789</v>
      </c>
      <c r="T625" s="11" t="s">
        <v>7519</v>
      </c>
      <c r="U625" s="11" t="s">
        <v>5376</v>
      </c>
      <c r="V625" s="11"/>
      <c r="W625" s="33">
        <f>COUNTIFS(data!Q:Q,T625)</f>
        <v>1</v>
      </c>
      <c r="X625" s="33">
        <f>COUNTIFS(data!$AH:$AH,X$2,data!$Q:$Q,$T625)</f>
        <v>1</v>
      </c>
      <c r="Y625" s="33">
        <f>COUNTIFS(data!$AH:$AH,Y$2,data!$Q:$Q,$T625)</f>
        <v>0</v>
      </c>
      <c r="Z625" s="33">
        <f>COUNTIFS(data!$AH:$AH,Z$2,data!$Q:$Q,$T625)</f>
        <v>0</v>
      </c>
      <c r="AA625" s="33">
        <f>COUNTIFS(data!$AH:$AH,AA$2,data!$Q:$Q,$T625)</f>
        <v>0</v>
      </c>
      <c r="AB625" s="33">
        <f>COUNTIFS(data!$AH:$AH,AB$2,data!$Q:$Q,$T625)</f>
        <v>0</v>
      </c>
      <c r="AC625" s="21"/>
      <c r="AD625" s="21" t="s">
        <v>6724</v>
      </c>
      <c r="AE625" s="3"/>
      <c r="AF625" s="3"/>
      <c r="AG625" s="3"/>
      <c r="AH625" s="3"/>
      <c r="AI625" s="3"/>
      <c r="AJ625" s="3"/>
      <c r="AK625" s="19" t="s">
        <v>4930</v>
      </c>
      <c r="AL625" s="5"/>
      <c r="AM625" s="5"/>
      <c r="AN625" s="5"/>
      <c r="AO625" s="5" t="s">
        <v>3376</v>
      </c>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18" t="s">
        <v>48</v>
      </c>
      <c r="FS625" s="15" t="s">
        <v>42</v>
      </c>
      <c r="FT625" s="15" t="s">
        <v>89</v>
      </c>
      <c r="FU625" s="17" t="s">
        <v>85</v>
      </c>
      <c r="FV625" s="15"/>
      <c r="FW625" s="14"/>
    </row>
    <row r="626" spans="1:179" s="35" customFormat="1" ht="27.65" customHeight="1" x14ac:dyDescent="0.35">
      <c r="A626" s="11">
        <v>624</v>
      </c>
      <c r="B626" s="8">
        <v>41985</v>
      </c>
      <c r="C626" s="28" t="s">
        <v>3674</v>
      </c>
      <c r="D626" s="28" t="s">
        <v>3677</v>
      </c>
      <c r="E626" s="30">
        <v>41974</v>
      </c>
      <c r="F626" s="11" t="s">
        <v>3</v>
      </c>
      <c r="G626" s="28" t="s">
        <v>3679</v>
      </c>
      <c r="H626" s="11" t="s">
        <v>48</v>
      </c>
      <c r="I626" s="11" t="s">
        <v>91</v>
      </c>
      <c r="J626" s="19" t="s">
        <v>4860</v>
      </c>
      <c r="K626" s="28" t="s">
        <v>4861</v>
      </c>
      <c r="L626" s="28"/>
      <c r="M626" s="28"/>
      <c r="N626" s="28"/>
      <c r="O626" s="11" t="s">
        <v>3750</v>
      </c>
      <c r="P626" s="11" t="s">
        <v>3691</v>
      </c>
      <c r="Q626" s="11" t="s">
        <v>3757</v>
      </c>
      <c r="R626" s="11" t="s">
        <v>92</v>
      </c>
      <c r="S626" s="11" t="s">
        <v>3789</v>
      </c>
      <c r="T626" s="11" t="s">
        <v>6885</v>
      </c>
      <c r="U626" s="11" t="s">
        <v>6444</v>
      </c>
      <c r="V626" s="11"/>
      <c r="W626" s="33">
        <f>COUNTIFS(data!Q:Q,T626)</f>
        <v>1</v>
      </c>
      <c r="X626" s="33">
        <f>COUNTIFS(data!$AH:$AH,X$2,data!$Q:$Q,$T626)</f>
        <v>1</v>
      </c>
      <c r="Y626" s="33">
        <f>COUNTIFS(data!$AH:$AH,Y$2,data!$Q:$Q,$T626)</f>
        <v>0</v>
      </c>
      <c r="Z626" s="33">
        <f>COUNTIFS(data!$AH:$AH,Z$2,data!$Q:$Q,$T626)</f>
        <v>0</v>
      </c>
      <c r="AA626" s="33">
        <f>COUNTIFS(data!$AH:$AH,AA$2,data!$Q:$Q,$T626)</f>
        <v>0</v>
      </c>
      <c r="AB626" s="33">
        <f>COUNTIFS(data!$AH:$AH,AB$2,data!$Q:$Q,$T626)</f>
        <v>0</v>
      </c>
      <c r="AC626" s="21"/>
      <c r="AD626" s="21"/>
      <c r="AE626" s="3"/>
      <c r="AF626" s="3"/>
      <c r="AG626" s="3"/>
      <c r="AH626" s="3"/>
      <c r="AI626" s="3"/>
      <c r="AJ626" s="3"/>
      <c r="AK626" s="19" t="s">
        <v>4929</v>
      </c>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t="s">
        <v>3378</v>
      </c>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18" t="s">
        <v>48</v>
      </c>
      <c r="FS626" s="15" t="s">
        <v>42</v>
      </c>
      <c r="FT626" s="15" t="s">
        <v>89</v>
      </c>
      <c r="FU626" s="17" t="s">
        <v>107</v>
      </c>
      <c r="FV626" s="15"/>
      <c r="FW626" s="14"/>
    </row>
    <row r="627" spans="1:179" s="35" customFormat="1" ht="27.65" customHeight="1" x14ac:dyDescent="0.35">
      <c r="A627" s="11">
        <v>625</v>
      </c>
      <c r="B627" s="8">
        <v>41986</v>
      </c>
      <c r="C627" s="28" t="s">
        <v>3674</v>
      </c>
      <c r="D627" s="28" t="s">
        <v>3677</v>
      </c>
      <c r="E627" s="30">
        <v>41974</v>
      </c>
      <c r="F627" s="11" t="s">
        <v>4762</v>
      </c>
      <c r="G627" s="28" t="s">
        <v>3766</v>
      </c>
      <c r="H627" s="11" t="s">
        <v>5135</v>
      </c>
      <c r="I627" s="11" t="s">
        <v>6843</v>
      </c>
      <c r="J627" s="19" t="s">
        <v>6886</v>
      </c>
      <c r="K627" s="28" t="s">
        <v>4861</v>
      </c>
      <c r="L627" s="28" t="s">
        <v>3896</v>
      </c>
      <c r="M627" s="28"/>
      <c r="N627" s="28" t="s">
        <v>4879</v>
      </c>
      <c r="O627" s="11" t="s">
        <v>4918</v>
      </c>
      <c r="P627" s="11" t="s">
        <v>3850</v>
      </c>
      <c r="Q627" s="11" t="s">
        <v>3759</v>
      </c>
      <c r="R627" s="11" t="s">
        <v>5476</v>
      </c>
      <c r="S627" s="11" t="s">
        <v>3789</v>
      </c>
      <c r="T627" s="11" t="s">
        <v>7520</v>
      </c>
      <c r="U627" s="11" t="s">
        <v>5510</v>
      </c>
      <c r="V627" s="11"/>
      <c r="W627" s="33">
        <f>COUNTIFS(data!Q:Q,T627)</f>
        <v>1</v>
      </c>
      <c r="X627" s="33">
        <f>COUNTIFS(data!$AH:$AH,X$2,data!$Q:$Q,$T627)</f>
        <v>1</v>
      </c>
      <c r="Y627" s="33">
        <f>COUNTIFS(data!$AH:$AH,Y$2,data!$Q:$Q,$T627)</f>
        <v>0</v>
      </c>
      <c r="Z627" s="33">
        <f>COUNTIFS(data!$AH:$AH,Z$2,data!$Q:$Q,$T627)</f>
        <v>0</v>
      </c>
      <c r="AA627" s="33">
        <f>COUNTIFS(data!$AH:$AH,AA$2,data!$Q:$Q,$T627)</f>
        <v>0</v>
      </c>
      <c r="AB627" s="33">
        <f>COUNTIFS(data!$AH:$AH,AB$2,data!$Q:$Q,$T627)</f>
        <v>0</v>
      </c>
      <c r="AC627" s="21"/>
      <c r="AD627" s="21"/>
      <c r="AE627" s="3"/>
      <c r="AF627" s="3" t="s">
        <v>6843</v>
      </c>
      <c r="AG627" s="3"/>
      <c r="AH627" s="3"/>
      <c r="AI627" s="3"/>
      <c r="AJ627" s="3"/>
      <c r="AK627" s="19" t="s">
        <v>4930</v>
      </c>
      <c r="AL627" s="5"/>
      <c r="AM627" s="5"/>
      <c r="AN627" s="5"/>
      <c r="AO627" s="5" t="s">
        <v>4265</v>
      </c>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18" t="s">
        <v>48</v>
      </c>
      <c r="FS627" s="15"/>
      <c r="FT627" s="15"/>
      <c r="FU627" s="17" t="s">
        <v>85</v>
      </c>
      <c r="FV627" s="15"/>
      <c r="FW627" s="14"/>
    </row>
    <row r="628" spans="1:179" s="35" customFormat="1" ht="27.65" customHeight="1" x14ac:dyDescent="0.35">
      <c r="A628" s="11">
        <v>626</v>
      </c>
      <c r="B628" s="8">
        <v>41986</v>
      </c>
      <c r="C628" s="28" t="s">
        <v>3674</v>
      </c>
      <c r="D628" s="28" t="s">
        <v>3677</v>
      </c>
      <c r="E628" s="30">
        <v>41974</v>
      </c>
      <c r="F628" s="11" t="s">
        <v>4754</v>
      </c>
      <c r="G628" s="28" t="s">
        <v>3766</v>
      </c>
      <c r="H628" s="11" t="s">
        <v>285</v>
      </c>
      <c r="I628" s="11" t="s">
        <v>4094</v>
      </c>
      <c r="J628" s="19" t="s">
        <v>6886</v>
      </c>
      <c r="K628" s="28" t="s">
        <v>4861</v>
      </c>
      <c r="L628" s="28" t="s">
        <v>3896</v>
      </c>
      <c r="M628" s="28"/>
      <c r="N628" s="28" t="s">
        <v>4094</v>
      </c>
      <c r="O628" s="11" t="s">
        <v>4918</v>
      </c>
      <c r="P628" s="11" t="s">
        <v>3850</v>
      </c>
      <c r="Q628" s="11" t="s">
        <v>3759</v>
      </c>
      <c r="R628" s="11" t="s">
        <v>5476</v>
      </c>
      <c r="S628" s="11" t="s">
        <v>3789</v>
      </c>
      <c r="T628" s="11" t="s">
        <v>7521</v>
      </c>
      <c r="U628" s="11" t="s">
        <v>5510</v>
      </c>
      <c r="V628" s="11"/>
      <c r="W628" s="33">
        <f>COUNTIFS(data!Q:Q,T628)</f>
        <v>1</v>
      </c>
      <c r="X628" s="33">
        <f>COUNTIFS(data!$AH:$AH,X$2,data!$Q:$Q,$T628)</f>
        <v>1</v>
      </c>
      <c r="Y628" s="33">
        <f>COUNTIFS(data!$AH:$AH,Y$2,data!$Q:$Q,$T628)</f>
        <v>0</v>
      </c>
      <c r="Z628" s="33">
        <f>COUNTIFS(data!$AH:$AH,Z$2,data!$Q:$Q,$T628)</f>
        <v>0</v>
      </c>
      <c r="AA628" s="33">
        <f>COUNTIFS(data!$AH:$AH,AA$2,data!$Q:$Q,$T628)</f>
        <v>0</v>
      </c>
      <c r="AB628" s="33">
        <f>COUNTIFS(data!$AH:$AH,AB$2,data!$Q:$Q,$T628)</f>
        <v>0</v>
      </c>
      <c r="AC628" s="21"/>
      <c r="AD628" s="21"/>
      <c r="AE628" s="3"/>
      <c r="AF628" s="3" t="s">
        <v>4094</v>
      </c>
      <c r="AG628" s="3"/>
      <c r="AH628" s="3"/>
      <c r="AI628" s="3"/>
      <c r="AJ628" s="3"/>
      <c r="AK628" s="19" t="s">
        <v>4930</v>
      </c>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t="s">
        <v>3454</v>
      </c>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18" t="s">
        <v>48</v>
      </c>
      <c r="FS628" s="15"/>
      <c r="FT628" s="15"/>
      <c r="FU628" s="17" t="s">
        <v>105</v>
      </c>
      <c r="FV628" s="15"/>
      <c r="FW628" s="14"/>
    </row>
    <row r="629" spans="1:179" s="35" customFormat="1" ht="27.65" customHeight="1" x14ac:dyDescent="0.35">
      <c r="A629" s="11">
        <v>627</v>
      </c>
      <c r="B629" s="8" t="s">
        <v>3500</v>
      </c>
      <c r="C629" s="28" t="s">
        <v>3674</v>
      </c>
      <c r="D629" s="28" t="s">
        <v>3677</v>
      </c>
      <c r="E629" s="30">
        <v>41974</v>
      </c>
      <c r="F629" s="11" t="s">
        <v>97</v>
      </c>
      <c r="G629" s="28" t="s">
        <v>3765</v>
      </c>
      <c r="H629" s="11" t="s">
        <v>48</v>
      </c>
      <c r="I629" s="11" t="s">
        <v>91</v>
      </c>
      <c r="J629" s="19" t="s">
        <v>4860</v>
      </c>
      <c r="K629" s="28" t="s">
        <v>4861</v>
      </c>
      <c r="L629" s="28"/>
      <c r="M629" s="28"/>
      <c r="N629" s="28"/>
      <c r="O629" s="11" t="s">
        <v>3750</v>
      </c>
      <c r="P629" s="11" t="s">
        <v>3752</v>
      </c>
      <c r="Q629" s="11" t="s">
        <v>3760</v>
      </c>
      <c r="R629" s="11" t="s">
        <v>5530</v>
      </c>
      <c r="S629" s="11" t="s">
        <v>3789</v>
      </c>
      <c r="T629" s="11" t="s">
        <v>7522</v>
      </c>
      <c r="U629" s="11" t="s">
        <v>3250</v>
      </c>
      <c r="V629" s="11"/>
      <c r="W629" s="33">
        <f>COUNTIFS(data!Q:Q,T629)</f>
        <v>17</v>
      </c>
      <c r="X629" s="33">
        <f>COUNTIFS(data!$AH:$AH,X$2,data!$Q:$Q,$T629)</f>
        <v>0</v>
      </c>
      <c r="Y629" s="33">
        <f>COUNTIFS(data!$AH:$AH,Y$2,data!$Q:$Q,$T629)</f>
        <v>0</v>
      </c>
      <c r="Z629" s="33">
        <f>COUNTIFS(data!$AH:$AH,Z$2,data!$Q:$Q,$T629)</f>
        <v>0</v>
      </c>
      <c r="AA629" s="33">
        <f>COUNTIFS(data!$AH:$AH,AA$2,data!$Q:$Q,$T629)</f>
        <v>0</v>
      </c>
      <c r="AB629" s="33">
        <f>COUNTIFS(data!$AH:$AH,AB$2,data!$Q:$Q,$T629)</f>
        <v>17</v>
      </c>
      <c r="AC629" s="21"/>
      <c r="AD629" s="21"/>
      <c r="AE629" s="3"/>
      <c r="AF629" s="3"/>
      <c r="AG629" s="3"/>
      <c r="AH629" s="3"/>
      <c r="AI629" s="3"/>
      <c r="AJ629" s="3"/>
      <c r="AK629" s="19" t="s">
        <v>4930</v>
      </c>
      <c r="AL629" s="5"/>
      <c r="AM629" s="5"/>
      <c r="AN629" s="5"/>
      <c r="AO629" s="5" t="s">
        <v>777</v>
      </c>
      <c r="AP629" s="5" t="s">
        <v>3444</v>
      </c>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18" t="s">
        <v>48</v>
      </c>
      <c r="FS629" s="15" t="s">
        <v>790</v>
      </c>
      <c r="FT629" s="15" t="s">
        <v>89</v>
      </c>
      <c r="FU629" s="17" t="s">
        <v>85</v>
      </c>
      <c r="FV629" s="15"/>
      <c r="FW629" s="14"/>
    </row>
    <row r="630" spans="1:179" s="35" customFormat="1" ht="27.65" customHeight="1" x14ac:dyDescent="0.35">
      <c r="A630" s="11">
        <v>628</v>
      </c>
      <c r="B630" s="8" t="s">
        <v>3501</v>
      </c>
      <c r="C630" s="28" t="s">
        <v>3674</v>
      </c>
      <c r="D630" s="28" t="s">
        <v>3676</v>
      </c>
      <c r="E630" s="30">
        <v>41852</v>
      </c>
      <c r="F630" s="11" t="s">
        <v>97</v>
      </c>
      <c r="G630" s="28" t="s">
        <v>3765</v>
      </c>
      <c r="H630" s="11" t="s">
        <v>4830</v>
      </c>
      <c r="I630" s="11" t="s">
        <v>6446</v>
      </c>
      <c r="J630" s="19" t="s">
        <v>4860</v>
      </c>
      <c r="K630" s="28" t="s">
        <v>4861</v>
      </c>
      <c r="L630" s="28"/>
      <c r="M630" s="28"/>
      <c r="N630" s="28"/>
      <c r="O630" s="11" t="s">
        <v>3750</v>
      </c>
      <c r="P630" s="11" t="s">
        <v>3752</v>
      </c>
      <c r="Q630" s="11" t="s">
        <v>3762</v>
      </c>
      <c r="R630" s="11" t="s">
        <v>5528</v>
      </c>
      <c r="S630" s="11" t="s">
        <v>3789</v>
      </c>
      <c r="T630" s="11" t="s">
        <v>7523</v>
      </c>
      <c r="U630" s="11" t="s">
        <v>6447</v>
      </c>
      <c r="V630" s="11"/>
      <c r="W630" s="33">
        <f>COUNTIFS(data!Q:Q,T630)</f>
        <v>3</v>
      </c>
      <c r="X630" s="33">
        <f>COUNTIFS(data!$AH:$AH,X$2,data!$Q:$Q,$T630)</f>
        <v>0</v>
      </c>
      <c r="Y630" s="33">
        <f>COUNTIFS(data!$AH:$AH,Y$2,data!$Q:$Q,$T630)</f>
        <v>0</v>
      </c>
      <c r="Z630" s="33">
        <f>COUNTIFS(data!$AH:$AH,Z$2,data!$Q:$Q,$T630)</f>
        <v>0</v>
      </c>
      <c r="AA630" s="33">
        <f>COUNTIFS(data!$AH:$AH,AA$2,data!$Q:$Q,$T630)</f>
        <v>0</v>
      </c>
      <c r="AB630" s="33">
        <f>COUNTIFS(data!$AH:$AH,AB$2,data!$Q:$Q,$T630)</f>
        <v>3</v>
      </c>
      <c r="AC630" s="21"/>
      <c r="AD630" s="21"/>
      <c r="AE630" s="3"/>
      <c r="AF630" s="3"/>
      <c r="AG630" s="3"/>
      <c r="AH630" s="3"/>
      <c r="AI630" s="3"/>
      <c r="AJ630" s="3"/>
      <c r="AK630" s="19" t="s">
        <v>4930</v>
      </c>
      <c r="AL630" s="5"/>
      <c r="AM630" s="5"/>
      <c r="AN630" s="5"/>
      <c r="AO630" s="5" t="s">
        <v>777</v>
      </c>
      <c r="AP630" s="5" t="s">
        <v>2894</v>
      </c>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18" t="s">
        <v>48</v>
      </c>
      <c r="FS630" s="15" t="s">
        <v>790</v>
      </c>
      <c r="FT630" s="15" t="s">
        <v>89</v>
      </c>
      <c r="FU630" s="17" t="s">
        <v>85</v>
      </c>
      <c r="FV630" s="15"/>
      <c r="FW630" s="14"/>
    </row>
    <row r="631" spans="1:179" s="35" customFormat="1" ht="27.65" customHeight="1" x14ac:dyDescent="0.35">
      <c r="A631" s="11">
        <v>629</v>
      </c>
      <c r="B631" s="8">
        <v>41987</v>
      </c>
      <c r="C631" s="28" t="s">
        <v>3674</v>
      </c>
      <c r="D631" s="28" t="s">
        <v>3677</v>
      </c>
      <c r="E631" s="30">
        <v>41974</v>
      </c>
      <c r="F631" s="11" t="s">
        <v>97</v>
      </c>
      <c r="G631" s="28" t="s">
        <v>3765</v>
      </c>
      <c r="H631" s="11" t="s">
        <v>5080</v>
      </c>
      <c r="I631" s="11" t="s">
        <v>91</v>
      </c>
      <c r="J631" s="19" t="s">
        <v>4860</v>
      </c>
      <c r="K631" s="28" t="s">
        <v>4861</v>
      </c>
      <c r="L631" s="28"/>
      <c r="M631" s="28"/>
      <c r="N631" s="28"/>
      <c r="O631" s="11" t="s">
        <v>3750</v>
      </c>
      <c r="P631" s="11" t="s">
        <v>3753</v>
      </c>
      <c r="Q631" s="11" t="s">
        <v>3452</v>
      </c>
      <c r="R631" s="11" t="s">
        <v>5556</v>
      </c>
      <c r="S631" s="11" t="s">
        <v>3789</v>
      </c>
      <c r="T631" s="11" t="s">
        <v>7524</v>
      </c>
      <c r="U631" s="11" t="s">
        <v>5629</v>
      </c>
      <c r="V631" s="11"/>
      <c r="W631" s="33">
        <f>COUNTIFS(data!Q:Q,T631)</f>
        <v>3</v>
      </c>
      <c r="X631" s="33">
        <f>COUNTIFS(data!$AH:$AH,X$2,data!$Q:$Q,$T631)</f>
        <v>0</v>
      </c>
      <c r="Y631" s="33">
        <f>COUNTIFS(data!$AH:$AH,Y$2,data!$Q:$Q,$T631)</f>
        <v>1</v>
      </c>
      <c r="Z631" s="33">
        <f>COUNTIFS(data!$AH:$AH,Z$2,data!$Q:$Q,$T631)</f>
        <v>2</v>
      </c>
      <c r="AA631" s="33">
        <f>COUNTIFS(data!$AH:$AH,AA$2,data!$Q:$Q,$T631)</f>
        <v>0</v>
      </c>
      <c r="AB631" s="33">
        <f>COUNTIFS(data!$AH:$AH,AB$2,data!$Q:$Q,$T631)</f>
        <v>0</v>
      </c>
      <c r="AC631" s="21"/>
      <c r="AD631" s="21"/>
      <c r="AE631" s="3"/>
      <c r="AF631" s="3"/>
      <c r="AG631" s="3"/>
      <c r="AH631" s="3"/>
      <c r="AI631" s="3"/>
      <c r="AJ631" s="3"/>
      <c r="AK631" s="19" t="s">
        <v>4930</v>
      </c>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t="s">
        <v>3380</v>
      </c>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18" t="s">
        <v>6727</v>
      </c>
      <c r="FS631" s="15" t="s">
        <v>5275</v>
      </c>
      <c r="FT631" s="15" t="s">
        <v>5275</v>
      </c>
      <c r="FU631" s="17" t="s">
        <v>105</v>
      </c>
      <c r="FV631" s="15"/>
      <c r="FW631" s="14"/>
    </row>
    <row r="632" spans="1:179" s="35" customFormat="1" ht="27.65" customHeight="1" x14ac:dyDescent="0.35">
      <c r="A632" s="11">
        <v>630</v>
      </c>
      <c r="B632" s="8">
        <v>41988</v>
      </c>
      <c r="C632" s="28" t="s">
        <v>3674</v>
      </c>
      <c r="D632" s="28" t="s">
        <v>3677</v>
      </c>
      <c r="E632" s="30">
        <v>41974</v>
      </c>
      <c r="F632" s="11" t="s">
        <v>4758</v>
      </c>
      <c r="G632" s="28" t="s">
        <v>3766</v>
      </c>
      <c r="H632" s="11" t="s">
        <v>194</v>
      </c>
      <c r="I632" s="11" t="s">
        <v>3904</v>
      </c>
      <c r="J632" s="19" t="s">
        <v>6886</v>
      </c>
      <c r="K632" s="28" t="s">
        <v>4861</v>
      </c>
      <c r="L632" s="28" t="s">
        <v>3896</v>
      </c>
      <c r="M632" s="28"/>
      <c r="N632" s="28" t="s">
        <v>3904</v>
      </c>
      <c r="O632" s="11" t="s">
        <v>4918</v>
      </c>
      <c r="P632" s="11" t="s">
        <v>3850</v>
      </c>
      <c r="Q632" s="11" t="s">
        <v>3759</v>
      </c>
      <c r="R632" s="11" t="s">
        <v>5476</v>
      </c>
      <c r="S632" s="11" t="s">
        <v>3789</v>
      </c>
      <c r="T632" s="11" t="s">
        <v>7525</v>
      </c>
      <c r="U632" s="11" t="s">
        <v>5510</v>
      </c>
      <c r="V632" s="11"/>
      <c r="W632" s="33">
        <f>COUNTIFS(data!Q:Q,T632)</f>
        <v>1</v>
      </c>
      <c r="X632" s="33">
        <f>COUNTIFS(data!$AH:$AH,X$2,data!$Q:$Q,$T632)</f>
        <v>1</v>
      </c>
      <c r="Y632" s="33">
        <f>COUNTIFS(data!$AH:$AH,Y$2,data!$Q:$Q,$T632)</f>
        <v>0</v>
      </c>
      <c r="Z632" s="33">
        <f>COUNTIFS(data!$AH:$AH,Z$2,data!$Q:$Q,$T632)</f>
        <v>0</v>
      </c>
      <c r="AA632" s="33">
        <f>COUNTIFS(data!$AH:$AH,AA$2,data!$Q:$Q,$T632)</f>
        <v>0</v>
      </c>
      <c r="AB632" s="33">
        <f>COUNTIFS(data!$AH:$AH,AB$2,data!$Q:$Q,$T632)</f>
        <v>0</v>
      </c>
      <c r="AC632" s="21"/>
      <c r="AD632" s="21"/>
      <c r="AE632" s="3"/>
      <c r="AF632" s="3" t="s">
        <v>3904</v>
      </c>
      <c r="AG632" s="3"/>
      <c r="AH632" s="3"/>
      <c r="AI632" s="3"/>
      <c r="AJ632" s="3"/>
      <c r="AK632" s="19" t="s">
        <v>4930</v>
      </c>
      <c r="AL632" s="5"/>
      <c r="AM632" s="5"/>
      <c r="AN632" s="5"/>
      <c r="AO632" s="5" t="s">
        <v>4575</v>
      </c>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18" t="s">
        <v>48</v>
      </c>
      <c r="FS632" s="15"/>
      <c r="FT632" s="15"/>
      <c r="FU632" s="17" t="s">
        <v>85</v>
      </c>
      <c r="FV632" s="15"/>
      <c r="FW632" s="14"/>
    </row>
    <row r="633" spans="1:179" s="35" customFormat="1" ht="27.65" customHeight="1" x14ac:dyDescent="0.35">
      <c r="A633" s="11">
        <v>631</v>
      </c>
      <c r="B633" s="8">
        <v>41988</v>
      </c>
      <c r="C633" s="28" t="s">
        <v>3674</v>
      </c>
      <c r="D633" s="28" t="s">
        <v>3677</v>
      </c>
      <c r="E633" s="30">
        <v>41974</v>
      </c>
      <c r="F633" s="11" t="s">
        <v>4754</v>
      </c>
      <c r="G633" s="28" t="s">
        <v>3766</v>
      </c>
      <c r="H633" s="11" t="s">
        <v>301</v>
      </c>
      <c r="I633" s="11" t="s">
        <v>4096</v>
      </c>
      <c r="J633" s="19" t="s">
        <v>6886</v>
      </c>
      <c r="K633" s="28" t="s">
        <v>4861</v>
      </c>
      <c r="L633" s="28" t="s">
        <v>3896</v>
      </c>
      <c r="M633" s="28"/>
      <c r="N633" s="28" t="s">
        <v>4096</v>
      </c>
      <c r="O633" s="11" t="s">
        <v>4918</v>
      </c>
      <c r="P633" s="11" t="s">
        <v>3850</v>
      </c>
      <c r="Q633" s="11" t="s">
        <v>3759</v>
      </c>
      <c r="R633" s="11" t="s">
        <v>5476</v>
      </c>
      <c r="S633" s="11" t="s">
        <v>3789</v>
      </c>
      <c r="T633" s="11" t="s">
        <v>7526</v>
      </c>
      <c r="U633" s="11" t="s">
        <v>5510</v>
      </c>
      <c r="V633" s="11"/>
      <c r="W633" s="33">
        <f>COUNTIFS(data!Q:Q,T633)</f>
        <v>1</v>
      </c>
      <c r="X633" s="33">
        <f>COUNTIFS(data!$AH:$AH,X$2,data!$Q:$Q,$T633)</f>
        <v>1</v>
      </c>
      <c r="Y633" s="33">
        <f>COUNTIFS(data!$AH:$AH,Y$2,data!$Q:$Q,$T633)</f>
        <v>0</v>
      </c>
      <c r="Z633" s="33">
        <f>COUNTIFS(data!$AH:$AH,Z$2,data!$Q:$Q,$T633)</f>
        <v>0</v>
      </c>
      <c r="AA633" s="33">
        <f>COUNTIFS(data!$AH:$AH,AA$2,data!$Q:$Q,$T633)</f>
        <v>0</v>
      </c>
      <c r="AB633" s="33">
        <f>COUNTIFS(data!$AH:$AH,AB$2,data!$Q:$Q,$T633)</f>
        <v>0</v>
      </c>
      <c r="AC633" s="21"/>
      <c r="AD633" s="21"/>
      <c r="AE633" s="3"/>
      <c r="AF633" s="3" t="s">
        <v>4096</v>
      </c>
      <c r="AG633" s="3"/>
      <c r="AH633" s="3"/>
      <c r="AI633" s="3"/>
      <c r="AJ633" s="3"/>
      <c r="AK633" s="19" t="s">
        <v>4930</v>
      </c>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t="s">
        <v>3454</v>
      </c>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18" t="s">
        <v>48</v>
      </c>
      <c r="FS633" s="15"/>
      <c r="FT633" s="15"/>
      <c r="FU633" s="17" t="s">
        <v>105</v>
      </c>
      <c r="FV633" s="15"/>
      <c r="FW633" s="14"/>
    </row>
    <row r="634" spans="1:179" s="35" customFormat="1" ht="27.65" customHeight="1" x14ac:dyDescent="0.35">
      <c r="A634" s="11">
        <v>632</v>
      </c>
      <c r="B634" s="8">
        <v>41990</v>
      </c>
      <c r="C634" s="28" t="s">
        <v>3674</v>
      </c>
      <c r="D634" s="28" t="s">
        <v>3677</v>
      </c>
      <c r="E634" s="30">
        <v>41974</v>
      </c>
      <c r="F634" s="11" t="s">
        <v>97</v>
      </c>
      <c r="G634" s="28" t="s">
        <v>3765</v>
      </c>
      <c r="H634" s="11" t="s">
        <v>108</v>
      </c>
      <c r="I634" s="11" t="s">
        <v>91</v>
      </c>
      <c r="J634" s="19" t="s">
        <v>4860</v>
      </c>
      <c r="K634" s="28" t="s">
        <v>4861</v>
      </c>
      <c r="L634" s="28"/>
      <c r="M634" s="28"/>
      <c r="N634" s="28"/>
      <c r="O634" s="11" t="s">
        <v>3750</v>
      </c>
      <c r="P634" s="11" t="s">
        <v>3752</v>
      </c>
      <c r="Q634" s="11" t="s">
        <v>3762</v>
      </c>
      <c r="R634" s="11" t="s">
        <v>5528</v>
      </c>
      <c r="S634" s="11" t="s">
        <v>3789</v>
      </c>
      <c r="T634" s="11" t="s">
        <v>7527</v>
      </c>
      <c r="U634" s="11" t="s">
        <v>6734</v>
      </c>
      <c r="V634" s="11"/>
      <c r="W634" s="33">
        <f>COUNTIFS(data!Q:Q,T634)</f>
        <v>1</v>
      </c>
      <c r="X634" s="33">
        <f>COUNTIFS(data!$AH:$AH,X$2,data!$Q:$Q,$T634)</f>
        <v>1</v>
      </c>
      <c r="Y634" s="33">
        <f>COUNTIFS(data!$AH:$AH,Y$2,data!$Q:$Q,$T634)</f>
        <v>0</v>
      </c>
      <c r="Z634" s="33">
        <f>COUNTIFS(data!$AH:$AH,Z$2,data!$Q:$Q,$T634)</f>
        <v>0</v>
      </c>
      <c r="AA634" s="33">
        <f>COUNTIFS(data!$AH:$AH,AA$2,data!$Q:$Q,$T634)</f>
        <v>0</v>
      </c>
      <c r="AB634" s="33">
        <f>COUNTIFS(data!$AH:$AH,AB$2,data!$Q:$Q,$T634)</f>
        <v>0</v>
      </c>
      <c r="AC634" s="21"/>
      <c r="AD634" s="21"/>
      <c r="AE634" s="3"/>
      <c r="AF634" s="3"/>
      <c r="AG634" s="3"/>
      <c r="AH634" s="3"/>
      <c r="AI634" s="3"/>
      <c r="AJ634" s="3"/>
      <c r="AK634" s="19" t="s">
        <v>4929</v>
      </c>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t="s">
        <v>3385</v>
      </c>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t="s">
        <v>110</v>
      </c>
      <c r="CW634" s="5" t="s">
        <v>111</v>
      </c>
      <c r="CX634" s="5" t="s">
        <v>5377</v>
      </c>
      <c r="CY634" s="5" t="s">
        <v>112</v>
      </c>
      <c r="CZ634" s="5" t="s">
        <v>113</v>
      </c>
      <c r="DA634" s="5" t="s">
        <v>114</v>
      </c>
      <c r="DB634" s="5" t="s">
        <v>115</v>
      </c>
      <c r="DC634" s="5" t="s">
        <v>116</v>
      </c>
      <c r="DD634" s="5" t="s">
        <v>117</v>
      </c>
      <c r="DE634" s="5" t="s">
        <v>118</v>
      </c>
      <c r="DF634" s="5" t="s">
        <v>119</v>
      </c>
      <c r="DG634" s="5" t="s">
        <v>120</v>
      </c>
      <c r="DH634" s="5" t="s">
        <v>121</v>
      </c>
      <c r="DI634" s="5" t="s">
        <v>122</v>
      </c>
      <c r="DJ634" s="5" t="s">
        <v>123</v>
      </c>
      <c r="DK634" s="5" t="s">
        <v>124</v>
      </c>
      <c r="DL634" s="5" t="s">
        <v>125</v>
      </c>
      <c r="DM634" s="5" t="s">
        <v>126</v>
      </c>
      <c r="DN634" s="5" t="s">
        <v>127</v>
      </c>
      <c r="DO634" s="5" t="s">
        <v>128</v>
      </c>
      <c r="DP634" s="5" t="s">
        <v>129</v>
      </c>
      <c r="DQ634" s="5" t="s">
        <v>130</v>
      </c>
      <c r="DR634" s="5" t="s">
        <v>131</v>
      </c>
      <c r="DS634" s="5" t="s">
        <v>132</v>
      </c>
      <c r="DT634" s="5" t="s">
        <v>133</v>
      </c>
      <c r="DU634" s="5" t="s">
        <v>134</v>
      </c>
      <c r="DV634" s="5" t="s">
        <v>133</v>
      </c>
      <c r="DW634" s="5" t="s">
        <v>135</v>
      </c>
      <c r="DX634" s="5" t="s">
        <v>136</v>
      </c>
      <c r="DY634" s="5" t="s">
        <v>137</v>
      </c>
      <c r="DZ634" s="5" t="s">
        <v>138</v>
      </c>
      <c r="EA634" s="5" t="s">
        <v>139</v>
      </c>
      <c r="EB634" s="5" t="s">
        <v>140</v>
      </c>
      <c r="EC634" s="5" t="s">
        <v>141</v>
      </c>
      <c r="ED634" s="5" t="s">
        <v>142</v>
      </c>
      <c r="EE634" s="5" t="s">
        <v>143</v>
      </c>
      <c r="EF634" s="5" t="s">
        <v>144</v>
      </c>
      <c r="EG634" s="5" t="s">
        <v>145</v>
      </c>
      <c r="EH634" s="5" t="s">
        <v>146</v>
      </c>
      <c r="EI634" s="5" t="s">
        <v>147</v>
      </c>
      <c r="EJ634" s="5" t="s">
        <v>148</v>
      </c>
      <c r="EK634" s="5" t="s">
        <v>149</v>
      </c>
      <c r="EL634" s="5" t="s">
        <v>150</v>
      </c>
      <c r="EM634" s="5" t="s">
        <v>151</v>
      </c>
      <c r="EN634" s="5" t="s">
        <v>152</v>
      </c>
      <c r="EO634" s="5" t="s">
        <v>153</v>
      </c>
      <c r="EP634" s="5" t="s">
        <v>154</v>
      </c>
      <c r="EQ634" s="5" t="s">
        <v>155</v>
      </c>
      <c r="ER634" s="5" t="s">
        <v>156</v>
      </c>
      <c r="ES634" s="5" t="s">
        <v>157</v>
      </c>
      <c r="ET634" s="5" t="s">
        <v>158</v>
      </c>
      <c r="EU634" s="5" t="s">
        <v>159</v>
      </c>
      <c r="EV634" s="5" t="s">
        <v>160</v>
      </c>
      <c r="EW634" s="5" t="s">
        <v>161</v>
      </c>
      <c r="EX634" s="5" t="s">
        <v>162</v>
      </c>
      <c r="EY634" s="5" t="s">
        <v>163</v>
      </c>
      <c r="EZ634" s="5" t="s">
        <v>164</v>
      </c>
      <c r="FA634" s="5" t="s">
        <v>165</v>
      </c>
      <c r="FB634" s="5" t="s">
        <v>166</v>
      </c>
      <c r="FC634" s="5" t="s">
        <v>167</v>
      </c>
      <c r="FD634" s="5" t="s">
        <v>162</v>
      </c>
      <c r="FE634" s="5" t="s">
        <v>168</v>
      </c>
      <c r="FF634" s="5" t="s">
        <v>169</v>
      </c>
      <c r="FG634" s="5" t="s">
        <v>170</v>
      </c>
      <c r="FH634" s="5" t="s">
        <v>171</v>
      </c>
      <c r="FI634" s="5" t="s">
        <v>172</v>
      </c>
      <c r="FJ634" s="5" t="s">
        <v>173</v>
      </c>
      <c r="FK634" s="5" t="s">
        <v>174</v>
      </c>
      <c r="FL634" s="5" t="s">
        <v>175</v>
      </c>
      <c r="FM634" s="5" t="s">
        <v>176</v>
      </c>
      <c r="FN634" s="5" t="s">
        <v>177</v>
      </c>
      <c r="FO634" s="5" t="s">
        <v>178</v>
      </c>
      <c r="FP634" s="5" t="s">
        <v>6771</v>
      </c>
      <c r="FQ634" s="5" t="s">
        <v>179</v>
      </c>
      <c r="FR634" s="18" t="s">
        <v>48</v>
      </c>
      <c r="FS634" s="15" t="s">
        <v>42</v>
      </c>
      <c r="FT634" s="15" t="s">
        <v>89</v>
      </c>
      <c r="FU634" s="17" t="s">
        <v>107</v>
      </c>
      <c r="FV634" s="15"/>
      <c r="FW634" s="14"/>
    </row>
    <row r="635" spans="1:179" s="35" customFormat="1" ht="27.65" customHeight="1" x14ac:dyDescent="0.35">
      <c r="A635" s="11">
        <v>633</v>
      </c>
      <c r="B635" s="8">
        <v>41991</v>
      </c>
      <c r="C635" s="28" t="s">
        <v>3674</v>
      </c>
      <c r="D635" s="28" t="s">
        <v>3677</v>
      </c>
      <c r="E635" s="30">
        <v>41974</v>
      </c>
      <c r="F635" s="11" t="s">
        <v>4757</v>
      </c>
      <c r="G635" s="28" t="s">
        <v>3679</v>
      </c>
      <c r="H635" s="11" t="s">
        <v>674</v>
      </c>
      <c r="I635" s="11" t="s">
        <v>91</v>
      </c>
      <c r="J635" s="19" t="s">
        <v>4860</v>
      </c>
      <c r="K635" s="28" t="s">
        <v>4861</v>
      </c>
      <c r="L635" s="28"/>
      <c r="M635" s="28"/>
      <c r="N635" s="28"/>
      <c r="O635" s="11" t="s">
        <v>3750</v>
      </c>
      <c r="P635" s="11" t="s">
        <v>3753</v>
      </c>
      <c r="Q635" s="11" t="s">
        <v>14</v>
      </c>
      <c r="R635" s="11" t="s">
        <v>90</v>
      </c>
      <c r="S635" s="11" t="s">
        <v>3789</v>
      </c>
      <c r="T635" s="11" t="s">
        <v>7528</v>
      </c>
      <c r="U635" s="11" t="s">
        <v>5309</v>
      </c>
      <c r="V635" s="11"/>
      <c r="W635" s="33">
        <f>COUNTIFS(data!Q:Q,T635)</f>
        <v>1</v>
      </c>
      <c r="X635" s="33">
        <f>COUNTIFS(data!$AH:$AH,X$2,data!$Q:$Q,$T635)</f>
        <v>0</v>
      </c>
      <c r="Y635" s="33">
        <f>COUNTIFS(data!$AH:$AH,Y$2,data!$Q:$Q,$T635)</f>
        <v>0</v>
      </c>
      <c r="Z635" s="33">
        <f>COUNTIFS(data!$AH:$AH,Z$2,data!$Q:$Q,$T635)</f>
        <v>1</v>
      </c>
      <c r="AA635" s="33">
        <f>COUNTIFS(data!$AH:$AH,AA$2,data!$Q:$Q,$T635)</f>
        <v>0</v>
      </c>
      <c r="AB635" s="33">
        <f>COUNTIFS(data!$AH:$AH,AB$2,data!$Q:$Q,$T635)</f>
        <v>0</v>
      </c>
      <c r="AC635" s="21"/>
      <c r="AD635" s="21"/>
      <c r="AE635" s="3"/>
      <c r="AF635" s="3"/>
      <c r="AG635" s="3"/>
      <c r="AH635" s="3"/>
      <c r="AI635" s="3"/>
      <c r="AJ635" s="3"/>
      <c r="AK635" s="19" t="s">
        <v>4930</v>
      </c>
      <c r="AL635" s="5"/>
      <c r="AM635" s="5"/>
      <c r="AN635" s="5"/>
      <c r="AO635" s="5" t="s">
        <v>3388</v>
      </c>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t="s">
        <v>5310</v>
      </c>
      <c r="BW635" s="5" t="s">
        <v>3389</v>
      </c>
      <c r="BX635" s="5" t="s">
        <v>3390</v>
      </c>
      <c r="BY635" s="5" t="s">
        <v>3391</v>
      </c>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18" t="s">
        <v>5542</v>
      </c>
      <c r="FS635" s="15" t="s">
        <v>5275</v>
      </c>
      <c r="FT635" s="15" t="s">
        <v>5275</v>
      </c>
      <c r="FU635" s="17" t="s">
        <v>85</v>
      </c>
      <c r="FV635" s="15"/>
      <c r="FW635" s="14" t="s">
        <v>6738</v>
      </c>
    </row>
    <row r="636" spans="1:179" s="35" customFormat="1" ht="27.65" customHeight="1" x14ac:dyDescent="0.35">
      <c r="A636" s="11">
        <v>634</v>
      </c>
      <c r="B636" s="8" t="s">
        <v>3505</v>
      </c>
      <c r="C636" s="28" t="s">
        <v>3674</v>
      </c>
      <c r="D636" s="28" t="s">
        <v>3677</v>
      </c>
      <c r="E636" s="30">
        <v>41974</v>
      </c>
      <c r="F636" s="11" t="s">
        <v>97</v>
      </c>
      <c r="G636" s="28" t="s">
        <v>3765</v>
      </c>
      <c r="H636" s="11" t="s">
        <v>48</v>
      </c>
      <c r="I636" s="11" t="s">
        <v>91</v>
      </c>
      <c r="J636" s="19" t="s">
        <v>4860</v>
      </c>
      <c r="K636" s="28" t="s">
        <v>4861</v>
      </c>
      <c r="L636" s="28"/>
      <c r="M636" s="28"/>
      <c r="N636" s="28"/>
      <c r="O636" s="11" t="s">
        <v>3750</v>
      </c>
      <c r="P636" s="11" t="s">
        <v>3752</v>
      </c>
      <c r="Q636" s="11" t="s">
        <v>3760</v>
      </c>
      <c r="R636" s="11" t="s">
        <v>5530</v>
      </c>
      <c r="S636" s="11" t="s">
        <v>3789</v>
      </c>
      <c r="T636" s="11" t="s">
        <v>7529</v>
      </c>
      <c r="U636" s="11" t="s">
        <v>3250</v>
      </c>
      <c r="V636" s="11"/>
      <c r="W636" s="33">
        <f>COUNTIFS(data!Q:Q,T636)</f>
        <v>14</v>
      </c>
      <c r="X636" s="33">
        <f>COUNTIFS(data!$AH:$AH,X$2,data!$Q:$Q,$T636)</f>
        <v>0</v>
      </c>
      <c r="Y636" s="33">
        <f>COUNTIFS(data!$AH:$AH,Y$2,data!$Q:$Q,$T636)</f>
        <v>0</v>
      </c>
      <c r="Z636" s="33">
        <f>COUNTIFS(data!$AH:$AH,Z$2,data!$Q:$Q,$T636)</f>
        <v>0</v>
      </c>
      <c r="AA636" s="33">
        <f>COUNTIFS(data!$AH:$AH,AA$2,data!$Q:$Q,$T636)</f>
        <v>0</v>
      </c>
      <c r="AB636" s="33">
        <f>COUNTIFS(data!$AH:$AH,AB$2,data!$Q:$Q,$T636)</f>
        <v>14</v>
      </c>
      <c r="AC636" s="21"/>
      <c r="AD636" s="21"/>
      <c r="AE636" s="3"/>
      <c r="AF636" s="3"/>
      <c r="AG636" s="3"/>
      <c r="AH636" s="3"/>
      <c r="AI636" s="3"/>
      <c r="AJ636" s="3"/>
      <c r="AK636" s="19" t="s">
        <v>4930</v>
      </c>
      <c r="AL636" s="5"/>
      <c r="AM636" s="5"/>
      <c r="AN636" s="5"/>
      <c r="AO636" s="5" t="s">
        <v>777</v>
      </c>
      <c r="AP636" s="5" t="s">
        <v>3445</v>
      </c>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18" t="s">
        <v>48</v>
      </c>
      <c r="FS636" s="15" t="s">
        <v>790</v>
      </c>
      <c r="FT636" s="15" t="s">
        <v>89</v>
      </c>
      <c r="FU636" s="17" t="s">
        <v>85</v>
      </c>
      <c r="FV636" s="15"/>
      <c r="FW636" s="14"/>
    </row>
    <row r="637" spans="1:179" s="35" customFormat="1" ht="27.65" customHeight="1" x14ac:dyDescent="0.35">
      <c r="A637" s="11">
        <v>635</v>
      </c>
      <c r="B637" s="8">
        <v>41992</v>
      </c>
      <c r="C637" s="28" t="s">
        <v>3674</v>
      </c>
      <c r="D637" s="28" t="s">
        <v>3677</v>
      </c>
      <c r="E637" s="30">
        <v>41974</v>
      </c>
      <c r="F637" s="11" t="s">
        <v>97</v>
      </c>
      <c r="G637" s="28" t="s">
        <v>3765</v>
      </c>
      <c r="H637" s="11" t="s">
        <v>583</v>
      </c>
      <c r="I637" s="11" t="s">
        <v>91</v>
      </c>
      <c r="J637" s="19" t="s">
        <v>4860</v>
      </c>
      <c r="K637" s="28" t="s">
        <v>4861</v>
      </c>
      <c r="L637" s="28"/>
      <c r="M637" s="28"/>
      <c r="N637" s="28"/>
      <c r="O637" s="11" t="s">
        <v>3750</v>
      </c>
      <c r="P637" s="11" t="s">
        <v>3752</v>
      </c>
      <c r="Q637" s="11" t="s">
        <v>3762</v>
      </c>
      <c r="R637" s="11" t="s">
        <v>5528</v>
      </c>
      <c r="S637" s="11" t="s">
        <v>3789</v>
      </c>
      <c r="T637" s="11" t="s">
        <v>7530</v>
      </c>
      <c r="U637" s="11" t="s">
        <v>6739</v>
      </c>
      <c r="V637" s="11"/>
      <c r="W637" s="33">
        <f>COUNTIFS(data!Q:Q,T637)</f>
        <v>1</v>
      </c>
      <c r="X637" s="33">
        <f>COUNTIFS(data!$AH:$AH,X$2,data!$Q:$Q,$T637)</f>
        <v>1</v>
      </c>
      <c r="Y637" s="33">
        <f>COUNTIFS(data!$AH:$AH,Y$2,data!$Q:$Q,$T637)</f>
        <v>0</v>
      </c>
      <c r="Z637" s="33">
        <f>COUNTIFS(data!$AH:$AH,Z$2,data!$Q:$Q,$T637)</f>
        <v>0</v>
      </c>
      <c r="AA637" s="33">
        <f>COUNTIFS(data!$AH:$AH,AA$2,data!$Q:$Q,$T637)</f>
        <v>0</v>
      </c>
      <c r="AB637" s="33">
        <f>COUNTIFS(data!$AH:$AH,AB$2,data!$Q:$Q,$T637)</f>
        <v>0</v>
      </c>
      <c r="AC637" s="21"/>
      <c r="AD637" s="21"/>
      <c r="AE637" s="3"/>
      <c r="AF637" s="3"/>
      <c r="AG637" s="3"/>
      <c r="AH637" s="3"/>
      <c r="AI637" s="3"/>
      <c r="AJ637" s="3"/>
      <c r="AK637" s="19" t="s">
        <v>4930</v>
      </c>
      <c r="AL637" s="5"/>
      <c r="AM637" s="5"/>
      <c r="AN637" s="5"/>
      <c r="AO637" s="5" t="s">
        <v>3392</v>
      </c>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18" t="s">
        <v>48</v>
      </c>
      <c r="FS637" s="15" t="s">
        <v>42</v>
      </c>
      <c r="FT637" s="15" t="s">
        <v>89</v>
      </c>
      <c r="FU637" s="17" t="s">
        <v>85</v>
      </c>
      <c r="FV637" s="15"/>
      <c r="FW637" s="14"/>
    </row>
    <row r="638" spans="1:179" s="35" customFormat="1" ht="27.65" customHeight="1" x14ac:dyDescent="0.35">
      <c r="A638" s="11">
        <v>636</v>
      </c>
      <c r="B638" s="8">
        <v>41994</v>
      </c>
      <c r="C638" s="28" t="s">
        <v>3674</v>
      </c>
      <c r="D638" s="28" t="s">
        <v>3677</v>
      </c>
      <c r="E638" s="30">
        <v>41974</v>
      </c>
      <c r="F638" s="11" t="s">
        <v>4760</v>
      </c>
      <c r="G638" s="28" t="s">
        <v>3679</v>
      </c>
      <c r="H638" s="11" t="s">
        <v>4800</v>
      </c>
      <c r="I638" s="11" t="s">
        <v>6740</v>
      </c>
      <c r="J638" s="19" t="s">
        <v>4860</v>
      </c>
      <c r="K638" s="28" t="s">
        <v>4861</v>
      </c>
      <c r="L638" s="28"/>
      <c r="M638" s="28"/>
      <c r="N638" s="28"/>
      <c r="O638" s="11" t="s">
        <v>3750</v>
      </c>
      <c r="P638" s="11" t="s">
        <v>3752</v>
      </c>
      <c r="Q638" s="11" t="s">
        <v>3762</v>
      </c>
      <c r="R638" s="11" t="s">
        <v>5529</v>
      </c>
      <c r="S638" s="11" t="s">
        <v>3789</v>
      </c>
      <c r="T638" s="11" t="s">
        <v>7531</v>
      </c>
      <c r="U638" s="11" t="s">
        <v>6741</v>
      </c>
      <c r="V638" s="11"/>
      <c r="W638" s="33">
        <f>COUNTIFS(data!Q:Q,T638)</f>
        <v>6</v>
      </c>
      <c r="X638" s="33">
        <f>COUNTIFS(data!$AH:$AH,X$2,data!$Q:$Q,$T638)</f>
        <v>0</v>
      </c>
      <c r="Y638" s="33">
        <f>COUNTIFS(data!$AH:$AH,Y$2,data!$Q:$Q,$T638)</f>
        <v>0</v>
      </c>
      <c r="Z638" s="33">
        <f>COUNTIFS(data!$AH:$AH,Z$2,data!$Q:$Q,$T638)</f>
        <v>0</v>
      </c>
      <c r="AA638" s="33">
        <f>COUNTIFS(data!$AH:$AH,AA$2,data!$Q:$Q,$T638)</f>
        <v>0</v>
      </c>
      <c r="AB638" s="33">
        <f>COUNTIFS(data!$AH:$AH,AB$2,data!$Q:$Q,$T638)</f>
        <v>6</v>
      </c>
      <c r="AC638" s="21"/>
      <c r="AD638" s="21"/>
      <c r="AE638" s="3"/>
      <c r="AF638" s="3"/>
      <c r="AG638" s="3"/>
      <c r="AH638" s="3"/>
      <c r="AI638" s="3"/>
      <c r="AJ638" s="3"/>
      <c r="AK638" s="19" t="s">
        <v>4930</v>
      </c>
      <c r="AL638" s="5"/>
      <c r="AM638" s="5"/>
      <c r="AN638" s="5"/>
      <c r="AO638" s="5" t="s">
        <v>3393</v>
      </c>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18" t="s">
        <v>48</v>
      </c>
      <c r="FS638" s="15" t="s">
        <v>790</v>
      </c>
      <c r="FT638" s="15" t="s">
        <v>89</v>
      </c>
      <c r="FU638" s="17" t="s">
        <v>85</v>
      </c>
      <c r="FV638" s="15"/>
      <c r="FW638" s="14"/>
    </row>
    <row r="639" spans="1:179" s="35" customFormat="1" ht="27.65" customHeight="1" x14ac:dyDescent="0.35">
      <c r="A639" s="11">
        <v>637</v>
      </c>
      <c r="B639" s="8">
        <v>41995</v>
      </c>
      <c r="C639" s="28" t="s">
        <v>3674</v>
      </c>
      <c r="D639" s="28" t="s">
        <v>3677</v>
      </c>
      <c r="E639" s="30">
        <v>41974</v>
      </c>
      <c r="F639" s="11" t="s">
        <v>97</v>
      </c>
      <c r="G639" s="28" t="s">
        <v>3765</v>
      </c>
      <c r="H639" s="11" t="s">
        <v>583</v>
      </c>
      <c r="I639" s="11" t="s">
        <v>91</v>
      </c>
      <c r="J639" s="19" t="s">
        <v>4860</v>
      </c>
      <c r="K639" s="28" t="s">
        <v>4861</v>
      </c>
      <c r="L639" s="28"/>
      <c r="M639" s="28"/>
      <c r="N639" s="28"/>
      <c r="O639" s="11" t="s">
        <v>3750</v>
      </c>
      <c r="P639" s="11" t="s">
        <v>3752</v>
      </c>
      <c r="Q639" s="11" t="s">
        <v>3762</v>
      </c>
      <c r="R639" s="11" t="s">
        <v>5528</v>
      </c>
      <c r="S639" s="11" t="s">
        <v>3789</v>
      </c>
      <c r="T639" s="11" t="s">
        <v>7532</v>
      </c>
      <c r="U639" s="11" t="s">
        <v>6743</v>
      </c>
      <c r="V639" s="11"/>
      <c r="W639" s="33">
        <f>COUNTIFS(data!Q:Q,T639)</f>
        <v>1</v>
      </c>
      <c r="X639" s="33">
        <f>COUNTIFS(data!$AH:$AH,X$2,data!$Q:$Q,$T639)</f>
        <v>1</v>
      </c>
      <c r="Y639" s="33">
        <f>COUNTIFS(data!$AH:$AH,Y$2,data!$Q:$Q,$T639)</f>
        <v>0</v>
      </c>
      <c r="Z639" s="33">
        <f>COUNTIFS(data!$AH:$AH,Z$2,data!$Q:$Q,$T639)</f>
        <v>0</v>
      </c>
      <c r="AA639" s="33">
        <f>COUNTIFS(data!$AH:$AH,AA$2,data!$Q:$Q,$T639)</f>
        <v>0</v>
      </c>
      <c r="AB639" s="33">
        <f>COUNTIFS(data!$AH:$AH,AB$2,data!$Q:$Q,$T639)</f>
        <v>0</v>
      </c>
      <c r="AC639" s="21"/>
      <c r="AD639" s="21"/>
      <c r="AE639" s="3"/>
      <c r="AF639" s="3"/>
      <c r="AG639" s="3"/>
      <c r="AH639" s="3"/>
      <c r="AI639" s="3"/>
      <c r="AJ639" s="3"/>
      <c r="AK639" s="19" t="s">
        <v>4929</v>
      </c>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t="s">
        <v>3394</v>
      </c>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18" t="s">
        <v>48</v>
      </c>
      <c r="FS639" s="15" t="s">
        <v>42</v>
      </c>
      <c r="FT639" s="15" t="s">
        <v>89</v>
      </c>
      <c r="FU639" s="17" t="s">
        <v>107</v>
      </c>
      <c r="FV639" s="15"/>
      <c r="FW639" s="14"/>
    </row>
    <row r="640" spans="1:179" s="35" customFormat="1" ht="27.65" customHeight="1" x14ac:dyDescent="0.35">
      <c r="A640" s="11">
        <v>638</v>
      </c>
      <c r="B640" s="8">
        <v>41995</v>
      </c>
      <c r="C640" s="28" t="s">
        <v>3674</v>
      </c>
      <c r="D640" s="28" t="s">
        <v>3677</v>
      </c>
      <c r="E640" s="30">
        <v>41974</v>
      </c>
      <c r="F640" s="11" t="s">
        <v>97</v>
      </c>
      <c r="G640" s="28" t="s">
        <v>3765</v>
      </c>
      <c r="H640" s="11" t="s">
        <v>48</v>
      </c>
      <c r="I640" s="11" t="s">
        <v>1049</v>
      </c>
      <c r="J640" s="19" t="s">
        <v>4860</v>
      </c>
      <c r="K640" s="28" t="s">
        <v>4861</v>
      </c>
      <c r="L640" s="28"/>
      <c r="M640" s="28"/>
      <c r="N640" s="28"/>
      <c r="O640" s="11" t="s">
        <v>3750</v>
      </c>
      <c r="P640" s="11" t="s">
        <v>3752</v>
      </c>
      <c r="Q640" s="11" t="s">
        <v>3762</v>
      </c>
      <c r="R640" s="11" t="s">
        <v>5590</v>
      </c>
      <c r="S640" s="11" t="s">
        <v>3789</v>
      </c>
      <c r="T640" s="11" t="s">
        <v>7533</v>
      </c>
      <c r="U640" s="11" t="s">
        <v>6747</v>
      </c>
      <c r="V640" s="11"/>
      <c r="W640" s="33">
        <f>COUNTIFS(data!Q:Q,T640)</f>
        <v>1</v>
      </c>
      <c r="X640" s="33">
        <f>COUNTIFS(data!$AH:$AH,X$2,data!$Q:$Q,$T640)</f>
        <v>1</v>
      </c>
      <c r="Y640" s="33">
        <f>COUNTIFS(data!$AH:$AH,Y$2,data!$Q:$Q,$T640)</f>
        <v>0</v>
      </c>
      <c r="Z640" s="33">
        <f>COUNTIFS(data!$AH:$AH,Z$2,data!$Q:$Q,$T640)</f>
        <v>0</v>
      </c>
      <c r="AA640" s="33">
        <f>COUNTIFS(data!$AH:$AH,AA$2,data!$Q:$Q,$T640)</f>
        <v>0</v>
      </c>
      <c r="AB640" s="33">
        <f>COUNTIFS(data!$AH:$AH,AB$2,data!$Q:$Q,$T640)</f>
        <v>0</v>
      </c>
      <c r="AC640" s="21"/>
      <c r="AD640" s="21"/>
      <c r="AE640" s="3" t="s">
        <v>697</v>
      </c>
      <c r="AF640" s="3" t="s">
        <v>6749</v>
      </c>
      <c r="AG640" s="3"/>
      <c r="AH640" s="3"/>
      <c r="AI640" s="3"/>
      <c r="AJ640" s="3" t="s">
        <v>6750</v>
      </c>
      <c r="AK640" s="19" t="s">
        <v>4929</v>
      </c>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t="s">
        <v>3396</v>
      </c>
      <c r="BJ640" s="5" t="s">
        <v>3397</v>
      </c>
      <c r="BK640" s="5" t="s">
        <v>3398</v>
      </c>
      <c r="BL640" s="5" t="s">
        <v>3398</v>
      </c>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18" t="s">
        <v>48</v>
      </c>
      <c r="FS640" s="15" t="s">
        <v>42</v>
      </c>
      <c r="FT640" s="15" t="s">
        <v>89</v>
      </c>
      <c r="FU640" s="17" t="s">
        <v>107</v>
      </c>
      <c r="FV640" s="15"/>
      <c r="FW640" s="14"/>
    </row>
    <row r="641" spans="1:179" s="35" customFormat="1" ht="27.65" customHeight="1" x14ac:dyDescent="0.35">
      <c r="A641" s="11">
        <v>639</v>
      </c>
      <c r="B641" s="8">
        <v>41996</v>
      </c>
      <c r="C641" s="28" t="s">
        <v>3674</v>
      </c>
      <c r="D641" s="28" t="s">
        <v>3677</v>
      </c>
      <c r="E641" s="30">
        <v>41974</v>
      </c>
      <c r="F641" s="11" t="s">
        <v>4754</v>
      </c>
      <c r="G641" s="28" t="s">
        <v>3766</v>
      </c>
      <c r="H641" s="11" t="s">
        <v>306</v>
      </c>
      <c r="I641" s="11" t="s">
        <v>3591</v>
      </c>
      <c r="J641" s="19" t="s">
        <v>6886</v>
      </c>
      <c r="K641" s="28" t="s">
        <v>4861</v>
      </c>
      <c r="L641" s="28" t="s">
        <v>3896</v>
      </c>
      <c r="M641" s="28"/>
      <c r="N641" s="28" t="s">
        <v>3699</v>
      </c>
      <c r="O641" s="11" t="s">
        <v>3750</v>
      </c>
      <c r="P641" s="11" t="s">
        <v>3753</v>
      </c>
      <c r="Q641" s="11" t="s">
        <v>304</v>
      </c>
      <c r="R641" s="11" t="s">
        <v>3692</v>
      </c>
      <c r="S641" s="11" t="s">
        <v>3789</v>
      </c>
      <c r="T641" s="11" t="s">
        <v>7534</v>
      </c>
      <c r="U641" s="11" t="s">
        <v>5416</v>
      </c>
      <c r="V641" s="11"/>
      <c r="W641" s="33">
        <f>COUNTIFS(data!Q:Q,T641)</f>
        <v>1</v>
      </c>
      <c r="X641" s="33">
        <f>COUNTIFS(data!$AH:$AH,X$2,data!$Q:$Q,$T641)</f>
        <v>0</v>
      </c>
      <c r="Y641" s="33">
        <f>COUNTIFS(data!$AH:$AH,Y$2,data!$Q:$Q,$T641)</f>
        <v>0</v>
      </c>
      <c r="Z641" s="33">
        <f>COUNTIFS(data!$AH:$AH,Z$2,data!$Q:$Q,$T641)</f>
        <v>1</v>
      </c>
      <c r="AA641" s="33">
        <f>COUNTIFS(data!$AH:$AH,AA$2,data!$Q:$Q,$T641)</f>
        <v>0</v>
      </c>
      <c r="AB641" s="33">
        <f>COUNTIFS(data!$AH:$AH,AB$2,data!$Q:$Q,$T641)</f>
        <v>0</v>
      </c>
      <c r="AC641" s="21"/>
      <c r="AD641" s="21"/>
      <c r="AE641" s="3"/>
      <c r="AF641" s="3"/>
      <c r="AG641" s="3"/>
      <c r="AH641" s="3"/>
      <c r="AI641" s="3"/>
      <c r="AJ641" s="3"/>
      <c r="AK641" s="19" t="s">
        <v>4930</v>
      </c>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t="s">
        <v>3399</v>
      </c>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18" t="s">
        <v>48</v>
      </c>
      <c r="FS641" s="15" t="s">
        <v>5275</v>
      </c>
      <c r="FT641" s="15" t="s">
        <v>5275</v>
      </c>
      <c r="FU641" s="17" t="s">
        <v>105</v>
      </c>
      <c r="FV641" s="15"/>
      <c r="FW641" s="14"/>
    </row>
    <row r="642" spans="1:179" s="35" customFormat="1" ht="27.65" customHeight="1" x14ac:dyDescent="0.35">
      <c r="A642" s="11">
        <v>640</v>
      </c>
      <c r="B642" s="8" t="s">
        <v>3508</v>
      </c>
      <c r="C642" s="28" t="s">
        <v>3674</v>
      </c>
      <c r="D642" s="28" t="s">
        <v>3677</v>
      </c>
      <c r="E642" s="30">
        <v>41974</v>
      </c>
      <c r="F642" s="11" t="s">
        <v>97</v>
      </c>
      <c r="G642" s="28" t="s">
        <v>3765</v>
      </c>
      <c r="H642" s="11" t="s">
        <v>48</v>
      </c>
      <c r="I642" s="11" t="s">
        <v>91</v>
      </c>
      <c r="J642" s="19" t="s">
        <v>4860</v>
      </c>
      <c r="K642" s="28" t="s">
        <v>4861</v>
      </c>
      <c r="L642" s="28"/>
      <c r="M642" s="28"/>
      <c r="N642" s="28"/>
      <c r="O642" s="11" t="s">
        <v>3750</v>
      </c>
      <c r="P642" s="11" t="s">
        <v>3752</v>
      </c>
      <c r="Q642" s="11" t="s">
        <v>3762</v>
      </c>
      <c r="R642" s="11" t="s">
        <v>5528</v>
      </c>
      <c r="S642" s="11" t="s">
        <v>3789</v>
      </c>
      <c r="T642" s="11" t="s">
        <v>7535</v>
      </c>
      <c r="U642" s="11" t="s">
        <v>5606</v>
      </c>
      <c r="V642" s="11"/>
      <c r="W642" s="33">
        <f>COUNTIFS(data!Q:Q,T642)</f>
        <v>3</v>
      </c>
      <c r="X642" s="33">
        <f>COUNTIFS(data!$AH:$AH,X$2,data!$Q:$Q,$T642)</f>
        <v>0</v>
      </c>
      <c r="Y642" s="33">
        <f>COUNTIFS(data!$AH:$AH,Y$2,data!$Q:$Q,$T642)</f>
        <v>0</v>
      </c>
      <c r="Z642" s="33">
        <f>COUNTIFS(data!$AH:$AH,Z$2,data!$Q:$Q,$T642)</f>
        <v>0</v>
      </c>
      <c r="AA642" s="33">
        <f>COUNTIFS(data!$AH:$AH,AA$2,data!$Q:$Q,$T642)</f>
        <v>0</v>
      </c>
      <c r="AB642" s="33">
        <f>COUNTIFS(data!$AH:$AH,AB$2,data!$Q:$Q,$T642)</f>
        <v>3</v>
      </c>
      <c r="AC642" s="21"/>
      <c r="AD642" s="21"/>
      <c r="AE642" s="3"/>
      <c r="AF642" s="3"/>
      <c r="AG642" s="3"/>
      <c r="AH642" s="3"/>
      <c r="AI642" s="3"/>
      <c r="AJ642" s="3"/>
      <c r="AK642" s="19" t="s">
        <v>4930</v>
      </c>
      <c r="AL642" s="5"/>
      <c r="AM642" s="5"/>
      <c r="AN642" s="5"/>
      <c r="AO642" s="5" t="s">
        <v>777</v>
      </c>
      <c r="AP642" s="5" t="s">
        <v>3442</v>
      </c>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18" t="s">
        <v>48</v>
      </c>
      <c r="FS642" s="15" t="s">
        <v>790</v>
      </c>
      <c r="FT642" s="15" t="s">
        <v>89</v>
      </c>
      <c r="FU642" s="17" t="s">
        <v>85</v>
      </c>
      <c r="FV642" s="15"/>
      <c r="FW642" s="14"/>
    </row>
    <row r="643" spans="1:179" s="35" customFormat="1" ht="27.65" customHeight="1" x14ac:dyDescent="0.35">
      <c r="A643" s="11">
        <v>641</v>
      </c>
      <c r="B643" s="8">
        <v>41998</v>
      </c>
      <c r="C643" s="28" t="s">
        <v>3674</v>
      </c>
      <c r="D643" s="28" t="s">
        <v>3677</v>
      </c>
      <c r="E643" s="30">
        <v>41974</v>
      </c>
      <c r="F643" s="11" t="s">
        <v>97</v>
      </c>
      <c r="G643" s="28" t="s">
        <v>3765</v>
      </c>
      <c r="H643" s="11" t="s">
        <v>5078</v>
      </c>
      <c r="I643" s="11" t="s">
        <v>3516</v>
      </c>
      <c r="J643" s="19" t="s">
        <v>4860</v>
      </c>
      <c r="K643" s="28" t="s">
        <v>4861</v>
      </c>
      <c r="L643" s="28"/>
      <c r="M643" s="28"/>
      <c r="N643" s="28"/>
      <c r="O643" s="11" t="s">
        <v>3750</v>
      </c>
      <c r="P643" s="11" t="s">
        <v>3753</v>
      </c>
      <c r="Q643" s="11" t="s">
        <v>3452</v>
      </c>
      <c r="R643" s="11" t="s">
        <v>5556</v>
      </c>
      <c r="S643" s="11" t="s">
        <v>3789</v>
      </c>
      <c r="T643" s="11" t="s">
        <v>7536</v>
      </c>
      <c r="U643" s="11" t="s">
        <v>6752</v>
      </c>
      <c r="V643" s="11"/>
      <c r="W643" s="33">
        <f>COUNTIFS(data!Q:Q,T643)</f>
        <v>2</v>
      </c>
      <c r="X643" s="33">
        <f>COUNTIFS(data!$AH:$AH,X$2,data!$Q:$Q,$T643)</f>
        <v>0</v>
      </c>
      <c r="Y643" s="33">
        <f>COUNTIFS(data!$AH:$AH,Y$2,data!$Q:$Q,$T643)</f>
        <v>2</v>
      </c>
      <c r="Z643" s="33">
        <f>COUNTIFS(data!$AH:$AH,Z$2,data!$Q:$Q,$T643)</f>
        <v>0</v>
      </c>
      <c r="AA643" s="33">
        <f>COUNTIFS(data!$AH:$AH,AA$2,data!$Q:$Q,$T643)</f>
        <v>0</v>
      </c>
      <c r="AB643" s="33">
        <f>COUNTIFS(data!$AH:$AH,AB$2,data!$Q:$Q,$T643)</f>
        <v>0</v>
      </c>
      <c r="AC643" s="21" t="s">
        <v>3448</v>
      </c>
      <c r="AD643" s="21"/>
      <c r="AE643" s="3"/>
      <c r="AF643" s="3"/>
      <c r="AG643" s="3"/>
      <c r="AH643" s="3"/>
      <c r="AI643" s="3"/>
      <c r="AJ643" s="3" t="s">
        <v>6754</v>
      </c>
      <c r="AK643" s="19" t="s">
        <v>4930</v>
      </c>
      <c r="AL643" s="5"/>
      <c r="AM643" s="5"/>
      <c r="AN643" s="5"/>
      <c r="AO643" s="5" t="s">
        <v>3401</v>
      </c>
      <c r="AP643" s="5" t="s">
        <v>3402</v>
      </c>
      <c r="AQ643" s="5" t="s">
        <v>3403</v>
      </c>
      <c r="AR643" s="5" t="s">
        <v>3404</v>
      </c>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18" t="s">
        <v>48</v>
      </c>
      <c r="FS643" s="15" t="s">
        <v>188</v>
      </c>
      <c r="FT643" s="15" t="s">
        <v>189</v>
      </c>
      <c r="FU643" s="17" t="s">
        <v>85</v>
      </c>
      <c r="FV643" s="15"/>
      <c r="FW643" s="14"/>
    </row>
    <row r="644" spans="1:179" s="35" customFormat="1" ht="27.65" customHeight="1" x14ac:dyDescent="0.35">
      <c r="A644" s="11">
        <v>642</v>
      </c>
      <c r="B644" s="8">
        <v>41999</v>
      </c>
      <c r="C644" s="28" t="s">
        <v>3674</v>
      </c>
      <c r="D644" s="28" t="s">
        <v>3677</v>
      </c>
      <c r="E644" s="30">
        <v>41974</v>
      </c>
      <c r="F644" s="11" t="s">
        <v>4762</v>
      </c>
      <c r="G644" s="28" t="s">
        <v>3766</v>
      </c>
      <c r="H644" s="11" t="s">
        <v>5072</v>
      </c>
      <c r="I644" s="11" t="s">
        <v>3550</v>
      </c>
      <c r="J644" s="19" t="s">
        <v>4860</v>
      </c>
      <c r="K644" s="28" t="s">
        <v>4861</v>
      </c>
      <c r="L644" s="28"/>
      <c r="M644" s="28"/>
      <c r="N644" s="28"/>
      <c r="O644" s="11" t="s">
        <v>3750</v>
      </c>
      <c r="P644" s="11" t="s">
        <v>3752</v>
      </c>
      <c r="Q644" s="11" t="s">
        <v>3762</v>
      </c>
      <c r="R644" s="11" t="s">
        <v>5529</v>
      </c>
      <c r="S644" s="11" t="s">
        <v>3789</v>
      </c>
      <c r="T644" s="11" t="s">
        <v>7537</v>
      </c>
      <c r="U644" s="11" t="s">
        <v>6756</v>
      </c>
      <c r="V644" s="11"/>
      <c r="W644" s="33">
        <f>COUNTIFS(data!Q:Q,T644)</f>
        <v>2</v>
      </c>
      <c r="X644" s="33">
        <f>COUNTIFS(data!$AH:$AH,X$2,data!$Q:$Q,$T644)</f>
        <v>0</v>
      </c>
      <c r="Y644" s="33">
        <f>COUNTIFS(data!$AH:$AH,Y$2,data!$Q:$Q,$T644)</f>
        <v>0</v>
      </c>
      <c r="Z644" s="33">
        <f>COUNTIFS(data!$AH:$AH,Z$2,data!$Q:$Q,$T644)</f>
        <v>0</v>
      </c>
      <c r="AA644" s="33">
        <f>COUNTIFS(data!$AH:$AH,AA$2,data!$Q:$Q,$T644)</f>
        <v>0</v>
      </c>
      <c r="AB644" s="33">
        <f>COUNTIFS(data!$AH:$AH,AB$2,data!$Q:$Q,$T644)</f>
        <v>2</v>
      </c>
      <c r="AC644" s="21"/>
      <c r="AD644" s="21"/>
      <c r="AE644" s="3"/>
      <c r="AF644" s="3"/>
      <c r="AG644" s="3"/>
      <c r="AH644" s="3"/>
      <c r="AI644" s="3"/>
      <c r="AJ644" s="3" t="s">
        <v>6875</v>
      </c>
      <c r="AK644" s="19" t="s">
        <v>4930</v>
      </c>
      <c r="AL644" s="5"/>
      <c r="AM644" s="5"/>
      <c r="AN644" s="5"/>
      <c r="AO644" s="5" t="s">
        <v>76</v>
      </c>
      <c r="AP644" s="5" t="s">
        <v>3403</v>
      </c>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t="s">
        <v>76</v>
      </c>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18" t="s">
        <v>48</v>
      </c>
      <c r="FS644" s="15" t="s">
        <v>790</v>
      </c>
      <c r="FT644" s="15" t="s">
        <v>89</v>
      </c>
      <c r="FU644" s="17" t="s">
        <v>85</v>
      </c>
      <c r="FV644" s="15"/>
      <c r="FW644" s="14"/>
    </row>
    <row r="645" spans="1:179" s="35" customFormat="1" ht="27.65" customHeight="1" x14ac:dyDescent="0.35">
      <c r="A645" s="11">
        <v>643</v>
      </c>
      <c r="B645" s="8">
        <v>42000</v>
      </c>
      <c r="C645" s="28" t="s">
        <v>3674</v>
      </c>
      <c r="D645" s="28" t="s">
        <v>3677</v>
      </c>
      <c r="E645" s="30">
        <v>41974</v>
      </c>
      <c r="F645" s="11" t="s">
        <v>4758</v>
      </c>
      <c r="G645" s="28" t="s">
        <v>3766</v>
      </c>
      <c r="H645" s="11" t="s">
        <v>4813</v>
      </c>
      <c r="I645" s="11" t="s">
        <v>3542</v>
      </c>
      <c r="J645" s="19" t="s">
        <v>4860</v>
      </c>
      <c r="K645" s="28" t="s">
        <v>4861</v>
      </c>
      <c r="L645" s="28"/>
      <c r="M645" s="28"/>
      <c r="N645" s="28"/>
      <c r="O645" s="11" t="s">
        <v>3750</v>
      </c>
      <c r="P645" s="11" t="s">
        <v>3753</v>
      </c>
      <c r="Q645" s="11" t="s">
        <v>304</v>
      </c>
      <c r="R645" s="11" t="s">
        <v>3692</v>
      </c>
      <c r="S645" s="11" t="s">
        <v>3789</v>
      </c>
      <c r="T645" s="11" t="s">
        <v>7538</v>
      </c>
      <c r="U645" s="11" t="s">
        <v>5311</v>
      </c>
      <c r="V645" s="11"/>
      <c r="W645" s="33">
        <f>COUNTIFS(data!Q:Q,T645)</f>
        <v>2</v>
      </c>
      <c r="X645" s="33">
        <f>COUNTIFS(data!$AH:$AH,X$2,data!$Q:$Q,$T645)</f>
        <v>0</v>
      </c>
      <c r="Y645" s="33">
        <f>COUNTIFS(data!$AH:$AH,Y$2,data!$Q:$Q,$T645)</f>
        <v>0</v>
      </c>
      <c r="Z645" s="33">
        <f>COUNTIFS(data!$AH:$AH,Z$2,data!$Q:$Q,$T645)</f>
        <v>2</v>
      </c>
      <c r="AA645" s="33">
        <f>COUNTIFS(data!$AH:$AH,AA$2,data!$Q:$Q,$T645)</f>
        <v>0</v>
      </c>
      <c r="AB645" s="33">
        <f>COUNTIFS(data!$AH:$AH,AB$2,data!$Q:$Q,$T645)</f>
        <v>0</v>
      </c>
      <c r="AC645" s="21"/>
      <c r="AD645" s="21"/>
      <c r="AE645" s="3"/>
      <c r="AF645" s="3"/>
      <c r="AG645" s="3"/>
      <c r="AH645" s="3"/>
      <c r="AI645" s="3"/>
      <c r="AJ645" s="3"/>
      <c r="AK645" s="19" t="s">
        <v>4930</v>
      </c>
      <c r="AL645" s="5"/>
      <c r="AM645" s="5"/>
      <c r="AN645" s="5"/>
      <c r="AO645" s="5" t="s">
        <v>3418</v>
      </c>
      <c r="AP645" s="5" t="s">
        <v>3415</v>
      </c>
      <c r="AQ645" s="5" t="s">
        <v>3419</v>
      </c>
      <c r="AR645" s="5" t="s">
        <v>3420</v>
      </c>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t="s">
        <v>3421</v>
      </c>
      <c r="BW645" s="5" t="s">
        <v>3422</v>
      </c>
      <c r="BX645" s="5" t="s">
        <v>3423</v>
      </c>
      <c r="BY645" s="5" t="s">
        <v>3424</v>
      </c>
      <c r="BZ645" s="5" t="s">
        <v>3422</v>
      </c>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18" t="s">
        <v>6759</v>
      </c>
      <c r="FS645" s="15" t="s">
        <v>5275</v>
      </c>
      <c r="FT645" s="15" t="s">
        <v>5275</v>
      </c>
      <c r="FU645" s="17" t="s">
        <v>85</v>
      </c>
      <c r="FV645" s="15"/>
      <c r="FW645" s="14"/>
    </row>
    <row r="646" spans="1:179" s="35" customFormat="1" ht="27.65" customHeight="1" x14ac:dyDescent="0.35">
      <c r="A646" s="11">
        <v>644</v>
      </c>
      <c r="B646" s="8">
        <v>42001</v>
      </c>
      <c r="C646" s="28" t="s">
        <v>3674</v>
      </c>
      <c r="D646" s="28" t="s">
        <v>3677</v>
      </c>
      <c r="E646" s="30">
        <v>41974</v>
      </c>
      <c r="F646" s="11" t="s">
        <v>4754</v>
      </c>
      <c r="G646" s="28" t="s">
        <v>3766</v>
      </c>
      <c r="H646" s="11" t="s">
        <v>6887</v>
      </c>
      <c r="I646" s="11" t="s">
        <v>91</v>
      </c>
      <c r="J646" s="19" t="s">
        <v>4860</v>
      </c>
      <c r="K646" s="28" t="s">
        <v>4861</v>
      </c>
      <c r="L646" s="28"/>
      <c r="M646" s="28"/>
      <c r="N646" s="28"/>
      <c r="O646" s="11" t="s">
        <v>3750</v>
      </c>
      <c r="P646" s="11" t="s">
        <v>3753</v>
      </c>
      <c r="Q646" s="11" t="s">
        <v>304</v>
      </c>
      <c r="R646" s="11" t="s">
        <v>3692</v>
      </c>
      <c r="S646" s="11" t="s">
        <v>3789</v>
      </c>
      <c r="T646" s="11" t="s">
        <v>7539</v>
      </c>
      <c r="U646" s="11" t="s">
        <v>6876</v>
      </c>
      <c r="V646" s="11"/>
      <c r="W646" s="33">
        <f>COUNTIFS(data!Q:Q,T646)</f>
        <v>1</v>
      </c>
      <c r="X646" s="33">
        <f>COUNTIFS(data!$AH:$AH,X$2,data!$Q:$Q,$T646)</f>
        <v>0</v>
      </c>
      <c r="Y646" s="33">
        <f>COUNTIFS(data!$AH:$AH,Y$2,data!$Q:$Q,$T646)</f>
        <v>0</v>
      </c>
      <c r="Z646" s="33">
        <f>COUNTIFS(data!$AH:$AH,Z$2,data!$Q:$Q,$T646)</f>
        <v>1</v>
      </c>
      <c r="AA646" s="33">
        <f>COUNTIFS(data!$AH:$AH,AA$2,data!$Q:$Q,$T646)</f>
        <v>0</v>
      </c>
      <c r="AB646" s="33">
        <f>COUNTIFS(data!$AH:$AH,AB$2,data!$Q:$Q,$T646)</f>
        <v>0</v>
      </c>
      <c r="AC646" s="21"/>
      <c r="AD646" s="21"/>
      <c r="AE646" s="3"/>
      <c r="AF646" s="3"/>
      <c r="AG646" s="3"/>
      <c r="AH646" s="3"/>
      <c r="AI646" s="3"/>
      <c r="AJ646" s="3"/>
      <c r="AK646" s="19" t="s">
        <v>4930</v>
      </c>
      <c r="AL646" s="5" t="s">
        <v>3427</v>
      </c>
      <c r="AM646" s="5"/>
      <c r="AN646" s="5"/>
      <c r="AO646" s="5" t="s">
        <v>3428</v>
      </c>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t="s">
        <v>3427</v>
      </c>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18" t="s">
        <v>48</v>
      </c>
      <c r="FS646" s="15" t="s">
        <v>5275</v>
      </c>
      <c r="FT646" s="15" t="s">
        <v>5275</v>
      </c>
      <c r="FU646" s="17" t="s">
        <v>85</v>
      </c>
      <c r="FV646" s="15"/>
      <c r="FW646" s="14"/>
    </row>
    <row r="647" spans="1:179" s="35" customFormat="1" ht="27.65" customHeight="1" x14ac:dyDescent="0.35">
      <c r="A647" s="11">
        <v>645</v>
      </c>
      <c r="B647" s="8">
        <v>42003</v>
      </c>
      <c r="C647" s="28" t="s">
        <v>3674</v>
      </c>
      <c r="D647" s="28" t="s">
        <v>3677</v>
      </c>
      <c r="E647" s="30">
        <v>41974</v>
      </c>
      <c r="F647" s="11" t="s">
        <v>4760</v>
      </c>
      <c r="G647" s="28" t="s">
        <v>3679</v>
      </c>
      <c r="H647" s="11" t="s">
        <v>48</v>
      </c>
      <c r="I647" s="11" t="s">
        <v>3491</v>
      </c>
      <c r="J647" s="19" t="s">
        <v>4860</v>
      </c>
      <c r="K647" s="28" t="s">
        <v>4861</v>
      </c>
      <c r="L647" s="28"/>
      <c r="M647" s="28"/>
      <c r="N647" s="28"/>
      <c r="O647" s="11" t="s">
        <v>3750</v>
      </c>
      <c r="P647" s="11" t="s">
        <v>3691</v>
      </c>
      <c r="Q647" s="11" t="s">
        <v>3757</v>
      </c>
      <c r="R647" s="11" t="s">
        <v>92</v>
      </c>
      <c r="S647" s="11" t="s">
        <v>3789</v>
      </c>
      <c r="T647" s="11" t="s">
        <v>7540</v>
      </c>
      <c r="U647" s="11" t="s">
        <v>6761</v>
      </c>
      <c r="V647" s="11"/>
      <c r="W647" s="33">
        <f>COUNTIFS(data!Q:Q,T647)</f>
        <v>1</v>
      </c>
      <c r="X647" s="33">
        <f>COUNTIFS(data!$AH:$AH,X$2,data!$Q:$Q,$T647)</f>
        <v>1</v>
      </c>
      <c r="Y647" s="33">
        <f>COUNTIFS(data!$AH:$AH,Y$2,data!$Q:$Q,$T647)</f>
        <v>0</v>
      </c>
      <c r="Z647" s="33">
        <f>COUNTIFS(data!$AH:$AH,Z$2,data!$Q:$Q,$T647)</f>
        <v>0</v>
      </c>
      <c r="AA647" s="33">
        <f>COUNTIFS(data!$AH:$AH,AA$2,data!$Q:$Q,$T647)</f>
        <v>0</v>
      </c>
      <c r="AB647" s="33">
        <f>COUNTIFS(data!$AH:$AH,AB$2,data!$Q:$Q,$T647)</f>
        <v>0</v>
      </c>
      <c r="AC647" s="21"/>
      <c r="AD647" s="21"/>
      <c r="AE647" s="3"/>
      <c r="AF647" s="3"/>
      <c r="AG647" s="3"/>
      <c r="AH647" s="3"/>
      <c r="AI647" s="3"/>
      <c r="AJ647" s="3"/>
      <c r="AK647" s="19" t="s">
        <v>4930</v>
      </c>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t="s">
        <v>3430</v>
      </c>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18" t="s">
        <v>48</v>
      </c>
      <c r="FS647" s="15" t="s">
        <v>42</v>
      </c>
      <c r="FT647" s="15" t="s">
        <v>89</v>
      </c>
      <c r="FU647" s="17" t="s">
        <v>105</v>
      </c>
      <c r="FV647" s="15"/>
      <c r="FW647" s="14" t="s">
        <v>50</v>
      </c>
    </row>
    <row r="648" spans="1:179" s="35" customFormat="1" ht="27.65" customHeight="1" x14ac:dyDescent="0.35">
      <c r="A648" s="11">
        <v>646</v>
      </c>
      <c r="B648" s="8">
        <v>42003</v>
      </c>
      <c r="C648" s="28" t="s">
        <v>3674</v>
      </c>
      <c r="D648" s="28" t="s">
        <v>3677</v>
      </c>
      <c r="E648" s="30">
        <v>41974</v>
      </c>
      <c r="F648" s="11" t="s">
        <v>4926</v>
      </c>
      <c r="G648" s="28" t="s">
        <v>3765</v>
      </c>
      <c r="H648" s="11" t="s">
        <v>4845</v>
      </c>
      <c r="I648" s="11" t="s">
        <v>91</v>
      </c>
      <c r="J648" s="19" t="s">
        <v>4860</v>
      </c>
      <c r="K648" s="28" t="s">
        <v>4861</v>
      </c>
      <c r="L648" s="28"/>
      <c r="M648" s="28"/>
      <c r="N648" s="28"/>
      <c r="O648" s="11" t="s">
        <v>3750</v>
      </c>
      <c r="P648" s="11" t="s">
        <v>3752</v>
      </c>
      <c r="Q648" s="11" t="s">
        <v>3762</v>
      </c>
      <c r="R648" s="11" t="s">
        <v>5296</v>
      </c>
      <c r="S648" s="11" t="s">
        <v>3789</v>
      </c>
      <c r="T648" s="11" t="s">
        <v>7541</v>
      </c>
      <c r="U648" s="11" t="s">
        <v>6762</v>
      </c>
      <c r="V648" s="11"/>
      <c r="W648" s="33">
        <f>COUNTIFS(data!Q:Q,T648)</f>
        <v>1</v>
      </c>
      <c r="X648" s="33">
        <f>COUNTIFS(data!$AH:$AH,X$2,data!$Q:$Q,$T648)</f>
        <v>0</v>
      </c>
      <c r="Y648" s="33">
        <f>COUNTIFS(data!$AH:$AH,Y$2,data!$Q:$Q,$T648)</f>
        <v>1</v>
      </c>
      <c r="Z648" s="33">
        <f>COUNTIFS(data!$AH:$AH,Z$2,data!$Q:$Q,$T648)</f>
        <v>0</v>
      </c>
      <c r="AA648" s="33">
        <f>COUNTIFS(data!$AH:$AH,AA$2,data!$Q:$Q,$T648)</f>
        <v>0</v>
      </c>
      <c r="AB648" s="33">
        <f>COUNTIFS(data!$AH:$AH,AB$2,data!$Q:$Q,$T648)</f>
        <v>0</v>
      </c>
      <c r="AC648" s="21"/>
      <c r="AD648" s="21"/>
      <c r="AE648" s="3"/>
      <c r="AF648" s="3"/>
      <c r="AG648" s="3"/>
      <c r="AH648" s="3"/>
      <c r="AI648" s="3"/>
      <c r="AJ648" s="3"/>
      <c r="AK648" s="19" t="s">
        <v>4930</v>
      </c>
      <c r="AL648" s="5"/>
      <c r="AM648" s="5"/>
      <c r="AN648" s="5"/>
      <c r="AO648" s="5" t="s">
        <v>3432</v>
      </c>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t="s">
        <v>3432</v>
      </c>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18" t="s">
        <v>6763</v>
      </c>
      <c r="FS648" s="15" t="s">
        <v>188</v>
      </c>
      <c r="FT648" s="15" t="s">
        <v>189</v>
      </c>
      <c r="FU648" s="17" t="s">
        <v>85</v>
      </c>
      <c r="FV648" s="15"/>
      <c r="FW648" s="14"/>
    </row>
    <row r="649" spans="1:179" s="35" customFormat="1" ht="27.65" customHeight="1" x14ac:dyDescent="0.35">
      <c r="A649" s="11">
        <v>647</v>
      </c>
      <c r="B649" s="8">
        <v>42004</v>
      </c>
      <c r="C649" s="28" t="s">
        <v>3674</v>
      </c>
      <c r="D649" s="28" t="s">
        <v>3677</v>
      </c>
      <c r="E649" s="30">
        <v>41974</v>
      </c>
      <c r="F649" s="11" t="s">
        <v>4758</v>
      </c>
      <c r="G649" s="28" t="s">
        <v>3766</v>
      </c>
      <c r="H649" s="11" t="s">
        <v>4872</v>
      </c>
      <c r="I649" s="11" t="s">
        <v>5686</v>
      </c>
      <c r="J649" s="19" t="s">
        <v>3770</v>
      </c>
      <c r="K649" s="28" t="s">
        <v>4862</v>
      </c>
      <c r="L649" s="28"/>
      <c r="M649" s="28"/>
      <c r="N649" s="28"/>
      <c r="O649" s="11" t="s">
        <v>3750</v>
      </c>
      <c r="P649" s="11" t="s">
        <v>3753</v>
      </c>
      <c r="Q649" s="11" t="s">
        <v>3452</v>
      </c>
      <c r="R649" s="11" t="s">
        <v>5556</v>
      </c>
      <c r="S649" s="11" t="s">
        <v>3789</v>
      </c>
      <c r="T649" s="11" t="s">
        <v>7542</v>
      </c>
      <c r="U649" s="11" t="s">
        <v>6764</v>
      </c>
      <c r="V649" s="11"/>
      <c r="W649" s="33">
        <f>COUNTIFS(data!Q:Q,T649)</f>
        <v>1</v>
      </c>
      <c r="X649" s="33">
        <f>COUNTIFS(data!$AH:$AH,X$2,data!$Q:$Q,$T649)</f>
        <v>0</v>
      </c>
      <c r="Y649" s="33">
        <f>COUNTIFS(data!$AH:$AH,Y$2,data!$Q:$Q,$T649)</f>
        <v>0</v>
      </c>
      <c r="Z649" s="33">
        <f>COUNTIFS(data!$AH:$AH,Z$2,data!$Q:$Q,$T649)</f>
        <v>1</v>
      </c>
      <c r="AA649" s="33">
        <f>COUNTIFS(data!$AH:$AH,AA$2,data!$Q:$Q,$T649)</f>
        <v>0</v>
      </c>
      <c r="AB649" s="33">
        <f>COUNTIFS(data!$AH:$AH,AB$2,data!$Q:$Q,$T649)</f>
        <v>0</v>
      </c>
      <c r="AC649" s="21"/>
      <c r="AD649" s="21"/>
      <c r="AE649" s="3"/>
      <c r="AF649" s="3"/>
      <c r="AG649" s="3"/>
      <c r="AH649" s="3"/>
      <c r="AI649" s="3"/>
      <c r="AJ649" s="3"/>
      <c r="AK649" s="19" t="s">
        <v>4930</v>
      </c>
      <c r="AL649" s="5"/>
      <c r="AM649" s="5"/>
      <c r="AN649" s="5"/>
      <c r="AO649" s="5" t="s">
        <v>3434</v>
      </c>
      <c r="AP649" s="5" t="s">
        <v>3435</v>
      </c>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18" t="s">
        <v>6766</v>
      </c>
      <c r="FS649" s="15" t="s">
        <v>5275</v>
      </c>
      <c r="FT649" s="15" t="s">
        <v>5275</v>
      </c>
      <c r="FU649" s="17" t="s">
        <v>85</v>
      </c>
      <c r="FV649" s="15"/>
      <c r="FW649" s="14"/>
    </row>
    <row r="650" spans="1:179" s="35" customFormat="1" ht="27.65" customHeight="1" x14ac:dyDescent="0.35">
      <c r="A650" s="11">
        <v>648</v>
      </c>
      <c r="B650" s="8">
        <v>42004</v>
      </c>
      <c r="C650" s="28" t="s">
        <v>3674</v>
      </c>
      <c r="D650" s="28" t="s">
        <v>3677</v>
      </c>
      <c r="E650" s="30">
        <v>41974</v>
      </c>
      <c r="F650" s="11" t="s">
        <v>4763</v>
      </c>
      <c r="G650" s="28" t="s">
        <v>3679</v>
      </c>
      <c r="H650" s="11" t="s">
        <v>4803</v>
      </c>
      <c r="I650" s="11" t="s">
        <v>305</v>
      </c>
      <c r="J650" s="19" t="s">
        <v>6886</v>
      </c>
      <c r="K650" s="28" t="s">
        <v>4861</v>
      </c>
      <c r="L650" s="28" t="s">
        <v>3896</v>
      </c>
      <c r="M650" s="28"/>
      <c r="N650" s="28" t="s">
        <v>4873</v>
      </c>
      <c r="O650" s="11" t="s">
        <v>4918</v>
      </c>
      <c r="P650" s="11" t="s">
        <v>3850</v>
      </c>
      <c r="Q650" s="11" t="s">
        <v>3759</v>
      </c>
      <c r="R650" s="11" t="s">
        <v>5476</v>
      </c>
      <c r="S650" s="11" t="s">
        <v>3789</v>
      </c>
      <c r="T650" s="11" t="s">
        <v>7543</v>
      </c>
      <c r="U650" s="11" t="s">
        <v>5312</v>
      </c>
      <c r="V650" s="11"/>
      <c r="W650" s="33">
        <f>COUNTIFS(data!Q:Q,T650)</f>
        <v>1</v>
      </c>
      <c r="X650" s="33">
        <f>COUNTIFS(data!$AH:$AH,X$2,data!$Q:$Q,$T650)</f>
        <v>1</v>
      </c>
      <c r="Y650" s="33">
        <f>COUNTIFS(data!$AH:$AH,Y$2,data!$Q:$Q,$T650)</f>
        <v>0</v>
      </c>
      <c r="Z650" s="33">
        <f>COUNTIFS(data!$AH:$AH,Z$2,data!$Q:$Q,$T650)</f>
        <v>0</v>
      </c>
      <c r="AA650" s="33">
        <f>COUNTIFS(data!$AH:$AH,AA$2,data!$Q:$Q,$T650)</f>
        <v>0</v>
      </c>
      <c r="AB650" s="33">
        <f>COUNTIFS(data!$AH:$AH,AB$2,data!$Q:$Q,$T650)</f>
        <v>0</v>
      </c>
      <c r="AC650" s="21"/>
      <c r="AD650" s="21"/>
      <c r="AE650" s="3"/>
      <c r="AF650" s="3" t="s">
        <v>5313</v>
      </c>
      <c r="AG650" s="3"/>
      <c r="AH650" s="3"/>
      <c r="AI650" s="3"/>
      <c r="AJ650" s="3"/>
      <c r="AK650" s="19" t="s">
        <v>4929</v>
      </c>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t="s">
        <v>4628</v>
      </c>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18" t="s">
        <v>48</v>
      </c>
      <c r="FS650" s="15"/>
      <c r="FT650" s="15"/>
      <c r="FU650" s="17" t="s">
        <v>107</v>
      </c>
      <c r="FV650" s="15"/>
      <c r="FW650" s="14"/>
    </row>
    <row r="651" spans="1:179" s="35" customFormat="1" ht="27.65" customHeight="1" x14ac:dyDescent="0.35">
      <c r="A651" s="11">
        <v>649</v>
      </c>
      <c r="B651" s="8">
        <v>42004</v>
      </c>
      <c r="C651" s="28" t="s">
        <v>3674</v>
      </c>
      <c r="D651" s="28" t="s">
        <v>3677</v>
      </c>
      <c r="E651" s="30">
        <v>41974</v>
      </c>
      <c r="F651" s="11" t="s">
        <v>4760</v>
      </c>
      <c r="G651" s="28" t="s">
        <v>3679</v>
      </c>
      <c r="H651" s="11" t="s">
        <v>48</v>
      </c>
      <c r="I651" s="11" t="s">
        <v>91</v>
      </c>
      <c r="J651" s="19" t="s">
        <v>4860</v>
      </c>
      <c r="K651" s="28" t="s">
        <v>4861</v>
      </c>
      <c r="L651" s="28"/>
      <c r="M651" s="28"/>
      <c r="N651" s="28"/>
      <c r="O651" s="11" t="s">
        <v>3750</v>
      </c>
      <c r="P651" s="11" t="s">
        <v>3691</v>
      </c>
      <c r="Q651" s="11" t="s">
        <v>3757</v>
      </c>
      <c r="R651" s="11" t="s">
        <v>92</v>
      </c>
      <c r="S651" s="11" t="s">
        <v>3789</v>
      </c>
      <c r="T651" s="11" t="s">
        <v>7544</v>
      </c>
      <c r="U651" s="11" t="s">
        <v>6768</v>
      </c>
      <c r="V651" s="11"/>
      <c r="W651" s="33">
        <f>COUNTIFS(data!Q:Q,T651)</f>
        <v>1</v>
      </c>
      <c r="X651" s="33">
        <f>COUNTIFS(data!$AH:$AH,X$2,data!$Q:$Q,$T651)</f>
        <v>1</v>
      </c>
      <c r="Y651" s="33">
        <f>COUNTIFS(data!$AH:$AH,Y$2,data!$Q:$Q,$T651)</f>
        <v>0</v>
      </c>
      <c r="Z651" s="33">
        <f>COUNTIFS(data!$AH:$AH,Z$2,data!$Q:$Q,$T651)</f>
        <v>0</v>
      </c>
      <c r="AA651" s="33">
        <f>COUNTIFS(data!$AH:$AH,AA$2,data!$Q:$Q,$T651)</f>
        <v>0</v>
      </c>
      <c r="AB651" s="33">
        <f>COUNTIFS(data!$AH:$AH,AB$2,data!$Q:$Q,$T651)</f>
        <v>0</v>
      </c>
      <c r="AC651" s="21"/>
      <c r="AD651" s="21"/>
      <c r="AE651" s="3"/>
      <c r="AF651" s="3"/>
      <c r="AG651" s="3"/>
      <c r="AH651" s="3"/>
      <c r="AI651" s="3"/>
      <c r="AJ651" s="3"/>
      <c r="AK651" s="19" t="s">
        <v>4930</v>
      </c>
      <c r="AL651" s="5"/>
      <c r="AM651" s="5"/>
      <c r="AN651" s="5"/>
      <c r="AO651" s="5" t="s">
        <v>3438</v>
      </c>
      <c r="AP651" s="5" t="s">
        <v>3439</v>
      </c>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t="s">
        <v>3440</v>
      </c>
      <c r="BW651" s="5" t="s">
        <v>3430</v>
      </c>
      <c r="BX651" s="5" t="s">
        <v>3441</v>
      </c>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18" t="s">
        <v>3437</v>
      </c>
      <c r="FS651" s="15" t="s">
        <v>42</v>
      </c>
      <c r="FT651" s="15" t="s">
        <v>89</v>
      </c>
      <c r="FU651" s="17" t="s">
        <v>85</v>
      </c>
      <c r="FV651" s="15"/>
      <c r="FW651" s="14"/>
    </row>
  </sheetData>
  <autoFilter ref="A2:AC651" xr:uid="{00000000-0009-0000-0000-000001000000}">
    <sortState xmlns:xlrd2="http://schemas.microsoft.com/office/spreadsheetml/2017/richdata2" ref="A3:AC651">
      <sortCondition ref="A2:A65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395"/>
  <sheetViews>
    <sheetView rightToLeft="1" zoomScale="90" zoomScaleNormal="90" workbookViewId="0">
      <selection activeCell="B5" sqref="B5"/>
    </sheetView>
  </sheetViews>
  <sheetFormatPr defaultColWidth="9" defaultRowHeight="15.65" customHeight="1" x14ac:dyDescent="0.35"/>
  <cols>
    <col min="1" max="1" width="4.36328125" style="44" customWidth="1"/>
    <col min="2" max="2" width="30.08984375" style="44" customWidth="1"/>
    <col min="3" max="3" width="12.1796875" style="44" customWidth="1"/>
    <col min="4" max="4" width="13.81640625" style="44" customWidth="1"/>
    <col min="5" max="5" width="14.08984375" style="44" customWidth="1"/>
    <col min="6" max="7" width="12.1796875" style="44" customWidth="1"/>
    <col min="8" max="8" width="14.36328125" style="44" customWidth="1"/>
    <col min="9" max="11" width="12.1796875" style="44" customWidth="1"/>
    <col min="12" max="16384" width="9" style="44"/>
  </cols>
  <sheetData>
    <row r="1" spans="1:9" ht="15.65" customHeight="1" x14ac:dyDescent="0.35">
      <c r="H1" s="45"/>
    </row>
    <row r="2" spans="1:9" ht="30" customHeight="1" x14ac:dyDescent="0.35">
      <c r="A2" s="44">
        <v>1</v>
      </c>
      <c r="B2" s="61" t="s">
        <v>7626</v>
      </c>
      <c r="C2" s="62"/>
      <c r="D2" s="62"/>
      <c r="E2" s="62"/>
      <c r="F2" s="62"/>
      <c r="G2" s="62"/>
      <c r="H2" s="62"/>
      <c r="I2" s="62"/>
    </row>
    <row r="3" spans="1:9" ht="15.65" customHeight="1" x14ac:dyDescent="0.35">
      <c r="B3" s="71" t="s">
        <v>7589</v>
      </c>
      <c r="C3" s="72"/>
      <c r="D3" s="72"/>
      <c r="E3" s="72"/>
      <c r="F3" s="72"/>
      <c r="G3" s="72"/>
      <c r="H3" s="72"/>
      <c r="I3" s="72"/>
    </row>
    <row r="4" spans="1:9" ht="29.25" customHeight="1" x14ac:dyDescent="0.35">
      <c r="B4" s="40"/>
      <c r="C4" s="40" t="s">
        <v>3682</v>
      </c>
      <c r="D4" s="40" t="s">
        <v>3909</v>
      </c>
      <c r="E4" s="40" t="s">
        <v>4893</v>
      </c>
      <c r="F4" s="40" t="s">
        <v>4892</v>
      </c>
      <c r="G4" s="40" t="s">
        <v>3920</v>
      </c>
      <c r="H4" s="40" t="s">
        <v>4894</v>
      </c>
      <c r="I4" s="41" t="s">
        <v>4916</v>
      </c>
    </row>
    <row r="5" spans="1:9" ht="15.65" customHeight="1" x14ac:dyDescent="0.35">
      <c r="B5" s="40" t="s">
        <v>3750</v>
      </c>
      <c r="C5" s="42">
        <f>COUNTIFS(data!$W:$W,C$4,data!$L:$L,$B5)</f>
        <v>1361</v>
      </c>
      <c r="D5" s="42">
        <f>COUNTIFS(data!$W:$W,D$4,data!$L:$L,$B5)</f>
        <v>0</v>
      </c>
      <c r="E5" s="42">
        <f>COUNTIFS(data!$W:$W,E$4,data!$L:$L,$B5)</f>
        <v>1</v>
      </c>
      <c r="F5" s="42">
        <f>COUNTIFS(data!$W:$W,F$4,data!$L:$L,$B5)</f>
        <v>4</v>
      </c>
      <c r="G5" s="42">
        <f>COUNTIFS(data!$W:$W,G$4,data!$L:$L,$B5)</f>
        <v>0</v>
      </c>
      <c r="H5" s="42">
        <f>COUNTIFS(data!$W:$W,H$4,data!$L:$L,$B5)</f>
        <v>0</v>
      </c>
      <c r="I5" s="43">
        <f t="shared" ref="I5:I10" si="0">SUM(C5:H5)</f>
        <v>1366</v>
      </c>
    </row>
    <row r="6" spans="1:9" ht="15.65" customHeight="1" x14ac:dyDescent="0.35">
      <c r="B6" s="40" t="s">
        <v>3748</v>
      </c>
      <c r="C6" s="42">
        <f>COUNTIFS(data!$W:$W,C$4,data!$L:$L,$B6)</f>
        <v>5</v>
      </c>
      <c r="D6" s="42">
        <f>COUNTIFS(data!$W:$W,D$4,data!$L:$L,$B6)</f>
        <v>0</v>
      </c>
      <c r="E6" s="42">
        <f>COUNTIFS(data!$W:$W,E$4,data!$L:$L,$B6)</f>
        <v>0</v>
      </c>
      <c r="F6" s="42">
        <f>COUNTIFS(data!$W:$W,F$4,data!$L:$L,$B6)</f>
        <v>0</v>
      </c>
      <c r="G6" s="42">
        <f>COUNTIFS(data!$W:$W,G$4,data!$L:$L,$B6)</f>
        <v>0</v>
      </c>
      <c r="H6" s="42">
        <f>COUNTIFS(data!$W:$W,H$4,data!$L:$L,$B6)</f>
        <v>0</v>
      </c>
      <c r="I6" s="43">
        <f t="shared" si="0"/>
        <v>5</v>
      </c>
    </row>
    <row r="7" spans="1:9" ht="15.65" customHeight="1" x14ac:dyDescent="0.35">
      <c r="B7" s="40" t="s">
        <v>3749</v>
      </c>
      <c r="C7" s="42">
        <f>COUNTIFS(data!$W:$W,C$4,data!$L:$L,$B7)</f>
        <v>0</v>
      </c>
      <c r="D7" s="42">
        <f>COUNTIFS(data!$W:$W,D$4,data!$L:$L,$B7)</f>
        <v>0</v>
      </c>
      <c r="E7" s="42">
        <f>COUNTIFS(data!$W:$W,E$4,data!$L:$L,$B7)</f>
        <v>0</v>
      </c>
      <c r="F7" s="42">
        <f>COUNTIFS(data!$W:$W,F$4,data!$L:$L,$B7)</f>
        <v>0</v>
      </c>
      <c r="G7" s="42">
        <f>COUNTIFS(data!$W:$W,G$4,data!$L:$L,$B7)</f>
        <v>0</v>
      </c>
      <c r="H7" s="42">
        <f>COUNTIFS(data!$W:$W,H$4,data!$L:$L,$B7)</f>
        <v>0</v>
      </c>
      <c r="I7" s="43">
        <f t="shared" si="0"/>
        <v>0</v>
      </c>
    </row>
    <row r="8" spans="1:9" ht="15.65" customHeight="1" x14ac:dyDescent="0.35">
      <c r="B8" s="40" t="s">
        <v>3751</v>
      </c>
      <c r="C8" s="42">
        <f>COUNTIFS(data!$W:$W,C$4,data!$L:$L,$B8)</f>
        <v>3</v>
      </c>
      <c r="D8" s="42">
        <f>COUNTIFS(data!$W:$W,D$4,data!$L:$L,$B8)</f>
        <v>0</v>
      </c>
      <c r="E8" s="42">
        <f>COUNTIFS(data!$W:$W,E$4,data!$L:$L,$B8)</f>
        <v>0</v>
      </c>
      <c r="F8" s="42">
        <f>COUNTIFS(data!$W:$W,F$4,data!$L:$L,$B8)</f>
        <v>0</v>
      </c>
      <c r="G8" s="42">
        <f>COUNTIFS(data!$W:$W,G$4,data!$L:$L,$B8)</f>
        <v>0</v>
      </c>
      <c r="H8" s="42">
        <f>COUNTIFS(data!$W:$W,H$4,data!$L:$L,$B8)</f>
        <v>0</v>
      </c>
      <c r="I8" s="43">
        <f t="shared" si="0"/>
        <v>3</v>
      </c>
    </row>
    <row r="9" spans="1:9" ht="15.65" customHeight="1" x14ac:dyDescent="0.35">
      <c r="B9" s="40" t="s">
        <v>4917</v>
      </c>
      <c r="C9" s="42">
        <f>COUNTIFS(data!$W:$W,C$4,data!$L:$L,$B9)</f>
        <v>6</v>
      </c>
      <c r="D9" s="42">
        <f>COUNTIFS(data!$W:$W,D$4,data!$L:$L,$B9)</f>
        <v>0</v>
      </c>
      <c r="E9" s="42">
        <f>COUNTIFS(data!$W:$W,E$4,data!$L:$L,$B9)</f>
        <v>0</v>
      </c>
      <c r="F9" s="42">
        <f>COUNTIFS(data!$W:$W,F$4,data!$L:$L,$B9)</f>
        <v>0</v>
      </c>
      <c r="G9" s="42">
        <f>COUNTIFS(data!$W:$W,G$4,data!$L:$L,$B9)</f>
        <v>0</v>
      </c>
      <c r="H9" s="42">
        <f>COUNTIFS(data!$W:$W,H$4,data!$L:$L,$B9)</f>
        <v>0</v>
      </c>
      <c r="I9" s="43">
        <f t="shared" si="0"/>
        <v>6</v>
      </c>
    </row>
    <row r="10" spans="1:9" ht="15.65" customHeight="1" x14ac:dyDescent="0.35">
      <c r="B10" s="40" t="s">
        <v>4918</v>
      </c>
      <c r="C10" s="42">
        <f>COUNTIFS(data!$W:$W,C$4,data!$L:$L,$B10)</f>
        <v>193</v>
      </c>
      <c r="D10" s="42">
        <f>COUNTIFS(data!$W:$W,D$4,data!$L:$L,$B10)</f>
        <v>0</v>
      </c>
      <c r="E10" s="42">
        <f>COUNTIFS(data!$W:$W,E$4,data!$L:$L,$B10)</f>
        <v>0</v>
      </c>
      <c r="F10" s="42">
        <f>COUNTIFS(data!$W:$W,F$4,data!$L:$L,$B10)</f>
        <v>0</v>
      </c>
      <c r="G10" s="42">
        <f>COUNTIFS(data!$W:$W,G$4,data!$L:$L,$B10)</f>
        <v>0</v>
      </c>
      <c r="H10" s="42">
        <f>COUNTIFS(data!$W:$W,H$4,data!$L:$L,$B10)</f>
        <v>0</v>
      </c>
      <c r="I10" s="43">
        <f t="shared" si="0"/>
        <v>193</v>
      </c>
    </row>
    <row r="11" spans="1:9" ht="15.65" customHeight="1" x14ac:dyDescent="0.35">
      <c r="B11" s="41" t="s">
        <v>4916</v>
      </c>
      <c r="C11" s="43">
        <f>SUM(C5:C10)</f>
        <v>1568</v>
      </c>
      <c r="D11" s="43">
        <f t="shared" ref="D11:I11" si="1">SUM(D5:D10)</f>
        <v>0</v>
      </c>
      <c r="E11" s="43">
        <f t="shared" si="1"/>
        <v>1</v>
      </c>
      <c r="F11" s="43">
        <f t="shared" si="1"/>
        <v>4</v>
      </c>
      <c r="G11" s="43">
        <f t="shared" si="1"/>
        <v>0</v>
      </c>
      <c r="H11" s="43">
        <f t="shared" si="1"/>
        <v>0</v>
      </c>
      <c r="I11" s="56">
        <f t="shared" si="1"/>
        <v>1573</v>
      </c>
    </row>
    <row r="13" spans="1:9" ht="29.25" customHeight="1" x14ac:dyDescent="0.35">
      <c r="A13" s="44">
        <v>2</v>
      </c>
      <c r="B13" s="63" t="s">
        <v>7626</v>
      </c>
      <c r="C13" s="63"/>
      <c r="D13" s="63"/>
      <c r="E13" s="63"/>
    </row>
    <row r="14" spans="1:9" ht="15.65" customHeight="1" x14ac:dyDescent="0.35">
      <c r="B14" s="64" t="s">
        <v>7590</v>
      </c>
      <c r="C14" s="64"/>
      <c r="D14" s="64"/>
      <c r="E14" s="64"/>
    </row>
    <row r="15" spans="1:9" ht="15.65" customHeight="1" x14ac:dyDescent="0.35">
      <c r="B15" s="40"/>
      <c r="C15" s="40" t="s">
        <v>47</v>
      </c>
      <c r="D15" s="40" t="s">
        <v>7625</v>
      </c>
      <c r="E15" s="41" t="s">
        <v>4916</v>
      </c>
    </row>
    <row r="16" spans="1:9" ht="15.65" customHeight="1" x14ac:dyDescent="0.35">
      <c r="B16" s="40" t="s">
        <v>3769</v>
      </c>
      <c r="C16" s="42">
        <f>COUNTIFS(data!$X:$X,C$15,data!$G:$G,$B16)</f>
        <v>6</v>
      </c>
      <c r="D16" s="42">
        <f>COUNTIFS(data!$X:$X,D$15,data!$G:$G,$B16)</f>
        <v>0</v>
      </c>
      <c r="E16" s="43">
        <f>SUM(C16:D16)</f>
        <v>6</v>
      </c>
    </row>
    <row r="17" spans="1:8" ht="15.65" customHeight="1" x14ac:dyDescent="0.35">
      <c r="B17" s="40" t="s">
        <v>7561</v>
      </c>
      <c r="C17" s="42">
        <f>COUNTIFS(data!$X:$X,C$15,data!$G:$G,$B17)</f>
        <v>273</v>
      </c>
      <c r="D17" s="42">
        <f>COUNTIFS(data!$X:$X,D$15,data!$G:$G,$B17)</f>
        <v>5</v>
      </c>
      <c r="E17" s="43">
        <f t="shared" ref="E17:E22" si="2">SUM(C17:D17)</f>
        <v>278</v>
      </c>
    </row>
    <row r="18" spans="1:8" ht="15.65" customHeight="1" x14ac:dyDescent="0.35">
      <c r="B18" s="40" t="s">
        <v>3917</v>
      </c>
      <c r="C18" s="42">
        <f>COUNTIFS(data!$X:$X,C$15,data!$G:$G,$B18)</f>
        <v>11</v>
      </c>
      <c r="D18" s="42">
        <f>COUNTIFS(data!$X:$X,D$15,data!$G:$G,$B18)</f>
        <v>0</v>
      </c>
      <c r="E18" s="43">
        <f t="shared" si="2"/>
        <v>11</v>
      </c>
    </row>
    <row r="19" spans="1:8" ht="15.65" customHeight="1" x14ac:dyDescent="0.35">
      <c r="B19" s="40" t="s">
        <v>3770</v>
      </c>
      <c r="C19" s="42">
        <f>COUNTIFS(data!$X:$X,C$15,data!$G:$G,$B19)</f>
        <v>24</v>
      </c>
      <c r="D19" s="42">
        <f>COUNTIFS(data!$X:$X,D$15,data!$G:$G,$B19)</f>
        <v>0</v>
      </c>
      <c r="E19" s="43">
        <f t="shared" si="2"/>
        <v>24</v>
      </c>
    </row>
    <row r="20" spans="1:8" ht="15.65" customHeight="1" x14ac:dyDescent="0.35">
      <c r="B20" s="40" t="s">
        <v>7560</v>
      </c>
      <c r="C20" s="42">
        <f>COUNTIFS(data!$X:$X,C$15,data!$G:$G,$B20)</f>
        <v>0</v>
      </c>
      <c r="D20" s="42">
        <f>COUNTIFS(data!$X:$X,D$15,data!$G:$G,$B20)</f>
        <v>0</v>
      </c>
      <c r="E20" s="43">
        <f t="shared" si="2"/>
        <v>0</v>
      </c>
    </row>
    <row r="21" spans="1:8" ht="15.65" customHeight="1" x14ac:dyDescent="0.35">
      <c r="B21" s="40" t="s">
        <v>3768</v>
      </c>
      <c r="C21" s="42">
        <f>COUNTIFS(data!$X:$X,C$15,data!$G:$G,$B21)</f>
        <v>0</v>
      </c>
      <c r="D21" s="42">
        <f>COUNTIFS(data!$X:$X,D$15,data!$G:$G,$B21)</f>
        <v>0</v>
      </c>
      <c r="E21" s="43">
        <f t="shared" si="2"/>
        <v>0</v>
      </c>
    </row>
    <row r="22" spans="1:8" ht="15.65" customHeight="1" x14ac:dyDescent="0.35">
      <c r="B22" s="40" t="s">
        <v>4860</v>
      </c>
      <c r="C22" s="42">
        <f>COUNTIFS(data!$X:$X,C$15,data!$G:$G,$B22)</f>
        <v>1236</v>
      </c>
      <c r="D22" s="42">
        <f>COUNTIFS(data!$X:$X,D$15,data!$G:$G,$B22)</f>
        <v>18</v>
      </c>
      <c r="E22" s="43">
        <f t="shared" si="2"/>
        <v>1254</v>
      </c>
    </row>
    <row r="23" spans="1:8" ht="15.65" customHeight="1" x14ac:dyDescent="0.35">
      <c r="B23" s="41" t="s">
        <v>4916</v>
      </c>
      <c r="C23" s="43">
        <f>SUM(C16:C22)</f>
        <v>1550</v>
      </c>
      <c r="D23" s="43">
        <f>SUM(D16:D22)</f>
        <v>23</v>
      </c>
      <c r="E23" s="56">
        <f>SUM(E16:E22)</f>
        <v>1573</v>
      </c>
    </row>
    <row r="25" spans="1:8" ht="29.25" customHeight="1" x14ac:dyDescent="0.35">
      <c r="A25" s="44">
        <v>3</v>
      </c>
      <c r="B25" s="63" t="s">
        <v>7626</v>
      </c>
      <c r="C25" s="63"/>
      <c r="D25" s="63"/>
      <c r="E25" s="63"/>
    </row>
    <row r="26" spans="1:8" ht="15.65" customHeight="1" x14ac:dyDescent="0.35">
      <c r="B26" s="64" t="s">
        <v>7591</v>
      </c>
      <c r="C26" s="64"/>
      <c r="D26" s="64"/>
      <c r="E26" s="64"/>
    </row>
    <row r="27" spans="1:8" ht="42.5" customHeight="1" x14ac:dyDescent="0.35">
      <c r="B27" s="40"/>
      <c r="C27" s="40" t="s">
        <v>4861</v>
      </c>
      <c r="D27" s="40" t="s">
        <v>4862</v>
      </c>
      <c r="E27" s="41" t="s">
        <v>4916</v>
      </c>
    </row>
    <row r="28" spans="1:8" ht="15.65" customHeight="1" x14ac:dyDescent="0.35">
      <c r="B28" s="40" t="s">
        <v>47</v>
      </c>
      <c r="C28" s="42">
        <f>COUNTIFS(data!$H:$H,C$27,data!$X:$X,$B28)</f>
        <v>1526</v>
      </c>
      <c r="D28" s="42">
        <f>COUNTIFS(data!$H:$H,D$27,data!$X:$X,$B28)</f>
        <v>24</v>
      </c>
      <c r="E28" s="43">
        <f>SUM(C28:D28)</f>
        <v>1550</v>
      </c>
    </row>
    <row r="29" spans="1:8" ht="15.65" customHeight="1" x14ac:dyDescent="0.35">
      <c r="B29" s="40" t="s">
        <v>7625</v>
      </c>
      <c r="C29" s="42">
        <f>COUNTIFS(data!$H:$H,C$27,data!$X:$X,$B29)</f>
        <v>23</v>
      </c>
      <c r="D29" s="42">
        <f>COUNTIFS(data!$H:$H,D$27,data!$X:$X,$B29)</f>
        <v>0</v>
      </c>
      <c r="E29" s="43">
        <f>SUM(C29:D29)</f>
        <v>23</v>
      </c>
    </row>
    <row r="30" spans="1:8" ht="15.65" customHeight="1" x14ac:dyDescent="0.35">
      <c r="B30" s="41" t="s">
        <v>4916</v>
      </c>
      <c r="C30" s="43">
        <f>SUM(C28:C29)</f>
        <v>1549</v>
      </c>
      <c r="D30" s="43">
        <f>SUM(D28:D29)</f>
        <v>24</v>
      </c>
      <c r="E30" s="56">
        <f>SUM(E28:E29)</f>
        <v>1573</v>
      </c>
    </row>
    <row r="32" spans="1:8" ht="31" customHeight="1" x14ac:dyDescent="0.35">
      <c r="A32" s="44">
        <v>4</v>
      </c>
      <c r="B32" s="65" t="s">
        <v>7626</v>
      </c>
      <c r="C32" s="66"/>
      <c r="D32" s="66"/>
      <c r="E32" s="66"/>
      <c r="F32" s="66"/>
      <c r="G32" s="66"/>
      <c r="H32" s="67"/>
    </row>
    <row r="33" spans="1:8" ht="15.65" customHeight="1" x14ac:dyDescent="0.35">
      <c r="B33" s="68" t="s">
        <v>7592</v>
      </c>
      <c r="C33" s="69"/>
      <c r="D33" s="69"/>
      <c r="E33" s="69"/>
      <c r="F33" s="69"/>
      <c r="G33" s="69"/>
      <c r="H33" s="70"/>
    </row>
    <row r="34" spans="1:8" ht="30" customHeight="1" x14ac:dyDescent="0.35">
      <c r="B34" s="40"/>
      <c r="C34" s="40" t="s">
        <v>3766</v>
      </c>
      <c r="D34" s="40" t="s">
        <v>3679</v>
      </c>
      <c r="E34" s="40" t="s">
        <v>3767</v>
      </c>
      <c r="F34" s="40" t="s">
        <v>3678</v>
      </c>
      <c r="G34" s="40" t="s">
        <v>3765</v>
      </c>
      <c r="H34" s="41" t="s">
        <v>4916</v>
      </c>
    </row>
    <row r="35" spans="1:8" ht="15.65" customHeight="1" x14ac:dyDescent="0.35">
      <c r="B35" s="40" t="s">
        <v>47</v>
      </c>
      <c r="C35" s="42">
        <f>COUNTIFS(data!$D:$D,C$34,data!$X:$X,$B35)</f>
        <v>429</v>
      </c>
      <c r="D35" s="42">
        <f>COUNTIFS(data!$D:$D,D$34,data!$X:$X,$B35)</f>
        <v>131</v>
      </c>
      <c r="E35" s="42">
        <f>COUNTIFS(data!$D:$D,E$34,data!$X:$X,$B35)</f>
        <v>49</v>
      </c>
      <c r="F35" s="42">
        <f>COUNTIFS(data!$D:$D,F$34,data!$X:$X,$B35)</f>
        <v>91</v>
      </c>
      <c r="G35" s="42">
        <f>COUNTIFS(data!$D:$D,G$34,data!$X:$X,$B35)</f>
        <v>850</v>
      </c>
      <c r="H35" s="43">
        <f>SUM(C35:G35)</f>
        <v>1550</v>
      </c>
    </row>
    <row r="36" spans="1:8" ht="15.65" customHeight="1" x14ac:dyDescent="0.35">
      <c r="B36" s="40" t="s">
        <v>7625</v>
      </c>
      <c r="C36" s="42">
        <f>COUNTIFS(data!$D:$D,C$34,data!$X:$X,$B36)</f>
        <v>12</v>
      </c>
      <c r="D36" s="42">
        <f>COUNTIFS(data!$D:$D,D$34,data!$X:$X,$B36)</f>
        <v>2</v>
      </c>
      <c r="E36" s="42">
        <f>COUNTIFS(data!$D:$D,E$34,data!$X:$X,$B36)</f>
        <v>0</v>
      </c>
      <c r="F36" s="42">
        <f>COUNTIFS(data!$D:$D,F$34,data!$X:$X,$B36)</f>
        <v>4</v>
      </c>
      <c r="G36" s="42">
        <f>COUNTIFS(data!$D:$D,G$34,data!$X:$X,$B36)</f>
        <v>5</v>
      </c>
      <c r="H36" s="43">
        <f>SUM(C36:G36)</f>
        <v>23</v>
      </c>
    </row>
    <row r="37" spans="1:8" ht="15.65" customHeight="1" x14ac:dyDescent="0.35">
      <c r="B37" s="41" t="s">
        <v>4916</v>
      </c>
      <c r="C37" s="43">
        <f t="shared" ref="C37:H37" si="3">SUM(C35:C36)</f>
        <v>441</v>
      </c>
      <c r="D37" s="43">
        <f t="shared" si="3"/>
        <v>133</v>
      </c>
      <c r="E37" s="43">
        <f t="shared" si="3"/>
        <v>49</v>
      </c>
      <c r="F37" s="43">
        <f t="shared" si="3"/>
        <v>95</v>
      </c>
      <c r="G37" s="43">
        <f t="shared" si="3"/>
        <v>855</v>
      </c>
      <c r="H37" s="56">
        <f t="shared" si="3"/>
        <v>1573</v>
      </c>
    </row>
    <row r="39" spans="1:8" ht="30" customHeight="1" x14ac:dyDescent="0.35">
      <c r="A39" s="44">
        <v>5</v>
      </c>
      <c r="B39" s="61" t="s">
        <v>7626</v>
      </c>
      <c r="C39" s="62"/>
      <c r="D39" s="62"/>
      <c r="E39" s="62"/>
    </row>
    <row r="40" spans="1:8" ht="15.65" customHeight="1" x14ac:dyDescent="0.35">
      <c r="B40" s="59" t="s">
        <v>7593</v>
      </c>
      <c r="C40" s="60"/>
      <c r="D40" s="60"/>
      <c r="E40" s="60"/>
    </row>
    <row r="41" spans="1:8" ht="15.65" customHeight="1" x14ac:dyDescent="0.35">
      <c r="B41" s="40"/>
      <c r="C41" s="40" t="s">
        <v>47</v>
      </c>
      <c r="D41" s="40" t="s">
        <v>7625</v>
      </c>
      <c r="E41" s="41" t="s">
        <v>4916</v>
      </c>
    </row>
    <row r="42" spans="1:8" ht="15.65" customHeight="1" x14ac:dyDescent="0.35">
      <c r="B42" s="40" t="s">
        <v>3750</v>
      </c>
      <c r="C42" s="42">
        <f>COUNTIFS(data!$X:$X,C$41,data!$L:$L,$B42)</f>
        <v>1348</v>
      </c>
      <c r="D42" s="42">
        <f>COUNTIFS(data!$X:$X,D$41,data!$L:$L,$B42)</f>
        <v>18</v>
      </c>
      <c r="E42" s="43">
        <f t="shared" ref="E42:E47" si="4">SUM(C42:D42)</f>
        <v>1366</v>
      </c>
    </row>
    <row r="43" spans="1:8" ht="15.65" customHeight="1" x14ac:dyDescent="0.35">
      <c r="B43" s="40" t="s">
        <v>3748</v>
      </c>
      <c r="C43" s="42">
        <f>COUNTIFS(data!$X:$X,C$41,data!$L:$L,$B43)</f>
        <v>5</v>
      </c>
      <c r="D43" s="42">
        <f>COUNTIFS(data!$X:$X,D$41,data!$L:$L,$B43)</f>
        <v>0</v>
      </c>
      <c r="E43" s="43">
        <f t="shared" si="4"/>
        <v>5</v>
      </c>
    </row>
    <row r="44" spans="1:8" ht="15.65" customHeight="1" x14ac:dyDescent="0.35">
      <c r="B44" s="40" t="s">
        <v>3749</v>
      </c>
      <c r="C44" s="42">
        <f>COUNTIFS(data!$X:$X,C$41,data!$L:$L,$B44)</f>
        <v>0</v>
      </c>
      <c r="D44" s="42">
        <f>COUNTIFS(data!$X:$X,D$41,data!$L:$L,$B44)</f>
        <v>0</v>
      </c>
      <c r="E44" s="43">
        <f t="shared" si="4"/>
        <v>0</v>
      </c>
    </row>
    <row r="45" spans="1:8" ht="15.65" customHeight="1" x14ac:dyDescent="0.35">
      <c r="B45" s="40" t="s">
        <v>3751</v>
      </c>
      <c r="C45" s="42">
        <f>COUNTIFS(data!$X:$X,C$41,data!$L:$L,$B45)</f>
        <v>3</v>
      </c>
      <c r="D45" s="42">
        <f>COUNTIFS(data!$X:$X,D$41,data!$L:$L,$B45)</f>
        <v>0</v>
      </c>
      <c r="E45" s="43">
        <f t="shared" si="4"/>
        <v>3</v>
      </c>
    </row>
    <row r="46" spans="1:8" ht="15.65" customHeight="1" x14ac:dyDescent="0.35">
      <c r="B46" s="40" t="s">
        <v>4917</v>
      </c>
      <c r="C46" s="42">
        <f>COUNTIFS(data!$X:$X,C$41,data!$L:$L,$B46)</f>
        <v>6</v>
      </c>
      <c r="D46" s="42">
        <f>COUNTIFS(data!$X:$X,D$41,data!$L:$L,$B46)</f>
        <v>0</v>
      </c>
      <c r="E46" s="43">
        <f t="shared" si="4"/>
        <v>6</v>
      </c>
    </row>
    <row r="47" spans="1:8" ht="15.65" customHeight="1" x14ac:dyDescent="0.35">
      <c r="B47" s="40" t="s">
        <v>4918</v>
      </c>
      <c r="C47" s="42">
        <f>COUNTIFS(data!$X:$X,C$41,data!$L:$L,$B47)</f>
        <v>188</v>
      </c>
      <c r="D47" s="42">
        <f>COUNTIFS(data!$X:$X,D$41,data!$L:$L,$B47)</f>
        <v>5</v>
      </c>
      <c r="E47" s="43">
        <f t="shared" si="4"/>
        <v>193</v>
      </c>
    </row>
    <row r="48" spans="1:8" ht="15.65" customHeight="1" x14ac:dyDescent="0.35">
      <c r="B48" s="41" t="s">
        <v>4916</v>
      </c>
      <c r="C48" s="43">
        <f>SUM(C42:C47)</f>
        <v>1550</v>
      </c>
      <c r="D48" s="43">
        <f>SUM(D42:D47)</f>
        <v>23</v>
      </c>
      <c r="E48" s="56">
        <f>SUM(E42:E47)</f>
        <v>1573</v>
      </c>
    </row>
    <row r="50" spans="1:5" ht="29.25" customHeight="1" x14ac:dyDescent="0.35">
      <c r="A50" s="44">
        <v>6</v>
      </c>
      <c r="B50" s="61" t="s">
        <v>7626</v>
      </c>
      <c r="C50" s="62"/>
      <c r="D50" s="62"/>
      <c r="E50" s="62"/>
    </row>
    <row r="51" spans="1:5" ht="15.65" customHeight="1" x14ac:dyDescent="0.35">
      <c r="B51" s="59" t="s">
        <v>7594</v>
      </c>
      <c r="C51" s="60"/>
      <c r="D51" s="60"/>
      <c r="E51" s="60"/>
    </row>
    <row r="52" spans="1:5" ht="15.65" customHeight="1" x14ac:dyDescent="0.35">
      <c r="B52" s="40"/>
      <c r="C52" s="40" t="s">
        <v>47</v>
      </c>
      <c r="D52" s="40" t="s">
        <v>7625</v>
      </c>
      <c r="E52" s="41" t="s">
        <v>4916</v>
      </c>
    </row>
    <row r="53" spans="1:5" ht="15.65" customHeight="1" x14ac:dyDescent="0.35">
      <c r="B53" s="40" t="s">
        <v>3691</v>
      </c>
      <c r="C53" s="42">
        <f>COUNTIFS(data!$X:$X,C$52,data!$M:$M,$B53)</f>
        <v>318</v>
      </c>
      <c r="D53" s="42">
        <f>COUNTIFS(data!$X:$X,D$52,data!$M:$M,$B53)</f>
        <v>10</v>
      </c>
      <c r="E53" s="43">
        <f t="shared" ref="E53:E60" si="5">SUM(C53:D53)</f>
        <v>328</v>
      </c>
    </row>
    <row r="54" spans="1:5" ht="15.65" customHeight="1" x14ac:dyDescent="0.35">
      <c r="B54" s="40" t="s">
        <v>3690</v>
      </c>
      <c r="C54" s="42">
        <f>COUNTIFS(data!$X:$X,C$52,data!$M:$M,$B54)</f>
        <v>0</v>
      </c>
      <c r="D54" s="42">
        <f>COUNTIFS(data!$X:$X,D$52,data!$M:$M,$B54)</f>
        <v>0</v>
      </c>
      <c r="E54" s="43">
        <f t="shared" si="5"/>
        <v>0</v>
      </c>
    </row>
    <row r="55" spans="1:5" ht="15.65" customHeight="1" x14ac:dyDescent="0.35">
      <c r="B55" s="40" t="s">
        <v>3754</v>
      </c>
      <c r="C55" s="42">
        <f>COUNTIFS(data!$X:$X,C$52,data!$M:$M,$B55)</f>
        <v>0</v>
      </c>
      <c r="D55" s="42">
        <f>COUNTIFS(data!$X:$X,D$52,data!$M:$M,$B55)</f>
        <v>0</v>
      </c>
      <c r="E55" s="43">
        <f t="shared" si="5"/>
        <v>0</v>
      </c>
    </row>
    <row r="56" spans="1:5" ht="15.65" customHeight="1" x14ac:dyDescent="0.35">
      <c r="B56" s="40" t="s">
        <v>3850</v>
      </c>
      <c r="C56" s="42">
        <f>COUNTIFS(data!$X:$X,C$52,data!$M:$M,$B56)</f>
        <v>212</v>
      </c>
      <c r="D56" s="42">
        <f>COUNTIFS(data!$X:$X,D$52,data!$M:$M,$B56)</f>
        <v>5</v>
      </c>
      <c r="E56" s="43">
        <f t="shared" si="5"/>
        <v>217</v>
      </c>
    </row>
    <row r="57" spans="1:5" ht="15.65" customHeight="1" x14ac:dyDescent="0.35">
      <c r="B57" s="40" t="s">
        <v>4919</v>
      </c>
      <c r="C57" s="42">
        <f>COUNTIFS(data!$X:$X,C$52,data!$M:$M,$B57)</f>
        <v>0</v>
      </c>
      <c r="D57" s="42">
        <f>COUNTIFS(data!$X:$X,D$52,data!$M:$M,$B57)</f>
        <v>0</v>
      </c>
      <c r="E57" s="43">
        <f t="shared" si="5"/>
        <v>0</v>
      </c>
    </row>
    <row r="58" spans="1:5" ht="15.65" customHeight="1" x14ac:dyDescent="0.35">
      <c r="B58" s="40" t="s">
        <v>3752</v>
      </c>
      <c r="C58" s="42">
        <f>COUNTIFS(data!$X:$X,C$52,data!$M:$M,$B58)</f>
        <v>636</v>
      </c>
      <c r="D58" s="42">
        <f>COUNTIFS(data!$X:$X,D$52,data!$M:$M,$B58)</f>
        <v>2</v>
      </c>
      <c r="E58" s="43">
        <f t="shared" si="5"/>
        <v>638</v>
      </c>
    </row>
    <row r="59" spans="1:5" ht="15.65" customHeight="1" x14ac:dyDescent="0.35">
      <c r="B59" s="40" t="s">
        <v>3753</v>
      </c>
      <c r="C59" s="42">
        <f>COUNTIFS(data!$X:$X,C$52,data!$M:$M,$B59)</f>
        <v>380</v>
      </c>
      <c r="D59" s="42">
        <f>COUNTIFS(data!$X:$X,D$52,data!$M:$M,$B59)</f>
        <v>6</v>
      </c>
      <c r="E59" s="43">
        <f t="shared" si="5"/>
        <v>386</v>
      </c>
    </row>
    <row r="60" spans="1:5" ht="15.65" customHeight="1" x14ac:dyDescent="0.35">
      <c r="B60" s="40" t="s">
        <v>299</v>
      </c>
      <c r="C60" s="42">
        <f>COUNTIFS(data!$X:$X,C$52,data!$M:$M,$B60)</f>
        <v>4</v>
      </c>
      <c r="D60" s="42">
        <f>COUNTIFS(data!$X:$X,D$52,data!$M:$M,$B60)</f>
        <v>0</v>
      </c>
      <c r="E60" s="43">
        <f t="shared" si="5"/>
        <v>4</v>
      </c>
    </row>
    <row r="61" spans="1:5" ht="15.65" customHeight="1" x14ac:dyDescent="0.35">
      <c r="B61" s="41" t="s">
        <v>4916</v>
      </c>
      <c r="C61" s="43">
        <f>SUM(C53:C60)</f>
        <v>1550</v>
      </c>
      <c r="D61" s="43">
        <f>SUM(D53:D60)</f>
        <v>23</v>
      </c>
      <c r="E61" s="56">
        <f>SUM(E53:E60)</f>
        <v>1573</v>
      </c>
    </row>
    <row r="63" spans="1:5" ht="30.5" customHeight="1" x14ac:dyDescent="0.35">
      <c r="A63" s="44">
        <v>7</v>
      </c>
      <c r="B63" s="61" t="s">
        <v>7626</v>
      </c>
      <c r="C63" s="62"/>
      <c r="D63" s="62"/>
      <c r="E63" s="62"/>
    </row>
    <row r="64" spans="1:5" ht="15.65" customHeight="1" x14ac:dyDescent="0.35">
      <c r="B64" s="59" t="s">
        <v>7595</v>
      </c>
      <c r="C64" s="60"/>
      <c r="D64" s="60"/>
      <c r="E64" s="60"/>
    </row>
    <row r="65" spans="2:5" ht="15.65" customHeight="1" x14ac:dyDescent="0.35">
      <c r="B65" s="40"/>
      <c r="C65" s="40" t="s">
        <v>47</v>
      </c>
      <c r="D65" s="40" t="s">
        <v>7625</v>
      </c>
      <c r="E65" s="41" t="s">
        <v>4916</v>
      </c>
    </row>
    <row r="66" spans="2:5" ht="15.65" customHeight="1" x14ac:dyDescent="0.35">
      <c r="B66" s="40" t="s">
        <v>3688</v>
      </c>
      <c r="C66" s="42">
        <f>COUNTIFS(data!$X:$X,C$65,data!$N:$N,$B66)</f>
        <v>236</v>
      </c>
      <c r="D66" s="42">
        <f>COUNTIFS(data!$X:$X,D$65,data!$N:$N,$B66)</f>
        <v>7</v>
      </c>
      <c r="E66" s="43">
        <f>SUM(C66:D66)</f>
        <v>243</v>
      </c>
    </row>
    <row r="67" spans="2:5" ht="15.65" customHeight="1" x14ac:dyDescent="0.35">
      <c r="B67" s="40" t="s">
        <v>3757</v>
      </c>
      <c r="C67" s="42">
        <f>COUNTIFS(data!$X:$X,C$65,data!$N:$N,$B67)</f>
        <v>93</v>
      </c>
      <c r="D67" s="42">
        <f>COUNTIFS(data!$X:$X,D$65,data!$N:$N,$B67)</f>
        <v>3</v>
      </c>
      <c r="E67" s="43">
        <f t="shared" ref="E67:E87" si="6">SUM(C67:D67)</f>
        <v>96</v>
      </c>
    </row>
    <row r="68" spans="2:5" ht="15.65" customHeight="1" x14ac:dyDescent="0.35">
      <c r="B68" s="40" t="s">
        <v>3689</v>
      </c>
      <c r="C68" s="42">
        <f>COUNTIFS(data!$X:$X,C$65,data!$N:$N,$B68)</f>
        <v>0</v>
      </c>
      <c r="D68" s="42">
        <f>COUNTIFS(data!$X:$X,D$65,data!$N:$N,$B68)</f>
        <v>0</v>
      </c>
      <c r="E68" s="43">
        <f t="shared" si="6"/>
        <v>0</v>
      </c>
    </row>
    <row r="69" spans="2:5" ht="15.65" customHeight="1" x14ac:dyDescent="0.35">
      <c r="B69" s="40" t="s">
        <v>3756</v>
      </c>
      <c r="C69" s="42">
        <f>COUNTIFS(data!$X:$X,C$65,data!$N:$N,$B69)</f>
        <v>0</v>
      </c>
      <c r="D69" s="42">
        <f>COUNTIFS(data!$X:$X,D$65,data!$N:$N,$B69)</f>
        <v>0</v>
      </c>
      <c r="E69" s="43">
        <f t="shared" si="6"/>
        <v>0</v>
      </c>
    </row>
    <row r="70" spans="2:5" ht="15.65" customHeight="1" x14ac:dyDescent="0.35">
      <c r="B70" s="40" t="s">
        <v>4920</v>
      </c>
      <c r="C70" s="42">
        <f>COUNTIFS(data!$X:$X,C$65,data!$N:$N,$B70)</f>
        <v>0</v>
      </c>
      <c r="D70" s="42">
        <f>COUNTIFS(data!$X:$X,D$65,data!$N:$N,$B70)</f>
        <v>0</v>
      </c>
      <c r="E70" s="43">
        <f t="shared" si="6"/>
        <v>0</v>
      </c>
    </row>
    <row r="71" spans="2:5" ht="15.65" customHeight="1" x14ac:dyDescent="0.35">
      <c r="B71" s="40" t="s">
        <v>660</v>
      </c>
      <c r="C71" s="42">
        <f>COUNTIFS(data!$X:$X,C$65,data!$N:$N,$B71)</f>
        <v>0</v>
      </c>
      <c r="D71" s="42">
        <f>COUNTIFS(data!$X:$X,D$65,data!$N:$N,$B71)</f>
        <v>0</v>
      </c>
      <c r="E71" s="43">
        <f t="shared" si="6"/>
        <v>0</v>
      </c>
    </row>
    <row r="72" spans="2:5" ht="15.65" customHeight="1" x14ac:dyDescent="0.35">
      <c r="B72" s="40" t="s">
        <v>3759</v>
      </c>
      <c r="C72" s="42">
        <f>COUNTIFS(data!$X:$X,C$65,data!$N:$N,$B72)</f>
        <v>212</v>
      </c>
      <c r="D72" s="42">
        <f>COUNTIFS(data!$X:$X,D$65,data!$N:$N,$B72)</f>
        <v>5</v>
      </c>
      <c r="E72" s="43">
        <f t="shared" si="6"/>
        <v>217</v>
      </c>
    </row>
    <row r="73" spans="2:5" ht="15.65" customHeight="1" x14ac:dyDescent="0.35">
      <c r="B73" s="40" t="s">
        <v>3853</v>
      </c>
      <c r="C73" s="42">
        <f>COUNTIFS(data!$X:$X,C$65,data!$N:$N,$B73)</f>
        <v>0</v>
      </c>
      <c r="D73" s="42">
        <f>COUNTIFS(data!$X:$X,D$65,data!$N:$N,$B73)</f>
        <v>0</v>
      </c>
      <c r="E73" s="43">
        <f t="shared" si="6"/>
        <v>0</v>
      </c>
    </row>
    <row r="74" spans="2:5" ht="15.65" customHeight="1" x14ac:dyDescent="0.35">
      <c r="B74" s="40" t="s">
        <v>4921</v>
      </c>
      <c r="C74" s="42">
        <f>COUNTIFS(data!$X:$X,C$65,data!$N:$N,$B74)</f>
        <v>0</v>
      </c>
      <c r="D74" s="42">
        <f>COUNTIFS(data!$X:$X,D$65,data!$N:$N,$B74)</f>
        <v>0</v>
      </c>
      <c r="E74" s="43">
        <f t="shared" si="6"/>
        <v>0</v>
      </c>
    </row>
    <row r="75" spans="2:5" ht="15.65" customHeight="1" x14ac:dyDescent="0.35">
      <c r="B75" s="40" t="s">
        <v>4922</v>
      </c>
      <c r="C75" s="42">
        <f>COUNTIFS(data!$X:$X,C$65,data!$N:$N,$B75)</f>
        <v>0</v>
      </c>
      <c r="D75" s="42">
        <f>COUNTIFS(data!$X:$X,D$65,data!$N:$N,$B75)</f>
        <v>0</v>
      </c>
      <c r="E75" s="43">
        <f t="shared" si="6"/>
        <v>0</v>
      </c>
    </row>
    <row r="76" spans="2:5" ht="15.65" customHeight="1" x14ac:dyDescent="0.35">
      <c r="B76" s="40" t="s">
        <v>4923</v>
      </c>
      <c r="C76" s="42">
        <f>COUNTIFS(data!$X:$X,C$65,data!$N:$N,$B76)</f>
        <v>0</v>
      </c>
      <c r="D76" s="42">
        <f>COUNTIFS(data!$X:$X,D$65,data!$N:$N,$B76)</f>
        <v>0</v>
      </c>
      <c r="E76" s="43">
        <f t="shared" si="6"/>
        <v>0</v>
      </c>
    </row>
    <row r="77" spans="2:5" ht="15.65" customHeight="1" x14ac:dyDescent="0.35">
      <c r="B77" s="40" t="s">
        <v>3760</v>
      </c>
      <c r="C77" s="42">
        <f>COUNTIFS(data!$X:$X,C$65,data!$N:$N,$B77)</f>
        <v>26</v>
      </c>
      <c r="D77" s="42">
        <f>COUNTIFS(data!$X:$X,D$65,data!$N:$N,$B77)</f>
        <v>0</v>
      </c>
      <c r="E77" s="43">
        <f t="shared" si="6"/>
        <v>26</v>
      </c>
    </row>
    <row r="78" spans="2:5" ht="15.65" customHeight="1" x14ac:dyDescent="0.35">
      <c r="B78" s="40" t="s">
        <v>3761</v>
      </c>
      <c r="C78" s="42">
        <f>COUNTIFS(data!$X:$X,C$65,data!$N:$N,$B78)</f>
        <v>0</v>
      </c>
      <c r="D78" s="42">
        <f>COUNTIFS(data!$X:$X,D$65,data!$N:$N,$B78)</f>
        <v>0</v>
      </c>
      <c r="E78" s="43">
        <f t="shared" si="6"/>
        <v>0</v>
      </c>
    </row>
    <row r="79" spans="2:5" ht="15.65" customHeight="1" x14ac:dyDescent="0.35">
      <c r="B79" s="40" t="s">
        <v>3762</v>
      </c>
      <c r="C79" s="42">
        <f>COUNTIFS(data!$X:$X,C$65,data!$N:$N,$B79)</f>
        <v>559</v>
      </c>
      <c r="D79" s="42">
        <f>COUNTIFS(data!$X:$X,D$65,data!$N:$N,$B79)</f>
        <v>2</v>
      </c>
      <c r="E79" s="43">
        <f t="shared" si="6"/>
        <v>561</v>
      </c>
    </row>
    <row r="80" spans="2:5" ht="15.65" customHeight="1" x14ac:dyDescent="0.35">
      <c r="B80" s="40" t="s">
        <v>3758</v>
      </c>
      <c r="C80" s="42">
        <f>COUNTIFS(data!$X:$X,C$65,data!$N:$N,$B80)</f>
        <v>54</v>
      </c>
      <c r="D80" s="42">
        <f>COUNTIFS(data!$X:$X,D$65,data!$N:$N,$B80)</f>
        <v>1</v>
      </c>
      <c r="E80" s="43">
        <f t="shared" si="6"/>
        <v>55</v>
      </c>
    </row>
    <row r="81" spans="1:8" ht="15.65" customHeight="1" x14ac:dyDescent="0.35">
      <c r="B81" s="40" t="s">
        <v>14</v>
      </c>
      <c r="C81" s="42">
        <f>COUNTIFS(data!$X:$X,C$65,data!$N:$N,$B81)</f>
        <v>55</v>
      </c>
      <c r="D81" s="42">
        <f>COUNTIFS(data!$X:$X,D$65,data!$N:$N,$B81)</f>
        <v>0</v>
      </c>
      <c r="E81" s="43">
        <f t="shared" si="6"/>
        <v>55</v>
      </c>
    </row>
    <row r="82" spans="1:8" ht="15.65" customHeight="1" x14ac:dyDescent="0.35">
      <c r="B82" s="40" t="s">
        <v>4924</v>
      </c>
      <c r="C82" s="42">
        <f>COUNTIFS(data!$X:$X,C$65,data!$N:$N,$B82)</f>
        <v>0</v>
      </c>
      <c r="D82" s="42">
        <f>COUNTIFS(data!$X:$X,D$65,data!$N:$N,$B82)</f>
        <v>0</v>
      </c>
      <c r="E82" s="43">
        <f t="shared" si="6"/>
        <v>0</v>
      </c>
    </row>
    <row r="83" spans="1:8" ht="15.65" customHeight="1" x14ac:dyDescent="0.35">
      <c r="B83" s="40" t="s">
        <v>304</v>
      </c>
      <c r="C83" s="42">
        <f>COUNTIFS(data!$X:$X,C$65,data!$N:$N,$B83)</f>
        <v>224</v>
      </c>
      <c r="D83" s="42">
        <f>COUNTIFS(data!$X:$X,D$65,data!$N:$N,$B83)</f>
        <v>3</v>
      </c>
      <c r="E83" s="43">
        <f t="shared" si="6"/>
        <v>227</v>
      </c>
    </row>
    <row r="84" spans="1:8" ht="15.65" customHeight="1" x14ac:dyDescent="0.35">
      <c r="B84" s="40" t="s">
        <v>4925</v>
      </c>
      <c r="C84" s="42">
        <f>COUNTIFS(data!$X:$X,C$65,data!$N:$N,$B84)</f>
        <v>0</v>
      </c>
      <c r="D84" s="42">
        <f>COUNTIFS(data!$X:$X,D$65,data!$N:$N,$B84)</f>
        <v>0</v>
      </c>
      <c r="E84" s="43">
        <f t="shared" si="6"/>
        <v>0</v>
      </c>
    </row>
    <row r="85" spans="1:8" ht="15.65" customHeight="1" x14ac:dyDescent="0.35">
      <c r="B85" s="40" t="s">
        <v>3452</v>
      </c>
      <c r="C85" s="42">
        <f>COUNTIFS(data!$X:$X,C$65,data!$N:$N,$B85)</f>
        <v>91</v>
      </c>
      <c r="D85" s="42">
        <f>COUNTIFS(data!$X:$X,D$65,data!$N:$N,$B85)</f>
        <v>2</v>
      </c>
      <c r="E85" s="43">
        <f t="shared" si="6"/>
        <v>93</v>
      </c>
    </row>
    <row r="86" spans="1:8" ht="15.65" customHeight="1" x14ac:dyDescent="0.35">
      <c r="B86" s="40" t="s">
        <v>3755</v>
      </c>
      <c r="C86" s="42">
        <f>COUNTIFS(data!$X:$X,C$65,data!$N:$N,$B86)</f>
        <v>0</v>
      </c>
      <c r="D86" s="42">
        <f>COUNTIFS(data!$X:$X,D$65,data!$N:$N,$B86)</f>
        <v>0</v>
      </c>
      <c r="E86" s="43">
        <f t="shared" si="6"/>
        <v>0</v>
      </c>
    </row>
    <row r="87" spans="1:8" ht="15.65" customHeight="1" x14ac:dyDescent="0.35">
      <c r="B87" s="40" t="s">
        <v>4859</v>
      </c>
      <c r="C87" s="42">
        <f>COUNTIFS(data!$X:$X,C$65,data!$N:$N,$B87)</f>
        <v>0</v>
      </c>
      <c r="D87" s="42">
        <f>COUNTIFS(data!$X:$X,D$65,data!$N:$N,$B87)</f>
        <v>0</v>
      </c>
      <c r="E87" s="43">
        <f t="shared" si="6"/>
        <v>0</v>
      </c>
    </row>
    <row r="88" spans="1:8" ht="15.65" customHeight="1" x14ac:dyDescent="0.35">
      <c r="B88" s="41" t="s">
        <v>4916</v>
      </c>
      <c r="C88" s="43">
        <f>SUM(C66:C87)</f>
        <v>1550</v>
      </c>
      <c r="D88" s="43">
        <f>SUM(D66:D87)</f>
        <v>23</v>
      </c>
      <c r="E88" s="56">
        <f>SUM(E66:E87)</f>
        <v>1573</v>
      </c>
    </row>
    <row r="90" spans="1:8" ht="30.5" customHeight="1" x14ac:dyDescent="0.35">
      <c r="A90" s="44">
        <v>8</v>
      </c>
      <c r="B90" s="65" t="s">
        <v>7626</v>
      </c>
      <c r="C90" s="66"/>
      <c r="D90" s="66"/>
      <c r="E90" s="66"/>
      <c r="F90" s="66"/>
      <c r="G90" s="66"/>
      <c r="H90" s="67"/>
    </row>
    <row r="91" spans="1:8" ht="15.65" customHeight="1" x14ac:dyDescent="0.35">
      <c r="B91" s="68" t="s">
        <v>7596</v>
      </c>
      <c r="C91" s="69"/>
      <c r="D91" s="69"/>
      <c r="E91" s="69"/>
      <c r="F91" s="69"/>
      <c r="G91" s="69"/>
      <c r="H91" s="70"/>
    </row>
    <row r="92" spans="1:8" ht="32.25" customHeight="1" x14ac:dyDescent="0.35">
      <c r="B92" s="40"/>
      <c r="C92" s="40" t="s">
        <v>3766</v>
      </c>
      <c r="D92" s="40" t="s">
        <v>3679</v>
      </c>
      <c r="E92" s="40" t="s">
        <v>3767</v>
      </c>
      <c r="F92" s="40" t="s">
        <v>3678</v>
      </c>
      <c r="G92" s="40" t="s">
        <v>3765</v>
      </c>
      <c r="H92" s="41" t="s">
        <v>4916</v>
      </c>
    </row>
    <row r="93" spans="1:8" ht="15.65" customHeight="1" x14ac:dyDescent="0.35">
      <c r="B93" s="40" t="s">
        <v>5314</v>
      </c>
      <c r="C93" s="42">
        <f>COUNTIFS(data!$D:$D,C$92,data!$AT:$AT,$B93)</f>
        <v>6</v>
      </c>
      <c r="D93" s="42">
        <f>COUNTIFS(data!$D:$D,D$92,data!$AT:$AT,$B93)</f>
        <v>3</v>
      </c>
      <c r="E93" s="42">
        <f>COUNTIFS(data!$D:$D,E$92,data!$AT:$AT,$B93)</f>
        <v>1</v>
      </c>
      <c r="F93" s="42">
        <f>COUNTIFS(data!$D:$D,F$92,data!$AT:$AT,$B93)</f>
        <v>4</v>
      </c>
      <c r="G93" s="42">
        <f>COUNTIFS(data!$D:$D,G$92,data!$AT:$AT,$B93)</f>
        <v>2</v>
      </c>
      <c r="H93" s="43">
        <f>SUM(C93:G93)</f>
        <v>16</v>
      </c>
    </row>
    <row r="94" spans="1:8" ht="15.65" customHeight="1" x14ac:dyDescent="0.35">
      <c r="B94" s="40" t="s">
        <v>44</v>
      </c>
      <c r="C94" s="42">
        <f>COUNTIFS(data!$D:$D,C$92,data!$AT:$AT,$B94)</f>
        <v>219</v>
      </c>
      <c r="D94" s="42">
        <f>COUNTIFS(data!$D:$D,D$92,data!$AT:$AT,$B94)</f>
        <v>58</v>
      </c>
      <c r="E94" s="42">
        <f>COUNTIFS(data!$D:$D,E$92,data!$AT:$AT,$B94)</f>
        <v>33</v>
      </c>
      <c r="F94" s="42">
        <f>COUNTIFS(data!$D:$D,F$92,data!$AT:$AT,$B94)</f>
        <v>53</v>
      </c>
      <c r="G94" s="42">
        <f>COUNTIFS(data!$D:$D,G$92,data!$AT:$AT,$B94)</f>
        <v>696</v>
      </c>
      <c r="H94" s="43">
        <f t="shared" ref="H94:H100" si="7">SUM(C94:G94)</f>
        <v>1059</v>
      </c>
    </row>
    <row r="95" spans="1:8" ht="15.65" customHeight="1" x14ac:dyDescent="0.35">
      <c r="B95" s="40" t="s">
        <v>6895</v>
      </c>
      <c r="C95" s="42">
        <f>COUNTIFS(data!$D:$D,C$92,data!$AT:$AT,$B95)</f>
        <v>31</v>
      </c>
      <c r="D95" s="42">
        <f>COUNTIFS(data!$D:$D,D$92,data!$AT:$AT,$B95)</f>
        <v>5</v>
      </c>
      <c r="E95" s="42">
        <f>COUNTIFS(data!$D:$D,E$92,data!$AT:$AT,$B95)</f>
        <v>0</v>
      </c>
      <c r="F95" s="42">
        <f>COUNTIFS(data!$D:$D,F$92,data!$AT:$AT,$B95)</f>
        <v>7</v>
      </c>
      <c r="G95" s="42">
        <f>COUNTIFS(data!$D:$D,G$92,data!$AT:$AT,$B95)</f>
        <v>130</v>
      </c>
      <c r="H95" s="43">
        <f t="shared" si="7"/>
        <v>173</v>
      </c>
    </row>
    <row r="96" spans="1:8" ht="15.65" customHeight="1" x14ac:dyDescent="0.35">
      <c r="B96" s="40" t="s">
        <v>3848</v>
      </c>
      <c r="C96" s="42">
        <f>COUNTIFS(data!$D:$D,C$92,data!$AT:$AT,$B96)</f>
        <v>0</v>
      </c>
      <c r="D96" s="42">
        <f>COUNTIFS(data!$D:$D,D$92,data!$AT:$AT,$B96)</f>
        <v>1</v>
      </c>
      <c r="E96" s="42">
        <f>COUNTIFS(data!$D:$D,E$92,data!$AT:$AT,$B96)</f>
        <v>0</v>
      </c>
      <c r="F96" s="42">
        <f>COUNTIFS(data!$D:$D,F$92,data!$AT:$AT,$B96)</f>
        <v>0</v>
      </c>
      <c r="G96" s="42">
        <f>COUNTIFS(data!$D:$D,G$92,data!$AT:$AT,$B96)</f>
        <v>0</v>
      </c>
      <c r="H96" s="43">
        <f t="shared" si="7"/>
        <v>1</v>
      </c>
    </row>
    <row r="97" spans="1:10" ht="15.65" customHeight="1" x14ac:dyDescent="0.35">
      <c r="B97" s="40" t="s">
        <v>192</v>
      </c>
      <c r="C97" s="42">
        <f>COUNTIFS(data!$D:$D,C$92,data!$AT:$AT,$B97)</f>
        <v>2</v>
      </c>
      <c r="D97" s="42">
        <f>COUNTIFS(data!$D:$D,D$92,data!$AT:$AT,$B97)</f>
        <v>1</v>
      </c>
      <c r="E97" s="42">
        <f>COUNTIFS(data!$D:$D,E$92,data!$AT:$AT,$B97)</f>
        <v>0</v>
      </c>
      <c r="F97" s="42">
        <f>COUNTIFS(data!$D:$D,F$92,data!$AT:$AT,$B97)</f>
        <v>1</v>
      </c>
      <c r="G97" s="42">
        <f>COUNTIFS(data!$D:$D,G$92,data!$AT:$AT,$B97)</f>
        <v>0</v>
      </c>
      <c r="H97" s="43">
        <f t="shared" si="7"/>
        <v>4</v>
      </c>
    </row>
    <row r="98" spans="1:10" ht="15.65" customHeight="1" x14ac:dyDescent="0.35">
      <c r="B98" s="40" t="s">
        <v>3687</v>
      </c>
      <c r="C98" s="42">
        <f>COUNTIFS(data!$D:$D,C$92,data!$AT:$AT,$B98)</f>
        <v>1</v>
      </c>
      <c r="D98" s="42">
        <f>COUNTIFS(data!$D:$D,D$92,data!$AT:$AT,$B98)</f>
        <v>0</v>
      </c>
      <c r="E98" s="42">
        <f>COUNTIFS(data!$D:$D,E$92,data!$AT:$AT,$B98)</f>
        <v>1</v>
      </c>
      <c r="F98" s="42">
        <f>COUNTIFS(data!$D:$D,F$92,data!$AT:$AT,$B98)</f>
        <v>0</v>
      </c>
      <c r="G98" s="42">
        <f>COUNTIFS(data!$D:$D,G$92,data!$AT:$AT,$B98)</f>
        <v>0</v>
      </c>
      <c r="H98" s="43">
        <f t="shared" si="7"/>
        <v>2</v>
      </c>
    </row>
    <row r="99" spans="1:10" ht="15.65" customHeight="1" x14ac:dyDescent="0.35">
      <c r="B99" s="40" t="s">
        <v>6893</v>
      </c>
      <c r="C99" s="42">
        <f>COUNTIFS(data!$D:$D,C$92,data!$AT:$AT,$B99)</f>
        <v>78</v>
      </c>
      <c r="D99" s="42">
        <f>COUNTIFS(data!$D:$D,D$92,data!$AT:$AT,$B99)</f>
        <v>42</v>
      </c>
      <c r="E99" s="42">
        <f>COUNTIFS(data!$D:$D,E$92,data!$AT:$AT,$B99)</f>
        <v>6</v>
      </c>
      <c r="F99" s="42">
        <f>COUNTIFS(data!$D:$D,F$92,data!$AT:$AT,$B99)</f>
        <v>24</v>
      </c>
      <c r="G99" s="42">
        <f>COUNTIFS(data!$D:$D,G$92,data!$AT:$AT,$B99)</f>
        <v>13</v>
      </c>
      <c r="H99" s="43">
        <f t="shared" si="7"/>
        <v>163</v>
      </c>
    </row>
    <row r="100" spans="1:10" ht="15.65" customHeight="1" x14ac:dyDescent="0.35">
      <c r="B100" s="40" t="s">
        <v>48</v>
      </c>
      <c r="C100" s="42">
        <f>COUNTIFS(data!$D:$D,C$92,data!$AT:$AT,$B100)</f>
        <v>104</v>
      </c>
      <c r="D100" s="42">
        <f>COUNTIFS(data!$D:$D,D$92,data!$AT:$AT,$B100)</f>
        <v>23</v>
      </c>
      <c r="E100" s="42">
        <f>COUNTIFS(data!$D:$D,E$92,data!$AT:$AT,$B100)</f>
        <v>8</v>
      </c>
      <c r="F100" s="42">
        <f>COUNTIFS(data!$D:$D,F$92,data!$AT:$AT,$B100)</f>
        <v>6</v>
      </c>
      <c r="G100" s="42">
        <f>COUNTIFS(data!$D:$D,G$92,data!$AT:$AT,$B100)</f>
        <v>14</v>
      </c>
      <c r="H100" s="43">
        <f t="shared" si="7"/>
        <v>155</v>
      </c>
    </row>
    <row r="101" spans="1:10" ht="15.65" customHeight="1" x14ac:dyDescent="0.35">
      <c r="B101" s="41" t="s">
        <v>4916</v>
      </c>
      <c r="C101" s="43">
        <f t="shared" ref="C101:H101" si="8">SUM(C93:C100)</f>
        <v>441</v>
      </c>
      <c r="D101" s="43">
        <f t="shared" si="8"/>
        <v>133</v>
      </c>
      <c r="E101" s="43">
        <f t="shared" si="8"/>
        <v>49</v>
      </c>
      <c r="F101" s="43">
        <f t="shared" si="8"/>
        <v>95</v>
      </c>
      <c r="G101" s="43">
        <f t="shared" si="8"/>
        <v>855</v>
      </c>
      <c r="H101" s="56">
        <f t="shared" si="8"/>
        <v>1573</v>
      </c>
    </row>
    <row r="103" spans="1:10" ht="31" customHeight="1" x14ac:dyDescent="0.35">
      <c r="A103" s="44">
        <v>9</v>
      </c>
      <c r="B103" s="61" t="s">
        <v>7626</v>
      </c>
      <c r="C103" s="62"/>
      <c r="D103" s="62"/>
      <c r="E103" s="62"/>
      <c r="F103" s="62"/>
      <c r="G103" s="62"/>
      <c r="H103" s="62"/>
      <c r="I103" s="62"/>
      <c r="J103" s="62"/>
    </row>
    <row r="104" spans="1:10" ht="15.65" customHeight="1" x14ac:dyDescent="0.35">
      <c r="B104" s="59" t="s">
        <v>7597</v>
      </c>
      <c r="C104" s="60"/>
      <c r="D104" s="60"/>
      <c r="E104" s="60"/>
      <c r="F104" s="60"/>
      <c r="G104" s="60"/>
      <c r="H104" s="60"/>
      <c r="I104" s="60"/>
      <c r="J104" s="60"/>
    </row>
    <row r="105" spans="1:10" ht="28.5" customHeight="1" x14ac:dyDescent="0.35">
      <c r="B105" s="40"/>
      <c r="C105" s="40" t="s">
        <v>3769</v>
      </c>
      <c r="D105" s="40" t="s">
        <v>7561</v>
      </c>
      <c r="E105" s="40" t="s">
        <v>3917</v>
      </c>
      <c r="F105" s="40" t="s">
        <v>3770</v>
      </c>
      <c r="G105" s="40" t="s">
        <v>7560</v>
      </c>
      <c r="H105" s="40" t="s">
        <v>3768</v>
      </c>
      <c r="I105" s="40" t="s">
        <v>4860</v>
      </c>
      <c r="J105" s="41" t="s">
        <v>4916</v>
      </c>
    </row>
    <row r="106" spans="1:10" ht="15.65" customHeight="1" x14ac:dyDescent="0.35">
      <c r="B106" s="40" t="s">
        <v>5314</v>
      </c>
      <c r="C106" s="42">
        <f>COUNTIFS(data!$G:$G,C$105,data!$AT:$AT,$B106)</f>
        <v>0</v>
      </c>
      <c r="D106" s="42">
        <f>COUNTIFS(data!$G:$G,D$105,data!$AT:$AT,$B106)</f>
        <v>12</v>
      </c>
      <c r="E106" s="42">
        <f>COUNTIFS(data!$G:$G,E$105,data!$AT:$AT,$B106)</f>
        <v>0</v>
      </c>
      <c r="F106" s="42">
        <f>COUNTIFS(data!$G:$G,F$105,data!$AT:$AT,$B106)</f>
        <v>0</v>
      </c>
      <c r="G106" s="42">
        <f>COUNTIFS(data!$G:$G,G$105,data!$AT:$AT,$B106)</f>
        <v>0</v>
      </c>
      <c r="H106" s="42">
        <f>COUNTIFS(data!$G:$G,H$105,data!$AT:$AT,$B106)</f>
        <v>0</v>
      </c>
      <c r="I106" s="42">
        <f>COUNTIFS(data!$G:$G,I$105,data!$AT:$AT,$B106)</f>
        <v>4</v>
      </c>
      <c r="J106" s="43">
        <f>SUM(C106:I106)</f>
        <v>16</v>
      </c>
    </row>
    <row r="107" spans="1:10" ht="15.65" customHeight="1" x14ac:dyDescent="0.35">
      <c r="B107" s="40" t="s">
        <v>44</v>
      </c>
      <c r="C107" s="42">
        <f>COUNTIFS(data!$G:$G,C$105,data!$AT:$AT,$B107)</f>
        <v>5</v>
      </c>
      <c r="D107" s="42">
        <f>COUNTIFS(data!$G:$G,D$105,data!$AT:$AT,$B107)</f>
        <v>52</v>
      </c>
      <c r="E107" s="42">
        <f>COUNTIFS(data!$G:$G,E$105,data!$AT:$AT,$B107)</f>
        <v>6</v>
      </c>
      <c r="F107" s="42">
        <f>COUNTIFS(data!$G:$G,F$105,data!$AT:$AT,$B107)</f>
        <v>20</v>
      </c>
      <c r="G107" s="42">
        <f>COUNTIFS(data!$G:$G,G$105,data!$AT:$AT,$B107)</f>
        <v>0</v>
      </c>
      <c r="H107" s="42">
        <f>COUNTIFS(data!$G:$G,H$105,data!$AT:$AT,$B107)</f>
        <v>0</v>
      </c>
      <c r="I107" s="42">
        <f>COUNTIFS(data!$G:$G,I$105,data!$AT:$AT,$B107)</f>
        <v>976</v>
      </c>
      <c r="J107" s="43">
        <f t="shared" ref="J107:J113" si="9">SUM(C107:I107)</f>
        <v>1059</v>
      </c>
    </row>
    <row r="108" spans="1:10" ht="15.65" customHeight="1" x14ac:dyDescent="0.35">
      <c r="B108" s="40" t="s">
        <v>6895</v>
      </c>
      <c r="C108" s="42">
        <f>COUNTIFS(data!$G:$G,C$105,data!$AT:$AT,$B108)</f>
        <v>0</v>
      </c>
      <c r="D108" s="42">
        <f>COUNTIFS(data!$G:$G,D$105,data!$AT:$AT,$B108)</f>
        <v>14</v>
      </c>
      <c r="E108" s="42">
        <f>COUNTIFS(data!$G:$G,E$105,data!$AT:$AT,$B108)</f>
        <v>2</v>
      </c>
      <c r="F108" s="42">
        <f>COUNTIFS(data!$G:$G,F$105,data!$AT:$AT,$B108)</f>
        <v>2</v>
      </c>
      <c r="G108" s="42">
        <f>COUNTIFS(data!$G:$G,G$105,data!$AT:$AT,$B108)</f>
        <v>0</v>
      </c>
      <c r="H108" s="42">
        <f>COUNTIFS(data!$G:$G,H$105,data!$AT:$AT,$B108)</f>
        <v>0</v>
      </c>
      <c r="I108" s="42">
        <f>COUNTIFS(data!$G:$G,I$105,data!$AT:$AT,$B108)</f>
        <v>155</v>
      </c>
      <c r="J108" s="43">
        <f t="shared" si="9"/>
        <v>173</v>
      </c>
    </row>
    <row r="109" spans="1:10" ht="15.65" customHeight="1" x14ac:dyDescent="0.35">
      <c r="B109" s="40" t="s">
        <v>3848</v>
      </c>
      <c r="C109" s="42">
        <f>COUNTIFS(data!$G:$G,C$105,data!$AT:$AT,$B109)</f>
        <v>0</v>
      </c>
      <c r="D109" s="42">
        <f>COUNTIFS(data!$G:$G,D$105,data!$AT:$AT,$B109)</f>
        <v>0</v>
      </c>
      <c r="E109" s="42">
        <f>COUNTIFS(data!$G:$G,E$105,data!$AT:$AT,$B109)</f>
        <v>0</v>
      </c>
      <c r="F109" s="42">
        <f>COUNTIFS(data!$G:$G,F$105,data!$AT:$AT,$B109)</f>
        <v>0</v>
      </c>
      <c r="G109" s="42">
        <f>COUNTIFS(data!$G:$G,G$105,data!$AT:$AT,$B109)</f>
        <v>0</v>
      </c>
      <c r="H109" s="42">
        <f>COUNTIFS(data!$G:$G,H$105,data!$AT:$AT,$B109)</f>
        <v>0</v>
      </c>
      <c r="I109" s="42">
        <f>COUNTIFS(data!$G:$G,I$105,data!$AT:$AT,$B109)</f>
        <v>1</v>
      </c>
      <c r="J109" s="43">
        <f t="shared" si="9"/>
        <v>1</v>
      </c>
    </row>
    <row r="110" spans="1:10" ht="15.65" customHeight="1" x14ac:dyDescent="0.35">
      <c r="B110" s="40" t="s">
        <v>192</v>
      </c>
      <c r="C110" s="42">
        <f>COUNTIFS(data!$G:$G,C$105,data!$AT:$AT,$B110)</f>
        <v>0</v>
      </c>
      <c r="D110" s="42">
        <f>COUNTIFS(data!$G:$G,D$105,data!$AT:$AT,$B110)</f>
        <v>1</v>
      </c>
      <c r="E110" s="42">
        <f>COUNTIFS(data!$G:$G,E$105,data!$AT:$AT,$B110)</f>
        <v>0</v>
      </c>
      <c r="F110" s="42">
        <f>COUNTIFS(data!$G:$G,F$105,data!$AT:$AT,$B110)</f>
        <v>0</v>
      </c>
      <c r="G110" s="42">
        <f>COUNTIFS(data!$G:$G,G$105,data!$AT:$AT,$B110)</f>
        <v>0</v>
      </c>
      <c r="H110" s="42">
        <f>COUNTIFS(data!$G:$G,H$105,data!$AT:$AT,$B110)</f>
        <v>0</v>
      </c>
      <c r="I110" s="42">
        <f>COUNTIFS(data!$G:$G,I$105,data!$AT:$AT,$B110)</f>
        <v>3</v>
      </c>
      <c r="J110" s="43">
        <f t="shared" si="9"/>
        <v>4</v>
      </c>
    </row>
    <row r="111" spans="1:10" ht="15.65" customHeight="1" x14ac:dyDescent="0.35">
      <c r="B111" s="40" t="s">
        <v>3687</v>
      </c>
      <c r="C111" s="42">
        <f>COUNTIFS(data!$G:$G,C$105,data!$AT:$AT,$B111)</f>
        <v>0</v>
      </c>
      <c r="D111" s="42">
        <f>COUNTIFS(data!$G:$G,D$105,data!$AT:$AT,$B111)</f>
        <v>2</v>
      </c>
      <c r="E111" s="42">
        <f>COUNTIFS(data!$G:$G,E$105,data!$AT:$AT,$B111)</f>
        <v>0</v>
      </c>
      <c r="F111" s="42">
        <f>COUNTIFS(data!$G:$G,F$105,data!$AT:$AT,$B111)</f>
        <v>0</v>
      </c>
      <c r="G111" s="42">
        <f>COUNTIFS(data!$G:$G,G$105,data!$AT:$AT,$B111)</f>
        <v>0</v>
      </c>
      <c r="H111" s="42">
        <f>COUNTIFS(data!$G:$G,H$105,data!$AT:$AT,$B111)</f>
        <v>0</v>
      </c>
      <c r="I111" s="42">
        <f>COUNTIFS(data!$G:$G,I$105,data!$AT:$AT,$B111)</f>
        <v>0</v>
      </c>
      <c r="J111" s="43">
        <f t="shared" si="9"/>
        <v>2</v>
      </c>
    </row>
    <row r="112" spans="1:10" ht="15.65" customHeight="1" x14ac:dyDescent="0.35">
      <c r="B112" s="40" t="s">
        <v>6893</v>
      </c>
      <c r="C112" s="42">
        <f>COUNTIFS(data!$G:$G,C$105,data!$AT:$AT,$B112)</f>
        <v>0</v>
      </c>
      <c r="D112" s="42">
        <f>COUNTIFS(data!$G:$G,D$105,data!$AT:$AT,$B112)</f>
        <v>159</v>
      </c>
      <c r="E112" s="42">
        <f>COUNTIFS(data!$G:$G,E$105,data!$AT:$AT,$B112)</f>
        <v>3</v>
      </c>
      <c r="F112" s="42">
        <f>COUNTIFS(data!$G:$G,F$105,data!$AT:$AT,$B112)</f>
        <v>0</v>
      </c>
      <c r="G112" s="42">
        <f>COUNTIFS(data!$G:$G,G$105,data!$AT:$AT,$B112)</f>
        <v>0</v>
      </c>
      <c r="H112" s="42">
        <f>COUNTIFS(data!$G:$G,H$105,data!$AT:$AT,$B112)</f>
        <v>0</v>
      </c>
      <c r="I112" s="42">
        <f>COUNTIFS(data!$G:$G,I$105,data!$AT:$AT,$B112)</f>
        <v>1</v>
      </c>
      <c r="J112" s="43">
        <f t="shared" si="9"/>
        <v>163</v>
      </c>
    </row>
    <row r="113" spans="1:11" ht="15.65" customHeight="1" x14ac:dyDescent="0.35">
      <c r="B113" s="40" t="s">
        <v>48</v>
      </c>
      <c r="C113" s="42">
        <f>COUNTIFS(data!$G:$G,C$105,data!$AT:$AT,$B113)</f>
        <v>1</v>
      </c>
      <c r="D113" s="42">
        <f>COUNTIFS(data!$G:$G,D$105,data!$AT:$AT,$B113)</f>
        <v>38</v>
      </c>
      <c r="E113" s="42">
        <f>COUNTIFS(data!$G:$G,E$105,data!$AT:$AT,$B113)</f>
        <v>0</v>
      </c>
      <c r="F113" s="42">
        <f>COUNTIFS(data!$G:$G,F$105,data!$AT:$AT,$B113)</f>
        <v>2</v>
      </c>
      <c r="G113" s="42">
        <f>COUNTIFS(data!$G:$G,G$105,data!$AT:$AT,$B113)</f>
        <v>0</v>
      </c>
      <c r="H113" s="42">
        <f>COUNTIFS(data!$G:$G,H$105,data!$AT:$AT,$B113)</f>
        <v>0</v>
      </c>
      <c r="I113" s="42">
        <f>COUNTIFS(data!$G:$G,I$105,data!$AT:$AT,$B113)</f>
        <v>114</v>
      </c>
      <c r="J113" s="43">
        <f t="shared" si="9"/>
        <v>155</v>
      </c>
    </row>
    <row r="114" spans="1:11" ht="15.65" customHeight="1" x14ac:dyDescent="0.35">
      <c r="B114" s="41" t="s">
        <v>4916</v>
      </c>
      <c r="C114" s="43">
        <f>SUM(C106:C113)</f>
        <v>6</v>
      </c>
      <c r="D114" s="43">
        <f t="shared" ref="D114:J114" si="10">SUM(D106:D113)</f>
        <v>278</v>
      </c>
      <c r="E114" s="43">
        <f t="shared" si="10"/>
        <v>11</v>
      </c>
      <c r="F114" s="43">
        <f t="shared" si="10"/>
        <v>24</v>
      </c>
      <c r="G114" s="43">
        <f t="shared" si="10"/>
        <v>0</v>
      </c>
      <c r="H114" s="43">
        <f t="shared" si="10"/>
        <v>0</v>
      </c>
      <c r="I114" s="43">
        <f t="shared" si="10"/>
        <v>1254</v>
      </c>
      <c r="J114" s="56">
        <f t="shared" si="10"/>
        <v>1573</v>
      </c>
    </row>
    <row r="116" spans="1:11" ht="31.5" customHeight="1" x14ac:dyDescent="0.35">
      <c r="A116" s="44">
        <v>10</v>
      </c>
      <c r="B116" s="61" t="s">
        <v>7626</v>
      </c>
      <c r="C116" s="62"/>
      <c r="D116" s="62"/>
      <c r="E116" s="62"/>
      <c r="F116" s="62"/>
      <c r="G116" s="62"/>
      <c r="H116" s="62"/>
      <c r="I116" s="62"/>
      <c r="J116" s="62"/>
      <c r="K116" s="62"/>
    </row>
    <row r="117" spans="1:11" ht="15.65" customHeight="1" x14ac:dyDescent="0.35">
      <c r="B117" s="59" t="s">
        <v>7598</v>
      </c>
      <c r="C117" s="60"/>
      <c r="D117" s="60"/>
      <c r="E117" s="60"/>
      <c r="F117" s="60"/>
      <c r="G117" s="60"/>
      <c r="H117" s="60"/>
      <c r="I117" s="60"/>
      <c r="J117" s="60"/>
      <c r="K117" s="60"/>
    </row>
    <row r="118" spans="1:11" ht="29.25" customHeight="1" x14ac:dyDescent="0.35">
      <c r="B118" s="40"/>
      <c r="C118" s="40" t="s">
        <v>5314</v>
      </c>
      <c r="D118" s="40" t="s">
        <v>44</v>
      </c>
      <c r="E118" s="40" t="s">
        <v>6895</v>
      </c>
      <c r="F118" s="40" t="s">
        <v>3848</v>
      </c>
      <c r="G118" s="40" t="s">
        <v>192</v>
      </c>
      <c r="H118" s="40" t="s">
        <v>3687</v>
      </c>
      <c r="I118" s="40" t="s">
        <v>6893</v>
      </c>
      <c r="J118" s="40" t="s">
        <v>48</v>
      </c>
      <c r="K118" s="41" t="s">
        <v>4916</v>
      </c>
    </row>
    <row r="119" spans="1:11" ht="15.65" customHeight="1" x14ac:dyDescent="0.35">
      <c r="B119" s="40" t="s">
        <v>3750</v>
      </c>
      <c r="C119" s="42">
        <f>COUNTIFS(data!$AT:$AT,C$118,data!$L:$L,$B119)</f>
        <v>3</v>
      </c>
      <c r="D119" s="42">
        <f>COUNTIFS(data!$AT:$AT,D$118,data!$L:$L,$B119)</f>
        <v>1051</v>
      </c>
      <c r="E119" s="42">
        <f>COUNTIFS(data!$AT:$AT,E$118,data!$L:$L,$B119)</f>
        <v>173</v>
      </c>
      <c r="F119" s="42">
        <f>COUNTIFS(data!$AT:$AT,F$118,data!$L:$L,$B119)</f>
        <v>1</v>
      </c>
      <c r="G119" s="42">
        <f>COUNTIFS(data!$AT:$AT,G$118,data!$L:$L,$B119)</f>
        <v>4</v>
      </c>
      <c r="H119" s="42">
        <f>COUNTIFS(data!$AT:$AT,H$118,data!$L:$L,$B119)</f>
        <v>1</v>
      </c>
      <c r="I119" s="42">
        <f>COUNTIFS(data!$AT:$AT,I$118,data!$L:$L,$B119)</f>
        <v>20</v>
      </c>
      <c r="J119" s="42">
        <f>COUNTIFS(data!$AT:$AT,J$118,data!$L:$L,$B119)</f>
        <v>113</v>
      </c>
      <c r="K119" s="43">
        <f t="shared" ref="K119:K124" si="11">SUM(C119:J119)</f>
        <v>1366</v>
      </c>
    </row>
    <row r="120" spans="1:11" ht="15.65" customHeight="1" x14ac:dyDescent="0.35">
      <c r="B120" s="40" t="s">
        <v>3748</v>
      </c>
      <c r="C120" s="42">
        <f>COUNTIFS(data!$AT:$AT,C$118,data!$L:$L,$B120)</f>
        <v>0</v>
      </c>
      <c r="D120" s="42">
        <f>COUNTIFS(data!$AT:$AT,D$118,data!$L:$L,$B120)</f>
        <v>0</v>
      </c>
      <c r="E120" s="42">
        <f>COUNTIFS(data!$AT:$AT,E$118,data!$L:$L,$B120)</f>
        <v>0</v>
      </c>
      <c r="F120" s="42">
        <f>COUNTIFS(data!$AT:$AT,F$118,data!$L:$L,$B120)</f>
        <v>0</v>
      </c>
      <c r="G120" s="42">
        <f>COUNTIFS(data!$AT:$AT,G$118,data!$L:$L,$B120)</f>
        <v>0</v>
      </c>
      <c r="H120" s="42">
        <f>COUNTIFS(data!$AT:$AT,H$118,data!$L:$L,$B120)</f>
        <v>0</v>
      </c>
      <c r="I120" s="42">
        <f>COUNTIFS(data!$AT:$AT,I$118,data!$L:$L,$B120)</f>
        <v>0</v>
      </c>
      <c r="J120" s="42">
        <f>COUNTIFS(data!$AT:$AT,J$118,data!$L:$L,$B120)</f>
        <v>5</v>
      </c>
      <c r="K120" s="43">
        <f t="shared" si="11"/>
        <v>5</v>
      </c>
    </row>
    <row r="121" spans="1:11" ht="15.65" customHeight="1" x14ac:dyDescent="0.35">
      <c r="B121" s="40" t="s">
        <v>3749</v>
      </c>
      <c r="C121" s="42">
        <f>COUNTIFS(data!$AT:$AT,C$118,data!$L:$L,$B121)</f>
        <v>0</v>
      </c>
      <c r="D121" s="42">
        <f>COUNTIFS(data!$AT:$AT,D$118,data!$L:$L,$B121)</f>
        <v>0</v>
      </c>
      <c r="E121" s="42">
        <f>COUNTIFS(data!$AT:$AT,E$118,data!$L:$L,$B121)</f>
        <v>0</v>
      </c>
      <c r="F121" s="42">
        <f>COUNTIFS(data!$AT:$AT,F$118,data!$L:$L,$B121)</f>
        <v>0</v>
      </c>
      <c r="G121" s="42">
        <f>COUNTIFS(data!$AT:$AT,G$118,data!$L:$L,$B121)</f>
        <v>0</v>
      </c>
      <c r="H121" s="42">
        <f>COUNTIFS(data!$AT:$AT,H$118,data!$L:$L,$B121)</f>
        <v>0</v>
      </c>
      <c r="I121" s="42">
        <f>COUNTIFS(data!$AT:$AT,I$118,data!$L:$L,$B121)</f>
        <v>0</v>
      </c>
      <c r="J121" s="42">
        <f>COUNTIFS(data!$AT:$AT,J$118,data!$L:$L,$B121)</f>
        <v>0</v>
      </c>
      <c r="K121" s="43">
        <f t="shared" si="11"/>
        <v>0</v>
      </c>
    </row>
    <row r="122" spans="1:11" ht="15.65" customHeight="1" x14ac:dyDescent="0.35">
      <c r="B122" s="40" t="s">
        <v>3751</v>
      </c>
      <c r="C122" s="42">
        <f>COUNTIFS(data!$AT:$AT,C$118,data!$L:$L,$B122)</f>
        <v>2</v>
      </c>
      <c r="D122" s="42">
        <f>COUNTIFS(data!$AT:$AT,D$118,data!$L:$L,$B122)</f>
        <v>1</v>
      </c>
      <c r="E122" s="42">
        <f>COUNTIFS(data!$AT:$AT,E$118,data!$L:$L,$B122)</f>
        <v>0</v>
      </c>
      <c r="F122" s="42">
        <f>COUNTIFS(data!$AT:$AT,F$118,data!$L:$L,$B122)</f>
        <v>0</v>
      </c>
      <c r="G122" s="42">
        <f>COUNTIFS(data!$AT:$AT,G$118,data!$L:$L,$B122)</f>
        <v>0</v>
      </c>
      <c r="H122" s="42">
        <f>COUNTIFS(data!$AT:$AT,H$118,data!$L:$L,$B122)</f>
        <v>0</v>
      </c>
      <c r="I122" s="42">
        <f>COUNTIFS(data!$AT:$AT,I$118,data!$L:$L,$B122)</f>
        <v>0</v>
      </c>
      <c r="J122" s="42">
        <f>COUNTIFS(data!$AT:$AT,J$118,data!$L:$L,$B122)</f>
        <v>0</v>
      </c>
      <c r="K122" s="43">
        <f t="shared" si="11"/>
        <v>3</v>
      </c>
    </row>
    <row r="123" spans="1:11" ht="15.65" customHeight="1" x14ac:dyDescent="0.35">
      <c r="B123" s="40" t="s">
        <v>4917</v>
      </c>
      <c r="C123" s="42">
        <f>COUNTIFS(data!$AT:$AT,C$118,data!$L:$L,$B123)</f>
        <v>0</v>
      </c>
      <c r="D123" s="42">
        <f>COUNTIFS(data!$AT:$AT,D$118,data!$L:$L,$B123)</f>
        <v>5</v>
      </c>
      <c r="E123" s="42">
        <f>COUNTIFS(data!$AT:$AT,E$118,data!$L:$L,$B123)</f>
        <v>0</v>
      </c>
      <c r="F123" s="42">
        <f>COUNTIFS(data!$AT:$AT,F$118,data!$L:$L,$B123)</f>
        <v>0</v>
      </c>
      <c r="G123" s="42">
        <f>COUNTIFS(data!$AT:$AT,G$118,data!$L:$L,$B123)</f>
        <v>0</v>
      </c>
      <c r="H123" s="42">
        <f>COUNTIFS(data!$AT:$AT,H$118,data!$L:$L,$B123)</f>
        <v>0</v>
      </c>
      <c r="I123" s="42">
        <f>COUNTIFS(data!$AT:$AT,I$118,data!$L:$L,$B123)</f>
        <v>0</v>
      </c>
      <c r="J123" s="42">
        <f>COUNTIFS(data!$AT:$AT,J$118,data!$L:$L,$B123)</f>
        <v>1</v>
      </c>
      <c r="K123" s="43">
        <f t="shared" si="11"/>
        <v>6</v>
      </c>
    </row>
    <row r="124" spans="1:11" ht="15.65" customHeight="1" x14ac:dyDescent="0.35">
      <c r="B124" s="40" t="s">
        <v>4918</v>
      </c>
      <c r="C124" s="42">
        <f>COUNTIFS(data!$AT:$AT,C$118,data!$L:$L,$B124)</f>
        <v>11</v>
      </c>
      <c r="D124" s="42">
        <f>COUNTIFS(data!$AT:$AT,D$118,data!$L:$L,$B124)</f>
        <v>2</v>
      </c>
      <c r="E124" s="42">
        <f>COUNTIFS(data!$AT:$AT,E$118,data!$L:$L,$B124)</f>
        <v>0</v>
      </c>
      <c r="F124" s="42">
        <f>COUNTIFS(data!$AT:$AT,F$118,data!$L:$L,$B124)</f>
        <v>0</v>
      </c>
      <c r="G124" s="42">
        <f>COUNTIFS(data!$AT:$AT,G$118,data!$L:$L,$B124)</f>
        <v>0</v>
      </c>
      <c r="H124" s="42">
        <f>COUNTIFS(data!$AT:$AT,H$118,data!$L:$L,$B124)</f>
        <v>1</v>
      </c>
      <c r="I124" s="42">
        <f>COUNTIFS(data!$AT:$AT,I$118,data!$L:$L,$B124)</f>
        <v>143</v>
      </c>
      <c r="J124" s="42">
        <f>COUNTIFS(data!$AT:$AT,J$118,data!$L:$L,$B124)</f>
        <v>36</v>
      </c>
      <c r="K124" s="43">
        <f t="shared" si="11"/>
        <v>193</v>
      </c>
    </row>
    <row r="125" spans="1:11" ht="15.65" customHeight="1" x14ac:dyDescent="0.35">
      <c r="B125" s="41" t="s">
        <v>4916</v>
      </c>
      <c r="C125" s="43">
        <f>SUM(C119:C124)</f>
        <v>16</v>
      </c>
      <c r="D125" s="43">
        <f t="shared" ref="D125:K125" si="12">SUM(D119:D124)</f>
        <v>1059</v>
      </c>
      <c r="E125" s="43">
        <f t="shared" si="12"/>
        <v>173</v>
      </c>
      <c r="F125" s="43">
        <f t="shared" si="12"/>
        <v>1</v>
      </c>
      <c r="G125" s="43">
        <f t="shared" si="12"/>
        <v>4</v>
      </c>
      <c r="H125" s="43">
        <f t="shared" si="12"/>
        <v>2</v>
      </c>
      <c r="I125" s="43">
        <f t="shared" si="12"/>
        <v>163</v>
      </c>
      <c r="J125" s="43">
        <f t="shared" si="12"/>
        <v>155</v>
      </c>
      <c r="K125" s="56">
        <f t="shared" si="12"/>
        <v>1573</v>
      </c>
    </row>
    <row r="127" spans="1:11" ht="30.5" customHeight="1" x14ac:dyDescent="0.35">
      <c r="A127" s="44">
        <v>11</v>
      </c>
      <c r="B127" s="61" t="s">
        <v>7626</v>
      </c>
      <c r="C127" s="62"/>
      <c r="D127" s="62"/>
      <c r="E127" s="62"/>
      <c r="F127" s="62"/>
      <c r="G127" s="62"/>
      <c r="H127" s="62"/>
      <c r="I127" s="62"/>
      <c r="J127" s="62"/>
      <c r="K127" s="62"/>
    </row>
    <row r="128" spans="1:11" ht="15.65" customHeight="1" x14ac:dyDescent="0.35">
      <c r="B128" s="59" t="s">
        <v>7599</v>
      </c>
      <c r="C128" s="60"/>
      <c r="D128" s="60"/>
      <c r="E128" s="60"/>
      <c r="F128" s="60"/>
      <c r="G128" s="60"/>
      <c r="H128" s="60"/>
      <c r="I128" s="60"/>
      <c r="J128" s="60"/>
      <c r="K128" s="60"/>
    </row>
    <row r="129" spans="1:11" ht="30" customHeight="1" x14ac:dyDescent="0.35">
      <c r="B129" s="40"/>
      <c r="C129" s="40" t="s">
        <v>5314</v>
      </c>
      <c r="D129" s="40" t="s">
        <v>44</v>
      </c>
      <c r="E129" s="40" t="s">
        <v>6895</v>
      </c>
      <c r="F129" s="40" t="s">
        <v>3848</v>
      </c>
      <c r="G129" s="40" t="s">
        <v>192</v>
      </c>
      <c r="H129" s="40" t="s">
        <v>3687</v>
      </c>
      <c r="I129" s="40" t="s">
        <v>6893</v>
      </c>
      <c r="J129" s="40" t="s">
        <v>48</v>
      </c>
      <c r="K129" s="41" t="s">
        <v>4916</v>
      </c>
    </row>
    <row r="130" spans="1:11" ht="15.65" customHeight="1" x14ac:dyDescent="0.35">
      <c r="B130" s="40" t="s">
        <v>3691</v>
      </c>
      <c r="C130" s="42">
        <f>COUNTIFS(data!$AT:$AT,C$129,data!$M:$M,$B130)</f>
        <v>0</v>
      </c>
      <c r="D130" s="42">
        <f>COUNTIFS(data!$AT:$AT,D$129,data!$M:$M,$B130)</f>
        <v>229</v>
      </c>
      <c r="E130" s="42">
        <f>COUNTIFS(data!$AT:$AT,E$129,data!$M:$M,$B130)</f>
        <v>0</v>
      </c>
      <c r="F130" s="42">
        <f>COUNTIFS(data!$AT:$AT,F$129,data!$M:$M,$B130)</f>
        <v>1</v>
      </c>
      <c r="G130" s="42">
        <f>COUNTIFS(data!$AT:$AT,G$129,data!$M:$M,$B130)</f>
        <v>3</v>
      </c>
      <c r="H130" s="42">
        <f>COUNTIFS(data!$AT:$AT,H$129,data!$M:$M,$B130)</f>
        <v>0</v>
      </c>
      <c r="I130" s="42">
        <f>COUNTIFS(data!$AT:$AT,I$129,data!$M:$M,$B130)</f>
        <v>1</v>
      </c>
      <c r="J130" s="42">
        <f>COUNTIFS(data!$AT:$AT,J$129,data!$M:$M,$B130)</f>
        <v>94</v>
      </c>
      <c r="K130" s="43">
        <f>SUM(C130:J130)</f>
        <v>328</v>
      </c>
    </row>
    <row r="131" spans="1:11" ht="15.65" customHeight="1" x14ac:dyDescent="0.35">
      <c r="B131" s="40" t="s">
        <v>3690</v>
      </c>
      <c r="C131" s="42">
        <f>COUNTIFS(data!$AT:$AT,C$129,data!$M:$M,$B131)</f>
        <v>0</v>
      </c>
      <c r="D131" s="42">
        <f>COUNTIFS(data!$AT:$AT,D$129,data!$M:$M,$B131)</f>
        <v>0</v>
      </c>
      <c r="E131" s="42">
        <f>COUNTIFS(data!$AT:$AT,E$129,data!$M:$M,$B131)</f>
        <v>0</v>
      </c>
      <c r="F131" s="42">
        <f>COUNTIFS(data!$AT:$AT,F$129,data!$M:$M,$B131)</f>
        <v>0</v>
      </c>
      <c r="G131" s="42">
        <f>COUNTIFS(data!$AT:$AT,G$129,data!$M:$M,$B131)</f>
        <v>0</v>
      </c>
      <c r="H131" s="42">
        <f>COUNTIFS(data!$AT:$AT,H$129,data!$M:$M,$B131)</f>
        <v>0</v>
      </c>
      <c r="I131" s="42">
        <f>COUNTIFS(data!$AT:$AT,I$129,data!$M:$M,$B131)</f>
        <v>0</v>
      </c>
      <c r="J131" s="42">
        <f>COUNTIFS(data!$AT:$AT,J$129,data!$M:$M,$B131)</f>
        <v>0</v>
      </c>
      <c r="K131" s="43">
        <f t="shared" ref="K131:K137" si="13">SUM(C131:J131)</f>
        <v>0</v>
      </c>
    </row>
    <row r="132" spans="1:11" ht="15.65" customHeight="1" x14ac:dyDescent="0.35">
      <c r="B132" s="40" t="s">
        <v>3754</v>
      </c>
      <c r="C132" s="42">
        <f>COUNTIFS(data!$AT:$AT,C$129,data!$M:$M,$B132)</f>
        <v>0</v>
      </c>
      <c r="D132" s="42">
        <f>COUNTIFS(data!$AT:$AT,D$129,data!$M:$M,$B132)</f>
        <v>0</v>
      </c>
      <c r="E132" s="42">
        <f>COUNTIFS(data!$AT:$AT,E$129,data!$M:$M,$B132)</f>
        <v>0</v>
      </c>
      <c r="F132" s="42">
        <f>COUNTIFS(data!$AT:$AT,F$129,data!$M:$M,$B132)</f>
        <v>0</v>
      </c>
      <c r="G132" s="42">
        <f>COUNTIFS(data!$AT:$AT,G$129,data!$M:$M,$B132)</f>
        <v>0</v>
      </c>
      <c r="H132" s="42">
        <f>COUNTIFS(data!$AT:$AT,H$129,data!$M:$M,$B132)</f>
        <v>0</v>
      </c>
      <c r="I132" s="42">
        <f>COUNTIFS(data!$AT:$AT,I$129,data!$M:$M,$B132)</f>
        <v>0</v>
      </c>
      <c r="J132" s="42">
        <f>COUNTIFS(data!$AT:$AT,J$129,data!$M:$M,$B132)</f>
        <v>0</v>
      </c>
      <c r="K132" s="43">
        <f t="shared" si="13"/>
        <v>0</v>
      </c>
    </row>
    <row r="133" spans="1:11" ht="15.65" customHeight="1" x14ac:dyDescent="0.35">
      <c r="B133" s="40" t="s">
        <v>3850</v>
      </c>
      <c r="C133" s="42">
        <f>COUNTIFS(data!$AT:$AT,C$129,data!$M:$M,$B133)</f>
        <v>12</v>
      </c>
      <c r="D133" s="42">
        <f>COUNTIFS(data!$AT:$AT,D$129,data!$M:$M,$B133)</f>
        <v>2</v>
      </c>
      <c r="E133" s="42">
        <f>COUNTIFS(data!$AT:$AT,E$129,data!$M:$M,$B133)</f>
        <v>0</v>
      </c>
      <c r="F133" s="42">
        <f>COUNTIFS(data!$AT:$AT,F$129,data!$M:$M,$B133)</f>
        <v>0</v>
      </c>
      <c r="G133" s="42">
        <f>COUNTIFS(data!$AT:$AT,G$129,data!$M:$M,$B133)</f>
        <v>1</v>
      </c>
      <c r="H133" s="42">
        <f>COUNTIFS(data!$AT:$AT,H$129,data!$M:$M,$B133)</f>
        <v>2</v>
      </c>
      <c r="I133" s="42">
        <f>COUNTIFS(data!$AT:$AT,I$129,data!$M:$M,$B133)</f>
        <v>162</v>
      </c>
      <c r="J133" s="42">
        <f>COUNTIFS(data!$AT:$AT,J$129,data!$M:$M,$B133)</f>
        <v>38</v>
      </c>
      <c r="K133" s="43">
        <f t="shared" si="13"/>
        <v>217</v>
      </c>
    </row>
    <row r="134" spans="1:11" ht="15.65" customHeight="1" x14ac:dyDescent="0.35">
      <c r="B134" s="40" t="s">
        <v>4919</v>
      </c>
      <c r="C134" s="42">
        <f>COUNTIFS(data!$AT:$AT,C$129,data!$M:$M,$B134)</f>
        <v>0</v>
      </c>
      <c r="D134" s="42">
        <f>COUNTIFS(data!$AT:$AT,D$129,data!$M:$M,$B134)</f>
        <v>0</v>
      </c>
      <c r="E134" s="42">
        <f>COUNTIFS(data!$AT:$AT,E$129,data!$M:$M,$B134)</f>
        <v>0</v>
      </c>
      <c r="F134" s="42">
        <f>COUNTIFS(data!$AT:$AT,F$129,data!$M:$M,$B134)</f>
        <v>0</v>
      </c>
      <c r="G134" s="42">
        <f>COUNTIFS(data!$AT:$AT,G$129,data!$M:$M,$B134)</f>
        <v>0</v>
      </c>
      <c r="H134" s="42">
        <f>COUNTIFS(data!$AT:$AT,H$129,data!$M:$M,$B134)</f>
        <v>0</v>
      </c>
      <c r="I134" s="42">
        <f>COUNTIFS(data!$AT:$AT,I$129,data!$M:$M,$B134)</f>
        <v>0</v>
      </c>
      <c r="J134" s="42">
        <f>COUNTIFS(data!$AT:$AT,J$129,data!$M:$M,$B134)</f>
        <v>0</v>
      </c>
      <c r="K134" s="43">
        <f t="shared" si="13"/>
        <v>0</v>
      </c>
    </row>
    <row r="135" spans="1:11" ht="15.65" customHeight="1" x14ac:dyDescent="0.35">
      <c r="B135" s="40" t="s">
        <v>3752</v>
      </c>
      <c r="C135" s="42">
        <f>COUNTIFS(data!$AT:$AT,C$129,data!$M:$M,$B135)</f>
        <v>0</v>
      </c>
      <c r="D135" s="42">
        <f>COUNTIFS(data!$AT:$AT,D$129,data!$M:$M,$B135)</f>
        <v>577</v>
      </c>
      <c r="E135" s="42">
        <f>COUNTIFS(data!$AT:$AT,E$129,data!$M:$M,$B135)</f>
        <v>51</v>
      </c>
      <c r="F135" s="42">
        <f>COUNTIFS(data!$AT:$AT,F$129,data!$M:$M,$B135)</f>
        <v>0</v>
      </c>
      <c r="G135" s="42">
        <f>COUNTIFS(data!$AT:$AT,G$129,data!$M:$M,$B135)</f>
        <v>0</v>
      </c>
      <c r="H135" s="42">
        <f>COUNTIFS(data!$AT:$AT,H$129,data!$M:$M,$B135)</f>
        <v>0</v>
      </c>
      <c r="I135" s="42">
        <f>COUNTIFS(data!$AT:$AT,I$129,data!$M:$M,$B135)</f>
        <v>0</v>
      </c>
      <c r="J135" s="42">
        <f>COUNTIFS(data!$AT:$AT,J$129,data!$M:$M,$B135)</f>
        <v>10</v>
      </c>
      <c r="K135" s="43">
        <f t="shared" si="13"/>
        <v>638</v>
      </c>
    </row>
    <row r="136" spans="1:11" ht="15.65" customHeight="1" x14ac:dyDescent="0.35">
      <c r="B136" s="40" t="s">
        <v>3753</v>
      </c>
      <c r="C136" s="42">
        <f>COUNTIFS(data!$AT:$AT,C$129,data!$M:$M,$B136)</f>
        <v>2</v>
      </c>
      <c r="D136" s="42">
        <f>COUNTIFS(data!$AT:$AT,D$129,data!$M:$M,$B136)</f>
        <v>250</v>
      </c>
      <c r="E136" s="42">
        <f>COUNTIFS(data!$AT:$AT,E$129,data!$M:$M,$B136)</f>
        <v>122</v>
      </c>
      <c r="F136" s="42">
        <f>COUNTIFS(data!$AT:$AT,F$129,data!$M:$M,$B136)</f>
        <v>0</v>
      </c>
      <c r="G136" s="42">
        <f>COUNTIFS(data!$AT:$AT,G$129,data!$M:$M,$B136)</f>
        <v>0</v>
      </c>
      <c r="H136" s="42">
        <f>COUNTIFS(data!$AT:$AT,H$129,data!$M:$M,$B136)</f>
        <v>0</v>
      </c>
      <c r="I136" s="42">
        <f>COUNTIFS(data!$AT:$AT,I$129,data!$M:$M,$B136)</f>
        <v>0</v>
      </c>
      <c r="J136" s="42">
        <f>COUNTIFS(data!$AT:$AT,J$129,data!$M:$M,$B136)</f>
        <v>12</v>
      </c>
      <c r="K136" s="43">
        <f t="shared" si="13"/>
        <v>386</v>
      </c>
    </row>
    <row r="137" spans="1:11" ht="15.65" customHeight="1" x14ac:dyDescent="0.35">
      <c r="B137" s="40" t="s">
        <v>299</v>
      </c>
      <c r="C137" s="42">
        <f>COUNTIFS(data!$AT:$AT,C$129,data!$M:$M,$B137)</f>
        <v>2</v>
      </c>
      <c r="D137" s="42">
        <f>COUNTIFS(data!$AT:$AT,D$129,data!$M:$M,$B137)</f>
        <v>1</v>
      </c>
      <c r="E137" s="42">
        <f>COUNTIFS(data!$AT:$AT,E$129,data!$M:$M,$B137)</f>
        <v>0</v>
      </c>
      <c r="F137" s="42">
        <f>COUNTIFS(data!$AT:$AT,F$129,data!$M:$M,$B137)</f>
        <v>0</v>
      </c>
      <c r="G137" s="42">
        <f>COUNTIFS(data!$AT:$AT,G$129,data!$M:$M,$B137)</f>
        <v>0</v>
      </c>
      <c r="H137" s="42">
        <f>COUNTIFS(data!$AT:$AT,H$129,data!$M:$M,$B137)</f>
        <v>0</v>
      </c>
      <c r="I137" s="42">
        <f>COUNTIFS(data!$AT:$AT,I$129,data!$M:$M,$B137)</f>
        <v>0</v>
      </c>
      <c r="J137" s="42">
        <f>COUNTIFS(data!$AT:$AT,J$129,data!$M:$M,$B137)</f>
        <v>1</v>
      </c>
      <c r="K137" s="43">
        <f t="shared" si="13"/>
        <v>4</v>
      </c>
    </row>
    <row r="138" spans="1:11" ht="15.65" customHeight="1" x14ac:dyDescent="0.35">
      <c r="B138" s="41" t="s">
        <v>4916</v>
      </c>
      <c r="C138" s="43">
        <f>SUM(C130:C137)</f>
        <v>16</v>
      </c>
      <c r="D138" s="43">
        <f t="shared" ref="D138:K138" si="14">SUM(D130:D137)</f>
        <v>1059</v>
      </c>
      <c r="E138" s="43">
        <f t="shared" si="14"/>
        <v>173</v>
      </c>
      <c r="F138" s="43">
        <f t="shared" si="14"/>
        <v>1</v>
      </c>
      <c r="G138" s="43">
        <f t="shared" si="14"/>
        <v>4</v>
      </c>
      <c r="H138" s="43">
        <f t="shared" si="14"/>
        <v>2</v>
      </c>
      <c r="I138" s="43">
        <f t="shared" si="14"/>
        <v>163</v>
      </c>
      <c r="J138" s="43">
        <f t="shared" si="14"/>
        <v>155</v>
      </c>
      <c r="K138" s="56">
        <f t="shared" si="14"/>
        <v>1573</v>
      </c>
    </row>
    <row r="140" spans="1:11" ht="31.5" customHeight="1" x14ac:dyDescent="0.35">
      <c r="A140" s="44">
        <v>12</v>
      </c>
      <c r="B140" s="61" t="s">
        <v>7626</v>
      </c>
      <c r="C140" s="62"/>
      <c r="D140" s="62"/>
      <c r="E140" s="62"/>
      <c r="F140" s="62"/>
      <c r="G140" s="62"/>
      <c r="H140" s="62"/>
      <c r="I140" s="62"/>
      <c r="J140" s="62"/>
      <c r="K140" s="62"/>
    </row>
    <row r="141" spans="1:11" ht="15.65" customHeight="1" x14ac:dyDescent="0.35">
      <c r="B141" s="59" t="s">
        <v>7600</v>
      </c>
      <c r="C141" s="60"/>
      <c r="D141" s="60"/>
      <c r="E141" s="60"/>
      <c r="F141" s="60"/>
      <c r="G141" s="60"/>
      <c r="H141" s="60"/>
      <c r="I141" s="60"/>
      <c r="J141" s="60"/>
      <c r="K141" s="60"/>
    </row>
    <row r="142" spans="1:11" ht="29.25" customHeight="1" x14ac:dyDescent="0.35">
      <c r="B142" s="40"/>
      <c r="C142" s="40" t="s">
        <v>5314</v>
      </c>
      <c r="D142" s="40" t="s">
        <v>44</v>
      </c>
      <c r="E142" s="40" t="s">
        <v>6895</v>
      </c>
      <c r="F142" s="40" t="s">
        <v>3848</v>
      </c>
      <c r="G142" s="40" t="s">
        <v>192</v>
      </c>
      <c r="H142" s="40" t="s">
        <v>3687</v>
      </c>
      <c r="I142" s="40" t="s">
        <v>6893</v>
      </c>
      <c r="J142" s="40" t="s">
        <v>48</v>
      </c>
      <c r="K142" s="41" t="s">
        <v>4916</v>
      </c>
    </row>
    <row r="143" spans="1:11" ht="15.65" customHeight="1" x14ac:dyDescent="0.35">
      <c r="B143" s="40" t="s">
        <v>3688</v>
      </c>
      <c r="C143" s="42">
        <f>COUNTIFS(data!$AT:$AT,C$142,data!$N:$N,$B143)</f>
        <v>2</v>
      </c>
      <c r="D143" s="42">
        <f>COUNTIFS(data!$AT:$AT,D$142,data!$N:$N,$B143)</f>
        <v>176</v>
      </c>
      <c r="E143" s="42">
        <f>COUNTIFS(data!$AT:$AT,E$142,data!$N:$N,$B143)</f>
        <v>0</v>
      </c>
      <c r="F143" s="42">
        <f>COUNTIFS(data!$AT:$AT,F$142,data!$N:$N,$B143)</f>
        <v>0</v>
      </c>
      <c r="G143" s="42">
        <f>COUNTIFS(data!$AT:$AT,G$142,data!$N:$N,$B143)</f>
        <v>1</v>
      </c>
      <c r="H143" s="42">
        <f>COUNTIFS(data!$AT:$AT,H$142,data!$N:$N,$B143)</f>
        <v>0</v>
      </c>
      <c r="I143" s="42">
        <f>COUNTIFS(data!$AT:$AT,I$142,data!$N:$N,$B143)</f>
        <v>1</v>
      </c>
      <c r="J143" s="42">
        <f>COUNTIFS(data!$AT:$AT,J$142,data!$N:$N,$B143)</f>
        <v>63</v>
      </c>
      <c r="K143" s="43">
        <f>SUM(C143:J143)</f>
        <v>243</v>
      </c>
    </row>
    <row r="144" spans="1:11" ht="15.65" customHeight="1" x14ac:dyDescent="0.35">
      <c r="B144" s="40" t="s">
        <v>3757</v>
      </c>
      <c r="C144" s="42">
        <f>COUNTIFS(data!$AT:$AT,C$142,data!$N:$N,$B144)</f>
        <v>0</v>
      </c>
      <c r="D144" s="42">
        <f>COUNTIFS(data!$AT:$AT,D$142,data!$N:$N,$B144)</f>
        <v>61</v>
      </c>
      <c r="E144" s="42">
        <f>COUNTIFS(data!$AT:$AT,E$142,data!$N:$N,$B144)</f>
        <v>0</v>
      </c>
      <c r="F144" s="42">
        <f>COUNTIFS(data!$AT:$AT,F$142,data!$N:$N,$B144)</f>
        <v>1</v>
      </c>
      <c r="G144" s="42">
        <f>COUNTIFS(data!$AT:$AT,G$142,data!$N:$N,$B144)</f>
        <v>2</v>
      </c>
      <c r="H144" s="42">
        <f>COUNTIFS(data!$AT:$AT,H$142,data!$N:$N,$B144)</f>
        <v>0</v>
      </c>
      <c r="I144" s="42">
        <f>COUNTIFS(data!$AT:$AT,I$142,data!$N:$N,$B144)</f>
        <v>0</v>
      </c>
      <c r="J144" s="42">
        <f>COUNTIFS(data!$AT:$AT,J$142,data!$N:$N,$B144)</f>
        <v>32</v>
      </c>
      <c r="K144" s="43">
        <f t="shared" ref="K144:K150" si="15">SUM(C144:J144)</f>
        <v>96</v>
      </c>
    </row>
    <row r="145" spans="2:11" ht="15.65" customHeight="1" x14ac:dyDescent="0.35">
      <c r="B145" s="40" t="s">
        <v>3689</v>
      </c>
      <c r="C145" s="42">
        <f>COUNTIFS(data!$AT:$AT,C$142,data!$N:$N,$B145)</f>
        <v>0</v>
      </c>
      <c r="D145" s="42">
        <f>COUNTIFS(data!$AT:$AT,D$142,data!$N:$N,$B145)</f>
        <v>0</v>
      </c>
      <c r="E145" s="42">
        <f>COUNTIFS(data!$AT:$AT,E$142,data!$N:$N,$B145)</f>
        <v>0</v>
      </c>
      <c r="F145" s="42">
        <f>COUNTIFS(data!$AT:$AT,F$142,data!$N:$N,$B145)</f>
        <v>0</v>
      </c>
      <c r="G145" s="42">
        <f>COUNTIFS(data!$AT:$AT,G$142,data!$N:$N,$B145)</f>
        <v>0</v>
      </c>
      <c r="H145" s="42">
        <f>COUNTIFS(data!$AT:$AT,H$142,data!$N:$N,$B145)</f>
        <v>0</v>
      </c>
      <c r="I145" s="42">
        <f>COUNTIFS(data!$AT:$AT,I$142,data!$N:$N,$B145)</f>
        <v>0</v>
      </c>
      <c r="J145" s="42">
        <f>COUNTIFS(data!$AT:$AT,J$142,data!$N:$N,$B145)</f>
        <v>0</v>
      </c>
      <c r="K145" s="43">
        <f t="shared" si="15"/>
        <v>0</v>
      </c>
    </row>
    <row r="146" spans="2:11" ht="15.65" customHeight="1" x14ac:dyDescent="0.35">
      <c r="B146" s="40" t="s">
        <v>3756</v>
      </c>
      <c r="C146" s="42">
        <f>COUNTIFS(data!$AT:$AT,C$142,data!$N:$N,$B146)</f>
        <v>0</v>
      </c>
      <c r="D146" s="42">
        <f>COUNTIFS(data!$AT:$AT,D$142,data!$N:$N,$B146)</f>
        <v>0</v>
      </c>
      <c r="E146" s="42">
        <f>COUNTIFS(data!$AT:$AT,E$142,data!$N:$N,$B146)</f>
        <v>0</v>
      </c>
      <c r="F146" s="42">
        <f>COUNTIFS(data!$AT:$AT,F$142,data!$N:$N,$B146)</f>
        <v>0</v>
      </c>
      <c r="G146" s="42">
        <f>COUNTIFS(data!$AT:$AT,G$142,data!$N:$N,$B146)</f>
        <v>0</v>
      </c>
      <c r="H146" s="42">
        <f>COUNTIFS(data!$AT:$AT,H$142,data!$N:$N,$B146)</f>
        <v>0</v>
      </c>
      <c r="I146" s="42">
        <f>COUNTIFS(data!$AT:$AT,I$142,data!$N:$N,$B146)</f>
        <v>0</v>
      </c>
      <c r="J146" s="42">
        <f>COUNTIFS(data!$AT:$AT,J$142,data!$N:$N,$B146)</f>
        <v>0</v>
      </c>
      <c r="K146" s="43">
        <f t="shared" si="15"/>
        <v>0</v>
      </c>
    </row>
    <row r="147" spans="2:11" ht="15.65" customHeight="1" x14ac:dyDescent="0.35">
      <c r="B147" s="40" t="s">
        <v>4920</v>
      </c>
      <c r="C147" s="42">
        <f>COUNTIFS(data!$AT:$AT,C$142,data!$N:$N,$B147)</f>
        <v>0</v>
      </c>
      <c r="D147" s="42">
        <f>COUNTIFS(data!$AT:$AT,D$142,data!$N:$N,$B147)</f>
        <v>0</v>
      </c>
      <c r="E147" s="42">
        <f>COUNTIFS(data!$AT:$AT,E$142,data!$N:$N,$B147)</f>
        <v>0</v>
      </c>
      <c r="F147" s="42">
        <f>COUNTIFS(data!$AT:$AT,F$142,data!$N:$N,$B147)</f>
        <v>0</v>
      </c>
      <c r="G147" s="42">
        <f>COUNTIFS(data!$AT:$AT,G$142,data!$N:$N,$B147)</f>
        <v>0</v>
      </c>
      <c r="H147" s="42">
        <f>COUNTIFS(data!$AT:$AT,H$142,data!$N:$N,$B147)</f>
        <v>0</v>
      </c>
      <c r="I147" s="42">
        <f>COUNTIFS(data!$AT:$AT,I$142,data!$N:$N,$B147)</f>
        <v>0</v>
      </c>
      <c r="J147" s="42">
        <f>COUNTIFS(data!$AT:$AT,J$142,data!$N:$N,$B147)</f>
        <v>0</v>
      </c>
      <c r="K147" s="43">
        <f t="shared" si="15"/>
        <v>0</v>
      </c>
    </row>
    <row r="148" spans="2:11" ht="15.65" customHeight="1" x14ac:dyDescent="0.35">
      <c r="B148" s="40" t="s">
        <v>660</v>
      </c>
      <c r="C148" s="42">
        <f>COUNTIFS(data!$AT:$AT,C$142,data!$N:$N,$B148)</f>
        <v>0</v>
      </c>
      <c r="D148" s="42">
        <f>COUNTIFS(data!$AT:$AT,D$142,data!$N:$N,$B148)</f>
        <v>0</v>
      </c>
      <c r="E148" s="42">
        <f>COUNTIFS(data!$AT:$AT,E$142,data!$N:$N,$B148)</f>
        <v>0</v>
      </c>
      <c r="F148" s="42">
        <f>COUNTIFS(data!$AT:$AT,F$142,data!$N:$N,$B148)</f>
        <v>0</v>
      </c>
      <c r="G148" s="42">
        <f>COUNTIFS(data!$AT:$AT,G$142,data!$N:$N,$B148)</f>
        <v>0</v>
      </c>
      <c r="H148" s="42">
        <f>COUNTIFS(data!$AT:$AT,H$142,data!$N:$N,$B148)</f>
        <v>0</v>
      </c>
      <c r="I148" s="42">
        <f>COUNTIFS(data!$AT:$AT,I$142,data!$N:$N,$B148)</f>
        <v>0</v>
      </c>
      <c r="J148" s="42">
        <f>COUNTIFS(data!$AT:$AT,J$142,data!$N:$N,$B148)</f>
        <v>0</v>
      </c>
      <c r="K148" s="43">
        <f t="shared" si="15"/>
        <v>0</v>
      </c>
    </row>
    <row r="149" spans="2:11" ht="15.65" customHeight="1" x14ac:dyDescent="0.35">
      <c r="B149" s="40" t="s">
        <v>3759</v>
      </c>
      <c r="C149" s="42">
        <f>COUNTIFS(data!$AT:$AT,C$142,data!$N:$N,$B149)</f>
        <v>12</v>
      </c>
      <c r="D149" s="42">
        <f>COUNTIFS(data!$AT:$AT,D$142,data!$N:$N,$B149)</f>
        <v>2</v>
      </c>
      <c r="E149" s="42">
        <f>COUNTIFS(data!$AT:$AT,E$142,data!$N:$N,$B149)</f>
        <v>0</v>
      </c>
      <c r="F149" s="42">
        <f>COUNTIFS(data!$AT:$AT,F$142,data!$N:$N,$B149)</f>
        <v>0</v>
      </c>
      <c r="G149" s="42">
        <f>COUNTIFS(data!$AT:$AT,G$142,data!$N:$N,$B149)</f>
        <v>1</v>
      </c>
      <c r="H149" s="42">
        <f>COUNTIFS(data!$AT:$AT,H$142,data!$N:$N,$B149)</f>
        <v>2</v>
      </c>
      <c r="I149" s="42">
        <f>COUNTIFS(data!$AT:$AT,I$142,data!$N:$N,$B149)</f>
        <v>162</v>
      </c>
      <c r="J149" s="42">
        <f>COUNTIFS(data!$AT:$AT,J$142,data!$N:$N,$B149)</f>
        <v>38</v>
      </c>
      <c r="K149" s="43">
        <f t="shared" si="15"/>
        <v>217</v>
      </c>
    </row>
    <row r="150" spans="2:11" ht="15.65" customHeight="1" x14ac:dyDescent="0.35">
      <c r="B150" s="40" t="s">
        <v>3853</v>
      </c>
      <c r="C150" s="42">
        <f>COUNTIFS(data!$AT:$AT,C$142,data!$N:$N,$B150)</f>
        <v>0</v>
      </c>
      <c r="D150" s="42">
        <f>COUNTIFS(data!$AT:$AT,D$142,data!$N:$N,$B150)</f>
        <v>0</v>
      </c>
      <c r="E150" s="42">
        <f>COUNTIFS(data!$AT:$AT,E$142,data!$N:$N,$B150)</f>
        <v>0</v>
      </c>
      <c r="F150" s="42">
        <f>COUNTIFS(data!$AT:$AT,F$142,data!$N:$N,$B150)</f>
        <v>0</v>
      </c>
      <c r="G150" s="42">
        <f>COUNTIFS(data!$AT:$AT,G$142,data!$N:$N,$B150)</f>
        <v>0</v>
      </c>
      <c r="H150" s="42">
        <f>COUNTIFS(data!$AT:$AT,H$142,data!$N:$N,$B150)</f>
        <v>0</v>
      </c>
      <c r="I150" s="42">
        <f>COUNTIFS(data!$AT:$AT,I$142,data!$N:$N,$B150)</f>
        <v>0</v>
      </c>
      <c r="J150" s="42">
        <f>COUNTIFS(data!$AT:$AT,J$142,data!$N:$N,$B150)</f>
        <v>0</v>
      </c>
      <c r="K150" s="43">
        <f t="shared" si="15"/>
        <v>0</v>
      </c>
    </row>
    <row r="151" spans="2:11" ht="15.65" customHeight="1" x14ac:dyDescent="0.35">
      <c r="B151" s="40" t="s">
        <v>4921</v>
      </c>
      <c r="C151" s="42">
        <f>COUNTIFS(data!$AT:$AT,C$142,data!$N:$N,$B151)</f>
        <v>0</v>
      </c>
      <c r="D151" s="42">
        <f>COUNTIFS(data!$AT:$AT,D$142,data!$N:$N,$B151)</f>
        <v>0</v>
      </c>
      <c r="E151" s="42">
        <f>COUNTIFS(data!$AT:$AT,E$142,data!$N:$N,$B151)</f>
        <v>0</v>
      </c>
      <c r="F151" s="42">
        <f>COUNTIFS(data!$AT:$AT,F$142,data!$N:$N,$B151)</f>
        <v>0</v>
      </c>
      <c r="G151" s="42">
        <f>COUNTIFS(data!$AT:$AT,G$142,data!$N:$N,$B151)</f>
        <v>0</v>
      </c>
      <c r="H151" s="42">
        <f>COUNTIFS(data!$AT:$AT,H$142,data!$N:$N,$B151)</f>
        <v>0</v>
      </c>
      <c r="I151" s="42">
        <f>COUNTIFS(data!$AT:$AT,I$142,data!$N:$N,$B151)</f>
        <v>0</v>
      </c>
      <c r="J151" s="42">
        <f>COUNTIFS(data!$AT:$AT,J$142,data!$N:$N,$B151)</f>
        <v>0</v>
      </c>
      <c r="K151" s="43">
        <f>SUM(C151:J151)</f>
        <v>0</v>
      </c>
    </row>
    <row r="152" spans="2:11" ht="15.65" customHeight="1" x14ac:dyDescent="0.35">
      <c r="B152" s="40" t="s">
        <v>4922</v>
      </c>
      <c r="C152" s="42">
        <f>COUNTIFS(data!$AT:$AT,C$142,data!$N:$N,$B152)</f>
        <v>0</v>
      </c>
      <c r="D152" s="42">
        <f>COUNTIFS(data!$AT:$AT,D$142,data!$N:$N,$B152)</f>
        <v>0</v>
      </c>
      <c r="E152" s="42">
        <f>COUNTIFS(data!$AT:$AT,E$142,data!$N:$N,$B152)</f>
        <v>0</v>
      </c>
      <c r="F152" s="42">
        <f>COUNTIFS(data!$AT:$AT,F$142,data!$N:$N,$B152)</f>
        <v>0</v>
      </c>
      <c r="G152" s="42">
        <f>COUNTIFS(data!$AT:$AT,G$142,data!$N:$N,$B152)</f>
        <v>0</v>
      </c>
      <c r="H152" s="42">
        <f>COUNTIFS(data!$AT:$AT,H$142,data!$N:$N,$B152)</f>
        <v>0</v>
      </c>
      <c r="I152" s="42">
        <f>COUNTIFS(data!$AT:$AT,I$142,data!$N:$N,$B152)</f>
        <v>0</v>
      </c>
      <c r="J152" s="42">
        <f>COUNTIFS(data!$AT:$AT,J$142,data!$N:$N,$B152)</f>
        <v>0</v>
      </c>
      <c r="K152" s="43">
        <f t="shared" ref="K152:K164" si="16">SUM(C152:J152)</f>
        <v>0</v>
      </c>
    </row>
    <row r="153" spans="2:11" ht="15.65" customHeight="1" x14ac:dyDescent="0.35">
      <c r="B153" s="40" t="s">
        <v>4923</v>
      </c>
      <c r="C153" s="42">
        <f>COUNTIFS(data!$AT:$AT,C$142,data!$N:$N,$B153)</f>
        <v>0</v>
      </c>
      <c r="D153" s="42">
        <f>COUNTIFS(data!$AT:$AT,D$142,data!$N:$N,$B153)</f>
        <v>0</v>
      </c>
      <c r="E153" s="42">
        <f>COUNTIFS(data!$AT:$AT,E$142,data!$N:$N,$B153)</f>
        <v>0</v>
      </c>
      <c r="F153" s="42">
        <f>COUNTIFS(data!$AT:$AT,F$142,data!$N:$N,$B153)</f>
        <v>0</v>
      </c>
      <c r="G153" s="42">
        <f>COUNTIFS(data!$AT:$AT,G$142,data!$N:$N,$B153)</f>
        <v>0</v>
      </c>
      <c r="H153" s="42">
        <f>COUNTIFS(data!$AT:$AT,H$142,data!$N:$N,$B153)</f>
        <v>0</v>
      </c>
      <c r="I153" s="42">
        <f>COUNTIFS(data!$AT:$AT,I$142,data!$N:$N,$B153)</f>
        <v>0</v>
      </c>
      <c r="J153" s="42">
        <f>COUNTIFS(data!$AT:$AT,J$142,data!$N:$N,$B153)</f>
        <v>0</v>
      </c>
      <c r="K153" s="43">
        <f t="shared" si="16"/>
        <v>0</v>
      </c>
    </row>
    <row r="154" spans="2:11" ht="15.65" customHeight="1" x14ac:dyDescent="0.35">
      <c r="B154" s="40" t="s">
        <v>3760</v>
      </c>
      <c r="C154" s="42">
        <f>COUNTIFS(data!$AT:$AT,C$142,data!$N:$N,$B154)</f>
        <v>0</v>
      </c>
      <c r="D154" s="42">
        <f>COUNTIFS(data!$AT:$AT,D$142,data!$N:$N,$B154)</f>
        <v>26</v>
      </c>
      <c r="E154" s="42">
        <f>COUNTIFS(data!$AT:$AT,E$142,data!$N:$N,$B154)</f>
        <v>0</v>
      </c>
      <c r="F154" s="42">
        <f>COUNTIFS(data!$AT:$AT,F$142,data!$N:$N,$B154)</f>
        <v>0</v>
      </c>
      <c r="G154" s="42">
        <f>COUNTIFS(data!$AT:$AT,G$142,data!$N:$N,$B154)</f>
        <v>0</v>
      </c>
      <c r="H154" s="42">
        <f>COUNTIFS(data!$AT:$AT,H$142,data!$N:$N,$B154)</f>
        <v>0</v>
      </c>
      <c r="I154" s="42">
        <f>COUNTIFS(data!$AT:$AT,I$142,data!$N:$N,$B154)</f>
        <v>0</v>
      </c>
      <c r="J154" s="42">
        <f>COUNTIFS(data!$AT:$AT,J$142,data!$N:$N,$B154)</f>
        <v>0</v>
      </c>
      <c r="K154" s="43">
        <f t="shared" si="16"/>
        <v>26</v>
      </c>
    </row>
    <row r="155" spans="2:11" ht="15.65" customHeight="1" x14ac:dyDescent="0.35">
      <c r="B155" s="40" t="s">
        <v>3761</v>
      </c>
      <c r="C155" s="42">
        <f>COUNTIFS(data!$AT:$AT,C$142,data!$N:$N,$B155)</f>
        <v>0</v>
      </c>
      <c r="D155" s="42">
        <f>COUNTIFS(data!$AT:$AT,D$142,data!$N:$N,$B155)</f>
        <v>0</v>
      </c>
      <c r="E155" s="42">
        <f>COUNTIFS(data!$AT:$AT,E$142,data!$N:$N,$B155)</f>
        <v>0</v>
      </c>
      <c r="F155" s="42">
        <f>COUNTIFS(data!$AT:$AT,F$142,data!$N:$N,$B155)</f>
        <v>0</v>
      </c>
      <c r="G155" s="42">
        <f>COUNTIFS(data!$AT:$AT,G$142,data!$N:$N,$B155)</f>
        <v>0</v>
      </c>
      <c r="H155" s="42">
        <f>COUNTIFS(data!$AT:$AT,H$142,data!$N:$N,$B155)</f>
        <v>0</v>
      </c>
      <c r="I155" s="42">
        <f>COUNTIFS(data!$AT:$AT,I$142,data!$N:$N,$B155)</f>
        <v>0</v>
      </c>
      <c r="J155" s="42">
        <f>COUNTIFS(data!$AT:$AT,J$142,data!$N:$N,$B155)</f>
        <v>0</v>
      </c>
      <c r="K155" s="43">
        <f t="shared" si="16"/>
        <v>0</v>
      </c>
    </row>
    <row r="156" spans="2:11" ht="15.65" customHeight="1" x14ac:dyDescent="0.35">
      <c r="B156" s="40" t="s">
        <v>3762</v>
      </c>
      <c r="C156" s="42">
        <f>COUNTIFS(data!$AT:$AT,C$142,data!$N:$N,$B156)</f>
        <v>0</v>
      </c>
      <c r="D156" s="42">
        <f>COUNTIFS(data!$AT:$AT,D$142,data!$N:$N,$B156)</f>
        <v>551</v>
      </c>
      <c r="E156" s="42">
        <f>COUNTIFS(data!$AT:$AT,E$142,data!$N:$N,$B156)</f>
        <v>0</v>
      </c>
      <c r="F156" s="42">
        <f>COUNTIFS(data!$AT:$AT,F$142,data!$N:$N,$B156)</f>
        <v>0</v>
      </c>
      <c r="G156" s="42">
        <f>COUNTIFS(data!$AT:$AT,G$142,data!$N:$N,$B156)</f>
        <v>0</v>
      </c>
      <c r="H156" s="42">
        <f>COUNTIFS(data!$AT:$AT,H$142,data!$N:$N,$B156)</f>
        <v>0</v>
      </c>
      <c r="I156" s="42">
        <f>COUNTIFS(data!$AT:$AT,I$142,data!$N:$N,$B156)</f>
        <v>0</v>
      </c>
      <c r="J156" s="42">
        <f>COUNTIFS(data!$AT:$AT,J$142,data!$N:$N,$B156)</f>
        <v>10</v>
      </c>
      <c r="K156" s="43">
        <f t="shared" si="16"/>
        <v>561</v>
      </c>
    </row>
    <row r="157" spans="2:11" ht="15.65" customHeight="1" x14ac:dyDescent="0.35">
      <c r="B157" s="40" t="s">
        <v>3758</v>
      </c>
      <c r="C157" s="42">
        <f>COUNTIFS(data!$AT:$AT,C$142,data!$N:$N,$B157)</f>
        <v>0</v>
      </c>
      <c r="D157" s="42">
        <f>COUNTIFS(data!$AT:$AT,D$142,data!$N:$N,$B157)</f>
        <v>0</v>
      </c>
      <c r="E157" s="42">
        <f>COUNTIFS(data!$AT:$AT,E$142,data!$N:$N,$B157)</f>
        <v>55</v>
      </c>
      <c r="F157" s="42">
        <f>COUNTIFS(data!$AT:$AT,F$142,data!$N:$N,$B157)</f>
        <v>0</v>
      </c>
      <c r="G157" s="42">
        <f>COUNTIFS(data!$AT:$AT,G$142,data!$N:$N,$B157)</f>
        <v>0</v>
      </c>
      <c r="H157" s="42">
        <f>COUNTIFS(data!$AT:$AT,H$142,data!$N:$N,$B157)</f>
        <v>0</v>
      </c>
      <c r="I157" s="42">
        <f>COUNTIFS(data!$AT:$AT,I$142,data!$N:$N,$B157)</f>
        <v>0</v>
      </c>
      <c r="J157" s="42">
        <f>COUNTIFS(data!$AT:$AT,J$142,data!$N:$N,$B157)</f>
        <v>0</v>
      </c>
      <c r="K157" s="43">
        <f t="shared" si="16"/>
        <v>55</v>
      </c>
    </row>
    <row r="158" spans="2:11" ht="15.65" customHeight="1" x14ac:dyDescent="0.35">
      <c r="B158" s="40" t="s">
        <v>14</v>
      </c>
      <c r="C158" s="42">
        <f>COUNTIFS(data!$AT:$AT,C$142,data!$N:$N,$B158)</f>
        <v>2</v>
      </c>
      <c r="D158" s="42">
        <f>COUNTIFS(data!$AT:$AT,D$142,data!$N:$N,$B158)</f>
        <v>51</v>
      </c>
      <c r="E158" s="42">
        <f>COUNTIFS(data!$AT:$AT,E$142,data!$N:$N,$B158)</f>
        <v>1</v>
      </c>
      <c r="F158" s="42">
        <f>COUNTIFS(data!$AT:$AT,F$142,data!$N:$N,$B158)</f>
        <v>0</v>
      </c>
      <c r="G158" s="42">
        <f>COUNTIFS(data!$AT:$AT,G$142,data!$N:$N,$B158)</f>
        <v>0</v>
      </c>
      <c r="H158" s="42">
        <f>COUNTIFS(data!$AT:$AT,H$142,data!$N:$N,$B158)</f>
        <v>0</v>
      </c>
      <c r="I158" s="42">
        <f>COUNTIFS(data!$AT:$AT,I$142,data!$N:$N,$B158)</f>
        <v>0</v>
      </c>
      <c r="J158" s="42">
        <f>COUNTIFS(data!$AT:$AT,J$142,data!$N:$N,$B158)</f>
        <v>1</v>
      </c>
      <c r="K158" s="43">
        <f t="shared" si="16"/>
        <v>55</v>
      </c>
    </row>
    <row r="159" spans="2:11" ht="15.65" customHeight="1" x14ac:dyDescent="0.35">
      <c r="B159" s="40" t="s">
        <v>4924</v>
      </c>
      <c r="C159" s="42">
        <f>COUNTIFS(data!$AT:$AT,C$142,data!$N:$N,$B159)</f>
        <v>0</v>
      </c>
      <c r="D159" s="42">
        <f>COUNTIFS(data!$AT:$AT,D$142,data!$N:$N,$B159)</f>
        <v>0</v>
      </c>
      <c r="E159" s="42">
        <f>COUNTIFS(data!$AT:$AT,E$142,data!$N:$N,$B159)</f>
        <v>0</v>
      </c>
      <c r="F159" s="42">
        <f>COUNTIFS(data!$AT:$AT,F$142,data!$N:$N,$B159)</f>
        <v>0</v>
      </c>
      <c r="G159" s="42">
        <f>COUNTIFS(data!$AT:$AT,G$142,data!$N:$N,$B159)</f>
        <v>0</v>
      </c>
      <c r="H159" s="42">
        <f>COUNTIFS(data!$AT:$AT,H$142,data!$N:$N,$B159)</f>
        <v>0</v>
      </c>
      <c r="I159" s="42">
        <f>COUNTIFS(data!$AT:$AT,I$142,data!$N:$N,$B159)</f>
        <v>0</v>
      </c>
      <c r="J159" s="42">
        <f>COUNTIFS(data!$AT:$AT,J$142,data!$N:$N,$B159)</f>
        <v>0</v>
      </c>
      <c r="K159" s="43">
        <f t="shared" si="16"/>
        <v>0</v>
      </c>
    </row>
    <row r="160" spans="2:11" ht="15.65" customHeight="1" x14ac:dyDescent="0.35">
      <c r="B160" s="40" t="s">
        <v>304</v>
      </c>
      <c r="C160" s="42">
        <f>COUNTIFS(data!$AT:$AT,C$142,data!$N:$N,$B160)</f>
        <v>0</v>
      </c>
      <c r="D160" s="42">
        <f>COUNTIFS(data!$AT:$AT,D$142,data!$N:$N,$B160)</f>
        <v>183</v>
      </c>
      <c r="E160" s="42">
        <f>COUNTIFS(data!$AT:$AT,E$142,data!$N:$N,$B160)</f>
        <v>33</v>
      </c>
      <c r="F160" s="42">
        <f>COUNTIFS(data!$AT:$AT,F$142,data!$N:$N,$B160)</f>
        <v>0</v>
      </c>
      <c r="G160" s="42">
        <f>COUNTIFS(data!$AT:$AT,G$142,data!$N:$N,$B160)</f>
        <v>0</v>
      </c>
      <c r="H160" s="42">
        <f>COUNTIFS(data!$AT:$AT,H$142,data!$N:$N,$B160)</f>
        <v>0</v>
      </c>
      <c r="I160" s="42">
        <f>COUNTIFS(data!$AT:$AT,I$142,data!$N:$N,$B160)</f>
        <v>0</v>
      </c>
      <c r="J160" s="42">
        <f>COUNTIFS(data!$AT:$AT,J$142,data!$N:$N,$B160)</f>
        <v>11</v>
      </c>
      <c r="K160" s="43">
        <f t="shared" si="16"/>
        <v>227</v>
      </c>
    </row>
    <row r="161" spans="1:11" ht="15.65" customHeight="1" x14ac:dyDescent="0.35">
      <c r="B161" s="40" t="s">
        <v>4925</v>
      </c>
      <c r="C161" s="42">
        <f>COUNTIFS(data!$AT:$AT,C$142,data!$N:$N,$B161)</f>
        <v>0</v>
      </c>
      <c r="D161" s="42">
        <f>COUNTIFS(data!$AT:$AT,D$142,data!$N:$N,$B161)</f>
        <v>0</v>
      </c>
      <c r="E161" s="42">
        <f>COUNTIFS(data!$AT:$AT,E$142,data!$N:$N,$B161)</f>
        <v>0</v>
      </c>
      <c r="F161" s="42">
        <f>COUNTIFS(data!$AT:$AT,F$142,data!$N:$N,$B161)</f>
        <v>0</v>
      </c>
      <c r="G161" s="42">
        <f>COUNTIFS(data!$AT:$AT,G$142,data!$N:$N,$B161)</f>
        <v>0</v>
      </c>
      <c r="H161" s="42">
        <f>COUNTIFS(data!$AT:$AT,H$142,data!$N:$N,$B161)</f>
        <v>0</v>
      </c>
      <c r="I161" s="42">
        <f>COUNTIFS(data!$AT:$AT,I$142,data!$N:$N,$B161)</f>
        <v>0</v>
      </c>
      <c r="J161" s="42">
        <f>COUNTIFS(data!$AT:$AT,J$142,data!$N:$N,$B161)</f>
        <v>0</v>
      </c>
      <c r="K161" s="43">
        <f t="shared" si="16"/>
        <v>0</v>
      </c>
    </row>
    <row r="162" spans="1:11" ht="15.65" customHeight="1" x14ac:dyDescent="0.35">
      <c r="B162" s="40" t="s">
        <v>3452</v>
      </c>
      <c r="C162" s="42">
        <f>COUNTIFS(data!$AT:$AT,C$142,data!$N:$N,$B162)</f>
        <v>0</v>
      </c>
      <c r="D162" s="42">
        <f>COUNTIFS(data!$AT:$AT,D$142,data!$N:$N,$B162)</f>
        <v>9</v>
      </c>
      <c r="E162" s="42">
        <f>COUNTIFS(data!$AT:$AT,E$142,data!$N:$N,$B162)</f>
        <v>84</v>
      </c>
      <c r="F162" s="42">
        <f>COUNTIFS(data!$AT:$AT,F$142,data!$N:$N,$B162)</f>
        <v>0</v>
      </c>
      <c r="G162" s="42">
        <f>COUNTIFS(data!$AT:$AT,G$142,data!$N:$N,$B162)</f>
        <v>0</v>
      </c>
      <c r="H162" s="42">
        <f>COUNTIFS(data!$AT:$AT,H$142,data!$N:$N,$B162)</f>
        <v>0</v>
      </c>
      <c r="I162" s="42">
        <f>COUNTIFS(data!$AT:$AT,I$142,data!$N:$N,$B162)</f>
        <v>0</v>
      </c>
      <c r="J162" s="42">
        <f>COUNTIFS(data!$AT:$AT,J$142,data!$N:$N,$B162)</f>
        <v>0</v>
      </c>
      <c r="K162" s="43">
        <f t="shared" si="16"/>
        <v>93</v>
      </c>
    </row>
    <row r="163" spans="1:11" ht="15.65" customHeight="1" x14ac:dyDescent="0.35">
      <c r="B163" s="40" t="s">
        <v>3755</v>
      </c>
      <c r="C163" s="42">
        <f>COUNTIFS(data!$AT:$AT,C$142,data!$N:$N,$B163)</f>
        <v>0</v>
      </c>
      <c r="D163" s="42">
        <f>COUNTIFS(data!$AT:$AT,D$142,data!$N:$N,$B163)</f>
        <v>0</v>
      </c>
      <c r="E163" s="42">
        <f>COUNTIFS(data!$AT:$AT,E$142,data!$N:$N,$B163)</f>
        <v>0</v>
      </c>
      <c r="F163" s="42">
        <f>COUNTIFS(data!$AT:$AT,F$142,data!$N:$N,$B163)</f>
        <v>0</v>
      </c>
      <c r="G163" s="42">
        <f>COUNTIFS(data!$AT:$AT,G$142,data!$N:$N,$B163)</f>
        <v>0</v>
      </c>
      <c r="H163" s="42">
        <f>COUNTIFS(data!$AT:$AT,H$142,data!$N:$N,$B163)</f>
        <v>0</v>
      </c>
      <c r="I163" s="42">
        <f>COUNTIFS(data!$AT:$AT,I$142,data!$N:$N,$B163)</f>
        <v>0</v>
      </c>
      <c r="J163" s="42">
        <f>COUNTIFS(data!$AT:$AT,J$142,data!$N:$N,$B163)</f>
        <v>0</v>
      </c>
      <c r="K163" s="43">
        <f t="shared" si="16"/>
        <v>0</v>
      </c>
    </row>
    <row r="164" spans="1:11" ht="15.65" customHeight="1" x14ac:dyDescent="0.35">
      <c r="B164" s="40" t="s">
        <v>4859</v>
      </c>
      <c r="C164" s="42">
        <f>COUNTIFS(data!$AT:$AT,C$142,data!$N:$N,$B164)</f>
        <v>0</v>
      </c>
      <c r="D164" s="42">
        <f>COUNTIFS(data!$AT:$AT,D$142,data!$N:$N,$B164)</f>
        <v>0</v>
      </c>
      <c r="E164" s="42">
        <f>COUNTIFS(data!$AT:$AT,E$142,data!$N:$N,$B164)</f>
        <v>0</v>
      </c>
      <c r="F164" s="42">
        <f>COUNTIFS(data!$AT:$AT,F$142,data!$N:$N,$B164)</f>
        <v>0</v>
      </c>
      <c r="G164" s="42">
        <f>COUNTIFS(data!$AT:$AT,G$142,data!$N:$N,$B164)</f>
        <v>0</v>
      </c>
      <c r="H164" s="42">
        <f>COUNTIFS(data!$AT:$AT,H$142,data!$N:$N,$B164)</f>
        <v>0</v>
      </c>
      <c r="I164" s="42">
        <f>COUNTIFS(data!$AT:$AT,I$142,data!$N:$N,$B164)</f>
        <v>0</v>
      </c>
      <c r="J164" s="42">
        <f>COUNTIFS(data!$AT:$AT,J$142,data!$N:$N,$B164)</f>
        <v>0</v>
      </c>
      <c r="K164" s="43">
        <f t="shared" si="16"/>
        <v>0</v>
      </c>
    </row>
    <row r="165" spans="1:11" ht="15.65" customHeight="1" x14ac:dyDescent="0.35">
      <c r="B165" s="41" t="s">
        <v>4916</v>
      </c>
      <c r="C165" s="43">
        <f>SUM(C143:C164)</f>
        <v>16</v>
      </c>
      <c r="D165" s="43">
        <f t="shared" ref="D165:K165" si="17">SUM(D143:D164)</f>
        <v>1059</v>
      </c>
      <c r="E165" s="43">
        <f t="shared" si="17"/>
        <v>173</v>
      </c>
      <c r="F165" s="43">
        <f t="shared" si="17"/>
        <v>1</v>
      </c>
      <c r="G165" s="43">
        <f t="shared" si="17"/>
        <v>4</v>
      </c>
      <c r="H165" s="43">
        <f t="shared" si="17"/>
        <v>2</v>
      </c>
      <c r="I165" s="43">
        <f t="shared" si="17"/>
        <v>163</v>
      </c>
      <c r="J165" s="43">
        <f t="shared" si="17"/>
        <v>155</v>
      </c>
      <c r="K165" s="56">
        <f t="shared" si="17"/>
        <v>1573</v>
      </c>
    </row>
    <row r="167" spans="1:11" ht="28.5" customHeight="1" x14ac:dyDescent="0.35">
      <c r="A167" s="44">
        <v>13</v>
      </c>
      <c r="B167" s="65" t="s">
        <v>7626</v>
      </c>
      <c r="C167" s="66"/>
      <c r="D167" s="66"/>
      <c r="E167" s="66"/>
      <c r="F167" s="66"/>
      <c r="G167" s="66"/>
      <c r="H167" s="67"/>
    </row>
    <row r="168" spans="1:11" ht="15.65" customHeight="1" x14ac:dyDescent="0.35">
      <c r="B168" s="68" t="s">
        <v>7601</v>
      </c>
      <c r="C168" s="69"/>
      <c r="D168" s="69"/>
      <c r="E168" s="69"/>
      <c r="F168" s="69"/>
      <c r="G168" s="69"/>
      <c r="H168" s="70"/>
    </row>
    <row r="169" spans="1:11" ht="30.75" customHeight="1" x14ac:dyDescent="0.35">
      <c r="B169" s="40"/>
      <c r="C169" s="40" t="s">
        <v>3766</v>
      </c>
      <c r="D169" s="40" t="s">
        <v>3679</v>
      </c>
      <c r="E169" s="40" t="s">
        <v>3767</v>
      </c>
      <c r="F169" s="40" t="s">
        <v>3678</v>
      </c>
      <c r="G169" s="40" t="s">
        <v>3765</v>
      </c>
      <c r="H169" s="41" t="s">
        <v>4916</v>
      </c>
    </row>
    <row r="170" spans="1:11" ht="15.65" customHeight="1" x14ac:dyDescent="0.35">
      <c r="B170" s="47" t="s">
        <v>3777</v>
      </c>
      <c r="C170" s="42">
        <f>COUNTIFS(data!$D:$D,C$169,data!$AA:$AA,$B170)</f>
        <v>1</v>
      </c>
      <c r="D170" s="42">
        <f>COUNTIFS(data!$D:$D,D$169,data!$AA:$AA,$B170)</f>
        <v>1</v>
      </c>
      <c r="E170" s="42">
        <f>COUNTIFS(data!$D:$D,E$169,data!$AA:$AA,$B170)</f>
        <v>0</v>
      </c>
      <c r="F170" s="42">
        <f>COUNTIFS(data!$D:$D,F$169,data!$AA:$AA,$B170)</f>
        <v>1</v>
      </c>
      <c r="G170" s="42">
        <f>COUNTIFS(data!$D:$D,G$169,data!$AA:$AA,$B170)</f>
        <v>1</v>
      </c>
      <c r="H170" s="43">
        <f>SUM(C170:G170)</f>
        <v>4</v>
      </c>
    </row>
    <row r="171" spans="1:11" ht="15.65" customHeight="1" x14ac:dyDescent="0.35">
      <c r="B171" s="47" t="s">
        <v>3778</v>
      </c>
      <c r="C171" s="42">
        <f>COUNTIFS(data!$D:$D,C$169,data!$AA:$AA,$B171)</f>
        <v>2</v>
      </c>
      <c r="D171" s="42">
        <f>COUNTIFS(data!$D:$D,D$169,data!$AA:$AA,$B171)</f>
        <v>1</v>
      </c>
      <c r="E171" s="42">
        <f>COUNTIFS(data!$D:$D,E$169,data!$AA:$AA,$B171)</f>
        <v>0</v>
      </c>
      <c r="F171" s="42">
        <f>COUNTIFS(data!$D:$D,F$169,data!$AA:$AA,$B171)</f>
        <v>4</v>
      </c>
      <c r="G171" s="42">
        <f>COUNTIFS(data!$D:$D,G$169,data!$AA:$AA,$B171)</f>
        <v>5</v>
      </c>
      <c r="H171" s="43">
        <f t="shared" ref="H171:H178" si="18">SUM(C171:G171)</f>
        <v>12</v>
      </c>
    </row>
    <row r="172" spans="1:11" ht="15.65" customHeight="1" x14ac:dyDescent="0.35">
      <c r="B172" s="47" t="s">
        <v>3779</v>
      </c>
      <c r="C172" s="42">
        <f>COUNTIFS(data!$D:$D,C$169,data!$AA:$AA,$B172)</f>
        <v>31</v>
      </c>
      <c r="D172" s="42">
        <f>COUNTIFS(data!$D:$D,D$169,data!$AA:$AA,$B172)</f>
        <v>4</v>
      </c>
      <c r="E172" s="42">
        <f>COUNTIFS(data!$D:$D,E$169,data!$AA:$AA,$B172)</f>
        <v>0</v>
      </c>
      <c r="F172" s="42">
        <f>COUNTIFS(data!$D:$D,F$169,data!$AA:$AA,$B172)</f>
        <v>10</v>
      </c>
      <c r="G172" s="42">
        <f>COUNTIFS(data!$D:$D,G$169,data!$AA:$AA,$B172)</f>
        <v>0</v>
      </c>
      <c r="H172" s="43">
        <f t="shared" si="18"/>
        <v>45</v>
      </c>
    </row>
    <row r="173" spans="1:11" ht="15.65" customHeight="1" x14ac:dyDescent="0.35">
      <c r="B173" s="47" t="s">
        <v>3780</v>
      </c>
      <c r="C173" s="42">
        <f>COUNTIFS(data!$D:$D,C$169,data!$AA:$AA,$B173)</f>
        <v>90</v>
      </c>
      <c r="D173" s="42">
        <f>COUNTIFS(data!$D:$D,D$169,data!$AA:$AA,$B173)</f>
        <v>25</v>
      </c>
      <c r="E173" s="42">
        <f>COUNTIFS(data!$D:$D,E$169,data!$AA:$AA,$B173)</f>
        <v>9</v>
      </c>
      <c r="F173" s="42">
        <f>COUNTIFS(data!$D:$D,F$169,data!$AA:$AA,$B173)</f>
        <v>19</v>
      </c>
      <c r="G173" s="42">
        <f>COUNTIFS(data!$D:$D,G$169,data!$AA:$AA,$B173)</f>
        <v>97</v>
      </c>
      <c r="H173" s="43">
        <f t="shared" si="18"/>
        <v>240</v>
      </c>
    </row>
    <row r="174" spans="1:11" ht="15.65" customHeight="1" x14ac:dyDescent="0.35">
      <c r="B174" s="47" t="s">
        <v>3781</v>
      </c>
      <c r="C174" s="42">
        <f>COUNTIFS(data!$D:$D,C$169,data!$AA:$AA,$B174)</f>
        <v>30</v>
      </c>
      <c r="D174" s="42">
        <f>COUNTIFS(data!$D:$D,D$169,data!$AA:$AA,$B174)</f>
        <v>21</v>
      </c>
      <c r="E174" s="42">
        <f>COUNTIFS(data!$D:$D,E$169,data!$AA:$AA,$B174)</f>
        <v>5</v>
      </c>
      <c r="F174" s="42">
        <f>COUNTIFS(data!$D:$D,F$169,data!$AA:$AA,$B174)</f>
        <v>13</v>
      </c>
      <c r="G174" s="42">
        <f>COUNTIFS(data!$D:$D,G$169,data!$AA:$AA,$B174)</f>
        <v>14</v>
      </c>
      <c r="H174" s="43">
        <f t="shared" si="18"/>
        <v>83</v>
      </c>
    </row>
    <row r="175" spans="1:11" ht="15.65" customHeight="1" x14ac:dyDescent="0.35">
      <c r="B175" s="47" t="s">
        <v>3783</v>
      </c>
      <c r="C175" s="42">
        <f>COUNTIFS(data!$D:$D,C$169,data!$AA:$AA,$B175)</f>
        <v>21</v>
      </c>
      <c r="D175" s="42">
        <f>COUNTIFS(data!$D:$D,D$169,data!$AA:$AA,$B175)</f>
        <v>12</v>
      </c>
      <c r="E175" s="42">
        <f>COUNTIFS(data!$D:$D,E$169,data!$AA:$AA,$B175)</f>
        <v>0</v>
      </c>
      <c r="F175" s="42">
        <f>COUNTIFS(data!$D:$D,F$169,data!$AA:$AA,$B175)</f>
        <v>10</v>
      </c>
      <c r="G175" s="42">
        <f>COUNTIFS(data!$D:$D,G$169,data!$AA:$AA,$B175)</f>
        <v>11</v>
      </c>
      <c r="H175" s="43">
        <f t="shared" si="18"/>
        <v>54</v>
      </c>
    </row>
    <row r="176" spans="1:11" ht="15.65" customHeight="1" x14ac:dyDescent="0.35">
      <c r="B176" s="47" t="s">
        <v>3782</v>
      </c>
      <c r="C176" s="42">
        <f>COUNTIFS(data!$D:$D,C$169,data!$AA:$AA,$B176)</f>
        <v>19</v>
      </c>
      <c r="D176" s="42">
        <f>COUNTIFS(data!$D:$D,D$169,data!$AA:$AA,$B176)</f>
        <v>11</v>
      </c>
      <c r="E176" s="42">
        <f>COUNTIFS(data!$D:$D,E$169,data!$AA:$AA,$B176)</f>
        <v>2</v>
      </c>
      <c r="F176" s="42">
        <f>COUNTIFS(data!$D:$D,F$169,data!$AA:$AA,$B176)</f>
        <v>14</v>
      </c>
      <c r="G176" s="42">
        <f>COUNTIFS(data!$D:$D,G$169,data!$AA:$AA,$B176)</f>
        <v>10</v>
      </c>
      <c r="H176" s="43">
        <f t="shared" si="18"/>
        <v>56</v>
      </c>
    </row>
    <row r="177" spans="1:12" ht="15.65" customHeight="1" x14ac:dyDescent="0.35">
      <c r="B177" s="47" t="s">
        <v>48</v>
      </c>
      <c r="C177" s="42">
        <f>COUNTIFS(data!$D:$D,C$169,data!$AA:$AA,$B177)</f>
        <v>247</v>
      </c>
      <c r="D177" s="42">
        <f>COUNTIFS(data!$D:$D,D$169,data!$AA:$AA,$B177)</f>
        <v>58</v>
      </c>
      <c r="E177" s="42">
        <f>COUNTIFS(data!$D:$D,E$169,data!$AA:$AA,$B177)</f>
        <v>33</v>
      </c>
      <c r="F177" s="42">
        <f>COUNTIFS(data!$D:$D,F$169,data!$AA:$AA,$B177)</f>
        <v>24</v>
      </c>
      <c r="G177" s="42">
        <f>COUNTIFS(data!$D:$D,G$169,data!$AA:$AA,$B177)</f>
        <v>717</v>
      </c>
      <c r="H177" s="43">
        <f t="shared" si="18"/>
        <v>1079</v>
      </c>
    </row>
    <row r="178" spans="1:12" ht="15.65" customHeight="1" x14ac:dyDescent="0.35">
      <c r="B178" s="41" t="s">
        <v>4916</v>
      </c>
      <c r="C178" s="43">
        <f>SUM(C170:C177)</f>
        <v>441</v>
      </c>
      <c r="D178" s="43">
        <f>SUM(D170:D177)</f>
        <v>133</v>
      </c>
      <c r="E178" s="43">
        <f>SUM(E170:E177)</f>
        <v>49</v>
      </c>
      <c r="F178" s="43">
        <f>SUM(F170:F177)</f>
        <v>95</v>
      </c>
      <c r="G178" s="43">
        <f>SUM(G170:G177)</f>
        <v>855</v>
      </c>
      <c r="H178" s="56">
        <f t="shared" si="18"/>
        <v>1573</v>
      </c>
    </row>
    <row r="180" spans="1:12" ht="32.5" customHeight="1" x14ac:dyDescent="0.35">
      <c r="A180" s="44">
        <v>14</v>
      </c>
      <c r="B180" s="61" t="s">
        <v>7626</v>
      </c>
      <c r="C180" s="62"/>
      <c r="D180" s="62"/>
      <c r="E180" s="62"/>
      <c r="F180" s="62"/>
      <c r="G180" s="62"/>
      <c r="H180" s="62"/>
      <c r="I180" s="62"/>
      <c r="J180" s="62"/>
      <c r="K180" s="62"/>
    </row>
    <row r="181" spans="1:12" ht="15.65" customHeight="1" x14ac:dyDescent="0.35">
      <c r="B181" s="59" t="s">
        <v>7602</v>
      </c>
      <c r="C181" s="60"/>
      <c r="D181" s="60"/>
      <c r="E181" s="60"/>
      <c r="F181" s="60"/>
      <c r="G181" s="60"/>
      <c r="H181" s="60"/>
      <c r="I181" s="60"/>
      <c r="J181" s="60"/>
      <c r="K181" s="60"/>
    </row>
    <row r="182" spans="1:12" ht="31.5" customHeight="1" x14ac:dyDescent="0.35">
      <c r="B182" s="40"/>
      <c r="C182" s="47" t="s">
        <v>3777</v>
      </c>
      <c r="D182" s="47" t="s">
        <v>3778</v>
      </c>
      <c r="E182" s="47" t="s">
        <v>3779</v>
      </c>
      <c r="F182" s="47" t="s">
        <v>3780</v>
      </c>
      <c r="G182" s="47" t="s">
        <v>3781</v>
      </c>
      <c r="H182" s="47" t="s">
        <v>3783</v>
      </c>
      <c r="I182" s="47" t="s">
        <v>3782</v>
      </c>
      <c r="J182" s="47" t="s">
        <v>48</v>
      </c>
      <c r="K182" s="41" t="s">
        <v>4916</v>
      </c>
    </row>
    <row r="183" spans="1:12" ht="15.65" customHeight="1" x14ac:dyDescent="0.35">
      <c r="B183" s="40" t="s">
        <v>3750</v>
      </c>
      <c r="C183" s="42">
        <f>COUNTIFS(data!$AA:$AA,C$182,data!$L:$L,$B183)</f>
        <v>4</v>
      </c>
      <c r="D183" s="42">
        <f>COUNTIFS(data!$AA:$AA,D$182,data!$L:$L,$B183)</f>
        <v>12</v>
      </c>
      <c r="E183" s="42">
        <f>COUNTIFS(data!$AA:$AA,E$182,data!$L:$L,$B183)</f>
        <v>42</v>
      </c>
      <c r="F183" s="42">
        <f>COUNTIFS(data!$AA:$AA,F$182,data!$L:$L,$B183)</f>
        <v>211</v>
      </c>
      <c r="G183" s="42">
        <f>COUNTIFS(data!$AA:$AA,G$182,data!$L:$L,$B183)</f>
        <v>53</v>
      </c>
      <c r="H183" s="42">
        <f>COUNTIFS(data!$AA:$AA,H$182,data!$L:$L,$B183)</f>
        <v>34</v>
      </c>
      <c r="I183" s="42">
        <f>COUNTIFS(data!$AA:$AA,I$182,data!$L:$L,$B183)</f>
        <v>20</v>
      </c>
      <c r="J183" s="42">
        <f>COUNTIFS(data!$AA:$AA,J$182,data!$L:$L,$B183)</f>
        <v>990</v>
      </c>
      <c r="K183" s="43">
        <f>SUM(C183:J183)</f>
        <v>1366</v>
      </c>
    </row>
    <row r="184" spans="1:12" ht="15.65" customHeight="1" x14ac:dyDescent="0.35">
      <c r="B184" s="40" t="s">
        <v>3748</v>
      </c>
      <c r="C184" s="42">
        <f>COUNTIFS(data!$AA:$AA,C$182,data!$L:$L,$B184)</f>
        <v>0</v>
      </c>
      <c r="D184" s="42">
        <f>COUNTIFS(data!$AA:$AA,D$182,data!$L:$L,$B184)</f>
        <v>0</v>
      </c>
      <c r="E184" s="42">
        <f>COUNTIFS(data!$AA:$AA,E$182,data!$L:$L,$B184)</f>
        <v>0</v>
      </c>
      <c r="F184" s="42">
        <f>COUNTIFS(data!$AA:$AA,F$182,data!$L:$L,$B184)</f>
        <v>0</v>
      </c>
      <c r="G184" s="42">
        <f>COUNTIFS(data!$AA:$AA,G$182,data!$L:$L,$B184)</f>
        <v>0</v>
      </c>
      <c r="H184" s="42">
        <f>COUNTIFS(data!$AA:$AA,H$182,data!$L:$L,$B184)</f>
        <v>0</v>
      </c>
      <c r="I184" s="42">
        <f>COUNTIFS(data!$AA:$AA,I$182,data!$L:$L,$B184)</f>
        <v>0</v>
      </c>
      <c r="J184" s="42">
        <f>COUNTIFS(data!$AA:$AA,J$182,data!$L:$L,$B184)</f>
        <v>5</v>
      </c>
      <c r="K184" s="43">
        <f t="shared" ref="K184:K189" si="19">SUM(C184:J184)</f>
        <v>5</v>
      </c>
    </row>
    <row r="185" spans="1:12" ht="15.65" customHeight="1" x14ac:dyDescent="0.35">
      <c r="B185" s="40" t="s">
        <v>3749</v>
      </c>
      <c r="C185" s="42">
        <f>COUNTIFS(data!$AA:$AA,C$182,data!$L:$L,$B185)</f>
        <v>0</v>
      </c>
      <c r="D185" s="42">
        <f>COUNTIFS(data!$AA:$AA,D$182,data!$L:$L,$B185)</f>
        <v>0</v>
      </c>
      <c r="E185" s="42">
        <f>COUNTIFS(data!$AA:$AA,E$182,data!$L:$L,$B185)</f>
        <v>0</v>
      </c>
      <c r="F185" s="42">
        <f>COUNTIFS(data!$AA:$AA,F$182,data!$L:$L,$B185)</f>
        <v>0</v>
      </c>
      <c r="G185" s="42">
        <f>COUNTIFS(data!$AA:$AA,G$182,data!$L:$L,$B185)</f>
        <v>0</v>
      </c>
      <c r="H185" s="42">
        <f>COUNTIFS(data!$AA:$AA,H$182,data!$L:$L,$B185)</f>
        <v>0</v>
      </c>
      <c r="I185" s="42">
        <f>COUNTIFS(data!$AA:$AA,I$182,data!$L:$L,$B185)</f>
        <v>0</v>
      </c>
      <c r="J185" s="42">
        <f>COUNTIFS(data!$AA:$AA,J$182,data!$L:$L,$B185)</f>
        <v>0</v>
      </c>
      <c r="K185" s="43">
        <f t="shared" si="19"/>
        <v>0</v>
      </c>
    </row>
    <row r="186" spans="1:12" ht="15.65" customHeight="1" x14ac:dyDescent="0.35">
      <c r="B186" s="40" t="s">
        <v>3751</v>
      </c>
      <c r="C186" s="42">
        <f>COUNTIFS(data!$AA:$AA,C$182,data!$L:$L,$B186)</f>
        <v>0</v>
      </c>
      <c r="D186" s="42">
        <f>COUNTIFS(data!$AA:$AA,D$182,data!$L:$L,$B186)</f>
        <v>0</v>
      </c>
      <c r="E186" s="42">
        <f>COUNTIFS(data!$AA:$AA,E$182,data!$L:$L,$B186)</f>
        <v>0</v>
      </c>
      <c r="F186" s="42">
        <f>COUNTIFS(data!$AA:$AA,F$182,data!$L:$L,$B186)</f>
        <v>1</v>
      </c>
      <c r="G186" s="42">
        <f>COUNTIFS(data!$AA:$AA,G$182,data!$L:$L,$B186)</f>
        <v>0</v>
      </c>
      <c r="H186" s="42">
        <f>COUNTIFS(data!$AA:$AA,H$182,data!$L:$L,$B186)</f>
        <v>1</v>
      </c>
      <c r="I186" s="42">
        <f>COUNTIFS(data!$AA:$AA,I$182,data!$L:$L,$B186)</f>
        <v>0</v>
      </c>
      <c r="J186" s="42">
        <f>COUNTIFS(data!$AA:$AA,J$182,data!$L:$L,$B186)</f>
        <v>1</v>
      </c>
      <c r="K186" s="43">
        <f t="shared" si="19"/>
        <v>3</v>
      </c>
    </row>
    <row r="187" spans="1:12" ht="15.65" customHeight="1" x14ac:dyDescent="0.35">
      <c r="B187" s="40" t="s">
        <v>4917</v>
      </c>
      <c r="C187" s="42">
        <f>COUNTIFS(data!$AA:$AA,C$182,data!$L:$L,$B187)</f>
        <v>0</v>
      </c>
      <c r="D187" s="42">
        <f>COUNTIFS(data!$AA:$AA,D$182,data!$L:$L,$B187)</f>
        <v>0</v>
      </c>
      <c r="E187" s="42">
        <f>COUNTIFS(data!$AA:$AA,E$182,data!$L:$L,$B187)</f>
        <v>0</v>
      </c>
      <c r="F187" s="42">
        <f>COUNTIFS(data!$AA:$AA,F$182,data!$L:$L,$B187)</f>
        <v>2</v>
      </c>
      <c r="G187" s="42">
        <f>COUNTIFS(data!$AA:$AA,G$182,data!$L:$L,$B187)</f>
        <v>0</v>
      </c>
      <c r="H187" s="42">
        <f>COUNTIFS(data!$AA:$AA,H$182,data!$L:$L,$B187)</f>
        <v>0</v>
      </c>
      <c r="I187" s="42">
        <f>COUNTIFS(data!$AA:$AA,I$182,data!$L:$L,$B187)</f>
        <v>1</v>
      </c>
      <c r="J187" s="42">
        <f>COUNTIFS(data!$AA:$AA,J$182,data!$L:$L,$B187)</f>
        <v>3</v>
      </c>
      <c r="K187" s="43">
        <f t="shared" si="19"/>
        <v>6</v>
      </c>
    </row>
    <row r="188" spans="1:12" ht="15.65" customHeight="1" x14ac:dyDescent="0.35">
      <c r="B188" s="40" t="s">
        <v>4918</v>
      </c>
      <c r="C188" s="42">
        <f>COUNTIFS(data!$AA:$AA,C$182,data!$L:$L,$B188)</f>
        <v>0</v>
      </c>
      <c r="D188" s="42">
        <f>COUNTIFS(data!$AA:$AA,D$182,data!$L:$L,$B188)</f>
        <v>0</v>
      </c>
      <c r="E188" s="42">
        <f>COUNTIFS(data!$AA:$AA,E$182,data!$L:$L,$B188)</f>
        <v>3</v>
      </c>
      <c r="F188" s="42">
        <f>COUNTIFS(data!$AA:$AA,F$182,data!$L:$L,$B188)</f>
        <v>26</v>
      </c>
      <c r="G188" s="42">
        <f>COUNTIFS(data!$AA:$AA,G$182,data!$L:$L,$B188)</f>
        <v>30</v>
      </c>
      <c r="H188" s="42">
        <f>COUNTIFS(data!$AA:$AA,H$182,data!$L:$L,$B188)</f>
        <v>19</v>
      </c>
      <c r="I188" s="42">
        <f>COUNTIFS(data!$AA:$AA,I$182,data!$L:$L,$B188)</f>
        <v>35</v>
      </c>
      <c r="J188" s="42">
        <f>COUNTIFS(data!$AA:$AA,J$182,data!$L:$L,$B188)</f>
        <v>80</v>
      </c>
      <c r="K188" s="43">
        <f t="shared" si="19"/>
        <v>193</v>
      </c>
    </row>
    <row r="189" spans="1:12" ht="15.65" customHeight="1" x14ac:dyDescent="0.35">
      <c r="B189" s="41" t="s">
        <v>4916</v>
      </c>
      <c r="C189" s="43">
        <f>SUM(C183:C188)</f>
        <v>4</v>
      </c>
      <c r="D189" s="43">
        <f t="shared" ref="D189:J189" si="20">SUM(D183:D188)</f>
        <v>12</v>
      </c>
      <c r="E189" s="43">
        <f t="shared" si="20"/>
        <v>45</v>
      </c>
      <c r="F189" s="43">
        <f t="shared" si="20"/>
        <v>240</v>
      </c>
      <c r="G189" s="43">
        <f t="shared" si="20"/>
        <v>83</v>
      </c>
      <c r="H189" s="43">
        <f t="shared" si="20"/>
        <v>54</v>
      </c>
      <c r="I189" s="43">
        <f t="shared" si="20"/>
        <v>56</v>
      </c>
      <c r="J189" s="43">
        <f t="shared" si="20"/>
        <v>1079</v>
      </c>
      <c r="K189" s="56">
        <f t="shared" si="19"/>
        <v>1573</v>
      </c>
    </row>
    <row r="190" spans="1:12" ht="15.65" customHeight="1" x14ac:dyDescent="0.35">
      <c r="B190" s="46"/>
      <c r="C190" s="46"/>
      <c r="D190" s="46"/>
      <c r="E190" s="46"/>
      <c r="F190" s="46"/>
      <c r="G190" s="46"/>
      <c r="H190" s="46"/>
      <c r="I190" s="46"/>
      <c r="J190" s="46"/>
      <c r="K190" s="46"/>
      <c r="L190" s="46"/>
    </row>
    <row r="191" spans="1:12" ht="29.5" customHeight="1" x14ac:dyDescent="0.35">
      <c r="A191" s="44">
        <v>15</v>
      </c>
      <c r="B191" s="61" t="s">
        <v>7626</v>
      </c>
      <c r="C191" s="62"/>
      <c r="D191" s="62"/>
      <c r="E191" s="62"/>
      <c r="F191" s="62"/>
      <c r="G191" s="62"/>
      <c r="H191" s="62"/>
      <c r="I191" s="62"/>
      <c r="J191" s="62"/>
      <c r="K191" s="62"/>
      <c r="L191" s="46"/>
    </row>
    <row r="192" spans="1:12" ht="15.65" customHeight="1" x14ac:dyDescent="0.35">
      <c r="B192" s="59" t="s">
        <v>7603</v>
      </c>
      <c r="C192" s="60"/>
      <c r="D192" s="60"/>
      <c r="E192" s="60"/>
      <c r="F192" s="60"/>
      <c r="G192" s="60"/>
      <c r="H192" s="60"/>
      <c r="I192" s="60"/>
      <c r="J192" s="60"/>
      <c r="K192" s="60"/>
    </row>
    <row r="193" spans="1:11" ht="31.5" customHeight="1" x14ac:dyDescent="0.35">
      <c r="B193" s="40"/>
      <c r="C193" s="47" t="s">
        <v>3777</v>
      </c>
      <c r="D193" s="47" t="s">
        <v>3778</v>
      </c>
      <c r="E193" s="47" t="s">
        <v>3779</v>
      </c>
      <c r="F193" s="47" t="s">
        <v>3780</v>
      </c>
      <c r="G193" s="47" t="s">
        <v>3781</v>
      </c>
      <c r="H193" s="47" t="s">
        <v>3783</v>
      </c>
      <c r="I193" s="47" t="s">
        <v>3782</v>
      </c>
      <c r="J193" s="47" t="s">
        <v>48</v>
      </c>
      <c r="K193" s="41" t="s">
        <v>4916</v>
      </c>
    </row>
    <row r="194" spans="1:11" ht="15.65" customHeight="1" x14ac:dyDescent="0.35">
      <c r="B194" s="40" t="s">
        <v>3691</v>
      </c>
      <c r="C194" s="42">
        <f>COUNTIFS(data!$AA:$AA,C$193,data!$M:$M,$B194)</f>
        <v>2</v>
      </c>
      <c r="D194" s="42">
        <f>COUNTIFS(data!$AA:$AA,D$193,data!$M:$M,$B194)</f>
        <v>7</v>
      </c>
      <c r="E194" s="42">
        <f>COUNTIFS(data!$AA:$AA,E$193,data!$M:$M,$B194)</f>
        <v>40</v>
      </c>
      <c r="F194" s="42">
        <f>COUNTIFS(data!$AA:$AA,F$193,data!$M:$M,$B194)</f>
        <v>84</v>
      </c>
      <c r="G194" s="42">
        <f>COUNTIFS(data!$AA:$AA,G$193,data!$M:$M,$B194)</f>
        <v>19</v>
      </c>
      <c r="H194" s="42">
        <f>COUNTIFS(data!$AA:$AA,H$193,data!$M:$M,$B194)</f>
        <v>10</v>
      </c>
      <c r="I194" s="42">
        <f>COUNTIFS(data!$AA:$AA,I$193,data!$M:$M,$B194)</f>
        <v>5</v>
      </c>
      <c r="J194" s="42">
        <f>COUNTIFS(data!$AA:$AA,J$193,data!$M:$M,$B194)</f>
        <v>161</v>
      </c>
      <c r="K194" s="43">
        <f>SUM(C194:J194)</f>
        <v>328</v>
      </c>
    </row>
    <row r="195" spans="1:11" ht="15.65" customHeight="1" x14ac:dyDescent="0.35">
      <c r="B195" s="40" t="s">
        <v>3690</v>
      </c>
      <c r="C195" s="42">
        <f>COUNTIFS(data!$AA:$AA,C$193,data!$M:$M,$B195)</f>
        <v>0</v>
      </c>
      <c r="D195" s="42">
        <f>COUNTIFS(data!$AA:$AA,D$193,data!$M:$M,$B195)</f>
        <v>0</v>
      </c>
      <c r="E195" s="42">
        <f>COUNTIFS(data!$AA:$AA,E$193,data!$M:$M,$B195)</f>
        <v>0</v>
      </c>
      <c r="F195" s="42">
        <f>COUNTIFS(data!$AA:$AA,F$193,data!$M:$M,$B195)</f>
        <v>0</v>
      </c>
      <c r="G195" s="42">
        <f>COUNTIFS(data!$AA:$AA,G$193,data!$M:$M,$B195)</f>
        <v>0</v>
      </c>
      <c r="H195" s="42">
        <f>COUNTIFS(data!$AA:$AA,H$193,data!$M:$M,$B195)</f>
        <v>0</v>
      </c>
      <c r="I195" s="42">
        <f>COUNTIFS(data!$AA:$AA,I$193,data!$M:$M,$B195)</f>
        <v>0</v>
      </c>
      <c r="J195" s="42">
        <f>COUNTIFS(data!$AA:$AA,J$193,data!$M:$M,$B195)</f>
        <v>0</v>
      </c>
      <c r="K195" s="43">
        <f t="shared" ref="K195:K201" si="21">SUM(C195:J195)</f>
        <v>0</v>
      </c>
    </row>
    <row r="196" spans="1:11" ht="15.65" customHeight="1" x14ac:dyDescent="0.35">
      <c r="B196" s="40" t="s">
        <v>3754</v>
      </c>
      <c r="C196" s="42">
        <f>COUNTIFS(data!$AA:$AA,C$193,data!$M:$M,$B196)</f>
        <v>0</v>
      </c>
      <c r="D196" s="42">
        <f>COUNTIFS(data!$AA:$AA,D$193,data!$M:$M,$B196)</f>
        <v>0</v>
      </c>
      <c r="E196" s="42">
        <f>COUNTIFS(data!$AA:$AA,E$193,data!$M:$M,$B196)</f>
        <v>0</v>
      </c>
      <c r="F196" s="42">
        <f>COUNTIFS(data!$AA:$AA,F$193,data!$M:$M,$B196)</f>
        <v>0</v>
      </c>
      <c r="G196" s="42">
        <f>COUNTIFS(data!$AA:$AA,G$193,data!$M:$M,$B196)</f>
        <v>0</v>
      </c>
      <c r="H196" s="42">
        <f>COUNTIFS(data!$AA:$AA,H$193,data!$M:$M,$B196)</f>
        <v>0</v>
      </c>
      <c r="I196" s="42">
        <f>COUNTIFS(data!$AA:$AA,I$193,data!$M:$M,$B196)</f>
        <v>0</v>
      </c>
      <c r="J196" s="42">
        <f>COUNTIFS(data!$AA:$AA,J$193,data!$M:$M,$B196)</f>
        <v>0</v>
      </c>
      <c r="K196" s="43">
        <f t="shared" si="21"/>
        <v>0</v>
      </c>
    </row>
    <row r="197" spans="1:11" ht="15.65" customHeight="1" x14ac:dyDescent="0.35">
      <c r="B197" s="40" t="s">
        <v>3850</v>
      </c>
      <c r="C197" s="42">
        <f>COUNTIFS(data!$AA:$AA,C$193,data!$M:$M,$B197)</f>
        <v>0</v>
      </c>
      <c r="D197" s="42">
        <f>COUNTIFS(data!$AA:$AA,D$193,data!$M:$M,$B197)</f>
        <v>0</v>
      </c>
      <c r="E197" s="42">
        <f>COUNTIFS(data!$AA:$AA,E$193,data!$M:$M,$B197)</f>
        <v>4</v>
      </c>
      <c r="F197" s="42">
        <f>COUNTIFS(data!$AA:$AA,F$193,data!$M:$M,$B197)</f>
        <v>31</v>
      </c>
      <c r="G197" s="42">
        <f>COUNTIFS(data!$AA:$AA,G$193,data!$M:$M,$B197)</f>
        <v>32</v>
      </c>
      <c r="H197" s="42">
        <f>COUNTIFS(data!$AA:$AA,H$193,data!$M:$M,$B197)</f>
        <v>24</v>
      </c>
      <c r="I197" s="42">
        <f>COUNTIFS(data!$AA:$AA,I$193,data!$M:$M,$B197)</f>
        <v>43</v>
      </c>
      <c r="J197" s="42">
        <f>COUNTIFS(data!$AA:$AA,J$193,data!$M:$M,$B197)</f>
        <v>83</v>
      </c>
      <c r="K197" s="43">
        <f t="shared" si="21"/>
        <v>217</v>
      </c>
    </row>
    <row r="198" spans="1:11" ht="15.65" customHeight="1" x14ac:dyDescent="0.35">
      <c r="B198" s="40" t="s">
        <v>4919</v>
      </c>
      <c r="C198" s="42">
        <f>COUNTIFS(data!$AA:$AA,C$193,data!$M:$M,$B198)</f>
        <v>0</v>
      </c>
      <c r="D198" s="42">
        <f>COUNTIFS(data!$AA:$AA,D$193,data!$M:$M,$B198)</f>
        <v>0</v>
      </c>
      <c r="E198" s="42">
        <f>COUNTIFS(data!$AA:$AA,E$193,data!$M:$M,$B198)</f>
        <v>0</v>
      </c>
      <c r="F198" s="42">
        <f>COUNTIFS(data!$AA:$AA,F$193,data!$M:$M,$B198)</f>
        <v>0</v>
      </c>
      <c r="G198" s="42">
        <f>COUNTIFS(data!$AA:$AA,G$193,data!$M:$M,$B198)</f>
        <v>0</v>
      </c>
      <c r="H198" s="42">
        <f>COUNTIFS(data!$AA:$AA,H$193,data!$M:$M,$B198)</f>
        <v>0</v>
      </c>
      <c r="I198" s="42">
        <f>COUNTIFS(data!$AA:$AA,I$193,data!$M:$M,$B198)</f>
        <v>0</v>
      </c>
      <c r="J198" s="42">
        <f>COUNTIFS(data!$AA:$AA,J$193,data!$M:$M,$B198)</f>
        <v>0</v>
      </c>
      <c r="K198" s="43">
        <f t="shared" si="21"/>
        <v>0</v>
      </c>
    </row>
    <row r="199" spans="1:11" ht="15.65" customHeight="1" x14ac:dyDescent="0.35">
      <c r="B199" s="40" t="s">
        <v>3752</v>
      </c>
      <c r="C199" s="42">
        <f>COUNTIFS(data!$AA:$AA,C$193,data!$M:$M,$B199)</f>
        <v>0</v>
      </c>
      <c r="D199" s="42">
        <f>COUNTIFS(data!$AA:$AA,D$193,data!$M:$M,$B199)</f>
        <v>0</v>
      </c>
      <c r="E199" s="42">
        <f>COUNTIFS(data!$AA:$AA,E$193,data!$M:$M,$B199)</f>
        <v>0</v>
      </c>
      <c r="F199" s="42">
        <f>COUNTIFS(data!$AA:$AA,F$193,data!$M:$M,$B199)</f>
        <v>8</v>
      </c>
      <c r="G199" s="42">
        <f>COUNTIFS(data!$AA:$AA,G$193,data!$M:$M,$B199)</f>
        <v>2</v>
      </c>
      <c r="H199" s="42">
        <f>COUNTIFS(data!$AA:$AA,H$193,data!$M:$M,$B199)</f>
        <v>4</v>
      </c>
      <c r="I199" s="42">
        <f>COUNTIFS(data!$AA:$AA,I$193,data!$M:$M,$B199)</f>
        <v>3</v>
      </c>
      <c r="J199" s="42">
        <f>COUNTIFS(data!$AA:$AA,J$193,data!$M:$M,$B199)</f>
        <v>621</v>
      </c>
      <c r="K199" s="43">
        <f t="shared" si="21"/>
        <v>638</v>
      </c>
    </row>
    <row r="200" spans="1:11" ht="15.65" customHeight="1" x14ac:dyDescent="0.35">
      <c r="B200" s="40" t="s">
        <v>3753</v>
      </c>
      <c r="C200" s="42">
        <f>COUNTIFS(data!$AA:$AA,C$193,data!$M:$M,$B200)</f>
        <v>2</v>
      </c>
      <c r="D200" s="42">
        <f>COUNTIFS(data!$AA:$AA,D$193,data!$M:$M,$B200)</f>
        <v>5</v>
      </c>
      <c r="E200" s="42">
        <f>COUNTIFS(data!$AA:$AA,E$193,data!$M:$M,$B200)</f>
        <v>1</v>
      </c>
      <c r="F200" s="42">
        <f>COUNTIFS(data!$AA:$AA,F$193,data!$M:$M,$B200)</f>
        <v>116</v>
      </c>
      <c r="G200" s="42">
        <f>COUNTIFS(data!$AA:$AA,G$193,data!$M:$M,$B200)</f>
        <v>30</v>
      </c>
      <c r="H200" s="42">
        <f>COUNTIFS(data!$AA:$AA,H$193,data!$M:$M,$B200)</f>
        <v>15</v>
      </c>
      <c r="I200" s="42">
        <f>COUNTIFS(data!$AA:$AA,I$193,data!$M:$M,$B200)</f>
        <v>4</v>
      </c>
      <c r="J200" s="42">
        <f>COUNTIFS(data!$AA:$AA,J$193,data!$M:$M,$B200)</f>
        <v>213</v>
      </c>
      <c r="K200" s="43">
        <f t="shared" si="21"/>
        <v>386</v>
      </c>
    </row>
    <row r="201" spans="1:11" ht="15.65" customHeight="1" x14ac:dyDescent="0.35">
      <c r="B201" s="40" t="s">
        <v>299</v>
      </c>
      <c r="C201" s="42">
        <f>COUNTIFS(data!$AA:$AA,C$193,data!$M:$M,$B201)</f>
        <v>0</v>
      </c>
      <c r="D201" s="42">
        <f>COUNTIFS(data!$AA:$AA,D$193,data!$M:$M,$B201)</f>
        <v>0</v>
      </c>
      <c r="E201" s="42">
        <f>COUNTIFS(data!$AA:$AA,E$193,data!$M:$M,$B201)</f>
        <v>0</v>
      </c>
      <c r="F201" s="42">
        <f>COUNTIFS(data!$AA:$AA,F$193,data!$M:$M,$B201)</f>
        <v>1</v>
      </c>
      <c r="G201" s="42">
        <f>COUNTIFS(data!$AA:$AA,G$193,data!$M:$M,$B201)</f>
        <v>0</v>
      </c>
      <c r="H201" s="42">
        <f>COUNTIFS(data!$AA:$AA,H$193,data!$M:$M,$B201)</f>
        <v>1</v>
      </c>
      <c r="I201" s="42">
        <f>COUNTIFS(data!$AA:$AA,I$193,data!$M:$M,$B201)</f>
        <v>1</v>
      </c>
      <c r="J201" s="42">
        <f>COUNTIFS(data!$AA:$AA,J$193,data!$M:$M,$B201)</f>
        <v>1</v>
      </c>
      <c r="K201" s="43">
        <f t="shared" si="21"/>
        <v>4</v>
      </c>
    </row>
    <row r="202" spans="1:11" ht="15.65" customHeight="1" x14ac:dyDescent="0.35">
      <c r="B202" s="41" t="s">
        <v>4916</v>
      </c>
      <c r="C202" s="43">
        <f>SUM(C194:C201)</f>
        <v>4</v>
      </c>
      <c r="D202" s="43">
        <f t="shared" ref="D202:K202" si="22">SUM(D194:D201)</f>
        <v>12</v>
      </c>
      <c r="E202" s="43">
        <f t="shared" si="22"/>
        <v>45</v>
      </c>
      <c r="F202" s="43">
        <f t="shared" si="22"/>
        <v>240</v>
      </c>
      <c r="G202" s="43">
        <f t="shared" si="22"/>
        <v>83</v>
      </c>
      <c r="H202" s="43">
        <f t="shared" si="22"/>
        <v>54</v>
      </c>
      <c r="I202" s="43">
        <f t="shared" si="22"/>
        <v>56</v>
      </c>
      <c r="J202" s="43">
        <f t="shared" si="22"/>
        <v>1079</v>
      </c>
      <c r="K202" s="56">
        <f t="shared" si="22"/>
        <v>1573</v>
      </c>
    </row>
    <row r="204" spans="1:11" ht="31.5" customHeight="1" x14ac:dyDescent="0.35">
      <c r="A204" s="44">
        <v>16</v>
      </c>
      <c r="B204" s="61" t="s">
        <v>7626</v>
      </c>
      <c r="C204" s="62"/>
      <c r="D204" s="62"/>
      <c r="E204" s="62"/>
      <c r="F204" s="62"/>
      <c r="G204" s="62"/>
      <c r="H204" s="62"/>
      <c r="I204" s="62"/>
      <c r="J204" s="62"/>
      <c r="K204" s="62"/>
    </row>
    <row r="205" spans="1:11" ht="15.65" customHeight="1" x14ac:dyDescent="0.35">
      <c r="B205" s="59" t="s">
        <v>7604</v>
      </c>
      <c r="C205" s="60"/>
      <c r="D205" s="60"/>
      <c r="E205" s="60"/>
      <c r="F205" s="60"/>
      <c r="G205" s="60"/>
      <c r="H205" s="60"/>
      <c r="I205" s="60"/>
      <c r="J205" s="60"/>
      <c r="K205" s="60"/>
    </row>
    <row r="206" spans="1:11" ht="30.5" customHeight="1" x14ac:dyDescent="0.35">
      <c r="B206" s="40"/>
      <c r="C206" s="47" t="s">
        <v>3777</v>
      </c>
      <c r="D206" s="47" t="s">
        <v>3778</v>
      </c>
      <c r="E206" s="47" t="s">
        <v>3779</v>
      </c>
      <c r="F206" s="47" t="s">
        <v>3780</v>
      </c>
      <c r="G206" s="47" t="s">
        <v>3781</v>
      </c>
      <c r="H206" s="47" t="s">
        <v>3783</v>
      </c>
      <c r="I206" s="47" t="s">
        <v>3782</v>
      </c>
      <c r="J206" s="47" t="s">
        <v>48</v>
      </c>
      <c r="K206" s="41" t="s">
        <v>4916</v>
      </c>
    </row>
    <row r="207" spans="1:11" ht="15.65" customHeight="1" x14ac:dyDescent="0.35">
      <c r="B207" s="40" t="s">
        <v>3688</v>
      </c>
      <c r="C207" s="42">
        <f>COUNTIFS(data!$AA:$AA,C$206,data!$N:$N,$B207)</f>
        <v>2</v>
      </c>
      <c r="D207" s="42">
        <f>COUNTIFS(data!$AA:$AA,D$206,data!$N:$N,$B207)</f>
        <v>4</v>
      </c>
      <c r="E207" s="42">
        <f>COUNTIFS(data!$AA:$AA,E$206,data!$N:$N,$B207)</f>
        <v>25</v>
      </c>
      <c r="F207" s="42">
        <f>COUNTIFS(data!$AA:$AA,F$206,data!$N:$N,$B207)</f>
        <v>60</v>
      </c>
      <c r="G207" s="42">
        <f>COUNTIFS(data!$AA:$AA,G$206,data!$N:$N,$B207)</f>
        <v>14</v>
      </c>
      <c r="H207" s="42">
        <f>COUNTIFS(data!$AA:$AA,H$206,data!$N:$N,$B207)</f>
        <v>8</v>
      </c>
      <c r="I207" s="42">
        <f>COUNTIFS(data!$AA:$AA,I$206,data!$N:$N,$B207)</f>
        <v>4</v>
      </c>
      <c r="J207" s="42">
        <f>COUNTIFS(data!$AA:$AA,J$206,data!$N:$N,$B207)</f>
        <v>126</v>
      </c>
      <c r="K207" s="43">
        <f>SUM(C207:J207)</f>
        <v>243</v>
      </c>
    </row>
    <row r="208" spans="1:11" ht="15.65" customHeight="1" x14ac:dyDescent="0.35">
      <c r="B208" s="40" t="s">
        <v>3757</v>
      </c>
      <c r="C208" s="42">
        <f>COUNTIFS(data!$AA:$AA,C$206,data!$N:$N,$B208)</f>
        <v>0</v>
      </c>
      <c r="D208" s="42">
        <f>COUNTIFS(data!$AA:$AA,D$206,data!$N:$N,$B208)</f>
        <v>3</v>
      </c>
      <c r="E208" s="42">
        <f>COUNTIFS(data!$AA:$AA,E$206,data!$N:$N,$B208)</f>
        <v>15</v>
      </c>
      <c r="F208" s="42">
        <f>COUNTIFS(data!$AA:$AA,F$206,data!$N:$N,$B208)</f>
        <v>25</v>
      </c>
      <c r="G208" s="42">
        <f>COUNTIFS(data!$AA:$AA,G$206,data!$N:$N,$B208)</f>
        <v>5</v>
      </c>
      <c r="H208" s="42">
        <f>COUNTIFS(data!$AA:$AA,H$206,data!$N:$N,$B208)</f>
        <v>3</v>
      </c>
      <c r="I208" s="42">
        <f>COUNTIFS(data!$AA:$AA,I$206,data!$N:$N,$B208)</f>
        <v>2</v>
      </c>
      <c r="J208" s="42">
        <f>COUNTIFS(data!$AA:$AA,J$206,data!$N:$N,$B208)</f>
        <v>43</v>
      </c>
      <c r="K208" s="43">
        <f t="shared" ref="K208:K214" si="23">SUM(C208:J208)</f>
        <v>96</v>
      </c>
    </row>
    <row r="209" spans="2:11" ht="15.65" customHeight="1" x14ac:dyDescent="0.35">
      <c r="B209" s="40" t="s">
        <v>3689</v>
      </c>
      <c r="C209" s="42">
        <f>COUNTIFS(data!$AA:$AA,C$206,data!$N:$N,$B209)</f>
        <v>0</v>
      </c>
      <c r="D209" s="42">
        <f>COUNTIFS(data!$AA:$AA,D$206,data!$N:$N,$B209)</f>
        <v>0</v>
      </c>
      <c r="E209" s="42">
        <f>COUNTIFS(data!$AA:$AA,E$206,data!$N:$N,$B209)</f>
        <v>0</v>
      </c>
      <c r="F209" s="42">
        <f>COUNTIFS(data!$AA:$AA,F$206,data!$N:$N,$B209)</f>
        <v>0</v>
      </c>
      <c r="G209" s="42">
        <f>COUNTIFS(data!$AA:$AA,G$206,data!$N:$N,$B209)</f>
        <v>0</v>
      </c>
      <c r="H209" s="42">
        <f>COUNTIFS(data!$AA:$AA,H$206,data!$N:$N,$B209)</f>
        <v>0</v>
      </c>
      <c r="I209" s="42">
        <f>COUNTIFS(data!$AA:$AA,I$206,data!$N:$N,$B209)</f>
        <v>0</v>
      </c>
      <c r="J209" s="42">
        <f>COUNTIFS(data!$AA:$AA,J$206,data!$N:$N,$B209)</f>
        <v>0</v>
      </c>
      <c r="K209" s="43">
        <f t="shared" si="23"/>
        <v>0</v>
      </c>
    </row>
    <row r="210" spans="2:11" ht="15.65" customHeight="1" x14ac:dyDescent="0.35">
      <c r="B210" s="40" t="s">
        <v>3756</v>
      </c>
      <c r="C210" s="42">
        <f>COUNTIFS(data!$AA:$AA,C$206,data!$N:$N,$B210)</f>
        <v>0</v>
      </c>
      <c r="D210" s="42">
        <f>COUNTIFS(data!$AA:$AA,D$206,data!$N:$N,$B210)</f>
        <v>0</v>
      </c>
      <c r="E210" s="42">
        <f>COUNTIFS(data!$AA:$AA,E$206,data!$N:$N,$B210)</f>
        <v>0</v>
      </c>
      <c r="F210" s="42">
        <f>COUNTIFS(data!$AA:$AA,F$206,data!$N:$N,$B210)</f>
        <v>0</v>
      </c>
      <c r="G210" s="42">
        <f>COUNTIFS(data!$AA:$AA,G$206,data!$N:$N,$B210)</f>
        <v>0</v>
      </c>
      <c r="H210" s="42">
        <f>COUNTIFS(data!$AA:$AA,H$206,data!$N:$N,$B210)</f>
        <v>0</v>
      </c>
      <c r="I210" s="42">
        <f>COUNTIFS(data!$AA:$AA,I$206,data!$N:$N,$B210)</f>
        <v>0</v>
      </c>
      <c r="J210" s="42">
        <f>COUNTIFS(data!$AA:$AA,J$206,data!$N:$N,$B210)</f>
        <v>0</v>
      </c>
      <c r="K210" s="43">
        <f t="shared" si="23"/>
        <v>0</v>
      </c>
    </row>
    <row r="211" spans="2:11" ht="15.65" customHeight="1" x14ac:dyDescent="0.35">
      <c r="B211" s="40" t="s">
        <v>4920</v>
      </c>
      <c r="C211" s="42">
        <f>COUNTIFS(data!$AA:$AA,C$206,data!$N:$N,$B211)</f>
        <v>0</v>
      </c>
      <c r="D211" s="42">
        <f>COUNTIFS(data!$AA:$AA,D$206,data!$N:$N,$B211)</f>
        <v>0</v>
      </c>
      <c r="E211" s="42">
        <f>COUNTIFS(data!$AA:$AA,E$206,data!$N:$N,$B211)</f>
        <v>0</v>
      </c>
      <c r="F211" s="42">
        <f>COUNTIFS(data!$AA:$AA,F$206,data!$N:$N,$B211)</f>
        <v>0</v>
      </c>
      <c r="G211" s="42">
        <f>COUNTIFS(data!$AA:$AA,G$206,data!$N:$N,$B211)</f>
        <v>0</v>
      </c>
      <c r="H211" s="42">
        <f>COUNTIFS(data!$AA:$AA,H$206,data!$N:$N,$B211)</f>
        <v>0</v>
      </c>
      <c r="I211" s="42">
        <f>COUNTIFS(data!$AA:$AA,I$206,data!$N:$N,$B211)</f>
        <v>0</v>
      </c>
      <c r="J211" s="42">
        <f>COUNTIFS(data!$AA:$AA,J$206,data!$N:$N,$B211)</f>
        <v>0</v>
      </c>
      <c r="K211" s="43">
        <f t="shared" si="23"/>
        <v>0</v>
      </c>
    </row>
    <row r="212" spans="2:11" ht="15.65" customHeight="1" x14ac:dyDescent="0.35">
      <c r="B212" s="40" t="s">
        <v>660</v>
      </c>
      <c r="C212" s="42">
        <f>COUNTIFS(data!$AA:$AA,C$206,data!$N:$N,$B212)</f>
        <v>0</v>
      </c>
      <c r="D212" s="42">
        <f>COUNTIFS(data!$AA:$AA,D$206,data!$N:$N,$B212)</f>
        <v>0</v>
      </c>
      <c r="E212" s="42">
        <f>COUNTIFS(data!$AA:$AA,E$206,data!$N:$N,$B212)</f>
        <v>0</v>
      </c>
      <c r="F212" s="42">
        <f>COUNTIFS(data!$AA:$AA,F$206,data!$N:$N,$B212)</f>
        <v>0</v>
      </c>
      <c r="G212" s="42">
        <f>COUNTIFS(data!$AA:$AA,G$206,data!$N:$N,$B212)</f>
        <v>0</v>
      </c>
      <c r="H212" s="42">
        <f>COUNTIFS(data!$AA:$AA,H$206,data!$N:$N,$B212)</f>
        <v>0</v>
      </c>
      <c r="I212" s="42">
        <f>COUNTIFS(data!$AA:$AA,I$206,data!$N:$N,$B212)</f>
        <v>0</v>
      </c>
      <c r="J212" s="42">
        <f>COUNTIFS(data!$AA:$AA,J$206,data!$N:$N,$B212)</f>
        <v>0</v>
      </c>
      <c r="K212" s="43">
        <f t="shared" si="23"/>
        <v>0</v>
      </c>
    </row>
    <row r="213" spans="2:11" ht="15.65" customHeight="1" x14ac:dyDescent="0.35">
      <c r="B213" s="40" t="s">
        <v>3759</v>
      </c>
      <c r="C213" s="42">
        <f>COUNTIFS(data!$AA:$AA,C$206,data!$N:$N,$B213)</f>
        <v>0</v>
      </c>
      <c r="D213" s="42">
        <f>COUNTIFS(data!$AA:$AA,D$206,data!$N:$N,$B213)</f>
        <v>0</v>
      </c>
      <c r="E213" s="42">
        <f>COUNTIFS(data!$AA:$AA,E$206,data!$N:$N,$B213)</f>
        <v>4</v>
      </c>
      <c r="F213" s="42">
        <f>COUNTIFS(data!$AA:$AA,F$206,data!$N:$N,$B213)</f>
        <v>31</v>
      </c>
      <c r="G213" s="42">
        <f>COUNTIFS(data!$AA:$AA,G$206,data!$N:$N,$B213)</f>
        <v>32</v>
      </c>
      <c r="H213" s="42">
        <f>COUNTIFS(data!$AA:$AA,H$206,data!$N:$N,$B213)</f>
        <v>24</v>
      </c>
      <c r="I213" s="42">
        <f>COUNTIFS(data!$AA:$AA,I$206,data!$N:$N,$B213)</f>
        <v>43</v>
      </c>
      <c r="J213" s="42">
        <f>COUNTIFS(data!$AA:$AA,J$206,data!$N:$N,$B213)</f>
        <v>83</v>
      </c>
      <c r="K213" s="43">
        <f t="shared" si="23"/>
        <v>217</v>
      </c>
    </row>
    <row r="214" spans="2:11" ht="15.65" customHeight="1" x14ac:dyDescent="0.35">
      <c r="B214" s="40" t="s">
        <v>3853</v>
      </c>
      <c r="C214" s="42">
        <f>COUNTIFS(data!$AA:$AA,C$206,data!$N:$N,$B214)</f>
        <v>0</v>
      </c>
      <c r="D214" s="42">
        <f>COUNTIFS(data!$AA:$AA,D$206,data!$N:$N,$B214)</f>
        <v>0</v>
      </c>
      <c r="E214" s="42">
        <f>COUNTIFS(data!$AA:$AA,E$206,data!$N:$N,$B214)</f>
        <v>0</v>
      </c>
      <c r="F214" s="42">
        <f>COUNTIFS(data!$AA:$AA,F$206,data!$N:$N,$B214)</f>
        <v>0</v>
      </c>
      <c r="G214" s="42">
        <f>COUNTIFS(data!$AA:$AA,G$206,data!$N:$N,$B214)</f>
        <v>0</v>
      </c>
      <c r="H214" s="42">
        <f>COUNTIFS(data!$AA:$AA,H$206,data!$N:$N,$B214)</f>
        <v>0</v>
      </c>
      <c r="I214" s="42">
        <f>COUNTIFS(data!$AA:$AA,I$206,data!$N:$N,$B214)</f>
        <v>0</v>
      </c>
      <c r="J214" s="42">
        <f>COUNTIFS(data!$AA:$AA,J$206,data!$N:$N,$B214)</f>
        <v>0</v>
      </c>
      <c r="K214" s="43">
        <f t="shared" si="23"/>
        <v>0</v>
      </c>
    </row>
    <row r="215" spans="2:11" ht="15.65" customHeight="1" x14ac:dyDescent="0.35">
      <c r="B215" s="40" t="s">
        <v>4921</v>
      </c>
      <c r="C215" s="42">
        <f>COUNTIFS(data!$AA:$AA,C$206,data!$N:$N,$B215)</f>
        <v>0</v>
      </c>
      <c r="D215" s="42">
        <f>COUNTIFS(data!$AA:$AA,D$206,data!$N:$N,$B215)</f>
        <v>0</v>
      </c>
      <c r="E215" s="42">
        <f>COUNTIFS(data!$AA:$AA,E$206,data!$N:$N,$B215)</f>
        <v>0</v>
      </c>
      <c r="F215" s="42">
        <f>COUNTIFS(data!$AA:$AA,F$206,data!$N:$N,$B215)</f>
        <v>0</v>
      </c>
      <c r="G215" s="42">
        <f>COUNTIFS(data!$AA:$AA,G$206,data!$N:$N,$B215)</f>
        <v>0</v>
      </c>
      <c r="H215" s="42">
        <f>COUNTIFS(data!$AA:$AA,H$206,data!$N:$N,$B215)</f>
        <v>0</v>
      </c>
      <c r="I215" s="42">
        <f>COUNTIFS(data!$AA:$AA,I$206,data!$N:$N,$B215)</f>
        <v>0</v>
      </c>
      <c r="J215" s="42">
        <f>COUNTIFS(data!$AA:$AA,J$206,data!$N:$N,$B215)</f>
        <v>0</v>
      </c>
      <c r="K215" s="43">
        <f t="shared" ref="K215:K228" si="24">SUM(C215:J215)</f>
        <v>0</v>
      </c>
    </row>
    <row r="216" spans="2:11" ht="15.65" customHeight="1" x14ac:dyDescent="0.35">
      <c r="B216" s="40" t="s">
        <v>4922</v>
      </c>
      <c r="C216" s="42">
        <f>COUNTIFS(data!$AA:$AA,C$206,data!$N:$N,$B216)</f>
        <v>0</v>
      </c>
      <c r="D216" s="42">
        <f>COUNTIFS(data!$AA:$AA,D$206,data!$N:$N,$B216)</f>
        <v>0</v>
      </c>
      <c r="E216" s="42">
        <f>COUNTIFS(data!$AA:$AA,E$206,data!$N:$N,$B216)</f>
        <v>0</v>
      </c>
      <c r="F216" s="42">
        <f>COUNTIFS(data!$AA:$AA,F$206,data!$N:$N,$B216)</f>
        <v>0</v>
      </c>
      <c r="G216" s="42">
        <f>COUNTIFS(data!$AA:$AA,G$206,data!$N:$N,$B216)</f>
        <v>0</v>
      </c>
      <c r="H216" s="42">
        <f>COUNTIFS(data!$AA:$AA,H$206,data!$N:$N,$B216)</f>
        <v>0</v>
      </c>
      <c r="I216" s="42">
        <f>COUNTIFS(data!$AA:$AA,I$206,data!$N:$N,$B216)</f>
        <v>0</v>
      </c>
      <c r="J216" s="42">
        <f>COUNTIFS(data!$AA:$AA,J$206,data!$N:$N,$B216)</f>
        <v>0</v>
      </c>
      <c r="K216" s="43">
        <f t="shared" si="24"/>
        <v>0</v>
      </c>
    </row>
    <row r="217" spans="2:11" ht="15.65" customHeight="1" x14ac:dyDescent="0.35">
      <c r="B217" s="40" t="s">
        <v>4923</v>
      </c>
      <c r="C217" s="42">
        <f>COUNTIFS(data!$AA:$AA,C$206,data!$N:$N,$B217)</f>
        <v>0</v>
      </c>
      <c r="D217" s="42">
        <f>COUNTIFS(data!$AA:$AA,D$206,data!$N:$N,$B217)</f>
        <v>0</v>
      </c>
      <c r="E217" s="42">
        <f>COUNTIFS(data!$AA:$AA,E$206,data!$N:$N,$B217)</f>
        <v>0</v>
      </c>
      <c r="F217" s="42">
        <f>COUNTIFS(data!$AA:$AA,F$206,data!$N:$N,$B217)</f>
        <v>0</v>
      </c>
      <c r="G217" s="42">
        <f>COUNTIFS(data!$AA:$AA,G$206,data!$N:$N,$B217)</f>
        <v>0</v>
      </c>
      <c r="H217" s="42">
        <f>COUNTIFS(data!$AA:$AA,H$206,data!$N:$N,$B217)</f>
        <v>0</v>
      </c>
      <c r="I217" s="42">
        <f>COUNTIFS(data!$AA:$AA,I$206,data!$N:$N,$B217)</f>
        <v>0</v>
      </c>
      <c r="J217" s="42">
        <f>COUNTIFS(data!$AA:$AA,J$206,data!$N:$N,$B217)</f>
        <v>0</v>
      </c>
      <c r="K217" s="43">
        <f t="shared" si="24"/>
        <v>0</v>
      </c>
    </row>
    <row r="218" spans="2:11" ht="15.65" customHeight="1" x14ac:dyDescent="0.35">
      <c r="B218" s="40" t="s">
        <v>3760</v>
      </c>
      <c r="C218" s="42">
        <f>COUNTIFS(data!$AA:$AA,C$206,data!$N:$N,$B218)</f>
        <v>0</v>
      </c>
      <c r="D218" s="42">
        <f>COUNTIFS(data!$AA:$AA,D$206,data!$N:$N,$B218)</f>
        <v>0</v>
      </c>
      <c r="E218" s="42">
        <f>COUNTIFS(data!$AA:$AA,E$206,data!$N:$N,$B218)</f>
        <v>0</v>
      </c>
      <c r="F218" s="42">
        <f>COUNTIFS(data!$AA:$AA,F$206,data!$N:$N,$B218)</f>
        <v>0</v>
      </c>
      <c r="G218" s="42">
        <f>COUNTIFS(data!$AA:$AA,G$206,data!$N:$N,$B218)</f>
        <v>0</v>
      </c>
      <c r="H218" s="42">
        <f>COUNTIFS(data!$AA:$AA,H$206,data!$N:$N,$B218)</f>
        <v>0</v>
      </c>
      <c r="I218" s="42">
        <f>COUNTIFS(data!$AA:$AA,I$206,data!$N:$N,$B218)</f>
        <v>0</v>
      </c>
      <c r="J218" s="42">
        <f>COUNTIFS(data!$AA:$AA,J$206,data!$N:$N,$B218)</f>
        <v>26</v>
      </c>
      <c r="K218" s="43">
        <f t="shared" si="24"/>
        <v>26</v>
      </c>
    </row>
    <row r="219" spans="2:11" ht="15.65" customHeight="1" x14ac:dyDescent="0.35">
      <c r="B219" s="40" t="s">
        <v>3761</v>
      </c>
      <c r="C219" s="42">
        <f>COUNTIFS(data!$AA:$AA,C$206,data!$N:$N,$B219)</f>
        <v>0</v>
      </c>
      <c r="D219" s="42">
        <f>COUNTIFS(data!$AA:$AA,D$206,data!$N:$N,$B219)</f>
        <v>0</v>
      </c>
      <c r="E219" s="42">
        <f>COUNTIFS(data!$AA:$AA,E$206,data!$N:$N,$B219)</f>
        <v>0</v>
      </c>
      <c r="F219" s="42">
        <f>COUNTIFS(data!$AA:$AA,F$206,data!$N:$N,$B219)</f>
        <v>0</v>
      </c>
      <c r="G219" s="42">
        <f>COUNTIFS(data!$AA:$AA,G$206,data!$N:$N,$B219)</f>
        <v>0</v>
      </c>
      <c r="H219" s="42">
        <f>COUNTIFS(data!$AA:$AA,H$206,data!$N:$N,$B219)</f>
        <v>0</v>
      </c>
      <c r="I219" s="42">
        <f>COUNTIFS(data!$AA:$AA,I$206,data!$N:$N,$B219)</f>
        <v>0</v>
      </c>
      <c r="J219" s="42">
        <f>COUNTIFS(data!$AA:$AA,J$206,data!$N:$N,$B219)</f>
        <v>0</v>
      </c>
      <c r="K219" s="43">
        <f t="shared" si="24"/>
        <v>0</v>
      </c>
    </row>
    <row r="220" spans="2:11" ht="15.65" customHeight="1" x14ac:dyDescent="0.35">
      <c r="B220" s="40" t="s">
        <v>3762</v>
      </c>
      <c r="C220" s="42">
        <f>COUNTIFS(data!$AA:$AA,C$206,data!$N:$N,$B220)</f>
        <v>0</v>
      </c>
      <c r="D220" s="42">
        <f>COUNTIFS(data!$AA:$AA,D$206,data!$N:$N,$B220)</f>
        <v>0</v>
      </c>
      <c r="E220" s="42">
        <f>COUNTIFS(data!$AA:$AA,E$206,data!$N:$N,$B220)</f>
        <v>0</v>
      </c>
      <c r="F220" s="42">
        <f>COUNTIFS(data!$AA:$AA,F$206,data!$N:$N,$B220)</f>
        <v>8</v>
      </c>
      <c r="G220" s="42">
        <f>COUNTIFS(data!$AA:$AA,G$206,data!$N:$N,$B220)</f>
        <v>2</v>
      </c>
      <c r="H220" s="42">
        <f>COUNTIFS(data!$AA:$AA,H$206,data!$N:$N,$B220)</f>
        <v>4</v>
      </c>
      <c r="I220" s="42">
        <f>COUNTIFS(data!$AA:$AA,I$206,data!$N:$N,$B220)</f>
        <v>3</v>
      </c>
      <c r="J220" s="42">
        <f>COUNTIFS(data!$AA:$AA,J$206,data!$N:$N,$B220)</f>
        <v>544</v>
      </c>
      <c r="K220" s="43">
        <f t="shared" si="24"/>
        <v>561</v>
      </c>
    </row>
    <row r="221" spans="2:11" ht="15.65" customHeight="1" x14ac:dyDescent="0.35">
      <c r="B221" s="40" t="s">
        <v>3758</v>
      </c>
      <c r="C221" s="42">
        <f>COUNTIFS(data!$AA:$AA,C$206,data!$N:$N,$B221)</f>
        <v>0</v>
      </c>
      <c r="D221" s="42">
        <f>COUNTIFS(data!$AA:$AA,D$206,data!$N:$N,$B221)</f>
        <v>1</v>
      </c>
      <c r="E221" s="42">
        <f>COUNTIFS(data!$AA:$AA,E$206,data!$N:$N,$B221)</f>
        <v>0</v>
      </c>
      <c r="F221" s="42">
        <f>COUNTIFS(data!$AA:$AA,F$206,data!$N:$N,$B221)</f>
        <v>1</v>
      </c>
      <c r="G221" s="42">
        <f>COUNTIFS(data!$AA:$AA,G$206,data!$N:$N,$B221)</f>
        <v>0</v>
      </c>
      <c r="H221" s="42">
        <f>COUNTIFS(data!$AA:$AA,H$206,data!$N:$N,$B221)</f>
        <v>0</v>
      </c>
      <c r="I221" s="42">
        <f>COUNTIFS(data!$AA:$AA,I$206,data!$N:$N,$B221)</f>
        <v>0</v>
      </c>
      <c r="J221" s="42">
        <f>COUNTIFS(data!$AA:$AA,J$206,data!$N:$N,$B221)</f>
        <v>53</v>
      </c>
      <c r="K221" s="43">
        <f t="shared" si="24"/>
        <v>55</v>
      </c>
    </row>
    <row r="222" spans="2:11" ht="15.65" customHeight="1" x14ac:dyDescent="0.35">
      <c r="B222" s="40" t="s">
        <v>14</v>
      </c>
      <c r="C222" s="42">
        <f>COUNTIFS(data!$AA:$AA,C$206,data!$N:$N,$B222)</f>
        <v>0</v>
      </c>
      <c r="D222" s="42">
        <f>COUNTIFS(data!$AA:$AA,D$206,data!$N:$N,$B222)</f>
        <v>0</v>
      </c>
      <c r="E222" s="42">
        <f>COUNTIFS(data!$AA:$AA,E$206,data!$N:$N,$B222)</f>
        <v>0</v>
      </c>
      <c r="F222" s="42">
        <f>COUNTIFS(data!$AA:$AA,F$206,data!$N:$N,$B222)</f>
        <v>11</v>
      </c>
      <c r="G222" s="42">
        <f>COUNTIFS(data!$AA:$AA,G$206,data!$N:$N,$B222)</f>
        <v>13</v>
      </c>
      <c r="H222" s="42">
        <f>COUNTIFS(data!$AA:$AA,H$206,data!$N:$N,$B222)</f>
        <v>4</v>
      </c>
      <c r="I222" s="42">
        <f>COUNTIFS(data!$AA:$AA,I$206,data!$N:$N,$B222)</f>
        <v>1</v>
      </c>
      <c r="J222" s="42">
        <f>COUNTIFS(data!$AA:$AA,J$206,data!$N:$N,$B222)</f>
        <v>26</v>
      </c>
      <c r="K222" s="43">
        <f t="shared" si="24"/>
        <v>55</v>
      </c>
    </row>
    <row r="223" spans="2:11" ht="15.65" customHeight="1" x14ac:dyDescent="0.35">
      <c r="B223" s="40" t="s">
        <v>4924</v>
      </c>
      <c r="C223" s="42">
        <f>COUNTIFS(data!$AA:$AA,C$206,data!$N:$N,$B223)</f>
        <v>0</v>
      </c>
      <c r="D223" s="42">
        <f>COUNTIFS(data!$AA:$AA,D$206,data!$N:$N,$B223)</f>
        <v>0</v>
      </c>
      <c r="E223" s="42">
        <f>COUNTIFS(data!$AA:$AA,E$206,data!$N:$N,$B223)</f>
        <v>0</v>
      </c>
      <c r="F223" s="42">
        <f>COUNTIFS(data!$AA:$AA,F$206,data!$N:$N,$B223)</f>
        <v>0</v>
      </c>
      <c r="G223" s="42">
        <f>COUNTIFS(data!$AA:$AA,G$206,data!$N:$N,$B223)</f>
        <v>0</v>
      </c>
      <c r="H223" s="42">
        <f>COUNTIFS(data!$AA:$AA,H$206,data!$N:$N,$B223)</f>
        <v>0</v>
      </c>
      <c r="I223" s="42">
        <f>COUNTIFS(data!$AA:$AA,I$206,data!$N:$N,$B223)</f>
        <v>0</v>
      </c>
      <c r="J223" s="42">
        <f>COUNTIFS(data!$AA:$AA,J$206,data!$N:$N,$B223)</f>
        <v>0</v>
      </c>
      <c r="K223" s="43">
        <f t="shared" si="24"/>
        <v>0</v>
      </c>
    </row>
    <row r="224" spans="2:11" ht="15.65" customHeight="1" x14ac:dyDescent="0.35">
      <c r="B224" s="40" t="s">
        <v>304</v>
      </c>
      <c r="C224" s="42">
        <f>COUNTIFS(data!$AA:$AA,C$206,data!$N:$N,$B224)</f>
        <v>1</v>
      </c>
      <c r="D224" s="42">
        <f>COUNTIFS(data!$AA:$AA,D$206,data!$N:$N,$B224)</f>
        <v>4</v>
      </c>
      <c r="E224" s="42">
        <f>COUNTIFS(data!$AA:$AA,E$206,data!$N:$N,$B224)</f>
        <v>1</v>
      </c>
      <c r="F224" s="42">
        <f>COUNTIFS(data!$AA:$AA,F$206,data!$N:$N,$B224)</f>
        <v>79</v>
      </c>
      <c r="G224" s="42">
        <f>COUNTIFS(data!$AA:$AA,G$206,data!$N:$N,$B224)</f>
        <v>13</v>
      </c>
      <c r="H224" s="42">
        <f>COUNTIFS(data!$AA:$AA,H$206,data!$N:$N,$B224)</f>
        <v>7</v>
      </c>
      <c r="I224" s="42">
        <f>COUNTIFS(data!$AA:$AA,I$206,data!$N:$N,$B224)</f>
        <v>3</v>
      </c>
      <c r="J224" s="42">
        <f>COUNTIFS(data!$AA:$AA,J$206,data!$N:$N,$B224)</f>
        <v>119</v>
      </c>
      <c r="K224" s="43">
        <f t="shared" si="24"/>
        <v>227</v>
      </c>
    </row>
    <row r="225" spans="1:11" ht="15.65" customHeight="1" x14ac:dyDescent="0.35">
      <c r="B225" s="40" t="s">
        <v>4925</v>
      </c>
      <c r="C225" s="42">
        <f>COUNTIFS(data!$AA:$AA,C$206,data!$N:$N,$B225)</f>
        <v>0</v>
      </c>
      <c r="D225" s="42">
        <f>COUNTIFS(data!$AA:$AA,D$206,data!$N:$N,$B225)</f>
        <v>0</v>
      </c>
      <c r="E225" s="42">
        <f>COUNTIFS(data!$AA:$AA,E$206,data!$N:$N,$B225)</f>
        <v>0</v>
      </c>
      <c r="F225" s="42">
        <f>COUNTIFS(data!$AA:$AA,F$206,data!$N:$N,$B225)</f>
        <v>0</v>
      </c>
      <c r="G225" s="42">
        <f>COUNTIFS(data!$AA:$AA,G$206,data!$N:$N,$B225)</f>
        <v>0</v>
      </c>
      <c r="H225" s="42">
        <f>COUNTIFS(data!$AA:$AA,H$206,data!$N:$N,$B225)</f>
        <v>0</v>
      </c>
      <c r="I225" s="42">
        <f>COUNTIFS(data!$AA:$AA,I$206,data!$N:$N,$B225)</f>
        <v>0</v>
      </c>
      <c r="J225" s="42">
        <f>COUNTIFS(data!$AA:$AA,J$206,data!$N:$N,$B225)</f>
        <v>0</v>
      </c>
      <c r="K225" s="43">
        <f t="shared" si="24"/>
        <v>0</v>
      </c>
    </row>
    <row r="226" spans="1:11" ht="15.65" customHeight="1" x14ac:dyDescent="0.35">
      <c r="B226" s="40" t="s">
        <v>3452</v>
      </c>
      <c r="C226" s="42">
        <f>COUNTIFS(data!$AA:$AA,C$206,data!$N:$N,$B226)</f>
        <v>1</v>
      </c>
      <c r="D226" s="42">
        <f>COUNTIFS(data!$AA:$AA,D$206,data!$N:$N,$B226)</f>
        <v>0</v>
      </c>
      <c r="E226" s="42">
        <f>COUNTIFS(data!$AA:$AA,E$206,data!$N:$N,$B226)</f>
        <v>0</v>
      </c>
      <c r="F226" s="42">
        <f>COUNTIFS(data!$AA:$AA,F$206,data!$N:$N,$B226)</f>
        <v>25</v>
      </c>
      <c r="G226" s="42">
        <f>COUNTIFS(data!$AA:$AA,G$206,data!$N:$N,$B226)</f>
        <v>4</v>
      </c>
      <c r="H226" s="42">
        <f>COUNTIFS(data!$AA:$AA,H$206,data!$N:$N,$B226)</f>
        <v>4</v>
      </c>
      <c r="I226" s="42">
        <f>COUNTIFS(data!$AA:$AA,I$206,data!$N:$N,$B226)</f>
        <v>0</v>
      </c>
      <c r="J226" s="42">
        <f>COUNTIFS(data!$AA:$AA,J$206,data!$N:$N,$B226)</f>
        <v>59</v>
      </c>
      <c r="K226" s="43">
        <f t="shared" si="24"/>
        <v>93</v>
      </c>
    </row>
    <row r="227" spans="1:11" ht="15.65" customHeight="1" x14ac:dyDescent="0.35">
      <c r="B227" s="40" t="s">
        <v>3755</v>
      </c>
      <c r="C227" s="42">
        <f>COUNTIFS(data!$AA:$AA,C$206,data!$N:$N,$B227)</f>
        <v>0</v>
      </c>
      <c r="D227" s="42">
        <f>COUNTIFS(data!$AA:$AA,D$206,data!$N:$N,$B227)</f>
        <v>0</v>
      </c>
      <c r="E227" s="42">
        <f>COUNTIFS(data!$AA:$AA,E$206,data!$N:$N,$B227)</f>
        <v>0</v>
      </c>
      <c r="F227" s="42">
        <f>COUNTIFS(data!$AA:$AA,F$206,data!$N:$N,$B227)</f>
        <v>0</v>
      </c>
      <c r="G227" s="42">
        <f>COUNTIFS(data!$AA:$AA,G$206,data!$N:$N,$B227)</f>
        <v>0</v>
      </c>
      <c r="H227" s="42">
        <f>COUNTIFS(data!$AA:$AA,H$206,data!$N:$N,$B227)</f>
        <v>0</v>
      </c>
      <c r="I227" s="42">
        <f>COUNTIFS(data!$AA:$AA,I$206,data!$N:$N,$B227)</f>
        <v>0</v>
      </c>
      <c r="J227" s="42">
        <f>COUNTIFS(data!$AA:$AA,J$206,data!$N:$N,$B227)</f>
        <v>0</v>
      </c>
      <c r="K227" s="43">
        <f t="shared" si="24"/>
        <v>0</v>
      </c>
    </row>
    <row r="228" spans="1:11" ht="15.65" customHeight="1" x14ac:dyDescent="0.35">
      <c r="B228" s="40" t="s">
        <v>4859</v>
      </c>
      <c r="C228" s="42">
        <f>COUNTIFS(data!$AA:$AA,C$206,data!$N:$N,$B228)</f>
        <v>0</v>
      </c>
      <c r="D228" s="42">
        <f>COUNTIFS(data!$AA:$AA,D$206,data!$N:$N,$B228)</f>
        <v>0</v>
      </c>
      <c r="E228" s="42">
        <f>COUNTIFS(data!$AA:$AA,E$206,data!$N:$N,$B228)</f>
        <v>0</v>
      </c>
      <c r="F228" s="42">
        <f>COUNTIFS(data!$AA:$AA,F$206,data!$N:$N,$B228)</f>
        <v>0</v>
      </c>
      <c r="G228" s="42">
        <f>COUNTIFS(data!$AA:$AA,G$206,data!$N:$N,$B228)</f>
        <v>0</v>
      </c>
      <c r="H228" s="42">
        <f>COUNTIFS(data!$AA:$AA,H$206,data!$N:$N,$B228)</f>
        <v>0</v>
      </c>
      <c r="I228" s="42">
        <f>COUNTIFS(data!$AA:$AA,I$206,data!$N:$N,$B228)</f>
        <v>0</v>
      </c>
      <c r="J228" s="42">
        <f>COUNTIFS(data!$AA:$AA,J$206,data!$N:$N,$B228)</f>
        <v>0</v>
      </c>
      <c r="K228" s="43">
        <f t="shared" si="24"/>
        <v>0</v>
      </c>
    </row>
    <row r="229" spans="1:11" ht="15.65" customHeight="1" x14ac:dyDescent="0.35">
      <c r="B229" s="41" t="s">
        <v>4916</v>
      </c>
      <c r="C229" s="43">
        <f>SUM(C207:C228)</f>
        <v>4</v>
      </c>
      <c r="D229" s="43">
        <f t="shared" ref="D229:K229" si="25">SUM(D207:D228)</f>
        <v>12</v>
      </c>
      <c r="E229" s="43">
        <f t="shared" si="25"/>
        <v>45</v>
      </c>
      <c r="F229" s="43">
        <f t="shared" si="25"/>
        <v>240</v>
      </c>
      <c r="G229" s="43">
        <f t="shared" si="25"/>
        <v>83</v>
      </c>
      <c r="H229" s="43">
        <f t="shared" si="25"/>
        <v>54</v>
      </c>
      <c r="I229" s="43">
        <f t="shared" si="25"/>
        <v>56</v>
      </c>
      <c r="J229" s="43">
        <f t="shared" si="25"/>
        <v>1079</v>
      </c>
      <c r="K229" s="56">
        <f t="shared" si="25"/>
        <v>1573</v>
      </c>
    </row>
    <row r="231" spans="1:11" ht="29.25" customHeight="1" x14ac:dyDescent="0.35">
      <c r="A231" s="44">
        <v>17</v>
      </c>
      <c r="B231" s="61" t="s">
        <v>7626</v>
      </c>
      <c r="C231" s="62"/>
      <c r="D231" s="62"/>
      <c r="E231" s="62"/>
    </row>
    <row r="232" spans="1:11" ht="15.65" customHeight="1" x14ac:dyDescent="0.35">
      <c r="B232" s="59" t="s">
        <v>7605</v>
      </c>
      <c r="C232" s="60"/>
      <c r="D232" s="60"/>
      <c r="E232" s="60"/>
    </row>
    <row r="233" spans="1:11" ht="15.65" customHeight="1" x14ac:dyDescent="0.35">
      <c r="B233" s="40"/>
      <c r="C233" s="40" t="s">
        <v>3681</v>
      </c>
      <c r="D233" s="40" t="s">
        <v>3680</v>
      </c>
      <c r="E233" s="41" t="s">
        <v>4916</v>
      </c>
    </row>
    <row r="234" spans="1:11" ht="15.65" customHeight="1" x14ac:dyDescent="0.35">
      <c r="B234" s="40" t="s">
        <v>3766</v>
      </c>
      <c r="C234" s="42">
        <f>COUNTIFS(data!$AB:$AB,C$233,data!$D:$D,$B234)</f>
        <v>406</v>
      </c>
      <c r="D234" s="42">
        <f>COUNTIFS(data!$AB:$AB,D$233,data!$D:$D,$B234)</f>
        <v>35</v>
      </c>
      <c r="E234" s="43">
        <f>SUM(C234:D234)</f>
        <v>441</v>
      </c>
    </row>
    <row r="235" spans="1:11" ht="15.65" customHeight="1" x14ac:dyDescent="0.35">
      <c r="B235" s="40" t="s">
        <v>3679</v>
      </c>
      <c r="C235" s="42">
        <f>COUNTIFS(data!$AB:$AB,C$233,data!$D:$D,$B235)</f>
        <v>125</v>
      </c>
      <c r="D235" s="42">
        <f>COUNTIFS(data!$AB:$AB,D$233,data!$D:$D,$B235)</f>
        <v>8</v>
      </c>
      <c r="E235" s="43">
        <f>SUM(C235:D235)</f>
        <v>133</v>
      </c>
    </row>
    <row r="236" spans="1:11" ht="15.65" customHeight="1" x14ac:dyDescent="0.35">
      <c r="B236" s="40" t="s">
        <v>3767</v>
      </c>
      <c r="C236" s="42">
        <f>COUNTIFS(data!$AB:$AB,C$233,data!$D:$D,$B236)</f>
        <v>49</v>
      </c>
      <c r="D236" s="42">
        <f>COUNTIFS(data!$AB:$AB,D$233,data!$D:$D,$B236)</f>
        <v>0</v>
      </c>
      <c r="E236" s="43">
        <f>SUM(C236:D236)</f>
        <v>49</v>
      </c>
    </row>
    <row r="237" spans="1:11" ht="15.65" customHeight="1" x14ac:dyDescent="0.35">
      <c r="B237" s="40" t="s">
        <v>3678</v>
      </c>
      <c r="C237" s="42">
        <f>COUNTIFS(data!$AB:$AB,C$233,data!$D:$D,$B237)</f>
        <v>80</v>
      </c>
      <c r="D237" s="42">
        <f>COUNTIFS(data!$AB:$AB,D$233,data!$D:$D,$B237)</f>
        <v>15</v>
      </c>
      <c r="E237" s="43">
        <f>SUM(C237:D237)</f>
        <v>95</v>
      </c>
    </row>
    <row r="238" spans="1:11" ht="15.65" customHeight="1" x14ac:dyDescent="0.35">
      <c r="B238" s="40" t="s">
        <v>3765</v>
      </c>
      <c r="C238" s="42">
        <f>COUNTIFS(data!$AB:$AB,C$233,data!$D:$D,$B238)</f>
        <v>848</v>
      </c>
      <c r="D238" s="42">
        <f>COUNTIFS(data!$AB:$AB,D$233,data!$D:$D,$B238)</f>
        <v>7</v>
      </c>
      <c r="E238" s="43">
        <f>SUM(C238:D238)</f>
        <v>855</v>
      </c>
    </row>
    <row r="239" spans="1:11" ht="15.65" customHeight="1" x14ac:dyDescent="0.35">
      <c r="B239" s="41" t="s">
        <v>4916</v>
      </c>
      <c r="C239" s="43">
        <f>SUM(C234:C238)</f>
        <v>1508</v>
      </c>
      <c r="D239" s="43">
        <f>SUM(D234:D238)</f>
        <v>65</v>
      </c>
      <c r="E239" s="56">
        <f>SUM(E234:E238)</f>
        <v>1573</v>
      </c>
    </row>
    <row r="241" spans="1:5" ht="29.25" customHeight="1" x14ac:dyDescent="0.35">
      <c r="A241" s="44">
        <v>18</v>
      </c>
      <c r="B241" s="61" t="s">
        <v>7626</v>
      </c>
      <c r="C241" s="62"/>
      <c r="D241" s="62"/>
      <c r="E241" s="62"/>
    </row>
    <row r="242" spans="1:5" ht="15.65" customHeight="1" x14ac:dyDescent="0.35">
      <c r="B242" s="59" t="s">
        <v>7606</v>
      </c>
      <c r="C242" s="60"/>
      <c r="D242" s="60"/>
      <c r="E242" s="60"/>
    </row>
    <row r="243" spans="1:5" ht="15.65" customHeight="1" x14ac:dyDescent="0.35">
      <c r="B243" s="40"/>
      <c r="C243" s="40" t="s">
        <v>3681</v>
      </c>
      <c r="D243" s="40" t="s">
        <v>3680</v>
      </c>
      <c r="E243" s="41" t="s">
        <v>4916</v>
      </c>
    </row>
    <row r="244" spans="1:5" ht="15.65" customHeight="1" x14ac:dyDescent="0.35">
      <c r="B244" s="40" t="s">
        <v>3750</v>
      </c>
      <c r="C244" s="42">
        <f>COUNTIFS(data!$AB:$AB,C$243,data!$L:$L,$B244)</f>
        <v>1306</v>
      </c>
      <c r="D244" s="42">
        <f>COUNTIFS(data!$AB:$AB,D$243,data!$L:$L,$B244)</f>
        <v>60</v>
      </c>
      <c r="E244" s="43">
        <f t="shared" ref="E244:E249" si="26">SUM(C244:D244)</f>
        <v>1366</v>
      </c>
    </row>
    <row r="245" spans="1:5" ht="15.65" customHeight="1" x14ac:dyDescent="0.35">
      <c r="B245" s="40" t="s">
        <v>3748</v>
      </c>
      <c r="C245" s="42">
        <f>COUNTIFS(data!$AB:$AB,C$243,data!$L:$L,$B245)</f>
        <v>5</v>
      </c>
      <c r="D245" s="42">
        <f>COUNTIFS(data!$AB:$AB,D$243,data!$L:$L,$B245)</f>
        <v>0</v>
      </c>
      <c r="E245" s="43">
        <f t="shared" si="26"/>
        <v>5</v>
      </c>
    </row>
    <row r="246" spans="1:5" ht="15.65" customHeight="1" x14ac:dyDescent="0.35">
      <c r="B246" s="40" t="s">
        <v>3749</v>
      </c>
      <c r="C246" s="42">
        <f>COUNTIFS(data!$AB:$AB,C$243,data!$L:$L,$B246)</f>
        <v>0</v>
      </c>
      <c r="D246" s="42">
        <f>COUNTIFS(data!$AB:$AB,D$243,data!$L:$L,$B246)</f>
        <v>0</v>
      </c>
      <c r="E246" s="43">
        <f t="shared" si="26"/>
        <v>0</v>
      </c>
    </row>
    <row r="247" spans="1:5" ht="15.65" customHeight="1" x14ac:dyDescent="0.35">
      <c r="B247" s="40" t="s">
        <v>3751</v>
      </c>
      <c r="C247" s="42">
        <f>COUNTIFS(data!$AB:$AB,C$243,data!$L:$L,$B247)</f>
        <v>3</v>
      </c>
      <c r="D247" s="42">
        <f>COUNTIFS(data!$AB:$AB,D$243,data!$L:$L,$B247)</f>
        <v>0</v>
      </c>
      <c r="E247" s="43">
        <f t="shared" si="26"/>
        <v>3</v>
      </c>
    </row>
    <row r="248" spans="1:5" ht="15.65" customHeight="1" x14ac:dyDescent="0.35">
      <c r="B248" s="40" t="s">
        <v>4917</v>
      </c>
      <c r="C248" s="42">
        <f>COUNTIFS(data!$AB:$AB,C$243,data!$L:$L,$B248)</f>
        <v>6</v>
      </c>
      <c r="D248" s="42">
        <f>COUNTIFS(data!$AB:$AB,D$243,data!$L:$L,$B248)</f>
        <v>0</v>
      </c>
      <c r="E248" s="43">
        <f t="shared" si="26"/>
        <v>6</v>
      </c>
    </row>
    <row r="249" spans="1:5" ht="15.65" customHeight="1" x14ac:dyDescent="0.35">
      <c r="B249" s="40" t="s">
        <v>4918</v>
      </c>
      <c r="C249" s="42">
        <f>COUNTIFS(data!$AB:$AB,C$243,data!$L:$L,$B249)</f>
        <v>188</v>
      </c>
      <c r="D249" s="42">
        <f>COUNTIFS(data!$AB:$AB,D$243,data!$L:$L,$B249)</f>
        <v>5</v>
      </c>
      <c r="E249" s="43">
        <f t="shared" si="26"/>
        <v>193</v>
      </c>
    </row>
    <row r="250" spans="1:5" ht="15.65" customHeight="1" x14ac:dyDescent="0.35">
      <c r="B250" s="41" t="s">
        <v>4916</v>
      </c>
      <c r="C250" s="43">
        <f>SUM(C244:C249)</f>
        <v>1508</v>
      </c>
      <c r="D250" s="43">
        <f>SUM(D244:D249)</f>
        <v>65</v>
      </c>
      <c r="E250" s="56">
        <f>SUM(E244:E249)</f>
        <v>1573</v>
      </c>
    </row>
    <row r="252" spans="1:5" ht="30" customHeight="1" x14ac:dyDescent="0.35">
      <c r="A252" s="44">
        <v>19</v>
      </c>
      <c r="B252" s="61" t="s">
        <v>7626</v>
      </c>
      <c r="C252" s="62"/>
      <c r="D252" s="62"/>
      <c r="E252" s="62"/>
    </row>
    <row r="253" spans="1:5" ht="15.65" customHeight="1" x14ac:dyDescent="0.35">
      <c r="B253" s="59" t="s">
        <v>7607</v>
      </c>
      <c r="C253" s="60"/>
      <c r="D253" s="60"/>
      <c r="E253" s="60"/>
    </row>
    <row r="254" spans="1:5" ht="15.65" customHeight="1" x14ac:dyDescent="0.35">
      <c r="B254" s="40"/>
      <c r="C254" s="40" t="s">
        <v>3681</v>
      </c>
      <c r="D254" s="40" t="s">
        <v>3680</v>
      </c>
      <c r="E254" s="41" t="s">
        <v>4916</v>
      </c>
    </row>
    <row r="255" spans="1:5" ht="15.65" customHeight="1" x14ac:dyDescent="0.35">
      <c r="B255" s="40" t="s">
        <v>3691</v>
      </c>
      <c r="C255" s="42">
        <f>COUNTIFS(data!$AB:$AB,C$254,data!$M:$M,$B255)</f>
        <v>278</v>
      </c>
      <c r="D255" s="42">
        <f>COUNTIFS(data!$AB:$AB,D$254,data!$M:$M,$B255)</f>
        <v>50</v>
      </c>
      <c r="E255" s="43">
        <f t="shared" ref="E255:E262" si="27">SUM(C255:D255)</f>
        <v>328</v>
      </c>
    </row>
    <row r="256" spans="1:5" ht="15.65" customHeight="1" x14ac:dyDescent="0.35">
      <c r="B256" s="40" t="s">
        <v>3690</v>
      </c>
      <c r="C256" s="42">
        <f>COUNTIFS(data!$AB:$AB,C$254,data!$M:$M,$B256)</f>
        <v>0</v>
      </c>
      <c r="D256" s="42">
        <f>COUNTIFS(data!$AB:$AB,D$254,data!$M:$M,$B256)</f>
        <v>0</v>
      </c>
      <c r="E256" s="43">
        <f t="shared" si="27"/>
        <v>0</v>
      </c>
    </row>
    <row r="257" spans="1:5" ht="15.65" customHeight="1" x14ac:dyDescent="0.35">
      <c r="B257" s="40" t="s">
        <v>3754</v>
      </c>
      <c r="C257" s="42">
        <f>COUNTIFS(data!$AB:$AB,C$254,data!$M:$M,$B257)</f>
        <v>0</v>
      </c>
      <c r="D257" s="42">
        <f>COUNTIFS(data!$AB:$AB,D$254,data!$M:$M,$B257)</f>
        <v>0</v>
      </c>
      <c r="E257" s="43">
        <f t="shared" si="27"/>
        <v>0</v>
      </c>
    </row>
    <row r="258" spans="1:5" ht="15.65" customHeight="1" x14ac:dyDescent="0.35">
      <c r="B258" s="40" t="s">
        <v>3850</v>
      </c>
      <c r="C258" s="42">
        <f>COUNTIFS(data!$AB:$AB,C$254,data!$M:$M,$B258)</f>
        <v>211</v>
      </c>
      <c r="D258" s="42">
        <f>COUNTIFS(data!$AB:$AB,D$254,data!$M:$M,$B258)</f>
        <v>6</v>
      </c>
      <c r="E258" s="43">
        <f t="shared" si="27"/>
        <v>217</v>
      </c>
    </row>
    <row r="259" spans="1:5" ht="15.65" customHeight="1" x14ac:dyDescent="0.35">
      <c r="B259" s="40" t="s">
        <v>4919</v>
      </c>
      <c r="C259" s="42">
        <f>COUNTIFS(data!$AB:$AB,C$254,data!$M:$M,$B259)</f>
        <v>0</v>
      </c>
      <c r="D259" s="42">
        <f>COUNTIFS(data!$AB:$AB,D$254,data!$M:$M,$B259)</f>
        <v>0</v>
      </c>
      <c r="E259" s="43">
        <f t="shared" si="27"/>
        <v>0</v>
      </c>
    </row>
    <row r="260" spans="1:5" ht="15.65" customHeight="1" x14ac:dyDescent="0.35">
      <c r="B260" s="40" t="s">
        <v>3752</v>
      </c>
      <c r="C260" s="42">
        <f>COUNTIFS(data!$AB:$AB,C$254,data!$M:$M,$B260)</f>
        <v>637</v>
      </c>
      <c r="D260" s="42">
        <f>COUNTIFS(data!$AB:$AB,D$254,data!$M:$M,$B260)</f>
        <v>1</v>
      </c>
      <c r="E260" s="43">
        <f t="shared" si="27"/>
        <v>638</v>
      </c>
    </row>
    <row r="261" spans="1:5" ht="15.65" customHeight="1" x14ac:dyDescent="0.35">
      <c r="B261" s="40" t="s">
        <v>3753</v>
      </c>
      <c r="C261" s="42">
        <f>COUNTIFS(data!$AB:$AB,C$254,data!$M:$M,$B261)</f>
        <v>378</v>
      </c>
      <c r="D261" s="42">
        <f>COUNTIFS(data!$AB:$AB,D$254,data!$M:$M,$B261)</f>
        <v>8</v>
      </c>
      <c r="E261" s="43">
        <f t="shared" si="27"/>
        <v>386</v>
      </c>
    </row>
    <row r="262" spans="1:5" ht="15.65" customHeight="1" x14ac:dyDescent="0.35">
      <c r="B262" s="40" t="s">
        <v>299</v>
      </c>
      <c r="C262" s="42">
        <f>COUNTIFS(data!$AB:$AB,C$254,data!$M:$M,$B262)</f>
        <v>4</v>
      </c>
      <c r="D262" s="42">
        <f>COUNTIFS(data!$AB:$AB,D$254,data!$M:$M,$B262)</f>
        <v>0</v>
      </c>
      <c r="E262" s="43">
        <f t="shared" si="27"/>
        <v>4</v>
      </c>
    </row>
    <row r="263" spans="1:5" ht="15.65" customHeight="1" x14ac:dyDescent="0.35">
      <c r="B263" s="41" t="s">
        <v>4916</v>
      </c>
      <c r="C263" s="43">
        <f>SUM(C255:C262)</f>
        <v>1508</v>
      </c>
      <c r="D263" s="43">
        <f>SUM(D255:D262)</f>
        <v>65</v>
      </c>
      <c r="E263" s="56">
        <f>SUM(E255:E262)</f>
        <v>1573</v>
      </c>
    </row>
    <row r="265" spans="1:5" ht="29.5" customHeight="1" x14ac:dyDescent="0.35">
      <c r="A265" s="44">
        <v>20</v>
      </c>
      <c r="B265" s="61" t="s">
        <v>7626</v>
      </c>
      <c r="C265" s="62"/>
      <c r="D265" s="62"/>
      <c r="E265" s="62"/>
    </row>
    <row r="266" spans="1:5" ht="15.65" customHeight="1" x14ac:dyDescent="0.35">
      <c r="B266" s="59" t="s">
        <v>7608</v>
      </c>
      <c r="C266" s="60"/>
      <c r="D266" s="60"/>
      <c r="E266" s="60"/>
    </row>
    <row r="267" spans="1:5" ht="15.65" customHeight="1" x14ac:dyDescent="0.35">
      <c r="B267" s="40"/>
      <c r="C267" s="40" t="s">
        <v>3681</v>
      </c>
      <c r="D267" s="40" t="s">
        <v>3680</v>
      </c>
      <c r="E267" s="41" t="s">
        <v>4916</v>
      </c>
    </row>
    <row r="268" spans="1:5" ht="15.65" customHeight="1" x14ac:dyDescent="0.35">
      <c r="B268" s="40" t="s">
        <v>3688</v>
      </c>
      <c r="C268" s="42">
        <f>COUNTIFS(data!$AB:$AB,C$267,data!$N:$N,$B268)</f>
        <v>211</v>
      </c>
      <c r="D268" s="42">
        <f>COUNTIFS(data!$AB:$AB,D$267,data!$N:$N,$B268)</f>
        <v>32</v>
      </c>
      <c r="E268" s="43">
        <f>SUM(C268:D268)</f>
        <v>243</v>
      </c>
    </row>
    <row r="269" spans="1:5" ht="15.65" customHeight="1" x14ac:dyDescent="0.35">
      <c r="B269" s="40" t="s">
        <v>3757</v>
      </c>
      <c r="C269" s="42">
        <f>COUNTIFS(data!$AB:$AB,C$267,data!$N:$N,$B269)</f>
        <v>78</v>
      </c>
      <c r="D269" s="42">
        <f>COUNTIFS(data!$AB:$AB,D$267,data!$N:$N,$B269)</f>
        <v>18</v>
      </c>
      <c r="E269" s="43">
        <f t="shared" ref="E269:E289" si="28">SUM(C269:D269)</f>
        <v>96</v>
      </c>
    </row>
    <row r="270" spans="1:5" ht="15.65" customHeight="1" x14ac:dyDescent="0.35">
      <c r="B270" s="40" t="s">
        <v>3689</v>
      </c>
      <c r="C270" s="42">
        <f>COUNTIFS(data!$AB:$AB,C$267,data!$N:$N,$B270)</f>
        <v>0</v>
      </c>
      <c r="D270" s="42">
        <f>COUNTIFS(data!$AB:$AB,D$267,data!$N:$N,$B270)</f>
        <v>0</v>
      </c>
      <c r="E270" s="43">
        <f t="shared" si="28"/>
        <v>0</v>
      </c>
    </row>
    <row r="271" spans="1:5" ht="15.65" customHeight="1" x14ac:dyDescent="0.35">
      <c r="B271" s="40" t="s">
        <v>3756</v>
      </c>
      <c r="C271" s="42">
        <f>COUNTIFS(data!$AB:$AB,C$267,data!$N:$N,$B271)</f>
        <v>0</v>
      </c>
      <c r="D271" s="42">
        <f>COUNTIFS(data!$AB:$AB,D$267,data!$N:$N,$B271)</f>
        <v>0</v>
      </c>
      <c r="E271" s="43">
        <f t="shared" si="28"/>
        <v>0</v>
      </c>
    </row>
    <row r="272" spans="1:5" ht="15.65" customHeight="1" x14ac:dyDescent="0.35">
      <c r="B272" s="40" t="s">
        <v>4920</v>
      </c>
      <c r="C272" s="42">
        <f>COUNTIFS(data!$AB:$AB,C$267,data!$N:$N,$B272)</f>
        <v>0</v>
      </c>
      <c r="D272" s="42">
        <f>COUNTIFS(data!$AB:$AB,D$267,data!$N:$N,$B272)</f>
        <v>0</v>
      </c>
      <c r="E272" s="43">
        <f t="shared" si="28"/>
        <v>0</v>
      </c>
    </row>
    <row r="273" spans="2:5" ht="15.65" customHeight="1" x14ac:dyDescent="0.35">
      <c r="B273" s="40" t="s">
        <v>660</v>
      </c>
      <c r="C273" s="42">
        <f>COUNTIFS(data!$AB:$AB,C$267,data!$N:$N,$B273)</f>
        <v>0</v>
      </c>
      <c r="D273" s="42">
        <f>COUNTIFS(data!$AB:$AB,D$267,data!$N:$N,$B273)</f>
        <v>0</v>
      </c>
      <c r="E273" s="43">
        <f t="shared" si="28"/>
        <v>0</v>
      </c>
    </row>
    <row r="274" spans="2:5" ht="15.65" customHeight="1" x14ac:dyDescent="0.35">
      <c r="B274" s="40" t="s">
        <v>3759</v>
      </c>
      <c r="C274" s="42">
        <f>COUNTIFS(data!$AB:$AB,C$267,data!$N:$N,$B274)</f>
        <v>211</v>
      </c>
      <c r="D274" s="42">
        <f>COUNTIFS(data!$AB:$AB,D$267,data!$N:$N,$B274)</f>
        <v>6</v>
      </c>
      <c r="E274" s="43">
        <f t="shared" si="28"/>
        <v>217</v>
      </c>
    </row>
    <row r="275" spans="2:5" ht="15.65" customHeight="1" x14ac:dyDescent="0.35">
      <c r="B275" s="40" t="s">
        <v>3853</v>
      </c>
      <c r="C275" s="42">
        <f>COUNTIFS(data!$AB:$AB,C$267,data!$N:$N,$B275)</f>
        <v>0</v>
      </c>
      <c r="D275" s="42">
        <f>COUNTIFS(data!$AB:$AB,D$267,data!$N:$N,$B275)</f>
        <v>0</v>
      </c>
      <c r="E275" s="43">
        <f t="shared" si="28"/>
        <v>0</v>
      </c>
    </row>
    <row r="276" spans="2:5" ht="15.65" customHeight="1" x14ac:dyDescent="0.35">
      <c r="B276" s="40" t="s">
        <v>4921</v>
      </c>
      <c r="C276" s="42">
        <f>COUNTIFS(data!$AB:$AB,C$267,data!$N:$N,$B276)</f>
        <v>0</v>
      </c>
      <c r="D276" s="42">
        <f>COUNTIFS(data!$AB:$AB,D$267,data!$N:$N,$B276)</f>
        <v>0</v>
      </c>
      <c r="E276" s="43">
        <f t="shared" si="28"/>
        <v>0</v>
      </c>
    </row>
    <row r="277" spans="2:5" ht="15.65" customHeight="1" x14ac:dyDescent="0.35">
      <c r="B277" s="40" t="s">
        <v>4922</v>
      </c>
      <c r="C277" s="42">
        <f>COUNTIFS(data!$AB:$AB,C$267,data!$N:$N,$B277)</f>
        <v>0</v>
      </c>
      <c r="D277" s="42">
        <f>COUNTIFS(data!$AB:$AB,D$267,data!$N:$N,$B277)</f>
        <v>0</v>
      </c>
      <c r="E277" s="43">
        <f t="shared" si="28"/>
        <v>0</v>
      </c>
    </row>
    <row r="278" spans="2:5" ht="15.65" customHeight="1" x14ac:dyDescent="0.35">
      <c r="B278" s="40" t="s">
        <v>4923</v>
      </c>
      <c r="C278" s="42">
        <f>COUNTIFS(data!$AB:$AB,C$267,data!$N:$N,$B278)</f>
        <v>0</v>
      </c>
      <c r="D278" s="42">
        <f>COUNTIFS(data!$AB:$AB,D$267,data!$N:$N,$B278)</f>
        <v>0</v>
      </c>
      <c r="E278" s="43">
        <f t="shared" si="28"/>
        <v>0</v>
      </c>
    </row>
    <row r="279" spans="2:5" ht="15.65" customHeight="1" x14ac:dyDescent="0.35">
      <c r="B279" s="40" t="s">
        <v>3760</v>
      </c>
      <c r="C279" s="42">
        <f>COUNTIFS(data!$AB:$AB,C$267,data!$N:$N,$B279)</f>
        <v>26</v>
      </c>
      <c r="D279" s="42">
        <f>COUNTIFS(data!$AB:$AB,D$267,data!$N:$N,$B279)</f>
        <v>0</v>
      </c>
      <c r="E279" s="43">
        <f t="shared" si="28"/>
        <v>26</v>
      </c>
    </row>
    <row r="280" spans="2:5" ht="15.65" customHeight="1" x14ac:dyDescent="0.35">
      <c r="B280" s="40" t="s">
        <v>3761</v>
      </c>
      <c r="C280" s="42">
        <f>COUNTIFS(data!$AB:$AB,C$267,data!$N:$N,$B280)</f>
        <v>0</v>
      </c>
      <c r="D280" s="42">
        <f>COUNTIFS(data!$AB:$AB,D$267,data!$N:$N,$B280)</f>
        <v>0</v>
      </c>
      <c r="E280" s="43">
        <f t="shared" si="28"/>
        <v>0</v>
      </c>
    </row>
    <row r="281" spans="2:5" ht="15.65" customHeight="1" x14ac:dyDescent="0.35">
      <c r="B281" s="40" t="s">
        <v>3762</v>
      </c>
      <c r="C281" s="42">
        <f>COUNTIFS(data!$AB:$AB,C$267,data!$N:$N,$B281)</f>
        <v>560</v>
      </c>
      <c r="D281" s="42">
        <f>COUNTIFS(data!$AB:$AB,D$267,data!$N:$N,$B281)</f>
        <v>1</v>
      </c>
      <c r="E281" s="43">
        <f t="shared" si="28"/>
        <v>561</v>
      </c>
    </row>
    <row r="282" spans="2:5" ht="15.65" customHeight="1" x14ac:dyDescent="0.35">
      <c r="B282" s="40" t="s">
        <v>3758</v>
      </c>
      <c r="C282" s="42">
        <f>COUNTIFS(data!$AB:$AB,C$267,data!$N:$N,$B282)</f>
        <v>54</v>
      </c>
      <c r="D282" s="42">
        <f>COUNTIFS(data!$AB:$AB,D$267,data!$N:$N,$B282)</f>
        <v>1</v>
      </c>
      <c r="E282" s="43">
        <f t="shared" si="28"/>
        <v>55</v>
      </c>
    </row>
    <row r="283" spans="2:5" ht="15.65" customHeight="1" x14ac:dyDescent="0.35">
      <c r="B283" s="40" t="s">
        <v>14</v>
      </c>
      <c r="C283" s="42">
        <f>COUNTIFS(data!$AB:$AB,C$267,data!$N:$N,$B283)</f>
        <v>55</v>
      </c>
      <c r="D283" s="42">
        <f>COUNTIFS(data!$AB:$AB,D$267,data!$N:$N,$B283)</f>
        <v>0</v>
      </c>
      <c r="E283" s="43">
        <f t="shared" si="28"/>
        <v>55</v>
      </c>
    </row>
    <row r="284" spans="2:5" ht="15.65" customHeight="1" x14ac:dyDescent="0.35">
      <c r="B284" s="40" t="s">
        <v>4924</v>
      </c>
      <c r="C284" s="42">
        <f>COUNTIFS(data!$AB:$AB,C$267,data!$N:$N,$B284)</f>
        <v>0</v>
      </c>
      <c r="D284" s="42">
        <f>COUNTIFS(data!$AB:$AB,D$267,data!$N:$N,$B284)</f>
        <v>0</v>
      </c>
      <c r="E284" s="43">
        <f t="shared" si="28"/>
        <v>0</v>
      </c>
    </row>
    <row r="285" spans="2:5" ht="15.65" customHeight="1" x14ac:dyDescent="0.35">
      <c r="B285" s="40" t="s">
        <v>304</v>
      </c>
      <c r="C285" s="42">
        <f>COUNTIFS(data!$AB:$AB,C$267,data!$N:$N,$B285)</f>
        <v>221</v>
      </c>
      <c r="D285" s="42">
        <f>COUNTIFS(data!$AB:$AB,D$267,data!$N:$N,$B285)</f>
        <v>6</v>
      </c>
      <c r="E285" s="43">
        <f t="shared" si="28"/>
        <v>227</v>
      </c>
    </row>
    <row r="286" spans="2:5" ht="15.65" customHeight="1" x14ac:dyDescent="0.35">
      <c r="B286" s="40" t="s">
        <v>4925</v>
      </c>
      <c r="C286" s="42">
        <f>COUNTIFS(data!$AB:$AB,C$267,data!$N:$N,$B286)</f>
        <v>0</v>
      </c>
      <c r="D286" s="42">
        <f>COUNTIFS(data!$AB:$AB,D$267,data!$N:$N,$B286)</f>
        <v>0</v>
      </c>
      <c r="E286" s="43">
        <f t="shared" si="28"/>
        <v>0</v>
      </c>
    </row>
    <row r="287" spans="2:5" ht="15.65" customHeight="1" x14ac:dyDescent="0.35">
      <c r="B287" s="40" t="s">
        <v>3452</v>
      </c>
      <c r="C287" s="42">
        <f>COUNTIFS(data!$AB:$AB,C$267,data!$N:$N,$B287)</f>
        <v>92</v>
      </c>
      <c r="D287" s="42">
        <f>COUNTIFS(data!$AB:$AB,D$267,data!$N:$N,$B287)</f>
        <v>1</v>
      </c>
      <c r="E287" s="43">
        <f t="shared" si="28"/>
        <v>93</v>
      </c>
    </row>
    <row r="288" spans="2:5" ht="15.65" customHeight="1" x14ac:dyDescent="0.35">
      <c r="B288" s="40" t="s">
        <v>3755</v>
      </c>
      <c r="C288" s="42">
        <f>COUNTIFS(data!$AB:$AB,C$267,data!$N:$N,$B288)</f>
        <v>0</v>
      </c>
      <c r="D288" s="42">
        <f>COUNTIFS(data!$AB:$AB,D$267,data!$N:$N,$B288)</f>
        <v>0</v>
      </c>
      <c r="E288" s="43">
        <f t="shared" si="28"/>
        <v>0</v>
      </c>
    </row>
    <row r="289" spans="1:8" ht="15.65" customHeight="1" x14ac:dyDescent="0.35">
      <c r="B289" s="40" t="s">
        <v>4859</v>
      </c>
      <c r="C289" s="42">
        <f>COUNTIFS(data!$AB:$AB,C$267,data!$N:$N,$B289)</f>
        <v>0</v>
      </c>
      <c r="D289" s="42">
        <f>COUNTIFS(data!$AB:$AB,D$267,data!$N:$N,$B289)</f>
        <v>0</v>
      </c>
      <c r="E289" s="43">
        <f t="shared" si="28"/>
        <v>0</v>
      </c>
    </row>
    <row r="290" spans="1:8" ht="15.65" customHeight="1" x14ac:dyDescent="0.35">
      <c r="B290" s="41" t="s">
        <v>4916</v>
      </c>
      <c r="C290" s="43">
        <f>SUM(C268:C289)</f>
        <v>1508</v>
      </c>
      <c r="D290" s="43">
        <f>SUM(D268:D289)</f>
        <v>65</v>
      </c>
      <c r="E290" s="56">
        <f>SUM(E268:E289)</f>
        <v>1573</v>
      </c>
    </row>
    <row r="292" spans="1:8" ht="30.5" customHeight="1" x14ac:dyDescent="0.35">
      <c r="A292" s="44">
        <v>21</v>
      </c>
      <c r="B292" s="61" t="s">
        <v>7626</v>
      </c>
      <c r="C292" s="62"/>
      <c r="D292" s="62"/>
      <c r="E292" s="62"/>
      <c r="F292" s="62"/>
      <c r="G292" s="62"/>
      <c r="H292" s="62"/>
    </row>
    <row r="293" spans="1:8" ht="15.65" customHeight="1" x14ac:dyDescent="0.35">
      <c r="B293" s="59" t="s">
        <v>7609</v>
      </c>
      <c r="C293" s="60"/>
      <c r="D293" s="60"/>
      <c r="E293" s="60"/>
      <c r="F293" s="60"/>
      <c r="G293" s="60"/>
      <c r="H293" s="60"/>
    </row>
    <row r="294" spans="1:8" ht="31.5" customHeight="1" x14ac:dyDescent="0.35">
      <c r="B294" s="40"/>
      <c r="C294" s="40" t="s">
        <v>3766</v>
      </c>
      <c r="D294" s="40" t="s">
        <v>3679</v>
      </c>
      <c r="E294" s="40" t="s">
        <v>3767</v>
      </c>
      <c r="F294" s="40" t="s">
        <v>3678</v>
      </c>
      <c r="G294" s="40" t="s">
        <v>3765</v>
      </c>
      <c r="H294" s="41" t="s">
        <v>4916</v>
      </c>
    </row>
    <row r="295" spans="1:8" ht="15.65" customHeight="1" x14ac:dyDescent="0.35">
      <c r="B295" s="47" t="s">
        <v>3790</v>
      </c>
      <c r="C295" s="42">
        <f>COUNTIFS(data!$D:$D,C$294,data!$AG:$AG,$B295)</f>
        <v>3</v>
      </c>
      <c r="D295" s="42">
        <f>COUNTIFS(data!$D:$D,D$294,data!$AG:$AG,$B295)</f>
        <v>0</v>
      </c>
      <c r="E295" s="42">
        <f>COUNTIFS(data!$D:$D,E$294,data!$AG:$AG,$B295)</f>
        <v>0</v>
      </c>
      <c r="F295" s="42">
        <f>COUNTIFS(data!$D:$D,F$294,data!$AG:$AG,$B295)</f>
        <v>0</v>
      </c>
      <c r="G295" s="42">
        <f>COUNTIFS(data!$D:$D,G$294,data!$AG:$AG,$B295)</f>
        <v>1</v>
      </c>
      <c r="H295" s="43">
        <f>SUM(C295:G295)</f>
        <v>4</v>
      </c>
    </row>
    <row r="296" spans="1:8" ht="15.65" customHeight="1" x14ac:dyDescent="0.35">
      <c r="B296" s="47" t="s">
        <v>3791</v>
      </c>
      <c r="C296" s="42">
        <f>COUNTIFS(data!$D:$D,C$294,data!$AG:$AG,$B296)</f>
        <v>13</v>
      </c>
      <c r="D296" s="42">
        <f>COUNTIFS(data!$D:$D,D$294,data!$AG:$AG,$B296)</f>
        <v>3</v>
      </c>
      <c r="E296" s="42">
        <f>COUNTIFS(data!$D:$D,E$294,data!$AG:$AG,$B296)</f>
        <v>1</v>
      </c>
      <c r="F296" s="42">
        <f>COUNTIFS(data!$D:$D,F$294,data!$AG:$AG,$B296)</f>
        <v>4</v>
      </c>
      <c r="G296" s="42">
        <f>COUNTIFS(data!$D:$D,G$294,data!$AG:$AG,$B296)</f>
        <v>0</v>
      </c>
      <c r="H296" s="43">
        <f t="shared" ref="H296:H309" si="29">SUM(C296:G296)</f>
        <v>21</v>
      </c>
    </row>
    <row r="297" spans="1:8" ht="15.65" customHeight="1" x14ac:dyDescent="0.35">
      <c r="B297" s="47" t="s">
        <v>3792</v>
      </c>
      <c r="C297" s="42">
        <f>COUNTIFS(data!$D:$D,C$294,data!$AG:$AG,$B297)</f>
        <v>1</v>
      </c>
      <c r="D297" s="42">
        <f>COUNTIFS(data!$D:$D,D$294,data!$AG:$AG,$B297)</f>
        <v>0</v>
      </c>
      <c r="E297" s="42">
        <f>COUNTIFS(data!$D:$D,E$294,data!$AG:$AG,$B297)</f>
        <v>0</v>
      </c>
      <c r="F297" s="42">
        <f>COUNTIFS(data!$D:$D,F$294,data!$AG:$AG,$B297)</f>
        <v>0</v>
      </c>
      <c r="G297" s="42">
        <f>COUNTIFS(data!$D:$D,G$294,data!$AG:$AG,$B297)</f>
        <v>0</v>
      </c>
      <c r="H297" s="43">
        <f t="shared" si="29"/>
        <v>1</v>
      </c>
    </row>
    <row r="298" spans="1:8" ht="15.65" customHeight="1" x14ac:dyDescent="0.35">
      <c r="B298" s="47" t="s">
        <v>3793</v>
      </c>
      <c r="C298" s="42">
        <f>COUNTIFS(data!$D:$D,C$294,data!$AG:$AG,$B298)</f>
        <v>13</v>
      </c>
      <c r="D298" s="42">
        <f>COUNTIFS(data!$D:$D,D$294,data!$AG:$AG,$B298)</f>
        <v>3</v>
      </c>
      <c r="E298" s="42">
        <f>COUNTIFS(data!$D:$D,E$294,data!$AG:$AG,$B298)</f>
        <v>0</v>
      </c>
      <c r="F298" s="42">
        <f>COUNTIFS(data!$D:$D,F$294,data!$AG:$AG,$B298)</f>
        <v>8</v>
      </c>
      <c r="G298" s="42">
        <f>COUNTIFS(data!$D:$D,G$294,data!$AG:$AG,$B298)</f>
        <v>0</v>
      </c>
      <c r="H298" s="43">
        <f t="shared" si="29"/>
        <v>24</v>
      </c>
    </row>
    <row r="299" spans="1:8" ht="15.65" customHeight="1" x14ac:dyDescent="0.35">
      <c r="B299" s="47" t="s">
        <v>203</v>
      </c>
      <c r="C299" s="42">
        <f>COUNTIFS(data!$D:$D,C$294,data!$AG:$AG,$B299)</f>
        <v>62</v>
      </c>
      <c r="D299" s="42">
        <f>COUNTIFS(data!$D:$D,D$294,data!$AG:$AG,$B299)</f>
        <v>5</v>
      </c>
      <c r="E299" s="42">
        <f>COUNTIFS(data!$D:$D,E$294,data!$AG:$AG,$B299)</f>
        <v>3</v>
      </c>
      <c r="F299" s="42">
        <f>COUNTIFS(data!$D:$D,F$294,data!$AG:$AG,$B299)</f>
        <v>16</v>
      </c>
      <c r="G299" s="42">
        <f>COUNTIFS(data!$D:$D,G$294,data!$AG:$AG,$B299)</f>
        <v>0</v>
      </c>
      <c r="H299" s="43">
        <f t="shared" si="29"/>
        <v>86</v>
      </c>
    </row>
    <row r="300" spans="1:8" ht="15.65" customHeight="1" x14ac:dyDescent="0.35">
      <c r="B300" s="47" t="s">
        <v>3794</v>
      </c>
      <c r="C300" s="42">
        <f>COUNTIFS(data!$D:$D,C$294,data!$AG:$AG,$B300)</f>
        <v>1</v>
      </c>
      <c r="D300" s="42">
        <f>COUNTIFS(data!$D:$D,D$294,data!$AG:$AG,$B300)</f>
        <v>1</v>
      </c>
      <c r="E300" s="42">
        <f>COUNTIFS(data!$D:$D,E$294,data!$AG:$AG,$B300)</f>
        <v>0</v>
      </c>
      <c r="F300" s="42">
        <f>COUNTIFS(data!$D:$D,F$294,data!$AG:$AG,$B300)</f>
        <v>0</v>
      </c>
      <c r="G300" s="42">
        <f>COUNTIFS(data!$D:$D,G$294,data!$AG:$AG,$B300)</f>
        <v>0</v>
      </c>
      <c r="H300" s="43">
        <f t="shared" si="29"/>
        <v>2</v>
      </c>
    </row>
    <row r="301" spans="1:8" ht="15.65" customHeight="1" x14ac:dyDescent="0.35">
      <c r="B301" s="47" t="s">
        <v>3694</v>
      </c>
      <c r="C301" s="42">
        <f>COUNTIFS(data!$D:$D,C$294,data!$AG:$AG,$B301)</f>
        <v>3</v>
      </c>
      <c r="D301" s="42">
        <f>COUNTIFS(data!$D:$D,D$294,data!$AG:$AG,$B301)</f>
        <v>1</v>
      </c>
      <c r="E301" s="42">
        <f>COUNTIFS(data!$D:$D,E$294,data!$AG:$AG,$B301)</f>
        <v>4</v>
      </c>
      <c r="F301" s="42">
        <f>COUNTIFS(data!$D:$D,F$294,data!$AG:$AG,$B301)</f>
        <v>1</v>
      </c>
      <c r="G301" s="42">
        <f>COUNTIFS(data!$D:$D,G$294,data!$AG:$AG,$B301)</f>
        <v>0</v>
      </c>
      <c r="H301" s="43">
        <f t="shared" si="29"/>
        <v>9</v>
      </c>
    </row>
    <row r="302" spans="1:8" ht="15.65" customHeight="1" x14ac:dyDescent="0.35">
      <c r="B302" s="47" t="s">
        <v>4729</v>
      </c>
      <c r="C302" s="42">
        <f>COUNTIFS(data!$D:$D,C$294,data!$AG:$AG,$B302)</f>
        <v>21</v>
      </c>
      <c r="D302" s="42">
        <f>COUNTIFS(data!$D:$D,D$294,data!$AG:$AG,$B302)</f>
        <v>9</v>
      </c>
      <c r="E302" s="42">
        <f>COUNTIFS(data!$D:$D,E$294,data!$AG:$AG,$B302)</f>
        <v>2</v>
      </c>
      <c r="F302" s="42">
        <f>COUNTIFS(data!$D:$D,F$294,data!$AG:$AG,$B302)</f>
        <v>7</v>
      </c>
      <c r="G302" s="42">
        <f>COUNTIFS(data!$D:$D,G$294,data!$AG:$AG,$B302)</f>
        <v>4</v>
      </c>
      <c r="H302" s="43">
        <f t="shared" si="29"/>
        <v>43</v>
      </c>
    </row>
    <row r="303" spans="1:8" ht="15.65" customHeight="1" x14ac:dyDescent="0.35">
      <c r="B303" s="47" t="s">
        <v>3693</v>
      </c>
      <c r="C303" s="42">
        <f>COUNTIFS(data!$D:$D,C$294,data!$AG:$AG,$B303)</f>
        <v>0</v>
      </c>
      <c r="D303" s="42">
        <f>COUNTIFS(data!$D:$D,D$294,data!$AG:$AG,$B303)</f>
        <v>0</v>
      </c>
      <c r="E303" s="42">
        <f>COUNTIFS(data!$D:$D,E$294,data!$AG:$AG,$B303)</f>
        <v>0</v>
      </c>
      <c r="F303" s="42">
        <f>COUNTIFS(data!$D:$D,F$294,data!$AG:$AG,$B303)</f>
        <v>0</v>
      </c>
      <c r="G303" s="42">
        <f>COUNTIFS(data!$D:$D,G$294,data!$AG:$AG,$B303)</f>
        <v>0</v>
      </c>
      <c r="H303" s="43">
        <f t="shared" si="29"/>
        <v>0</v>
      </c>
    </row>
    <row r="304" spans="1:8" ht="15.65" customHeight="1" x14ac:dyDescent="0.35">
      <c r="B304" s="47" t="s">
        <v>3795</v>
      </c>
      <c r="C304" s="42">
        <f>COUNTIFS(data!$D:$D,C$294,data!$AG:$AG,$B304)</f>
        <v>2</v>
      </c>
      <c r="D304" s="42">
        <f>COUNTIFS(data!$D:$D,D$294,data!$AG:$AG,$B304)</f>
        <v>1</v>
      </c>
      <c r="E304" s="42">
        <f>COUNTIFS(data!$D:$D,E$294,data!$AG:$AG,$B304)</f>
        <v>0</v>
      </c>
      <c r="F304" s="42">
        <f>COUNTIFS(data!$D:$D,F$294,data!$AG:$AG,$B304)</f>
        <v>0</v>
      </c>
      <c r="G304" s="42">
        <f>COUNTIFS(data!$D:$D,G$294,data!$AG:$AG,$B304)</f>
        <v>0</v>
      </c>
      <c r="H304" s="43">
        <f t="shared" si="29"/>
        <v>3</v>
      </c>
    </row>
    <row r="305" spans="1:9" ht="15.65" customHeight="1" x14ac:dyDescent="0.35">
      <c r="B305" s="47" t="s">
        <v>3775</v>
      </c>
      <c r="C305" s="42">
        <f>COUNTIFS(data!$D:$D,C$294,data!$AG:$AG,$B305)</f>
        <v>38</v>
      </c>
      <c r="D305" s="42">
        <f>COUNTIFS(data!$D:$D,D$294,data!$AG:$AG,$B305)</f>
        <v>26</v>
      </c>
      <c r="E305" s="42">
        <f>COUNTIFS(data!$D:$D,E$294,data!$AG:$AG,$B305)</f>
        <v>14</v>
      </c>
      <c r="F305" s="42">
        <f>COUNTIFS(data!$D:$D,F$294,data!$AG:$AG,$B305)</f>
        <v>12</v>
      </c>
      <c r="G305" s="42">
        <f>COUNTIFS(data!$D:$D,G$294,data!$AG:$AG,$B305)</f>
        <v>57</v>
      </c>
      <c r="H305" s="43">
        <f t="shared" si="29"/>
        <v>147</v>
      </c>
    </row>
    <row r="306" spans="1:9" ht="15.65" customHeight="1" x14ac:dyDescent="0.35">
      <c r="B306" s="47" t="s">
        <v>3776</v>
      </c>
      <c r="C306" s="42">
        <f>COUNTIFS(data!$D:$D,C$294,data!$AG:$AG,$B306)</f>
        <v>0</v>
      </c>
      <c r="D306" s="42">
        <f>COUNTIFS(data!$D:$D,D$294,data!$AG:$AG,$B306)</f>
        <v>0</v>
      </c>
      <c r="E306" s="42">
        <f>COUNTIFS(data!$D:$D,E$294,data!$AG:$AG,$B306)</f>
        <v>0</v>
      </c>
      <c r="F306" s="42">
        <f>COUNTIFS(data!$D:$D,F$294,data!$AG:$AG,$B306)</f>
        <v>0</v>
      </c>
      <c r="G306" s="42">
        <f>COUNTIFS(data!$D:$D,G$294,data!$AG:$AG,$B306)</f>
        <v>0</v>
      </c>
      <c r="H306" s="43">
        <f t="shared" si="29"/>
        <v>0</v>
      </c>
    </row>
    <row r="307" spans="1:9" ht="15.65" customHeight="1" x14ac:dyDescent="0.35">
      <c r="B307" s="47" t="s">
        <v>3774</v>
      </c>
      <c r="C307" s="42">
        <f>COUNTIFS(data!$D:$D,C$294,data!$AG:$AG,$B307)</f>
        <v>4</v>
      </c>
      <c r="D307" s="42">
        <f>COUNTIFS(data!$D:$D,D$294,data!$AG:$AG,$B307)</f>
        <v>9</v>
      </c>
      <c r="E307" s="42">
        <f>COUNTIFS(data!$D:$D,E$294,data!$AG:$AG,$B307)</f>
        <v>3</v>
      </c>
      <c r="F307" s="42">
        <f>COUNTIFS(data!$D:$D,F$294,data!$AG:$AG,$B307)</f>
        <v>0</v>
      </c>
      <c r="G307" s="42">
        <f>COUNTIFS(data!$D:$D,G$294,data!$AG:$AG,$B307)</f>
        <v>120</v>
      </c>
      <c r="H307" s="43">
        <f t="shared" si="29"/>
        <v>136</v>
      </c>
    </row>
    <row r="308" spans="1:9" ht="15.65" customHeight="1" x14ac:dyDescent="0.35">
      <c r="B308" s="47" t="s">
        <v>3796</v>
      </c>
      <c r="C308" s="42">
        <f>COUNTIFS(data!$D:$D,C$294,data!$AG:$AG,$B308)</f>
        <v>15</v>
      </c>
      <c r="D308" s="42">
        <f>COUNTIFS(data!$D:$D,D$294,data!$AG:$AG,$B308)</f>
        <v>2</v>
      </c>
      <c r="E308" s="42">
        <f>COUNTIFS(data!$D:$D,E$294,data!$AG:$AG,$B308)</f>
        <v>1</v>
      </c>
      <c r="F308" s="42">
        <f>COUNTIFS(data!$D:$D,F$294,data!$AG:$AG,$B308)</f>
        <v>2</v>
      </c>
      <c r="G308" s="42">
        <f>COUNTIFS(data!$D:$D,G$294,data!$AG:$AG,$B308)</f>
        <v>3</v>
      </c>
      <c r="H308" s="43">
        <f t="shared" si="29"/>
        <v>23</v>
      </c>
    </row>
    <row r="309" spans="1:9" ht="15.65" customHeight="1" x14ac:dyDescent="0.35">
      <c r="B309" s="47" t="s">
        <v>48</v>
      </c>
      <c r="C309" s="42">
        <f>COUNTIFS(data!$D:$D,C$294,data!$AG:$AG,$B309)</f>
        <v>265</v>
      </c>
      <c r="D309" s="42">
        <f>COUNTIFS(data!$D:$D,D$294,data!$AG:$AG,$B309)</f>
        <v>73</v>
      </c>
      <c r="E309" s="42">
        <f>COUNTIFS(data!$D:$D,E$294,data!$AG:$AG,$B309)</f>
        <v>21</v>
      </c>
      <c r="F309" s="42">
        <f>COUNTIFS(data!$D:$D,F$294,data!$AG:$AG,$B309)</f>
        <v>45</v>
      </c>
      <c r="G309" s="42">
        <f>COUNTIFS(data!$D:$D,G$294,data!$AG:$AG,$B309)</f>
        <v>670</v>
      </c>
      <c r="H309" s="43">
        <f t="shared" si="29"/>
        <v>1074</v>
      </c>
    </row>
    <row r="310" spans="1:9" ht="15.65" customHeight="1" x14ac:dyDescent="0.35">
      <c r="B310" s="41" t="s">
        <v>4916</v>
      </c>
      <c r="C310" s="43">
        <f t="shared" ref="C310:H310" si="30">SUM(C295:C309)</f>
        <v>441</v>
      </c>
      <c r="D310" s="43">
        <f t="shared" si="30"/>
        <v>133</v>
      </c>
      <c r="E310" s="43">
        <f t="shared" si="30"/>
        <v>49</v>
      </c>
      <c r="F310" s="43">
        <f t="shared" si="30"/>
        <v>95</v>
      </c>
      <c r="G310" s="43">
        <f t="shared" si="30"/>
        <v>855</v>
      </c>
      <c r="H310" s="56">
        <f t="shared" si="30"/>
        <v>1573</v>
      </c>
    </row>
    <row r="312" spans="1:9" ht="31.5" customHeight="1" x14ac:dyDescent="0.35">
      <c r="A312" s="44">
        <v>22</v>
      </c>
      <c r="B312" s="61" t="s">
        <v>7626</v>
      </c>
      <c r="C312" s="62"/>
      <c r="D312" s="62"/>
      <c r="E312" s="62"/>
      <c r="F312" s="62"/>
      <c r="G312" s="62"/>
      <c r="H312" s="62"/>
      <c r="I312" s="62"/>
    </row>
    <row r="313" spans="1:9" ht="15.65" customHeight="1" x14ac:dyDescent="0.35">
      <c r="B313" s="59" t="s">
        <v>7610</v>
      </c>
      <c r="C313" s="60"/>
      <c r="D313" s="60"/>
      <c r="E313" s="60"/>
      <c r="F313" s="60"/>
      <c r="G313" s="60"/>
      <c r="H313" s="60"/>
      <c r="I313" s="60"/>
    </row>
    <row r="314" spans="1:9" ht="15.65" customHeight="1" x14ac:dyDescent="0.35">
      <c r="B314" s="40"/>
      <c r="C314" s="40" t="s">
        <v>3750</v>
      </c>
      <c r="D314" s="40" t="s">
        <v>3748</v>
      </c>
      <c r="E314" s="40" t="s">
        <v>3749</v>
      </c>
      <c r="F314" s="40" t="s">
        <v>3751</v>
      </c>
      <c r="G314" s="40" t="s">
        <v>4917</v>
      </c>
      <c r="H314" s="40" t="s">
        <v>4918</v>
      </c>
      <c r="I314" s="41" t="s">
        <v>4916</v>
      </c>
    </row>
    <row r="315" spans="1:9" ht="15.65" customHeight="1" x14ac:dyDescent="0.35">
      <c r="B315" s="47" t="s">
        <v>3790</v>
      </c>
      <c r="C315" s="42">
        <f>COUNTIFS(data!$L:$L,C$314,data!$AG:$AG,$B315)</f>
        <v>3</v>
      </c>
      <c r="D315" s="42">
        <f>COUNTIFS(data!$L:$L,D$314,data!$AG:$AG,$B315)</f>
        <v>0</v>
      </c>
      <c r="E315" s="42">
        <f>COUNTIFS(data!$L:$L,E$314,data!$AG:$AG,$B315)</f>
        <v>0</v>
      </c>
      <c r="F315" s="42">
        <f>COUNTIFS(data!$L:$L,F$314,data!$AG:$AG,$B315)</f>
        <v>0</v>
      </c>
      <c r="G315" s="42">
        <f>COUNTIFS(data!$L:$L,G$314,data!$AG:$AG,$B315)</f>
        <v>0</v>
      </c>
      <c r="H315" s="42">
        <f>COUNTIFS(data!$L:$L,H$314,data!$AG:$AG,$B315)</f>
        <v>1</v>
      </c>
      <c r="I315" s="43">
        <f>SUM(C315:H315)</f>
        <v>4</v>
      </c>
    </row>
    <row r="316" spans="1:9" ht="15.65" customHeight="1" x14ac:dyDescent="0.35">
      <c r="B316" s="47" t="s">
        <v>3791</v>
      </c>
      <c r="C316" s="42">
        <f>COUNTIFS(data!$L:$L,C$314,data!$AG:$AG,$B316)</f>
        <v>8</v>
      </c>
      <c r="D316" s="42">
        <f>COUNTIFS(data!$L:$L,D$314,data!$AG:$AG,$B316)</f>
        <v>0</v>
      </c>
      <c r="E316" s="42">
        <f>COUNTIFS(data!$L:$L,E$314,data!$AG:$AG,$B316)</f>
        <v>0</v>
      </c>
      <c r="F316" s="42">
        <f>COUNTIFS(data!$L:$L,F$314,data!$AG:$AG,$B316)</f>
        <v>0</v>
      </c>
      <c r="G316" s="42">
        <f>COUNTIFS(data!$L:$L,G$314,data!$AG:$AG,$B316)</f>
        <v>0</v>
      </c>
      <c r="H316" s="42">
        <f>COUNTIFS(data!$L:$L,H$314,data!$AG:$AG,$B316)</f>
        <v>13</v>
      </c>
      <c r="I316" s="43">
        <f t="shared" ref="I316:I329" si="31">SUM(C316:H316)</f>
        <v>21</v>
      </c>
    </row>
    <row r="317" spans="1:9" ht="15.65" customHeight="1" x14ac:dyDescent="0.35">
      <c r="B317" s="47" t="s">
        <v>3792</v>
      </c>
      <c r="C317" s="42">
        <f>COUNTIFS(data!$L:$L,C$314,data!$AG:$AG,$B317)</f>
        <v>1</v>
      </c>
      <c r="D317" s="42">
        <f>COUNTIFS(data!$L:$L,D$314,data!$AG:$AG,$B317)</f>
        <v>0</v>
      </c>
      <c r="E317" s="42">
        <f>COUNTIFS(data!$L:$L,E$314,data!$AG:$AG,$B317)</f>
        <v>0</v>
      </c>
      <c r="F317" s="42">
        <f>COUNTIFS(data!$L:$L,F$314,data!$AG:$AG,$B317)</f>
        <v>0</v>
      </c>
      <c r="G317" s="42">
        <f>COUNTIFS(data!$L:$L,G$314,data!$AG:$AG,$B317)</f>
        <v>0</v>
      </c>
      <c r="H317" s="42">
        <f>COUNTIFS(data!$L:$L,H$314,data!$AG:$AG,$B317)</f>
        <v>0</v>
      </c>
      <c r="I317" s="43">
        <f t="shared" si="31"/>
        <v>1</v>
      </c>
    </row>
    <row r="318" spans="1:9" ht="15.65" customHeight="1" x14ac:dyDescent="0.35">
      <c r="B318" s="47" t="s">
        <v>3793</v>
      </c>
      <c r="C318" s="42">
        <f>COUNTIFS(data!$L:$L,C$314,data!$AG:$AG,$B318)</f>
        <v>24</v>
      </c>
      <c r="D318" s="42">
        <f>COUNTIFS(data!$L:$L,D$314,data!$AG:$AG,$B318)</f>
        <v>0</v>
      </c>
      <c r="E318" s="42">
        <f>COUNTIFS(data!$L:$L,E$314,data!$AG:$AG,$B318)</f>
        <v>0</v>
      </c>
      <c r="F318" s="42">
        <f>COUNTIFS(data!$L:$L,F$314,data!$AG:$AG,$B318)</f>
        <v>0</v>
      </c>
      <c r="G318" s="42">
        <f>COUNTIFS(data!$L:$L,G$314,data!$AG:$AG,$B318)</f>
        <v>0</v>
      </c>
      <c r="H318" s="42">
        <f>COUNTIFS(data!$L:$L,H$314,data!$AG:$AG,$B318)</f>
        <v>0</v>
      </c>
      <c r="I318" s="43">
        <f t="shared" si="31"/>
        <v>24</v>
      </c>
    </row>
    <row r="319" spans="1:9" ht="15.65" customHeight="1" x14ac:dyDescent="0.35">
      <c r="B319" s="47" t="s">
        <v>203</v>
      </c>
      <c r="C319" s="42">
        <f>COUNTIFS(data!$L:$L,C$314,data!$AG:$AG,$B319)</f>
        <v>79</v>
      </c>
      <c r="D319" s="42">
        <f>COUNTIFS(data!$L:$L,D$314,data!$AG:$AG,$B319)</f>
        <v>1</v>
      </c>
      <c r="E319" s="42">
        <f>COUNTIFS(data!$L:$L,E$314,data!$AG:$AG,$B319)</f>
        <v>0</v>
      </c>
      <c r="F319" s="42">
        <f>COUNTIFS(data!$L:$L,F$314,data!$AG:$AG,$B319)</f>
        <v>0</v>
      </c>
      <c r="G319" s="42">
        <f>COUNTIFS(data!$L:$L,G$314,data!$AG:$AG,$B319)</f>
        <v>0</v>
      </c>
      <c r="H319" s="42">
        <f>COUNTIFS(data!$L:$L,H$314,data!$AG:$AG,$B319)</f>
        <v>6</v>
      </c>
      <c r="I319" s="43">
        <f t="shared" si="31"/>
        <v>86</v>
      </c>
    </row>
    <row r="320" spans="1:9" ht="15.65" customHeight="1" x14ac:dyDescent="0.35">
      <c r="B320" s="47" t="s">
        <v>3794</v>
      </c>
      <c r="C320" s="42">
        <f>COUNTIFS(data!$L:$L,C$314,data!$AG:$AG,$B320)</f>
        <v>1</v>
      </c>
      <c r="D320" s="42">
        <f>COUNTIFS(data!$L:$L,D$314,data!$AG:$AG,$B320)</f>
        <v>0</v>
      </c>
      <c r="E320" s="42">
        <f>COUNTIFS(data!$L:$L,E$314,data!$AG:$AG,$B320)</f>
        <v>0</v>
      </c>
      <c r="F320" s="42">
        <f>COUNTIFS(data!$L:$L,F$314,data!$AG:$AG,$B320)</f>
        <v>0</v>
      </c>
      <c r="G320" s="42">
        <f>COUNTIFS(data!$L:$L,G$314,data!$AG:$AG,$B320)</f>
        <v>0</v>
      </c>
      <c r="H320" s="42">
        <f>COUNTIFS(data!$L:$L,H$314,data!$AG:$AG,$B320)</f>
        <v>1</v>
      </c>
      <c r="I320" s="43">
        <f t="shared" si="31"/>
        <v>2</v>
      </c>
    </row>
    <row r="321" spans="1:11" ht="15.65" customHeight="1" x14ac:dyDescent="0.35">
      <c r="B321" s="47" t="s">
        <v>3694</v>
      </c>
      <c r="C321" s="42">
        <f>COUNTIFS(data!$L:$L,C$314,data!$AG:$AG,$B321)</f>
        <v>5</v>
      </c>
      <c r="D321" s="42">
        <f>COUNTIFS(data!$L:$L,D$314,data!$AG:$AG,$B321)</f>
        <v>0</v>
      </c>
      <c r="E321" s="42">
        <f>COUNTIFS(data!$L:$L,E$314,data!$AG:$AG,$B321)</f>
        <v>0</v>
      </c>
      <c r="F321" s="42">
        <f>COUNTIFS(data!$L:$L,F$314,data!$AG:$AG,$B321)</f>
        <v>0</v>
      </c>
      <c r="G321" s="42">
        <f>COUNTIFS(data!$L:$L,G$314,data!$AG:$AG,$B321)</f>
        <v>0</v>
      </c>
      <c r="H321" s="42">
        <f>COUNTIFS(data!$L:$L,H$314,data!$AG:$AG,$B321)</f>
        <v>4</v>
      </c>
      <c r="I321" s="43">
        <f t="shared" si="31"/>
        <v>9</v>
      </c>
    </row>
    <row r="322" spans="1:11" ht="15.65" customHeight="1" x14ac:dyDescent="0.35">
      <c r="B322" s="47" t="s">
        <v>4729</v>
      </c>
      <c r="C322" s="42">
        <f>COUNTIFS(data!$L:$L,C$314,data!$AG:$AG,$B322)</f>
        <v>27</v>
      </c>
      <c r="D322" s="42">
        <f>COUNTIFS(data!$L:$L,D$314,data!$AG:$AG,$B322)</f>
        <v>0</v>
      </c>
      <c r="E322" s="42">
        <f>COUNTIFS(data!$L:$L,E$314,data!$AG:$AG,$B322)</f>
        <v>0</v>
      </c>
      <c r="F322" s="42">
        <f>COUNTIFS(data!$L:$L,F$314,data!$AG:$AG,$B322)</f>
        <v>1</v>
      </c>
      <c r="G322" s="42">
        <f>COUNTIFS(data!$L:$L,G$314,data!$AG:$AG,$B322)</f>
        <v>0</v>
      </c>
      <c r="H322" s="42">
        <f>COUNTIFS(data!$L:$L,H$314,data!$AG:$AG,$B322)</f>
        <v>15</v>
      </c>
      <c r="I322" s="43">
        <f t="shared" si="31"/>
        <v>43</v>
      </c>
    </row>
    <row r="323" spans="1:11" ht="15.65" customHeight="1" x14ac:dyDescent="0.35">
      <c r="B323" s="47" t="s">
        <v>3693</v>
      </c>
      <c r="C323" s="42">
        <f>COUNTIFS(data!$L:$L,C$314,data!$AG:$AG,$B323)</f>
        <v>0</v>
      </c>
      <c r="D323" s="42">
        <f>COUNTIFS(data!$L:$L,D$314,data!$AG:$AG,$B323)</f>
        <v>0</v>
      </c>
      <c r="E323" s="42">
        <f>COUNTIFS(data!$L:$L,E$314,data!$AG:$AG,$B323)</f>
        <v>0</v>
      </c>
      <c r="F323" s="42">
        <f>COUNTIFS(data!$L:$L,F$314,data!$AG:$AG,$B323)</f>
        <v>0</v>
      </c>
      <c r="G323" s="42">
        <f>COUNTIFS(data!$L:$L,G$314,data!$AG:$AG,$B323)</f>
        <v>0</v>
      </c>
      <c r="H323" s="42">
        <f>COUNTIFS(data!$L:$L,H$314,data!$AG:$AG,$B323)</f>
        <v>0</v>
      </c>
      <c r="I323" s="43">
        <f t="shared" si="31"/>
        <v>0</v>
      </c>
    </row>
    <row r="324" spans="1:11" ht="15.65" customHeight="1" x14ac:dyDescent="0.35">
      <c r="B324" s="47" t="s">
        <v>3795</v>
      </c>
      <c r="C324" s="42">
        <f>COUNTIFS(data!$L:$L,C$314,data!$AG:$AG,$B324)</f>
        <v>2</v>
      </c>
      <c r="D324" s="42">
        <f>COUNTIFS(data!$L:$L,D$314,data!$AG:$AG,$B324)</f>
        <v>0</v>
      </c>
      <c r="E324" s="42">
        <f>COUNTIFS(data!$L:$L,E$314,data!$AG:$AG,$B324)</f>
        <v>0</v>
      </c>
      <c r="F324" s="42">
        <f>COUNTIFS(data!$L:$L,F$314,data!$AG:$AG,$B324)</f>
        <v>0</v>
      </c>
      <c r="G324" s="42">
        <f>COUNTIFS(data!$L:$L,G$314,data!$AG:$AG,$B324)</f>
        <v>0</v>
      </c>
      <c r="H324" s="42">
        <f>COUNTIFS(data!$L:$L,H$314,data!$AG:$AG,$B324)</f>
        <v>1</v>
      </c>
      <c r="I324" s="43">
        <f t="shared" si="31"/>
        <v>3</v>
      </c>
    </row>
    <row r="325" spans="1:11" ht="15.65" customHeight="1" x14ac:dyDescent="0.35">
      <c r="B325" s="47" t="s">
        <v>3775</v>
      </c>
      <c r="C325" s="42">
        <f>COUNTIFS(data!$L:$L,C$314,data!$AG:$AG,$B325)</f>
        <v>141</v>
      </c>
      <c r="D325" s="42">
        <f>COUNTIFS(data!$L:$L,D$314,data!$AG:$AG,$B325)</f>
        <v>4</v>
      </c>
      <c r="E325" s="42">
        <f>COUNTIFS(data!$L:$L,E$314,data!$AG:$AG,$B325)</f>
        <v>0</v>
      </c>
      <c r="F325" s="42">
        <f>COUNTIFS(data!$L:$L,F$314,data!$AG:$AG,$B325)</f>
        <v>0</v>
      </c>
      <c r="G325" s="42">
        <f>COUNTIFS(data!$L:$L,G$314,data!$AG:$AG,$B325)</f>
        <v>2</v>
      </c>
      <c r="H325" s="42">
        <f>COUNTIFS(data!$L:$L,H$314,data!$AG:$AG,$B325)</f>
        <v>0</v>
      </c>
      <c r="I325" s="43">
        <f t="shared" si="31"/>
        <v>147</v>
      </c>
    </row>
    <row r="326" spans="1:11" ht="15.65" customHeight="1" x14ac:dyDescent="0.35">
      <c r="B326" s="47" t="s">
        <v>3776</v>
      </c>
      <c r="C326" s="42">
        <f>COUNTIFS(data!$L:$L,C$314,data!$AG:$AG,$B326)</f>
        <v>0</v>
      </c>
      <c r="D326" s="42">
        <f>COUNTIFS(data!$L:$L,D$314,data!$AG:$AG,$B326)</f>
        <v>0</v>
      </c>
      <c r="E326" s="42">
        <f>COUNTIFS(data!$L:$L,E$314,data!$AG:$AG,$B326)</f>
        <v>0</v>
      </c>
      <c r="F326" s="42">
        <f>COUNTIFS(data!$L:$L,F$314,data!$AG:$AG,$B326)</f>
        <v>0</v>
      </c>
      <c r="G326" s="42">
        <f>COUNTIFS(data!$L:$L,G$314,data!$AG:$AG,$B326)</f>
        <v>0</v>
      </c>
      <c r="H326" s="42">
        <f>COUNTIFS(data!$L:$L,H$314,data!$AG:$AG,$B326)</f>
        <v>0</v>
      </c>
      <c r="I326" s="43">
        <f t="shared" si="31"/>
        <v>0</v>
      </c>
    </row>
    <row r="327" spans="1:11" ht="15.65" customHeight="1" x14ac:dyDescent="0.35">
      <c r="B327" s="47" t="s">
        <v>3774</v>
      </c>
      <c r="C327" s="42">
        <f>COUNTIFS(data!$L:$L,C$314,data!$AG:$AG,$B327)</f>
        <v>136</v>
      </c>
      <c r="D327" s="42">
        <f>COUNTIFS(data!$L:$L,D$314,data!$AG:$AG,$B327)</f>
        <v>0</v>
      </c>
      <c r="E327" s="42">
        <f>COUNTIFS(data!$L:$L,E$314,data!$AG:$AG,$B327)</f>
        <v>0</v>
      </c>
      <c r="F327" s="42">
        <f>COUNTIFS(data!$L:$L,F$314,data!$AG:$AG,$B327)</f>
        <v>0</v>
      </c>
      <c r="G327" s="42">
        <f>COUNTIFS(data!$L:$L,G$314,data!$AG:$AG,$B327)</f>
        <v>0</v>
      </c>
      <c r="H327" s="42">
        <f>COUNTIFS(data!$L:$L,H$314,data!$AG:$AG,$B327)</f>
        <v>0</v>
      </c>
      <c r="I327" s="43">
        <f t="shared" si="31"/>
        <v>136</v>
      </c>
    </row>
    <row r="328" spans="1:11" ht="15.65" customHeight="1" x14ac:dyDescent="0.35">
      <c r="B328" s="47" t="s">
        <v>3796</v>
      </c>
      <c r="C328" s="42">
        <f>COUNTIFS(data!$L:$L,C$314,data!$AG:$AG,$B328)</f>
        <v>22</v>
      </c>
      <c r="D328" s="42">
        <f>COUNTIFS(data!$L:$L,D$314,data!$AG:$AG,$B328)</f>
        <v>0</v>
      </c>
      <c r="E328" s="42">
        <f>COUNTIFS(data!$L:$L,E$314,data!$AG:$AG,$B328)</f>
        <v>0</v>
      </c>
      <c r="F328" s="42">
        <f>COUNTIFS(data!$L:$L,F$314,data!$AG:$AG,$B328)</f>
        <v>0</v>
      </c>
      <c r="G328" s="42">
        <f>COUNTIFS(data!$L:$L,G$314,data!$AG:$AG,$B328)</f>
        <v>0</v>
      </c>
      <c r="H328" s="42">
        <f>COUNTIFS(data!$L:$L,H$314,data!$AG:$AG,$B328)</f>
        <v>1</v>
      </c>
      <c r="I328" s="43">
        <f t="shared" si="31"/>
        <v>23</v>
      </c>
    </row>
    <row r="329" spans="1:11" ht="15.65" customHeight="1" x14ac:dyDescent="0.35">
      <c r="B329" s="47" t="s">
        <v>48</v>
      </c>
      <c r="C329" s="42">
        <f>COUNTIFS(data!$L:$L,C$314,data!$AG:$AG,$B329)</f>
        <v>917</v>
      </c>
      <c r="D329" s="42">
        <f>COUNTIFS(data!$L:$L,D$314,data!$AG:$AG,$B329)</f>
        <v>0</v>
      </c>
      <c r="E329" s="42">
        <f>COUNTIFS(data!$L:$L,E$314,data!$AG:$AG,$B329)</f>
        <v>0</v>
      </c>
      <c r="F329" s="42">
        <f>COUNTIFS(data!$L:$L,F$314,data!$AG:$AG,$B329)</f>
        <v>2</v>
      </c>
      <c r="G329" s="42">
        <f>COUNTIFS(data!$L:$L,G$314,data!$AG:$AG,$B329)</f>
        <v>4</v>
      </c>
      <c r="H329" s="42">
        <f>COUNTIFS(data!$L:$L,H$314,data!$AG:$AG,$B329)</f>
        <v>151</v>
      </c>
      <c r="I329" s="43">
        <f t="shared" si="31"/>
        <v>1074</v>
      </c>
    </row>
    <row r="330" spans="1:11" ht="15.65" customHeight="1" x14ac:dyDescent="0.35">
      <c r="B330" s="41" t="s">
        <v>4916</v>
      </c>
      <c r="C330" s="43">
        <f>SUM(C315:C329)</f>
        <v>1366</v>
      </c>
      <c r="D330" s="43">
        <f t="shared" ref="D330:I330" si="32">SUM(D315:D329)</f>
        <v>5</v>
      </c>
      <c r="E330" s="43">
        <f t="shared" si="32"/>
        <v>0</v>
      </c>
      <c r="F330" s="43">
        <f t="shared" si="32"/>
        <v>3</v>
      </c>
      <c r="G330" s="43">
        <f t="shared" si="32"/>
        <v>6</v>
      </c>
      <c r="H330" s="43">
        <f t="shared" si="32"/>
        <v>193</v>
      </c>
      <c r="I330" s="56">
        <f t="shared" si="32"/>
        <v>1573</v>
      </c>
    </row>
    <row r="332" spans="1:11" ht="32.5" customHeight="1" x14ac:dyDescent="0.35">
      <c r="A332" s="44">
        <v>23</v>
      </c>
      <c r="B332" s="61" t="s">
        <v>7626</v>
      </c>
      <c r="C332" s="62"/>
      <c r="D332" s="62"/>
      <c r="E332" s="62"/>
      <c r="F332" s="62"/>
      <c r="G332" s="62"/>
      <c r="H332" s="62"/>
      <c r="I332" s="62"/>
      <c r="J332" s="62"/>
      <c r="K332" s="62"/>
    </row>
    <row r="333" spans="1:11" ht="15.65" customHeight="1" x14ac:dyDescent="0.35">
      <c r="B333" s="59" t="s">
        <v>7611</v>
      </c>
      <c r="C333" s="60"/>
      <c r="D333" s="60"/>
      <c r="E333" s="60"/>
      <c r="F333" s="60"/>
      <c r="G333" s="60"/>
      <c r="H333" s="60"/>
      <c r="I333" s="60"/>
      <c r="J333" s="60"/>
      <c r="K333" s="60"/>
    </row>
    <row r="334" spans="1:11" ht="29.25" customHeight="1" x14ac:dyDescent="0.35">
      <c r="B334" s="40"/>
      <c r="C334" s="40" t="s">
        <v>3691</v>
      </c>
      <c r="D334" s="40" t="s">
        <v>3690</v>
      </c>
      <c r="E334" s="40" t="s">
        <v>3754</v>
      </c>
      <c r="F334" s="40" t="s">
        <v>3850</v>
      </c>
      <c r="G334" s="40" t="s">
        <v>4919</v>
      </c>
      <c r="H334" s="40" t="s">
        <v>3752</v>
      </c>
      <c r="I334" s="40" t="s">
        <v>3753</v>
      </c>
      <c r="J334" s="40" t="s">
        <v>299</v>
      </c>
      <c r="K334" s="41" t="s">
        <v>4916</v>
      </c>
    </row>
    <row r="335" spans="1:11" ht="15.65" customHeight="1" x14ac:dyDescent="0.35">
      <c r="B335" s="47" t="s">
        <v>3790</v>
      </c>
      <c r="C335" s="42">
        <f>COUNTIFS(data!$M:$M,C$334,data!$AG:$AG,$B335)</f>
        <v>1</v>
      </c>
      <c r="D335" s="42">
        <f>COUNTIFS(data!$M:$M,D$334,data!$AG:$AG,$B335)</f>
        <v>0</v>
      </c>
      <c r="E335" s="42">
        <f>COUNTIFS(data!$M:$M,E$334,data!$AG:$AG,$B335)</f>
        <v>0</v>
      </c>
      <c r="F335" s="42">
        <f>COUNTIFS(data!$M:$M,F$334,data!$AG:$AG,$B335)</f>
        <v>2</v>
      </c>
      <c r="G335" s="42">
        <f>COUNTIFS(data!$M:$M,G$334,data!$AG:$AG,$B335)</f>
        <v>0</v>
      </c>
      <c r="H335" s="42">
        <f>COUNTIFS(data!$M:$M,H$334,data!$AG:$AG,$B335)</f>
        <v>1</v>
      </c>
      <c r="I335" s="42">
        <f>COUNTIFS(data!$M:$M,I$334,data!$AG:$AG,$B335)</f>
        <v>0</v>
      </c>
      <c r="J335" s="42">
        <f>COUNTIFS(data!$M:$M,J$334,data!$AG:$AG,$B335)</f>
        <v>0</v>
      </c>
      <c r="K335" s="43">
        <f>SUM(C335:J335)</f>
        <v>4</v>
      </c>
    </row>
    <row r="336" spans="1:11" ht="15.65" customHeight="1" x14ac:dyDescent="0.35">
      <c r="B336" s="47" t="s">
        <v>3791</v>
      </c>
      <c r="C336" s="42">
        <f>COUNTIFS(data!$M:$M,C$334,data!$AG:$AG,$B336)</f>
        <v>4</v>
      </c>
      <c r="D336" s="42">
        <f>COUNTIFS(data!$M:$M,D$334,data!$AG:$AG,$B336)</f>
        <v>0</v>
      </c>
      <c r="E336" s="42">
        <f>COUNTIFS(data!$M:$M,E$334,data!$AG:$AG,$B336)</f>
        <v>0</v>
      </c>
      <c r="F336" s="42">
        <f>COUNTIFS(data!$M:$M,F$334,data!$AG:$AG,$B336)</f>
        <v>13</v>
      </c>
      <c r="G336" s="42">
        <f>COUNTIFS(data!$M:$M,G$334,data!$AG:$AG,$B336)</f>
        <v>0</v>
      </c>
      <c r="H336" s="42">
        <f>COUNTIFS(data!$M:$M,H$334,data!$AG:$AG,$B336)</f>
        <v>1</v>
      </c>
      <c r="I336" s="42">
        <f>COUNTIFS(data!$M:$M,I$334,data!$AG:$AG,$B336)</f>
        <v>3</v>
      </c>
      <c r="J336" s="42">
        <f>COUNTIFS(data!$M:$M,J$334,data!$AG:$AG,$B336)</f>
        <v>0</v>
      </c>
      <c r="K336" s="43">
        <f t="shared" ref="K336:K349" si="33">SUM(C336:J336)</f>
        <v>21</v>
      </c>
    </row>
    <row r="337" spans="1:11" ht="15.65" customHeight="1" x14ac:dyDescent="0.35">
      <c r="B337" s="47" t="s">
        <v>3792</v>
      </c>
      <c r="C337" s="42">
        <f>COUNTIFS(data!$M:$M,C$334,data!$AG:$AG,$B337)</f>
        <v>1</v>
      </c>
      <c r="D337" s="42">
        <f>COUNTIFS(data!$M:$M,D$334,data!$AG:$AG,$B337)</f>
        <v>0</v>
      </c>
      <c r="E337" s="42">
        <f>COUNTIFS(data!$M:$M,E$334,data!$AG:$AG,$B337)</f>
        <v>0</v>
      </c>
      <c r="F337" s="42">
        <f>COUNTIFS(data!$M:$M,F$334,data!$AG:$AG,$B337)</f>
        <v>0</v>
      </c>
      <c r="G337" s="42">
        <f>COUNTIFS(data!$M:$M,G$334,data!$AG:$AG,$B337)</f>
        <v>0</v>
      </c>
      <c r="H337" s="42">
        <f>COUNTIFS(data!$M:$M,H$334,data!$AG:$AG,$B337)</f>
        <v>0</v>
      </c>
      <c r="I337" s="42">
        <f>COUNTIFS(data!$M:$M,I$334,data!$AG:$AG,$B337)</f>
        <v>0</v>
      </c>
      <c r="J337" s="42">
        <f>COUNTIFS(data!$M:$M,J$334,data!$AG:$AG,$B337)</f>
        <v>0</v>
      </c>
      <c r="K337" s="43">
        <f t="shared" si="33"/>
        <v>1</v>
      </c>
    </row>
    <row r="338" spans="1:11" ht="15.65" customHeight="1" x14ac:dyDescent="0.35">
      <c r="B338" s="47" t="s">
        <v>3793</v>
      </c>
      <c r="C338" s="42">
        <f>COUNTIFS(data!$M:$M,C$334,data!$AG:$AG,$B338)</f>
        <v>23</v>
      </c>
      <c r="D338" s="42">
        <f>COUNTIFS(data!$M:$M,D$334,data!$AG:$AG,$B338)</f>
        <v>0</v>
      </c>
      <c r="E338" s="42">
        <f>COUNTIFS(data!$M:$M,E$334,data!$AG:$AG,$B338)</f>
        <v>0</v>
      </c>
      <c r="F338" s="42">
        <f>COUNTIFS(data!$M:$M,F$334,data!$AG:$AG,$B338)</f>
        <v>1</v>
      </c>
      <c r="G338" s="42">
        <f>COUNTIFS(data!$M:$M,G$334,data!$AG:$AG,$B338)</f>
        <v>0</v>
      </c>
      <c r="H338" s="42">
        <f>COUNTIFS(data!$M:$M,H$334,data!$AG:$AG,$B338)</f>
        <v>0</v>
      </c>
      <c r="I338" s="42">
        <f>COUNTIFS(data!$M:$M,I$334,data!$AG:$AG,$B338)</f>
        <v>0</v>
      </c>
      <c r="J338" s="42">
        <f>COUNTIFS(data!$M:$M,J$334,data!$AG:$AG,$B338)</f>
        <v>0</v>
      </c>
      <c r="K338" s="43">
        <f t="shared" si="33"/>
        <v>24</v>
      </c>
    </row>
    <row r="339" spans="1:11" ht="15.65" customHeight="1" x14ac:dyDescent="0.35">
      <c r="B339" s="47" t="s">
        <v>203</v>
      </c>
      <c r="C339" s="42">
        <f>COUNTIFS(data!$M:$M,C$334,data!$AG:$AG,$B339)</f>
        <v>75</v>
      </c>
      <c r="D339" s="42">
        <f>COUNTIFS(data!$M:$M,D$334,data!$AG:$AG,$B339)</f>
        <v>0</v>
      </c>
      <c r="E339" s="42">
        <f>COUNTIFS(data!$M:$M,E$334,data!$AG:$AG,$B339)</f>
        <v>0</v>
      </c>
      <c r="F339" s="42">
        <f>COUNTIFS(data!$M:$M,F$334,data!$AG:$AG,$B339)</f>
        <v>6</v>
      </c>
      <c r="G339" s="42">
        <f>COUNTIFS(data!$M:$M,G$334,data!$AG:$AG,$B339)</f>
        <v>0</v>
      </c>
      <c r="H339" s="42">
        <f>COUNTIFS(data!$M:$M,H$334,data!$AG:$AG,$B339)</f>
        <v>2</v>
      </c>
      <c r="I339" s="42">
        <f>COUNTIFS(data!$M:$M,I$334,data!$AG:$AG,$B339)</f>
        <v>3</v>
      </c>
      <c r="J339" s="42">
        <f>COUNTIFS(data!$M:$M,J$334,data!$AG:$AG,$B339)</f>
        <v>0</v>
      </c>
      <c r="K339" s="43">
        <f t="shared" si="33"/>
        <v>86</v>
      </c>
    </row>
    <row r="340" spans="1:11" ht="15.65" customHeight="1" x14ac:dyDescent="0.35">
      <c r="B340" s="47" t="s">
        <v>3794</v>
      </c>
      <c r="C340" s="42">
        <f>COUNTIFS(data!$M:$M,C$334,data!$AG:$AG,$B340)</f>
        <v>0</v>
      </c>
      <c r="D340" s="42">
        <f>COUNTIFS(data!$M:$M,D$334,data!$AG:$AG,$B340)</f>
        <v>0</v>
      </c>
      <c r="E340" s="42">
        <f>COUNTIFS(data!$M:$M,E$334,data!$AG:$AG,$B340)</f>
        <v>0</v>
      </c>
      <c r="F340" s="42">
        <f>COUNTIFS(data!$M:$M,F$334,data!$AG:$AG,$B340)</f>
        <v>2</v>
      </c>
      <c r="G340" s="42">
        <f>COUNTIFS(data!$M:$M,G$334,data!$AG:$AG,$B340)</f>
        <v>0</v>
      </c>
      <c r="H340" s="42">
        <f>COUNTIFS(data!$M:$M,H$334,data!$AG:$AG,$B340)</f>
        <v>0</v>
      </c>
      <c r="I340" s="42">
        <f>COUNTIFS(data!$M:$M,I$334,data!$AG:$AG,$B340)</f>
        <v>0</v>
      </c>
      <c r="J340" s="42">
        <f>COUNTIFS(data!$M:$M,J$334,data!$AG:$AG,$B340)</f>
        <v>0</v>
      </c>
      <c r="K340" s="43">
        <f t="shared" si="33"/>
        <v>2</v>
      </c>
    </row>
    <row r="341" spans="1:11" ht="15.65" customHeight="1" x14ac:dyDescent="0.35">
      <c r="B341" s="47" t="s">
        <v>3694</v>
      </c>
      <c r="C341" s="42">
        <f>COUNTIFS(data!$M:$M,C$334,data!$AG:$AG,$B341)</f>
        <v>3</v>
      </c>
      <c r="D341" s="42">
        <f>COUNTIFS(data!$M:$M,D$334,data!$AG:$AG,$B341)</f>
        <v>0</v>
      </c>
      <c r="E341" s="42">
        <f>COUNTIFS(data!$M:$M,E$334,data!$AG:$AG,$B341)</f>
        <v>0</v>
      </c>
      <c r="F341" s="42">
        <f>COUNTIFS(data!$M:$M,F$334,data!$AG:$AG,$B341)</f>
        <v>5</v>
      </c>
      <c r="G341" s="42">
        <f>COUNTIFS(data!$M:$M,G$334,data!$AG:$AG,$B341)</f>
        <v>0</v>
      </c>
      <c r="H341" s="42">
        <f>COUNTIFS(data!$M:$M,H$334,data!$AG:$AG,$B341)</f>
        <v>0</v>
      </c>
      <c r="I341" s="42">
        <f>COUNTIFS(data!$M:$M,I$334,data!$AG:$AG,$B341)</f>
        <v>1</v>
      </c>
      <c r="J341" s="42">
        <f>COUNTIFS(data!$M:$M,J$334,data!$AG:$AG,$B341)</f>
        <v>0</v>
      </c>
      <c r="K341" s="43">
        <f t="shared" si="33"/>
        <v>9</v>
      </c>
    </row>
    <row r="342" spans="1:11" ht="15.65" customHeight="1" x14ac:dyDescent="0.35">
      <c r="B342" s="47" t="s">
        <v>4729</v>
      </c>
      <c r="C342" s="42">
        <f>COUNTIFS(data!$M:$M,C$334,data!$AG:$AG,$B342)</f>
        <v>14</v>
      </c>
      <c r="D342" s="42">
        <f>COUNTIFS(data!$M:$M,D$334,data!$AG:$AG,$B342)</f>
        <v>0</v>
      </c>
      <c r="E342" s="42">
        <f>COUNTIFS(data!$M:$M,E$334,data!$AG:$AG,$B342)</f>
        <v>0</v>
      </c>
      <c r="F342" s="42">
        <f>COUNTIFS(data!$M:$M,F$334,data!$AG:$AG,$B342)</f>
        <v>19</v>
      </c>
      <c r="G342" s="42">
        <f>COUNTIFS(data!$M:$M,G$334,data!$AG:$AG,$B342)</f>
        <v>0</v>
      </c>
      <c r="H342" s="42">
        <f>COUNTIFS(data!$M:$M,H$334,data!$AG:$AG,$B342)</f>
        <v>3</v>
      </c>
      <c r="I342" s="42">
        <f>COUNTIFS(data!$M:$M,I$334,data!$AG:$AG,$B342)</f>
        <v>6</v>
      </c>
      <c r="J342" s="42">
        <f>COUNTIFS(data!$M:$M,J$334,data!$AG:$AG,$B342)</f>
        <v>1</v>
      </c>
      <c r="K342" s="43">
        <f t="shared" si="33"/>
        <v>43</v>
      </c>
    </row>
    <row r="343" spans="1:11" ht="15.65" customHeight="1" x14ac:dyDescent="0.35">
      <c r="B343" s="47" t="s">
        <v>3693</v>
      </c>
      <c r="C343" s="42">
        <f>COUNTIFS(data!$M:$M,C$334,data!$AG:$AG,$B343)</f>
        <v>0</v>
      </c>
      <c r="D343" s="42">
        <f>COUNTIFS(data!$M:$M,D$334,data!$AG:$AG,$B343)</f>
        <v>0</v>
      </c>
      <c r="E343" s="42">
        <f>COUNTIFS(data!$M:$M,E$334,data!$AG:$AG,$B343)</f>
        <v>0</v>
      </c>
      <c r="F343" s="42">
        <f>COUNTIFS(data!$M:$M,F$334,data!$AG:$AG,$B343)</f>
        <v>0</v>
      </c>
      <c r="G343" s="42">
        <f>COUNTIFS(data!$M:$M,G$334,data!$AG:$AG,$B343)</f>
        <v>0</v>
      </c>
      <c r="H343" s="42">
        <f>COUNTIFS(data!$M:$M,H$334,data!$AG:$AG,$B343)</f>
        <v>0</v>
      </c>
      <c r="I343" s="42">
        <f>COUNTIFS(data!$M:$M,I$334,data!$AG:$AG,$B343)</f>
        <v>0</v>
      </c>
      <c r="J343" s="42">
        <f>COUNTIFS(data!$M:$M,J$334,data!$AG:$AG,$B343)</f>
        <v>0</v>
      </c>
      <c r="K343" s="43">
        <f t="shared" si="33"/>
        <v>0</v>
      </c>
    </row>
    <row r="344" spans="1:11" ht="15.65" customHeight="1" x14ac:dyDescent="0.35">
      <c r="B344" s="47" t="s">
        <v>3795</v>
      </c>
      <c r="C344" s="42">
        <f>COUNTIFS(data!$M:$M,C$334,data!$AG:$AG,$B344)</f>
        <v>2</v>
      </c>
      <c r="D344" s="42">
        <f>COUNTIFS(data!$M:$M,D$334,data!$AG:$AG,$B344)</f>
        <v>0</v>
      </c>
      <c r="E344" s="42">
        <f>COUNTIFS(data!$M:$M,E$334,data!$AG:$AG,$B344)</f>
        <v>0</v>
      </c>
      <c r="F344" s="42">
        <f>COUNTIFS(data!$M:$M,F$334,data!$AG:$AG,$B344)</f>
        <v>1</v>
      </c>
      <c r="G344" s="42">
        <f>COUNTIFS(data!$M:$M,G$334,data!$AG:$AG,$B344)</f>
        <v>0</v>
      </c>
      <c r="H344" s="42">
        <f>COUNTIFS(data!$M:$M,H$334,data!$AG:$AG,$B344)</f>
        <v>0</v>
      </c>
      <c r="I344" s="42">
        <f>COUNTIFS(data!$M:$M,I$334,data!$AG:$AG,$B344)</f>
        <v>0</v>
      </c>
      <c r="J344" s="42">
        <f>COUNTIFS(data!$M:$M,J$334,data!$AG:$AG,$B344)</f>
        <v>0</v>
      </c>
      <c r="K344" s="43">
        <f t="shared" si="33"/>
        <v>3</v>
      </c>
    </row>
    <row r="345" spans="1:11" ht="15.65" customHeight="1" x14ac:dyDescent="0.35">
      <c r="B345" s="47" t="s">
        <v>3775</v>
      </c>
      <c r="C345" s="42">
        <f>COUNTIFS(data!$M:$M,C$334,data!$AG:$AG,$B345)</f>
        <v>8</v>
      </c>
      <c r="D345" s="42">
        <f>COUNTIFS(data!$M:$M,D$334,data!$AG:$AG,$B345)</f>
        <v>0</v>
      </c>
      <c r="E345" s="42">
        <f>COUNTIFS(data!$M:$M,E$334,data!$AG:$AG,$B345)</f>
        <v>0</v>
      </c>
      <c r="F345" s="42">
        <f>COUNTIFS(data!$M:$M,F$334,data!$AG:$AG,$B345)</f>
        <v>0</v>
      </c>
      <c r="G345" s="42">
        <f>COUNTIFS(data!$M:$M,G$334,data!$AG:$AG,$B345)</f>
        <v>0</v>
      </c>
      <c r="H345" s="42">
        <f>COUNTIFS(data!$M:$M,H$334,data!$AG:$AG,$B345)</f>
        <v>2</v>
      </c>
      <c r="I345" s="42">
        <f>COUNTIFS(data!$M:$M,I$334,data!$AG:$AG,$B345)</f>
        <v>137</v>
      </c>
      <c r="J345" s="42">
        <f>COUNTIFS(data!$M:$M,J$334,data!$AG:$AG,$B345)</f>
        <v>0</v>
      </c>
      <c r="K345" s="43">
        <f t="shared" si="33"/>
        <v>147</v>
      </c>
    </row>
    <row r="346" spans="1:11" ht="15.65" customHeight="1" x14ac:dyDescent="0.35">
      <c r="B346" s="47" t="s">
        <v>3776</v>
      </c>
      <c r="C346" s="42">
        <f>COUNTIFS(data!$M:$M,C$334,data!$AG:$AG,$B346)</f>
        <v>0</v>
      </c>
      <c r="D346" s="42">
        <f>COUNTIFS(data!$M:$M,D$334,data!$AG:$AG,$B346)</f>
        <v>0</v>
      </c>
      <c r="E346" s="42">
        <f>COUNTIFS(data!$M:$M,E$334,data!$AG:$AG,$B346)</f>
        <v>0</v>
      </c>
      <c r="F346" s="42">
        <f>COUNTIFS(data!$M:$M,F$334,data!$AG:$AG,$B346)</f>
        <v>0</v>
      </c>
      <c r="G346" s="42">
        <f>COUNTIFS(data!$M:$M,G$334,data!$AG:$AG,$B346)</f>
        <v>0</v>
      </c>
      <c r="H346" s="42">
        <f>COUNTIFS(data!$M:$M,H$334,data!$AG:$AG,$B346)</f>
        <v>0</v>
      </c>
      <c r="I346" s="42">
        <f>COUNTIFS(data!$M:$M,I$334,data!$AG:$AG,$B346)</f>
        <v>0</v>
      </c>
      <c r="J346" s="42">
        <f>COUNTIFS(data!$M:$M,J$334,data!$AG:$AG,$B346)</f>
        <v>0</v>
      </c>
      <c r="K346" s="43">
        <f t="shared" si="33"/>
        <v>0</v>
      </c>
    </row>
    <row r="347" spans="1:11" ht="15.65" customHeight="1" x14ac:dyDescent="0.35">
      <c r="B347" s="47" t="s">
        <v>3774</v>
      </c>
      <c r="C347" s="42">
        <f>COUNTIFS(data!$M:$M,C$334,data!$AG:$AG,$B347)</f>
        <v>0</v>
      </c>
      <c r="D347" s="42">
        <f>COUNTIFS(data!$M:$M,D$334,data!$AG:$AG,$B347)</f>
        <v>0</v>
      </c>
      <c r="E347" s="42">
        <f>COUNTIFS(data!$M:$M,E$334,data!$AG:$AG,$B347)</f>
        <v>0</v>
      </c>
      <c r="F347" s="42">
        <f>COUNTIFS(data!$M:$M,F$334,data!$AG:$AG,$B347)</f>
        <v>0</v>
      </c>
      <c r="G347" s="42">
        <f>COUNTIFS(data!$M:$M,G$334,data!$AG:$AG,$B347)</f>
        <v>0</v>
      </c>
      <c r="H347" s="42">
        <f>COUNTIFS(data!$M:$M,H$334,data!$AG:$AG,$B347)</f>
        <v>3</v>
      </c>
      <c r="I347" s="42">
        <f>COUNTIFS(data!$M:$M,I$334,data!$AG:$AG,$B347)</f>
        <v>133</v>
      </c>
      <c r="J347" s="42">
        <f>COUNTIFS(data!$M:$M,J$334,data!$AG:$AG,$B347)</f>
        <v>0</v>
      </c>
      <c r="K347" s="43">
        <f t="shared" si="33"/>
        <v>136</v>
      </c>
    </row>
    <row r="348" spans="1:11" ht="15.65" customHeight="1" x14ac:dyDescent="0.35">
      <c r="B348" s="47" t="s">
        <v>3796</v>
      </c>
      <c r="C348" s="42">
        <f>COUNTIFS(data!$M:$M,C$334,data!$AG:$AG,$B348)</f>
        <v>15</v>
      </c>
      <c r="D348" s="42">
        <f>COUNTIFS(data!$M:$M,D$334,data!$AG:$AG,$B348)</f>
        <v>0</v>
      </c>
      <c r="E348" s="42">
        <f>COUNTIFS(data!$M:$M,E$334,data!$AG:$AG,$B348)</f>
        <v>0</v>
      </c>
      <c r="F348" s="42">
        <f>COUNTIFS(data!$M:$M,F$334,data!$AG:$AG,$B348)</f>
        <v>6</v>
      </c>
      <c r="G348" s="42">
        <f>COUNTIFS(data!$M:$M,G$334,data!$AG:$AG,$B348)</f>
        <v>0</v>
      </c>
      <c r="H348" s="42">
        <f>COUNTIFS(data!$M:$M,H$334,data!$AG:$AG,$B348)</f>
        <v>0</v>
      </c>
      <c r="I348" s="42">
        <f>COUNTIFS(data!$M:$M,I$334,data!$AG:$AG,$B348)</f>
        <v>2</v>
      </c>
      <c r="J348" s="42">
        <f>COUNTIFS(data!$M:$M,J$334,data!$AG:$AG,$B348)</f>
        <v>0</v>
      </c>
      <c r="K348" s="43">
        <f t="shared" si="33"/>
        <v>23</v>
      </c>
    </row>
    <row r="349" spans="1:11" ht="15.65" customHeight="1" x14ac:dyDescent="0.35">
      <c r="B349" s="47" t="s">
        <v>48</v>
      </c>
      <c r="C349" s="42">
        <f>COUNTIFS(data!$M:$M,C$334,data!$AG:$AG,$B349)</f>
        <v>182</v>
      </c>
      <c r="D349" s="42">
        <f>COUNTIFS(data!$M:$M,D$334,data!$AG:$AG,$B349)</f>
        <v>0</v>
      </c>
      <c r="E349" s="42">
        <f>COUNTIFS(data!$M:$M,E$334,data!$AG:$AG,$B349)</f>
        <v>0</v>
      </c>
      <c r="F349" s="42">
        <f>COUNTIFS(data!$M:$M,F$334,data!$AG:$AG,$B349)</f>
        <v>162</v>
      </c>
      <c r="G349" s="42">
        <f>COUNTIFS(data!$M:$M,G$334,data!$AG:$AG,$B349)</f>
        <v>0</v>
      </c>
      <c r="H349" s="42">
        <f>COUNTIFS(data!$M:$M,H$334,data!$AG:$AG,$B349)</f>
        <v>626</v>
      </c>
      <c r="I349" s="42">
        <f>COUNTIFS(data!$M:$M,I$334,data!$AG:$AG,$B349)</f>
        <v>101</v>
      </c>
      <c r="J349" s="42">
        <f>COUNTIFS(data!$M:$M,J$334,data!$AG:$AG,$B349)</f>
        <v>3</v>
      </c>
      <c r="K349" s="43">
        <f t="shared" si="33"/>
        <v>1074</v>
      </c>
    </row>
    <row r="350" spans="1:11" ht="15.65" customHeight="1" x14ac:dyDescent="0.35">
      <c r="B350" s="41" t="s">
        <v>4916</v>
      </c>
      <c r="C350" s="43">
        <f>SUM(C335:C349)</f>
        <v>328</v>
      </c>
      <c r="D350" s="43">
        <f t="shared" ref="D350:K350" si="34">SUM(D335:D349)</f>
        <v>0</v>
      </c>
      <c r="E350" s="43">
        <f t="shared" si="34"/>
        <v>0</v>
      </c>
      <c r="F350" s="43">
        <f t="shared" si="34"/>
        <v>217</v>
      </c>
      <c r="G350" s="43">
        <f t="shared" si="34"/>
        <v>0</v>
      </c>
      <c r="H350" s="43">
        <f t="shared" si="34"/>
        <v>638</v>
      </c>
      <c r="I350" s="43">
        <f t="shared" si="34"/>
        <v>386</v>
      </c>
      <c r="J350" s="43">
        <f t="shared" si="34"/>
        <v>4</v>
      </c>
      <c r="K350" s="56">
        <f t="shared" si="34"/>
        <v>1573</v>
      </c>
    </row>
    <row r="352" spans="1:11" ht="31.5" customHeight="1" x14ac:dyDescent="0.35">
      <c r="A352" s="44">
        <v>24</v>
      </c>
      <c r="B352" s="61" t="s">
        <v>7626</v>
      </c>
      <c r="C352" s="62"/>
      <c r="D352" s="62"/>
      <c r="E352" s="62"/>
      <c r="F352" s="62"/>
      <c r="G352" s="62"/>
      <c r="H352" s="62"/>
    </row>
    <row r="353" spans="1:8" ht="15.65" customHeight="1" x14ac:dyDescent="0.35">
      <c r="B353" s="59" t="s">
        <v>7612</v>
      </c>
      <c r="C353" s="60"/>
      <c r="D353" s="60"/>
      <c r="E353" s="60"/>
      <c r="F353" s="60"/>
      <c r="G353" s="60"/>
      <c r="H353" s="60"/>
    </row>
    <row r="354" spans="1:8" ht="15.65" customHeight="1" x14ac:dyDescent="0.35">
      <c r="B354" s="40"/>
      <c r="C354" s="48" t="s">
        <v>42</v>
      </c>
      <c r="D354" s="48" t="s">
        <v>3776</v>
      </c>
      <c r="E354" s="48" t="s">
        <v>3775</v>
      </c>
      <c r="F354" s="48" t="s">
        <v>3774</v>
      </c>
      <c r="G354" s="48" t="s">
        <v>3773</v>
      </c>
      <c r="H354" s="49" t="s">
        <v>4916</v>
      </c>
    </row>
    <row r="355" spans="1:8" ht="15.65" customHeight="1" x14ac:dyDescent="0.35">
      <c r="B355" s="40" t="s">
        <v>3750</v>
      </c>
      <c r="C355" s="42">
        <f>COUNTIFS(data!$AH:$AH,C$354,data!$L:$L,$B355)</f>
        <v>464</v>
      </c>
      <c r="D355" s="42">
        <f>COUNTIFS(data!$AH:$AH,D$354,data!$L:$L,$B355)</f>
        <v>0</v>
      </c>
      <c r="E355" s="42">
        <f>COUNTIFS(data!$AH:$AH,E$354,data!$L:$L,$B355)</f>
        <v>141</v>
      </c>
      <c r="F355" s="42">
        <f>COUNTIFS(data!$AH:$AH,F$354,data!$L:$L,$B355)</f>
        <v>136</v>
      </c>
      <c r="G355" s="42">
        <f>COUNTIFS(data!$AH:$AH,G$354,data!$L:$L,$B355)</f>
        <v>625</v>
      </c>
      <c r="H355" s="43">
        <f t="shared" ref="H355:H360" si="35">SUM(C355:G355)</f>
        <v>1366</v>
      </c>
    </row>
    <row r="356" spans="1:8" ht="15.65" customHeight="1" x14ac:dyDescent="0.35">
      <c r="B356" s="40" t="s">
        <v>3748</v>
      </c>
      <c r="C356" s="42">
        <f>COUNTIFS(data!$AH:$AH,C$354,data!$L:$L,$B356)</f>
        <v>1</v>
      </c>
      <c r="D356" s="42">
        <f>COUNTIFS(data!$AH:$AH,D$354,data!$L:$L,$B356)</f>
        <v>0</v>
      </c>
      <c r="E356" s="42">
        <f>COUNTIFS(data!$AH:$AH,E$354,data!$L:$L,$B356)</f>
        <v>4</v>
      </c>
      <c r="F356" s="42">
        <f>COUNTIFS(data!$AH:$AH,F$354,data!$L:$L,$B356)</f>
        <v>0</v>
      </c>
      <c r="G356" s="42">
        <f>COUNTIFS(data!$AH:$AH,G$354,data!$L:$L,$B356)</f>
        <v>0</v>
      </c>
      <c r="H356" s="43">
        <f t="shared" si="35"/>
        <v>5</v>
      </c>
    </row>
    <row r="357" spans="1:8" ht="15.65" customHeight="1" x14ac:dyDescent="0.35">
      <c r="B357" s="40" t="s">
        <v>3749</v>
      </c>
      <c r="C357" s="42">
        <f>COUNTIFS(data!$AH:$AH,C$354,data!$L:$L,$B357)</f>
        <v>0</v>
      </c>
      <c r="D357" s="42">
        <f>COUNTIFS(data!$AH:$AH,D$354,data!$L:$L,$B357)</f>
        <v>0</v>
      </c>
      <c r="E357" s="42">
        <f>COUNTIFS(data!$AH:$AH,E$354,data!$L:$L,$B357)</f>
        <v>0</v>
      </c>
      <c r="F357" s="42">
        <f>COUNTIFS(data!$AH:$AH,F$354,data!$L:$L,$B357)</f>
        <v>0</v>
      </c>
      <c r="G357" s="42">
        <f>COUNTIFS(data!$AH:$AH,G$354,data!$L:$L,$B357)</f>
        <v>0</v>
      </c>
      <c r="H357" s="43">
        <f t="shared" si="35"/>
        <v>0</v>
      </c>
    </row>
    <row r="358" spans="1:8" ht="15.65" customHeight="1" x14ac:dyDescent="0.35">
      <c r="B358" s="40" t="s">
        <v>3751</v>
      </c>
      <c r="C358" s="42">
        <f>COUNTIFS(data!$AH:$AH,C$354,data!$L:$L,$B358)</f>
        <v>3</v>
      </c>
      <c r="D358" s="42">
        <f>COUNTIFS(data!$AH:$AH,D$354,data!$L:$L,$B358)</f>
        <v>0</v>
      </c>
      <c r="E358" s="42">
        <f>COUNTIFS(data!$AH:$AH,E$354,data!$L:$L,$B358)</f>
        <v>0</v>
      </c>
      <c r="F358" s="42">
        <f>COUNTIFS(data!$AH:$AH,F$354,data!$L:$L,$B358)</f>
        <v>0</v>
      </c>
      <c r="G358" s="42">
        <f>COUNTIFS(data!$AH:$AH,G$354,data!$L:$L,$B358)</f>
        <v>0</v>
      </c>
      <c r="H358" s="43">
        <f t="shared" si="35"/>
        <v>3</v>
      </c>
    </row>
    <row r="359" spans="1:8" ht="15.65" customHeight="1" x14ac:dyDescent="0.35">
      <c r="B359" s="40" t="s">
        <v>4917</v>
      </c>
      <c r="C359" s="42">
        <f>COUNTIFS(data!$AH:$AH,C$354,data!$L:$L,$B359)</f>
        <v>4</v>
      </c>
      <c r="D359" s="42">
        <f>COUNTIFS(data!$AH:$AH,D$354,data!$L:$L,$B359)</f>
        <v>0</v>
      </c>
      <c r="E359" s="42">
        <f>COUNTIFS(data!$AH:$AH,E$354,data!$L:$L,$B359)</f>
        <v>2</v>
      </c>
      <c r="F359" s="42">
        <f>COUNTIFS(data!$AH:$AH,F$354,data!$L:$L,$B359)</f>
        <v>0</v>
      </c>
      <c r="G359" s="42">
        <f>COUNTIFS(data!$AH:$AH,G$354,data!$L:$L,$B359)</f>
        <v>0</v>
      </c>
      <c r="H359" s="43">
        <f t="shared" si="35"/>
        <v>6</v>
      </c>
    </row>
    <row r="360" spans="1:8" ht="15.65" customHeight="1" x14ac:dyDescent="0.35">
      <c r="B360" s="40" t="s">
        <v>4918</v>
      </c>
      <c r="C360" s="42">
        <f>COUNTIFS(data!$AH:$AH,C$354,data!$L:$L,$B360)</f>
        <v>193</v>
      </c>
      <c r="D360" s="42">
        <f>COUNTIFS(data!$AH:$AH,D$354,data!$L:$L,$B360)</f>
        <v>0</v>
      </c>
      <c r="E360" s="42">
        <f>COUNTIFS(data!$AH:$AH,E$354,data!$L:$L,$B360)</f>
        <v>0</v>
      </c>
      <c r="F360" s="42">
        <f>COUNTIFS(data!$AH:$AH,F$354,data!$L:$L,$B360)</f>
        <v>0</v>
      </c>
      <c r="G360" s="42">
        <f>COUNTIFS(data!$AH:$AH,G$354,data!$L:$L,$B360)</f>
        <v>0</v>
      </c>
      <c r="H360" s="43">
        <f t="shared" si="35"/>
        <v>193</v>
      </c>
    </row>
    <row r="361" spans="1:8" ht="15.65" customHeight="1" x14ac:dyDescent="0.35">
      <c r="B361" s="41" t="s">
        <v>4916</v>
      </c>
      <c r="C361" s="43">
        <f t="shared" ref="C361:H361" si="36">SUM(C355:C360)</f>
        <v>665</v>
      </c>
      <c r="D361" s="43">
        <f t="shared" si="36"/>
        <v>0</v>
      </c>
      <c r="E361" s="43">
        <f t="shared" si="36"/>
        <v>147</v>
      </c>
      <c r="F361" s="43">
        <f t="shared" si="36"/>
        <v>136</v>
      </c>
      <c r="G361" s="43">
        <f t="shared" si="36"/>
        <v>625</v>
      </c>
      <c r="H361" s="56">
        <f t="shared" si="36"/>
        <v>1573</v>
      </c>
    </row>
    <row r="363" spans="1:8" ht="31.5" customHeight="1" x14ac:dyDescent="0.35">
      <c r="A363" s="44">
        <v>25</v>
      </c>
      <c r="B363" s="63" t="s">
        <v>7626</v>
      </c>
      <c r="C363" s="63"/>
      <c r="D363" s="63"/>
      <c r="E363" s="63"/>
    </row>
    <row r="364" spans="1:8" ht="15.65" customHeight="1" x14ac:dyDescent="0.35">
      <c r="B364" s="64" t="s">
        <v>7613</v>
      </c>
      <c r="C364" s="64"/>
      <c r="D364" s="64"/>
      <c r="E364" s="64"/>
    </row>
    <row r="365" spans="1:8" ht="31.5" customHeight="1" x14ac:dyDescent="0.35">
      <c r="B365" s="40"/>
      <c r="C365" s="40" t="s">
        <v>3772</v>
      </c>
      <c r="D365" s="40" t="s">
        <v>3771</v>
      </c>
      <c r="E365" s="41" t="s">
        <v>4916</v>
      </c>
    </row>
    <row r="366" spans="1:8" ht="15.65" customHeight="1" x14ac:dyDescent="0.35">
      <c r="B366" s="40" t="s">
        <v>3750</v>
      </c>
      <c r="C366" s="42">
        <f>COUNTIFS(data!$AI:$AI,C$365,data!$L:$L,$B366)</f>
        <v>277</v>
      </c>
      <c r="D366" s="42">
        <f>COUNTIFS(data!$AI:$AI,D$365,data!$L:$L,$B366)</f>
        <v>1089</v>
      </c>
      <c r="E366" s="43">
        <f t="shared" ref="E366:E371" si="37">SUM(C366:D366)</f>
        <v>1366</v>
      </c>
    </row>
    <row r="367" spans="1:8" ht="15.65" customHeight="1" x14ac:dyDescent="0.35">
      <c r="B367" s="40" t="s">
        <v>3748</v>
      </c>
      <c r="C367" s="42">
        <f>COUNTIFS(data!$AI:$AI,C$365,data!$L:$L,$B367)</f>
        <v>4</v>
      </c>
      <c r="D367" s="42">
        <f>COUNTIFS(data!$AI:$AI,D$365,data!$L:$L,$B367)</f>
        <v>1</v>
      </c>
      <c r="E367" s="43">
        <f t="shared" si="37"/>
        <v>5</v>
      </c>
    </row>
    <row r="368" spans="1:8" ht="15.65" customHeight="1" x14ac:dyDescent="0.35">
      <c r="B368" s="40" t="s">
        <v>3749</v>
      </c>
      <c r="C368" s="42">
        <f>COUNTIFS(data!$AI:$AI,C$365,data!$L:$L,$B368)</f>
        <v>0</v>
      </c>
      <c r="D368" s="42">
        <f>COUNTIFS(data!$AI:$AI,D$365,data!$L:$L,$B368)</f>
        <v>0</v>
      </c>
      <c r="E368" s="43">
        <f t="shared" si="37"/>
        <v>0</v>
      </c>
    </row>
    <row r="369" spans="1:8" ht="15.65" customHeight="1" x14ac:dyDescent="0.35">
      <c r="B369" s="40" t="s">
        <v>3751</v>
      </c>
      <c r="C369" s="42">
        <f>COUNTIFS(data!$AI:$AI,C$365,data!$L:$L,$B369)</f>
        <v>0</v>
      </c>
      <c r="D369" s="42">
        <f>COUNTIFS(data!$AI:$AI,D$365,data!$L:$L,$B369)</f>
        <v>3</v>
      </c>
      <c r="E369" s="43">
        <f t="shared" si="37"/>
        <v>3</v>
      </c>
    </row>
    <row r="370" spans="1:8" ht="15.65" customHeight="1" x14ac:dyDescent="0.35">
      <c r="B370" s="40" t="s">
        <v>4917</v>
      </c>
      <c r="C370" s="42">
        <f>COUNTIFS(data!$AI:$AI,C$365,data!$L:$L,$B370)</f>
        <v>2</v>
      </c>
      <c r="D370" s="42">
        <f>COUNTIFS(data!$AI:$AI,D$365,data!$L:$L,$B370)</f>
        <v>4</v>
      </c>
      <c r="E370" s="43">
        <f t="shared" si="37"/>
        <v>6</v>
      </c>
    </row>
    <row r="371" spans="1:8" ht="15.65" customHeight="1" x14ac:dyDescent="0.35">
      <c r="B371" s="40" t="s">
        <v>4918</v>
      </c>
      <c r="C371" s="42">
        <f>COUNTIFS(data!$AI:$AI,C$365,data!$L:$L,$B371)</f>
        <v>0</v>
      </c>
      <c r="D371" s="42">
        <f>COUNTIFS(data!$AI:$AI,D$365,data!$L:$L,$B371)</f>
        <v>193</v>
      </c>
      <c r="E371" s="43">
        <f t="shared" si="37"/>
        <v>193</v>
      </c>
    </row>
    <row r="372" spans="1:8" ht="15.65" customHeight="1" x14ac:dyDescent="0.35">
      <c r="B372" s="41" t="s">
        <v>4916</v>
      </c>
      <c r="C372" s="43">
        <f>SUM(C366:C371)</f>
        <v>283</v>
      </c>
      <c r="D372" s="43">
        <f>SUM(D366:D371)</f>
        <v>1290</v>
      </c>
      <c r="E372" s="56">
        <f>SUM(E366:E371)</f>
        <v>1573</v>
      </c>
    </row>
    <row r="374" spans="1:8" ht="31.5" customHeight="1" x14ac:dyDescent="0.35">
      <c r="A374" s="44">
        <v>26</v>
      </c>
      <c r="B374" s="61" t="s">
        <v>7626</v>
      </c>
      <c r="C374" s="62"/>
      <c r="D374" s="62"/>
      <c r="E374" s="62"/>
      <c r="F374" s="62"/>
      <c r="G374" s="62"/>
      <c r="H374" s="62"/>
    </row>
    <row r="375" spans="1:8" ht="15.65" customHeight="1" x14ac:dyDescent="0.35">
      <c r="B375" s="59" t="s">
        <v>7614</v>
      </c>
      <c r="C375" s="60"/>
      <c r="D375" s="60"/>
      <c r="E375" s="60"/>
      <c r="F375" s="60"/>
      <c r="G375" s="60"/>
      <c r="H375" s="60"/>
    </row>
    <row r="376" spans="1:8" ht="32.5" customHeight="1" x14ac:dyDescent="0.35">
      <c r="B376" s="40"/>
      <c r="C376" s="48" t="s">
        <v>42</v>
      </c>
      <c r="D376" s="48" t="s">
        <v>3776</v>
      </c>
      <c r="E376" s="48" t="s">
        <v>3775</v>
      </c>
      <c r="F376" s="48" t="s">
        <v>3774</v>
      </c>
      <c r="G376" s="48" t="s">
        <v>3773</v>
      </c>
      <c r="H376" s="49" t="s">
        <v>4916</v>
      </c>
    </row>
    <row r="377" spans="1:8" ht="15.65" customHeight="1" x14ac:dyDescent="0.35">
      <c r="B377" s="47" t="s">
        <v>4762</v>
      </c>
      <c r="C377" s="42">
        <f>COUNTIFS(data!$AH:$AH,C$376,data!$C:$C,$B377)</f>
        <v>252</v>
      </c>
      <c r="D377" s="42">
        <f>COUNTIFS(data!$AH:$AH,D$376,data!$C:$C,$B377)</f>
        <v>0</v>
      </c>
      <c r="E377" s="42">
        <f>COUNTIFS(data!$AH:$AH,E$376,data!$C:$C,$B377)</f>
        <v>22</v>
      </c>
      <c r="F377" s="42">
        <f>COUNTIFS(data!$AH:$AH,F$376,data!$C:$C,$B377)</f>
        <v>3</v>
      </c>
      <c r="G377" s="42">
        <f>COUNTIFS(data!$AH:$AH,G$376,data!$C:$C,$B377)</f>
        <v>3</v>
      </c>
      <c r="H377" s="43">
        <f>SUM(C377:G377)</f>
        <v>280</v>
      </c>
    </row>
    <row r="378" spans="1:8" ht="15.65" customHeight="1" x14ac:dyDescent="0.35">
      <c r="B378" s="47" t="s">
        <v>4758</v>
      </c>
      <c r="C378" s="42">
        <f>COUNTIFS(data!$AH:$AH,C$376,data!$C:$C,$B378)</f>
        <v>98</v>
      </c>
      <c r="D378" s="42">
        <f>COUNTIFS(data!$AH:$AH,D$376,data!$C:$C,$B378)</f>
        <v>0</v>
      </c>
      <c r="E378" s="42">
        <f>COUNTIFS(data!$AH:$AH,E$376,data!$C:$C,$B378)</f>
        <v>13</v>
      </c>
      <c r="F378" s="42">
        <f>COUNTIFS(data!$AH:$AH,F$376,data!$C:$C,$B378)</f>
        <v>0</v>
      </c>
      <c r="G378" s="42">
        <f>COUNTIFS(data!$AH:$AH,G$376,data!$C:$C,$B378)</f>
        <v>8</v>
      </c>
      <c r="H378" s="43">
        <f t="shared" ref="H378:H403" si="38">SUM(C378:G378)</f>
        <v>119</v>
      </c>
    </row>
    <row r="379" spans="1:8" ht="15.65" customHeight="1" x14ac:dyDescent="0.35">
      <c r="B379" s="47" t="s">
        <v>4754</v>
      </c>
      <c r="C379" s="42">
        <f>COUNTIFS(data!$AH:$AH,C$376,data!$C:$C,$B379)</f>
        <v>38</v>
      </c>
      <c r="D379" s="42">
        <f>COUNTIFS(data!$AH:$AH,D$376,data!$C:$C,$B379)</f>
        <v>0</v>
      </c>
      <c r="E379" s="42">
        <f>COUNTIFS(data!$AH:$AH,E$376,data!$C:$C,$B379)</f>
        <v>3</v>
      </c>
      <c r="F379" s="42">
        <f>COUNTIFS(data!$AH:$AH,F$376,data!$C:$C,$B379)</f>
        <v>1</v>
      </c>
      <c r="G379" s="42">
        <f>COUNTIFS(data!$AH:$AH,G$376,data!$C:$C,$B379)</f>
        <v>0</v>
      </c>
      <c r="H379" s="43">
        <f t="shared" si="38"/>
        <v>42</v>
      </c>
    </row>
    <row r="380" spans="1:8" ht="15.65" customHeight="1" x14ac:dyDescent="0.35">
      <c r="B380" s="47" t="s">
        <v>4763</v>
      </c>
      <c r="C380" s="42">
        <f>COUNTIFS(data!$AH:$AH,C$376,data!$C:$C,$B380)</f>
        <v>15</v>
      </c>
      <c r="D380" s="42">
        <f>COUNTIFS(data!$AH:$AH,D$376,data!$C:$C,$B380)</f>
        <v>0</v>
      </c>
      <c r="E380" s="42">
        <f>COUNTIFS(data!$AH:$AH,E$376,data!$C:$C,$B380)</f>
        <v>5</v>
      </c>
      <c r="F380" s="42">
        <f>COUNTIFS(data!$AH:$AH,F$376,data!$C:$C,$B380)</f>
        <v>2</v>
      </c>
      <c r="G380" s="42">
        <f>COUNTIFS(data!$AH:$AH,G$376,data!$C:$C,$B380)</f>
        <v>1</v>
      </c>
      <c r="H380" s="43">
        <f t="shared" si="38"/>
        <v>23</v>
      </c>
    </row>
    <row r="381" spans="1:8" ht="15.65" customHeight="1" x14ac:dyDescent="0.35">
      <c r="B381" s="47" t="s">
        <v>4759</v>
      </c>
      <c r="C381" s="42">
        <f>COUNTIFS(data!$AH:$AH,C$376,data!$C:$C,$B381)</f>
        <v>12</v>
      </c>
      <c r="D381" s="42">
        <f>COUNTIFS(data!$AH:$AH,D$376,data!$C:$C,$B381)</f>
        <v>0</v>
      </c>
      <c r="E381" s="42">
        <f>COUNTIFS(data!$AH:$AH,E$376,data!$C:$C,$B381)</f>
        <v>1</v>
      </c>
      <c r="F381" s="42">
        <f>COUNTIFS(data!$AH:$AH,F$376,data!$C:$C,$B381)</f>
        <v>0</v>
      </c>
      <c r="G381" s="42">
        <f>COUNTIFS(data!$AH:$AH,G$376,data!$C:$C,$B381)</f>
        <v>0</v>
      </c>
      <c r="H381" s="43">
        <f t="shared" si="38"/>
        <v>13</v>
      </c>
    </row>
    <row r="382" spans="1:8" ht="15.65" customHeight="1" x14ac:dyDescent="0.35">
      <c r="B382" s="47" t="s">
        <v>4760</v>
      </c>
      <c r="C382" s="42">
        <f>COUNTIFS(data!$AH:$AH,C$376,data!$C:$C,$B382)</f>
        <v>10</v>
      </c>
      <c r="D382" s="42">
        <f>COUNTIFS(data!$AH:$AH,D$376,data!$C:$C,$B382)</f>
        <v>0</v>
      </c>
      <c r="E382" s="42">
        <f>COUNTIFS(data!$AH:$AH,E$376,data!$C:$C,$B382)</f>
        <v>14</v>
      </c>
      <c r="F382" s="42">
        <f>COUNTIFS(data!$AH:$AH,F$376,data!$C:$C,$B382)</f>
        <v>0</v>
      </c>
      <c r="G382" s="42">
        <f>COUNTIFS(data!$AH:$AH,G$376,data!$C:$C,$B382)</f>
        <v>6</v>
      </c>
      <c r="H382" s="43">
        <f t="shared" si="38"/>
        <v>30</v>
      </c>
    </row>
    <row r="383" spans="1:8" ht="15.65" customHeight="1" x14ac:dyDescent="0.35">
      <c r="B383" s="47" t="s">
        <v>4761</v>
      </c>
      <c r="C383" s="42">
        <f>COUNTIFS(data!$AH:$AH,C$376,data!$C:$C,$B383)</f>
        <v>11</v>
      </c>
      <c r="D383" s="42">
        <f>COUNTIFS(data!$AH:$AH,D$376,data!$C:$C,$B383)</f>
        <v>0</v>
      </c>
      <c r="E383" s="42">
        <f>COUNTIFS(data!$AH:$AH,E$376,data!$C:$C,$B383)</f>
        <v>1</v>
      </c>
      <c r="F383" s="42">
        <f>COUNTIFS(data!$AH:$AH,F$376,data!$C:$C,$B383)</f>
        <v>0</v>
      </c>
      <c r="G383" s="42">
        <f>COUNTIFS(data!$AH:$AH,G$376,data!$C:$C,$B383)</f>
        <v>3</v>
      </c>
      <c r="H383" s="43">
        <f t="shared" si="38"/>
        <v>15</v>
      </c>
    </row>
    <row r="384" spans="1:8" ht="15.65" customHeight="1" x14ac:dyDescent="0.35">
      <c r="B384" s="47" t="s">
        <v>4764</v>
      </c>
      <c r="C384" s="42">
        <f>COUNTIFS(data!$AH:$AH,C$376,data!$C:$C,$B384)</f>
        <v>10</v>
      </c>
      <c r="D384" s="42">
        <f>COUNTIFS(data!$AH:$AH,D$376,data!$C:$C,$B384)</f>
        <v>0</v>
      </c>
      <c r="E384" s="42">
        <f>COUNTIFS(data!$AH:$AH,E$376,data!$C:$C,$B384)</f>
        <v>2</v>
      </c>
      <c r="F384" s="42">
        <f>COUNTIFS(data!$AH:$AH,F$376,data!$C:$C,$B384)</f>
        <v>0</v>
      </c>
      <c r="G384" s="42">
        <f>COUNTIFS(data!$AH:$AH,G$376,data!$C:$C,$B384)</f>
        <v>0</v>
      </c>
      <c r="H384" s="43">
        <f t="shared" si="38"/>
        <v>12</v>
      </c>
    </row>
    <row r="385" spans="2:8" ht="15.65" customHeight="1" x14ac:dyDescent="0.35">
      <c r="B385" s="47" t="s">
        <v>4757</v>
      </c>
      <c r="C385" s="42">
        <f>COUNTIFS(data!$AH:$AH,C$376,data!$C:$C,$B385)</f>
        <v>9</v>
      </c>
      <c r="D385" s="42">
        <f>COUNTIFS(data!$AH:$AH,D$376,data!$C:$C,$B385)</f>
        <v>0</v>
      </c>
      <c r="E385" s="42">
        <f>COUNTIFS(data!$AH:$AH,E$376,data!$C:$C,$B385)</f>
        <v>1</v>
      </c>
      <c r="F385" s="42">
        <f>COUNTIFS(data!$AH:$AH,F$376,data!$C:$C,$B385)</f>
        <v>0</v>
      </c>
      <c r="G385" s="42">
        <f>COUNTIFS(data!$AH:$AH,G$376,data!$C:$C,$B385)</f>
        <v>0</v>
      </c>
      <c r="H385" s="43">
        <f t="shared" si="38"/>
        <v>10</v>
      </c>
    </row>
    <row r="386" spans="2:8" ht="15.65" customHeight="1" x14ac:dyDescent="0.35">
      <c r="B386" s="47" t="s">
        <v>3</v>
      </c>
      <c r="C386" s="42">
        <f>COUNTIFS(data!$AH:$AH,C$376,data!$C:$C,$B386)</f>
        <v>7</v>
      </c>
      <c r="D386" s="42">
        <f>COUNTIFS(data!$AH:$AH,D$376,data!$C:$C,$B386)</f>
        <v>0</v>
      </c>
      <c r="E386" s="42">
        <f>COUNTIFS(data!$AH:$AH,E$376,data!$C:$C,$B386)</f>
        <v>0</v>
      </c>
      <c r="F386" s="42">
        <f>COUNTIFS(data!$AH:$AH,F$376,data!$C:$C,$B386)</f>
        <v>0</v>
      </c>
      <c r="G386" s="42">
        <f>COUNTIFS(data!$AH:$AH,G$376,data!$C:$C,$B386)</f>
        <v>0</v>
      </c>
      <c r="H386" s="43">
        <f t="shared" si="38"/>
        <v>7</v>
      </c>
    </row>
    <row r="387" spans="2:8" ht="15.65" customHeight="1" x14ac:dyDescent="0.35">
      <c r="B387" s="47" t="s">
        <v>4</v>
      </c>
      <c r="C387" s="42">
        <f>COUNTIFS(data!$AH:$AH,C$376,data!$C:$C,$B387)</f>
        <v>6</v>
      </c>
      <c r="D387" s="42">
        <f>COUNTIFS(data!$AH:$AH,D$376,data!$C:$C,$B387)</f>
        <v>0</v>
      </c>
      <c r="E387" s="42">
        <f>COUNTIFS(data!$AH:$AH,E$376,data!$C:$C,$B387)</f>
        <v>2</v>
      </c>
      <c r="F387" s="42">
        <f>COUNTIFS(data!$AH:$AH,F$376,data!$C:$C,$B387)</f>
        <v>7</v>
      </c>
      <c r="G387" s="42">
        <f>COUNTIFS(data!$AH:$AH,G$376,data!$C:$C,$B387)</f>
        <v>8</v>
      </c>
      <c r="H387" s="43">
        <f t="shared" si="38"/>
        <v>23</v>
      </c>
    </row>
    <row r="388" spans="2:8" ht="15.65" customHeight="1" x14ac:dyDescent="0.35">
      <c r="B388" s="47" t="s">
        <v>15</v>
      </c>
      <c r="C388" s="42">
        <f>COUNTIFS(data!$AH:$AH,C$376,data!$C:$C,$B388)</f>
        <v>2</v>
      </c>
      <c r="D388" s="42">
        <f>COUNTIFS(data!$AH:$AH,D$376,data!$C:$C,$B388)</f>
        <v>0</v>
      </c>
      <c r="E388" s="42">
        <f>COUNTIFS(data!$AH:$AH,E$376,data!$C:$C,$B388)</f>
        <v>1</v>
      </c>
      <c r="F388" s="42">
        <f>COUNTIFS(data!$AH:$AH,F$376,data!$C:$C,$B388)</f>
        <v>0</v>
      </c>
      <c r="G388" s="42">
        <f>COUNTIFS(data!$AH:$AH,G$376,data!$C:$C,$B388)</f>
        <v>0</v>
      </c>
      <c r="H388" s="43">
        <f t="shared" si="38"/>
        <v>3</v>
      </c>
    </row>
    <row r="389" spans="2:8" ht="15.65" customHeight="1" x14ac:dyDescent="0.35">
      <c r="B389" s="47" t="s">
        <v>4755</v>
      </c>
      <c r="C389" s="42">
        <f>COUNTIFS(data!$AH:$AH,C$376,data!$C:$C,$B389)</f>
        <v>6</v>
      </c>
      <c r="D389" s="42">
        <f>COUNTIFS(data!$AH:$AH,D$376,data!$C:$C,$B389)</f>
        <v>0</v>
      </c>
      <c r="E389" s="42">
        <f>COUNTIFS(data!$AH:$AH,E$376,data!$C:$C,$B389)</f>
        <v>7</v>
      </c>
      <c r="F389" s="42">
        <f>COUNTIFS(data!$AH:$AH,F$376,data!$C:$C,$B389)</f>
        <v>2</v>
      </c>
      <c r="G389" s="42">
        <f>COUNTIFS(data!$AH:$AH,G$376,data!$C:$C,$B389)</f>
        <v>7</v>
      </c>
      <c r="H389" s="43">
        <f t="shared" si="38"/>
        <v>22</v>
      </c>
    </row>
    <row r="390" spans="2:8" ht="15.65" customHeight="1" x14ac:dyDescent="0.35">
      <c r="B390" s="47" t="s">
        <v>7</v>
      </c>
      <c r="C390" s="42">
        <f>COUNTIFS(data!$AH:$AH,C$376,data!$C:$C,$B390)</f>
        <v>9</v>
      </c>
      <c r="D390" s="42">
        <f>COUNTIFS(data!$AH:$AH,D$376,data!$C:$C,$B390)</f>
        <v>0</v>
      </c>
      <c r="E390" s="42">
        <f>COUNTIFS(data!$AH:$AH,E$376,data!$C:$C,$B390)</f>
        <v>6</v>
      </c>
      <c r="F390" s="42">
        <f>COUNTIFS(data!$AH:$AH,F$376,data!$C:$C,$B390)</f>
        <v>1</v>
      </c>
      <c r="G390" s="42">
        <f>COUNTIFS(data!$AH:$AH,G$376,data!$C:$C,$B390)</f>
        <v>8</v>
      </c>
      <c r="H390" s="43">
        <f t="shared" si="38"/>
        <v>24</v>
      </c>
    </row>
    <row r="391" spans="2:8" ht="15.65" customHeight="1" x14ac:dyDescent="0.35">
      <c r="B391" s="47" t="s">
        <v>0</v>
      </c>
      <c r="C391" s="42">
        <f>COUNTIFS(data!$AH:$AH,C$376,data!$C:$C,$B391)</f>
        <v>19</v>
      </c>
      <c r="D391" s="42">
        <f>COUNTIFS(data!$AH:$AH,D$376,data!$C:$C,$B391)</f>
        <v>0</v>
      </c>
      <c r="E391" s="42">
        <f>COUNTIFS(data!$AH:$AH,E$376,data!$C:$C,$B391)</f>
        <v>3</v>
      </c>
      <c r="F391" s="42">
        <f>COUNTIFS(data!$AH:$AH,F$376,data!$C:$C,$B391)</f>
        <v>0</v>
      </c>
      <c r="G391" s="42">
        <f>COUNTIFS(data!$AH:$AH,G$376,data!$C:$C,$B391)</f>
        <v>5</v>
      </c>
      <c r="H391" s="43">
        <f t="shared" si="38"/>
        <v>27</v>
      </c>
    </row>
    <row r="392" spans="2:8" ht="15.65" customHeight="1" x14ac:dyDescent="0.35">
      <c r="B392" s="47" t="s">
        <v>12</v>
      </c>
      <c r="C392" s="42">
        <f>COUNTIFS(data!$AH:$AH,C$376,data!$C:$C,$B392)</f>
        <v>13</v>
      </c>
      <c r="D392" s="42">
        <f>COUNTIFS(data!$AH:$AH,D$376,data!$C:$C,$B392)</f>
        <v>0</v>
      </c>
      <c r="E392" s="42">
        <f>COUNTIFS(data!$AH:$AH,E$376,data!$C:$C,$B392)</f>
        <v>6</v>
      </c>
      <c r="F392" s="42">
        <f>COUNTIFS(data!$AH:$AH,F$376,data!$C:$C,$B392)</f>
        <v>0</v>
      </c>
      <c r="G392" s="42">
        <f>COUNTIFS(data!$AH:$AH,G$376,data!$C:$C,$B392)</f>
        <v>0</v>
      </c>
      <c r="H392" s="43">
        <f t="shared" si="38"/>
        <v>19</v>
      </c>
    </row>
    <row r="393" spans="2:8" ht="15.65" customHeight="1" x14ac:dyDescent="0.35">
      <c r="B393" s="47" t="s">
        <v>2</v>
      </c>
      <c r="C393" s="42">
        <f>COUNTIFS(data!$AH:$AH,C$376,data!$C:$C,$B393)</f>
        <v>22</v>
      </c>
      <c r="D393" s="42">
        <f>COUNTIFS(data!$AH:$AH,D$376,data!$C:$C,$B393)</f>
        <v>0</v>
      </c>
      <c r="E393" s="42">
        <f>COUNTIFS(data!$AH:$AH,E$376,data!$C:$C,$B393)</f>
        <v>2</v>
      </c>
      <c r="F393" s="42">
        <f>COUNTIFS(data!$AH:$AH,F$376,data!$C:$C,$B393)</f>
        <v>0</v>
      </c>
      <c r="G393" s="42">
        <f>COUNTIFS(data!$AH:$AH,G$376,data!$C:$C,$B393)</f>
        <v>0</v>
      </c>
      <c r="H393" s="43">
        <f t="shared" si="38"/>
        <v>24</v>
      </c>
    </row>
    <row r="394" spans="2:8" ht="15.65" customHeight="1" x14ac:dyDescent="0.35">
      <c r="B394" s="47" t="s">
        <v>4753</v>
      </c>
      <c r="C394" s="42">
        <f>COUNTIFS(data!$AH:$AH,C$376,data!$C:$C,$B394)</f>
        <v>7</v>
      </c>
      <c r="D394" s="42">
        <f>COUNTIFS(data!$AH:$AH,D$376,data!$C:$C,$B394)</f>
        <v>0</v>
      </c>
      <c r="E394" s="42">
        <f>COUNTIFS(data!$AH:$AH,E$376,data!$C:$C,$B394)</f>
        <v>0</v>
      </c>
      <c r="F394" s="42">
        <f>COUNTIFS(data!$AH:$AH,F$376,data!$C:$C,$B394)</f>
        <v>0</v>
      </c>
      <c r="G394" s="42">
        <f>COUNTIFS(data!$AH:$AH,G$376,data!$C:$C,$B394)</f>
        <v>1</v>
      </c>
      <c r="H394" s="43">
        <f t="shared" si="38"/>
        <v>8</v>
      </c>
    </row>
    <row r="395" spans="2:8" ht="15.65" customHeight="1" x14ac:dyDescent="0.35">
      <c r="B395" s="47" t="s">
        <v>1</v>
      </c>
      <c r="C395" s="42">
        <f>COUNTIFS(data!$AH:$AH,C$376,data!$C:$C,$B395)</f>
        <v>8</v>
      </c>
      <c r="D395" s="42">
        <f>COUNTIFS(data!$AH:$AH,D$376,data!$C:$C,$B395)</f>
        <v>0</v>
      </c>
      <c r="E395" s="42">
        <f>COUNTIFS(data!$AH:$AH,E$376,data!$C:$C,$B395)</f>
        <v>1</v>
      </c>
      <c r="F395" s="42">
        <f>COUNTIFS(data!$AH:$AH,F$376,data!$C:$C,$B395)</f>
        <v>0</v>
      </c>
      <c r="G395" s="42">
        <f>COUNTIFS(data!$AH:$AH,G$376,data!$C:$C,$B395)</f>
        <v>1</v>
      </c>
      <c r="H395" s="43">
        <f t="shared" si="38"/>
        <v>10</v>
      </c>
    </row>
    <row r="396" spans="2:8" ht="15.65" customHeight="1" x14ac:dyDescent="0.35">
      <c r="B396" s="47" t="s">
        <v>5</v>
      </c>
      <c r="C396" s="42">
        <f>COUNTIFS(data!$AH:$AH,C$376,data!$C:$C,$B396)</f>
        <v>3</v>
      </c>
      <c r="D396" s="42">
        <f>COUNTIFS(data!$AH:$AH,D$376,data!$C:$C,$B396)</f>
        <v>0</v>
      </c>
      <c r="E396" s="42">
        <f>COUNTIFS(data!$AH:$AH,E$376,data!$C:$C,$B396)</f>
        <v>0</v>
      </c>
      <c r="F396" s="42">
        <f>COUNTIFS(data!$AH:$AH,F$376,data!$C:$C,$B396)</f>
        <v>0</v>
      </c>
      <c r="G396" s="42">
        <f>COUNTIFS(data!$AH:$AH,G$376,data!$C:$C,$B396)</f>
        <v>0</v>
      </c>
      <c r="H396" s="43">
        <f t="shared" si="38"/>
        <v>3</v>
      </c>
    </row>
    <row r="397" spans="2:8" ht="15.65" customHeight="1" x14ac:dyDescent="0.35">
      <c r="B397" s="47" t="s">
        <v>4756</v>
      </c>
      <c r="C397" s="42">
        <f>COUNTIFS(data!$AH:$AH,C$376,data!$C:$C,$B397)</f>
        <v>2</v>
      </c>
      <c r="D397" s="42">
        <f>COUNTIFS(data!$AH:$AH,D$376,data!$C:$C,$B397)</f>
        <v>0</v>
      </c>
      <c r="E397" s="42">
        <f>COUNTIFS(data!$AH:$AH,E$376,data!$C:$C,$B397)</f>
        <v>0</v>
      </c>
      <c r="F397" s="42">
        <f>COUNTIFS(data!$AH:$AH,F$376,data!$C:$C,$B397)</f>
        <v>0</v>
      </c>
      <c r="G397" s="42">
        <f>COUNTIFS(data!$AH:$AH,G$376,data!$C:$C,$B397)</f>
        <v>0</v>
      </c>
      <c r="H397" s="43">
        <f t="shared" si="38"/>
        <v>2</v>
      </c>
    </row>
    <row r="398" spans="2:8" ht="15.65" customHeight="1" x14ac:dyDescent="0.35">
      <c r="B398" s="47" t="s">
        <v>4752</v>
      </c>
      <c r="C398" s="42">
        <f>COUNTIFS(data!$AH:$AH,C$376,data!$C:$C,$B398)</f>
        <v>2</v>
      </c>
      <c r="D398" s="42">
        <f>COUNTIFS(data!$AH:$AH,D$376,data!$C:$C,$B398)</f>
        <v>0</v>
      </c>
      <c r="E398" s="42">
        <f>COUNTIFS(data!$AH:$AH,E$376,data!$C:$C,$B398)</f>
        <v>0</v>
      </c>
      <c r="F398" s="42">
        <f>COUNTIFS(data!$AH:$AH,F$376,data!$C:$C,$B398)</f>
        <v>0</v>
      </c>
      <c r="G398" s="42">
        <f>COUNTIFS(data!$AH:$AH,G$376,data!$C:$C,$B398)</f>
        <v>0</v>
      </c>
      <c r="H398" s="43">
        <f t="shared" si="38"/>
        <v>2</v>
      </c>
    </row>
    <row r="399" spans="2:8" ht="15.65" customHeight="1" x14ac:dyDescent="0.35">
      <c r="B399" s="47" t="s">
        <v>97</v>
      </c>
      <c r="C399" s="42">
        <f>COUNTIFS(data!$AH:$AH,C$376,data!$C:$C,$B399)</f>
        <v>83</v>
      </c>
      <c r="D399" s="42">
        <f>COUNTIFS(data!$AH:$AH,D$376,data!$C:$C,$B399)</f>
        <v>0</v>
      </c>
      <c r="E399" s="42">
        <f>COUNTIFS(data!$AH:$AH,E$376,data!$C:$C,$B399)</f>
        <v>50</v>
      </c>
      <c r="F399" s="42">
        <f>COUNTIFS(data!$AH:$AH,F$376,data!$C:$C,$B399)</f>
        <v>89</v>
      </c>
      <c r="G399" s="42">
        <f>COUNTIFS(data!$AH:$AH,G$376,data!$C:$C,$B399)</f>
        <v>572</v>
      </c>
      <c r="H399" s="43">
        <f t="shared" si="38"/>
        <v>794</v>
      </c>
    </row>
    <row r="400" spans="2:8" ht="15.65" customHeight="1" x14ac:dyDescent="0.35">
      <c r="B400" s="47" t="s">
        <v>646</v>
      </c>
      <c r="C400" s="42">
        <f>COUNTIFS(data!$AH:$AH,C$376,data!$C:$C,$B400)</f>
        <v>5</v>
      </c>
      <c r="D400" s="42">
        <f>COUNTIFS(data!$AH:$AH,D$376,data!$C:$C,$B400)</f>
        <v>0</v>
      </c>
      <c r="E400" s="42">
        <f>COUNTIFS(data!$AH:$AH,E$376,data!$C:$C,$B400)</f>
        <v>0</v>
      </c>
      <c r="F400" s="42">
        <f>COUNTIFS(data!$AH:$AH,F$376,data!$C:$C,$B400)</f>
        <v>2</v>
      </c>
      <c r="G400" s="42">
        <f>COUNTIFS(data!$AH:$AH,G$376,data!$C:$C,$B400)</f>
        <v>1</v>
      </c>
      <c r="H400" s="43">
        <f t="shared" si="38"/>
        <v>8</v>
      </c>
    </row>
    <row r="401" spans="1:8" ht="15.65" customHeight="1" x14ac:dyDescent="0.35">
      <c r="B401" s="47" t="s">
        <v>4895</v>
      </c>
      <c r="C401" s="42">
        <f>COUNTIFS(data!$AH:$AH,C$376,data!$C:$C,$B401)</f>
        <v>0</v>
      </c>
      <c r="D401" s="42">
        <f>COUNTIFS(data!$AH:$AH,D$376,data!$C:$C,$B401)</f>
        <v>0</v>
      </c>
      <c r="E401" s="42">
        <f>COUNTIFS(data!$AH:$AH,E$376,data!$C:$C,$B401)</f>
        <v>0</v>
      </c>
      <c r="F401" s="42">
        <f>COUNTIFS(data!$AH:$AH,F$376,data!$C:$C,$B401)</f>
        <v>0</v>
      </c>
      <c r="G401" s="42">
        <f>COUNTIFS(data!$AH:$AH,G$376,data!$C:$C,$B401)</f>
        <v>0</v>
      </c>
      <c r="H401" s="43">
        <f t="shared" si="38"/>
        <v>0</v>
      </c>
    </row>
    <row r="402" spans="1:8" ht="15.65" customHeight="1" x14ac:dyDescent="0.35">
      <c r="B402" s="47" t="s">
        <v>4926</v>
      </c>
      <c r="C402" s="42">
        <f>COUNTIFS(data!$AH:$AH,C$376,data!$C:$C,$B402)</f>
        <v>6</v>
      </c>
      <c r="D402" s="42">
        <f>COUNTIFS(data!$AH:$AH,D$376,data!$C:$C,$B402)</f>
        <v>0</v>
      </c>
      <c r="E402" s="42">
        <f>COUNTIFS(data!$AH:$AH,E$376,data!$C:$C,$B402)</f>
        <v>6</v>
      </c>
      <c r="F402" s="42">
        <f>COUNTIFS(data!$AH:$AH,F$376,data!$C:$C,$B402)</f>
        <v>1</v>
      </c>
      <c r="G402" s="42">
        <f>COUNTIFS(data!$AH:$AH,G$376,data!$C:$C,$B402)</f>
        <v>0</v>
      </c>
      <c r="H402" s="43">
        <f t="shared" si="38"/>
        <v>13</v>
      </c>
    </row>
    <row r="403" spans="1:8" ht="15.65" customHeight="1" x14ac:dyDescent="0.35">
      <c r="B403" s="47" t="s">
        <v>8</v>
      </c>
      <c r="C403" s="42">
        <f>COUNTIFS(data!$AH:$AH,C$376,data!$C:$C,$B403)</f>
        <v>10</v>
      </c>
      <c r="D403" s="42">
        <f>COUNTIFS(data!$AH:$AH,D$376,data!$C:$C,$B403)</f>
        <v>0</v>
      </c>
      <c r="E403" s="42">
        <f>COUNTIFS(data!$AH:$AH,E$376,data!$C:$C,$B403)</f>
        <v>1</v>
      </c>
      <c r="F403" s="42">
        <f>COUNTIFS(data!$AH:$AH,F$376,data!$C:$C,$B403)</f>
        <v>28</v>
      </c>
      <c r="G403" s="42">
        <f>COUNTIFS(data!$AH:$AH,G$376,data!$C:$C,$B403)</f>
        <v>1</v>
      </c>
      <c r="H403" s="43">
        <f t="shared" si="38"/>
        <v>40</v>
      </c>
    </row>
    <row r="404" spans="1:8" ht="15.65" customHeight="1" x14ac:dyDescent="0.35">
      <c r="B404" s="41" t="s">
        <v>4916</v>
      </c>
      <c r="C404" s="43">
        <f t="shared" ref="C404:H404" si="39">SUM(C377:C403)</f>
        <v>665</v>
      </c>
      <c r="D404" s="43">
        <f t="shared" si="39"/>
        <v>0</v>
      </c>
      <c r="E404" s="43">
        <f t="shared" si="39"/>
        <v>147</v>
      </c>
      <c r="F404" s="43">
        <f t="shared" si="39"/>
        <v>136</v>
      </c>
      <c r="G404" s="43">
        <f t="shared" si="39"/>
        <v>625</v>
      </c>
      <c r="H404" s="56">
        <f t="shared" si="39"/>
        <v>1573</v>
      </c>
    </row>
    <row r="406" spans="1:8" ht="30.5" customHeight="1" x14ac:dyDescent="0.35">
      <c r="A406" s="44">
        <v>27</v>
      </c>
      <c r="B406" s="63" t="s">
        <v>7626</v>
      </c>
      <c r="C406" s="63"/>
      <c r="D406" s="63"/>
      <c r="E406" s="63"/>
    </row>
    <row r="407" spans="1:8" ht="15.65" customHeight="1" x14ac:dyDescent="0.35">
      <c r="B407" s="64" t="s">
        <v>7615</v>
      </c>
      <c r="C407" s="64"/>
      <c r="D407" s="64"/>
      <c r="E407" s="64"/>
    </row>
    <row r="408" spans="1:8" ht="30" customHeight="1" x14ac:dyDescent="0.35">
      <c r="B408" s="40"/>
      <c r="C408" s="40" t="s">
        <v>3772</v>
      </c>
      <c r="D408" s="40" t="s">
        <v>3771</v>
      </c>
      <c r="E408" s="41" t="s">
        <v>4916</v>
      </c>
    </row>
    <row r="409" spans="1:8" ht="15.65" customHeight="1" x14ac:dyDescent="0.35">
      <c r="B409" s="47" t="s">
        <v>4762</v>
      </c>
      <c r="C409" s="42">
        <f>COUNTIFS(data!$AI:$AI,C$408,data!$C:$C,$B409)</f>
        <v>25</v>
      </c>
      <c r="D409" s="42">
        <f>COUNTIFS(data!$AI:$AI,D$408,data!$C:$C,$B409)</f>
        <v>255</v>
      </c>
      <c r="E409" s="43">
        <f>SUM(C409:D409)</f>
        <v>280</v>
      </c>
    </row>
    <row r="410" spans="1:8" ht="15.65" customHeight="1" x14ac:dyDescent="0.35">
      <c r="B410" s="47" t="s">
        <v>4758</v>
      </c>
      <c r="C410" s="42">
        <f>COUNTIFS(data!$AI:$AI,C$408,data!$C:$C,$B410)</f>
        <v>13</v>
      </c>
      <c r="D410" s="42">
        <f>COUNTIFS(data!$AI:$AI,D$408,data!$C:$C,$B410)</f>
        <v>106</v>
      </c>
      <c r="E410" s="43">
        <f t="shared" ref="E410:E435" si="40">SUM(C410:D410)</f>
        <v>119</v>
      </c>
    </row>
    <row r="411" spans="1:8" ht="15.65" customHeight="1" x14ac:dyDescent="0.35">
      <c r="B411" s="47" t="s">
        <v>4754</v>
      </c>
      <c r="C411" s="42">
        <f>COUNTIFS(data!$AI:$AI,C$408,data!$C:$C,$B411)</f>
        <v>4</v>
      </c>
      <c r="D411" s="42">
        <f>COUNTIFS(data!$AI:$AI,D$408,data!$C:$C,$B411)</f>
        <v>38</v>
      </c>
      <c r="E411" s="43">
        <f t="shared" si="40"/>
        <v>42</v>
      </c>
    </row>
    <row r="412" spans="1:8" ht="15.65" customHeight="1" x14ac:dyDescent="0.35">
      <c r="B412" s="47" t="s">
        <v>4763</v>
      </c>
      <c r="C412" s="42">
        <f>COUNTIFS(data!$AI:$AI,C$408,data!$C:$C,$B412)</f>
        <v>7</v>
      </c>
      <c r="D412" s="42">
        <f>COUNTIFS(data!$AI:$AI,D$408,data!$C:$C,$B412)</f>
        <v>16</v>
      </c>
      <c r="E412" s="43">
        <f t="shared" si="40"/>
        <v>23</v>
      </c>
    </row>
    <row r="413" spans="1:8" ht="15.65" customHeight="1" x14ac:dyDescent="0.35">
      <c r="B413" s="47" t="s">
        <v>4759</v>
      </c>
      <c r="C413" s="42">
        <f>COUNTIFS(data!$AI:$AI,C$408,data!$C:$C,$B413)</f>
        <v>1</v>
      </c>
      <c r="D413" s="42">
        <f>COUNTIFS(data!$AI:$AI,D$408,data!$C:$C,$B413)</f>
        <v>12</v>
      </c>
      <c r="E413" s="43">
        <f t="shared" si="40"/>
        <v>13</v>
      </c>
    </row>
    <row r="414" spans="1:8" ht="15.65" customHeight="1" x14ac:dyDescent="0.35">
      <c r="B414" s="47" t="s">
        <v>4760</v>
      </c>
      <c r="C414" s="42">
        <f>COUNTIFS(data!$AI:$AI,C$408,data!$C:$C,$B414)</f>
        <v>14</v>
      </c>
      <c r="D414" s="42">
        <f>COUNTIFS(data!$AI:$AI,D$408,data!$C:$C,$B414)</f>
        <v>16</v>
      </c>
      <c r="E414" s="43">
        <f t="shared" si="40"/>
        <v>30</v>
      </c>
    </row>
    <row r="415" spans="1:8" ht="15.65" customHeight="1" x14ac:dyDescent="0.35">
      <c r="B415" s="47" t="s">
        <v>4761</v>
      </c>
      <c r="C415" s="42">
        <f>COUNTIFS(data!$AI:$AI,C$408,data!$C:$C,$B415)</f>
        <v>1</v>
      </c>
      <c r="D415" s="42">
        <f>COUNTIFS(data!$AI:$AI,D$408,data!$C:$C,$B415)</f>
        <v>14</v>
      </c>
      <c r="E415" s="43">
        <f t="shared" si="40"/>
        <v>15</v>
      </c>
    </row>
    <row r="416" spans="1:8" ht="15.65" customHeight="1" x14ac:dyDescent="0.35">
      <c r="B416" s="47" t="s">
        <v>4764</v>
      </c>
      <c r="C416" s="42">
        <f>COUNTIFS(data!$AI:$AI,C$408,data!$C:$C,$B416)</f>
        <v>2</v>
      </c>
      <c r="D416" s="42">
        <f>COUNTIFS(data!$AI:$AI,D$408,data!$C:$C,$B416)</f>
        <v>10</v>
      </c>
      <c r="E416" s="43">
        <f t="shared" si="40"/>
        <v>12</v>
      </c>
    </row>
    <row r="417" spans="2:5" ht="15.65" customHeight="1" x14ac:dyDescent="0.35">
      <c r="B417" s="47" t="s">
        <v>4757</v>
      </c>
      <c r="C417" s="42">
        <f>COUNTIFS(data!$AI:$AI,C$408,data!$C:$C,$B417)</f>
        <v>1</v>
      </c>
      <c r="D417" s="42">
        <f>COUNTIFS(data!$AI:$AI,D$408,data!$C:$C,$B417)</f>
        <v>9</v>
      </c>
      <c r="E417" s="43">
        <f t="shared" si="40"/>
        <v>10</v>
      </c>
    </row>
    <row r="418" spans="2:5" ht="15.65" customHeight="1" x14ac:dyDescent="0.35">
      <c r="B418" s="47" t="s">
        <v>3</v>
      </c>
      <c r="C418" s="42">
        <f>COUNTIFS(data!$AI:$AI,C$408,data!$C:$C,$B418)</f>
        <v>0</v>
      </c>
      <c r="D418" s="42">
        <f>COUNTIFS(data!$AI:$AI,D$408,data!$C:$C,$B418)</f>
        <v>7</v>
      </c>
      <c r="E418" s="43">
        <f t="shared" si="40"/>
        <v>7</v>
      </c>
    </row>
    <row r="419" spans="2:5" ht="15.65" customHeight="1" x14ac:dyDescent="0.35">
      <c r="B419" s="47" t="s">
        <v>4</v>
      </c>
      <c r="C419" s="42">
        <f>COUNTIFS(data!$AI:$AI,C$408,data!$C:$C,$B419)</f>
        <v>9</v>
      </c>
      <c r="D419" s="42">
        <f>COUNTIFS(data!$AI:$AI,D$408,data!$C:$C,$B419)</f>
        <v>14</v>
      </c>
      <c r="E419" s="43">
        <f t="shared" si="40"/>
        <v>23</v>
      </c>
    </row>
    <row r="420" spans="2:5" ht="15.65" customHeight="1" x14ac:dyDescent="0.35">
      <c r="B420" s="47" t="s">
        <v>15</v>
      </c>
      <c r="C420" s="42">
        <f>COUNTIFS(data!$AI:$AI,C$408,data!$C:$C,$B420)</f>
        <v>1</v>
      </c>
      <c r="D420" s="42">
        <f>COUNTIFS(data!$AI:$AI,D$408,data!$C:$C,$B420)</f>
        <v>2</v>
      </c>
      <c r="E420" s="43">
        <f t="shared" si="40"/>
        <v>3</v>
      </c>
    </row>
    <row r="421" spans="2:5" ht="15.65" customHeight="1" x14ac:dyDescent="0.35">
      <c r="B421" s="47" t="s">
        <v>4755</v>
      </c>
      <c r="C421" s="42">
        <f>COUNTIFS(data!$AI:$AI,C$408,data!$C:$C,$B421)</f>
        <v>9</v>
      </c>
      <c r="D421" s="42">
        <f>COUNTIFS(data!$AI:$AI,D$408,data!$C:$C,$B421)</f>
        <v>13</v>
      </c>
      <c r="E421" s="43">
        <f t="shared" si="40"/>
        <v>22</v>
      </c>
    </row>
    <row r="422" spans="2:5" ht="15.65" customHeight="1" x14ac:dyDescent="0.35">
      <c r="B422" s="47" t="s">
        <v>7</v>
      </c>
      <c r="C422" s="42">
        <f>COUNTIFS(data!$AI:$AI,C$408,data!$C:$C,$B422)</f>
        <v>7</v>
      </c>
      <c r="D422" s="42">
        <f>COUNTIFS(data!$AI:$AI,D$408,data!$C:$C,$B422)</f>
        <v>17</v>
      </c>
      <c r="E422" s="43">
        <f t="shared" si="40"/>
        <v>24</v>
      </c>
    </row>
    <row r="423" spans="2:5" ht="15.65" customHeight="1" x14ac:dyDescent="0.35">
      <c r="B423" s="47" t="s">
        <v>0</v>
      </c>
      <c r="C423" s="42">
        <f>COUNTIFS(data!$AI:$AI,C$408,data!$C:$C,$B423)</f>
        <v>3</v>
      </c>
      <c r="D423" s="42">
        <f>COUNTIFS(data!$AI:$AI,D$408,data!$C:$C,$B423)</f>
        <v>24</v>
      </c>
      <c r="E423" s="43">
        <f t="shared" si="40"/>
        <v>27</v>
      </c>
    </row>
    <row r="424" spans="2:5" ht="15.65" customHeight="1" x14ac:dyDescent="0.35">
      <c r="B424" s="47" t="s">
        <v>12</v>
      </c>
      <c r="C424" s="42">
        <f>COUNTIFS(data!$AI:$AI,C$408,data!$C:$C,$B424)</f>
        <v>6</v>
      </c>
      <c r="D424" s="42">
        <f>COUNTIFS(data!$AI:$AI,D$408,data!$C:$C,$B424)</f>
        <v>13</v>
      </c>
      <c r="E424" s="43">
        <f t="shared" si="40"/>
        <v>19</v>
      </c>
    </row>
    <row r="425" spans="2:5" ht="15.65" customHeight="1" x14ac:dyDescent="0.35">
      <c r="B425" s="47" t="s">
        <v>2</v>
      </c>
      <c r="C425" s="42">
        <f>COUNTIFS(data!$AI:$AI,C$408,data!$C:$C,$B425)</f>
        <v>2</v>
      </c>
      <c r="D425" s="42">
        <f>COUNTIFS(data!$AI:$AI,D$408,data!$C:$C,$B425)</f>
        <v>22</v>
      </c>
      <c r="E425" s="43">
        <f t="shared" si="40"/>
        <v>24</v>
      </c>
    </row>
    <row r="426" spans="2:5" ht="15.65" customHeight="1" x14ac:dyDescent="0.35">
      <c r="B426" s="47" t="s">
        <v>4753</v>
      </c>
      <c r="C426" s="42">
        <f>COUNTIFS(data!$AI:$AI,C$408,data!$C:$C,$B426)</f>
        <v>0</v>
      </c>
      <c r="D426" s="42">
        <f>COUNTIFS(data!$AI:$AI,D$408,data!$C:$C,$B426)</f>
        <v>8</v>
      </c>
      <c r="E426" s="43">
        <f t="shared" si="40"/>
        <v>8</v>
      </c>
    </row>
    <row r="427" spans="2:5" ht="15.65" customHeight="1" x14ac:dyDescent="0.35">
      <c r="B427" s="47" t="s">
        <v>1</v>
      </c>
      <c r="C427" s="42">
        <f>COUNTIFS(data!$AI:$AI,C$408,data!$C:$C,$B427)</f>
        <v>1</v>
      </c>
      <c r="D427" s="42">
        <f>COUNTIFS(data!$AI:$AI,D$408,data!$C:$C,$B427)</f>
        <v>9</v>
      </c>
      <c r="E427" s="43">
        <f t="shared" si="40"/>
        <v>10</v>
      </c>
    </row>
    <row r="428" spans="2:5" ht="15.65" customHeight="1" x14ac:dyDescent="0.35">
      <c r="B428" s="47" t="s">
        <v>5</v>
      </c>
      <c r="C428" s="42">
        <f>COUNTIFS(data!$AI:$AI,C$408,data!$C:$C,$B428)</f>
        <v>0</v>
      </c>
      <c r="D428" s="42">
        <f>COUNTIFS(data!$AI:$AI,D$408,data!$C:$C,$B428)</f>
        <v>3</v>
      </c>
      <c r="E428" s="43">
        <f t="shared" si="40"/>
        <v>3</v>
      </c>
    </row>
    <row r="429" spans="2:5" ht="15.65" customHeight="1" x14ac:dyDescent="0.35">
      <c r="B429" s="47" t="s">
        <v>4756</v>
      </c>
      <c r="C429" s="42">
        <f>COUNTIFS(data!$AI:$AI,C$408,data!$C:$C,$B429)</f>
        <v>0</v>
      </c>
      <c r="D429" s="42">
        <f>COUNTIFS(data!$AI:$AI,D$408,data!$C:$C,$B429)</f>
        <v>2</v>
      </c>
      <c r="E429" s="43">
        <f t="shared" si="40"/>
        <v>2</v>
      </c>
    </row>
    <row r="430" spans="2:5" ht="15.65" customHeight="1" x14ac:dyDescent="0.35">
      <c r="B430" s="47" t="s">
        <v>4752</v>
      </c>
      <c r="C430" s="42">
        <f>COUNTIFS(data!$AI:$AI,C$408,data!$C:$C,$B430)</f>
        <v>0</v>
      </c>
      <c r="D430" s="42">
        <f>COUNTIFS(data!$AI:$AI,D$408,data!$C:$C,$B430)</f>
        <v>2</v>
      </c>
      <c r="E430" s="43">
        <f t="shared" si="40"/>
        <v>2</v>
      </c>
    </row>
    <row r="431" spans="2:5" ht="15.65" customHeight="1" x14ac:dyDescent="0.35">
      <c r="B431" s="47" t="s">
        <v>97</v>
      </c>
      <c r="C431" s="42">
        <f>COUNTIFS(data!$AI:$AI,C$408,data!$C:$C,$B431)</f>
        <v>139</v>
      </c>
      <c r="D431" s="42">
        <f>COUNTIFS(data!$AI:$AI,D$408,data!$C:$C,$B431)</f>
        <v>655</v>
      </c>
      <c r="E431" s="43">
        <f t="shared" si="40"/>
        <v>794</v>
      </c>
    </row>
    <row r="432" spans="2:5" ht="15.65" customHeight="1" x14ac:dyDescent="0.35">
      <c r="B432" s="47" t="s">
        <v>646</v>
      </c>
      <c r="C432" s="42">
        <f>COUNTIFS(data!$AI:$AI,C$408,data!$C:$C,$B432)</f>
        <v>2</v>
      </c>
      <c r="D432" s="42">
        <f>COUNTIFS(data!$AI:$AI,D$408,data!$C:$C,$B432)</f>
        <v>6</v>
      </c>
      <c r="E432" s="43">
        <f t="shared" si="40"/>
        <v>8</v>
      </c>
    </row>
    <row r="433" spans="1:11" ht="15.65" customHeight="1" x14ac:dyDescent="0.35">
      <c r="B433" s="47" t="s">
        <v>4895</v>
      </c>
      <c r="C433" s="42">
        <f>COUNTIFS(data!$AI:$AI,C$408,data!$C:$C,$B433)</f>
        <v>0</v>
      </c>
      <c r="D433" s="42">
        <f>COUNTIFS(data!$AI:$AI,D$408,data!$C:$C,$B433)</f>
        <v>0</v>
      </c>
      <c r="E433" s="43">
        <f t="shared" si="40"/>
        <v>0</v>
      </c>
    </row>
    <row r="434" spans="1:11" ht="15.65" customHeight="1" x14ac:dyDescent="0.35">
      <c r="B434" s="47" t="s">
        <v>4926</v>
      </c>
      <c r="C434" s="42">
        <f>COUNTIFS(data!$AI:$AI,C$408,data!$C:$C,$B434)</f>
        <v>7</v>
      </c>
      <c r="D434" s="42">
        <f>COUNTIFS(data!$AI:$AI,D$408,data!$C:$C,$B434)</f>
        <v>6</v>
      </c>
      <c r="E434" s="43">
        <f t="shared" si="40"/>
        <v>13</v>
      </c>
    </row>
    <row r="435" spans="1:11" ht="15.65" customHeight="1" x14ac:dyDescent="0.35">
      <c r="B435" s="47" t="s">
        <v>8</v>
      </c>
      <c r="C435" s="42">
        <f>COUNTIFS(data!$AI:$AI,C$408,data!$C:$C,$B435)</f>
        <v>29</v>
      </c>
      <c r="D435" s="42">
        <f>COUNTIFS(data!$AI:$AI,D$408,data!$C:$C,$B435)</f>
        <v>11</v>
      </c>
      <c r="E435" s="43">
        <f t="shared" si="40"/>
        <v>40</v>
      </c>
    </row>
    <row r="436" spans="1:11" ht="15.65" customHeight="1" x14ac:dyDescent="0.35">
      <c r="B436" s="41" t="s">
        <v>4916</v>
      </c>
      <c r="C436" s="43">
        <f>SUM(C409:C435)</f>
        <v>283</v>
      </c>
      <c r="D436" s="43">
        <f>SUM(D409:D435)</f>
        <v>1290</v>
      </c>
      <c r="E436" s="56">
        <f>SUM(E409:E435)</f>
        <v>1573</v>
      </c>
    </row>
    <row r="438" spans="1:11" ht="29.5" customHeight="1" x14ac:dyDescent="0.35">
      <c r="A438" s="44">
        <v>28</v>
      </c>
      <c r="B438" s="61" t="s">
        <v>7626</v>
      </c>
      <c r="C438" s="62"/>
      <c r="D438" s="62"/>
      <c r="E438" s="62"/>
      <c r="F438" s="62"/>
      <c r="G438" s="62"/>
      <c r="H438" s="62"/>
      <c r="I438" s="62"/>
      <c r="J438" s="62"/>
      <c r="K438" s="62"/>
    </row>
    <row r="439" spans="1:11" ht="15.65" customHeight="1" x14ac:dyDescent="0.35">
      <c r="B439" s="59" t="s">
        <v>7616</v>
      </c>
      <c r="C439" s="60"/>
      <c r="D439" s="60"/>
      <c r="E439" s="60"/>
      <c r="F439" s="60"/>
      <c r="G439" s="60"/>
      <c r="H439" s="60"/>
      <c r="I439" s="60"/>
      <c r="J439" s="60"/>
      <c r="K439" s="60"/>
    </row>
    <row r="440" spans="1:11" ht="30" customHeight="1" x14ac:dyDescent="0.35">
      <c r="B440" s="40"/>
      <c r="C440" s="47" t="s">
        <v>3777</v>
      </c>
      <c r="D440" s="47" t="s">
        <v>3778</v>
      </c>
      <c r="E440" s="47" t="s">
        <v>3779</v>
      </c>
      <c r="F440" s="47" t="s">
        <v>3780</v>
      </c>
      <c r="G440" s="47" t="s">
        <v>3781</v>
      </c>
      <c r="H440" s="47" t="s">
        <v>3783</v>
      </c>
      <c r="I440" s="47" t="s">
        <v>3782</v>
      </c>
      <c r="J440" s="47" t="s">
        <v>48</v>
      </c>
      <c r="K440" s="41" t="s">
        <v>4916</v>
      </c>
    </row>
    <row r="441" spans="1:11" ht="15.65" customHeight="1" x14ac:dyDescent="0.35">
      <c r="B441" s="47" t="s">
        <v>4762</v>
      </c>
      <c r="C441" s="42">
        <f>COUNTIFS(data!$AA:$AA,C$440,data!$C:$C,$B441)</f>
        <v>1</v>
      </c>
      <c r="D441" s="42">
        <f>COUNTIFS(data!$AA:$AA,D$440,data!$C:$C,$B441)</f>
        <v>2</v>
      </c>
      <c r="E441" s="42">
        <f>COUNTIFS(data!$AA:$AA,E$440,data!$C:$C,$B441)</f>
        <v>17</v>
      </c>
      <c r="F441" s="42">
        <f>COUNTIFS(data!$AA:$AA,F$440,data!$C:$C,$B441)</f>
        <v>61</v>
      </c>
      <c r="G441" s="42">
        <f>COUNTIFS(data!$AA:$AA,G$440,data!$C:$C,$B441)</f>
        <v>15</v>
      </c>
      <c r="H441" s="42">
        <f>COUNTIFS(data!$AA:$AA,H$440,data!$C:$C,$B441)</f>
        <v>11</v>
      </c>
      <c r="I441" s="42">
        <f>COUNTIFS(data!$AA:$AA,I$440,data!$C:$C,$B441)</f>
        <v>10</v>
      </c>
      <c r="J441" s="42">
        <f>COUNTIFS(data!$AA:$AA,J$440,data!$C:$C,$B441)</f>
        <v>163</v>
      </c>
      <c r="K441" s="43">
        <f>SUM(C441:J441)</f>
        <v>280</v>
      </c>
    </row>
    <row r="442" spans="1:11" ht="15.65" customHeight="1" x14ac:dyDescent="0.35">
      <c r="B442" s="47" t="s">
        <v>4758</v>
      </c>
      <c r="C442" s="42">
        <f>COUNTIFS(data!$AA:$AA,C$440,data!$C:$C,$B442)</f>
        <v>0</v>
      </c>
      <c r="D442" s="42">
        <f>COUNTIFS(data!$AA:$AA,D$440,data!$C:$C,$B442)</f>
        <v>0</v>
      </c>
      <c r="E442" s="42">
        <f>COUNTIFS(data!$AA:$AA,E$440,data!$C:$C,$B442)</f>
        <v>8</v>
      </c>
      <c r="F442" s="42">
        <f>COUNTIFS(data!$AA:$AA,F$440,data!$C:$C,$B442)</f>
        <v>16</v>
      </c>
      <c r="G442" s="42">
        <f>COUNTIFS(data!$AA:$AA,G$440,data!$C:$C,$B442)</f>
        <v>13</v>
      </c>
      <c r="H442" s="42">
        <f>COUNTIFS(data!$AA:$AA,H$440,data!$C:$C,$B442)</f>
        <v>7</v>
      </c>
      <c r="I442" s="42">
        <f>COUNTIFS(data!$AA:$AA,I$440,data!$C:$C,$B442)</f>
        <v>4</v>
      </c>
      <c r="J442" s="42">
        <f>COUNTIFS(data!$AA:$AA,J$440,data!$C:$C,$B442)</f>
        <v>71</v>
      </c>
      <c r="K442" s="43">
        <f>SUM(C442:J442)</f>
        <v>119</v>
      </c>
    </row>
    <row r="443" spans="1:11" ht="15.65" customHeight="1" x14ac:dyDescent="0.35">
      <c r="B443" s="47" t="s">
        <v>4754</v>
      </c>
      <c r="C443" s="42">
        <f>COUNTIFS(data!$AA:$AA,C$440,data!$C:$C,$B443)</f>
        <v>0</v>
      </c>
      <c r="D443" s="42">
        <f>COUNTIFS(data!$AA:$AA,D$440,data!$C:$C,$B443)</f>
        <v>0</v>
      </c>
      <c r="E443" s="42">
        <f>COUNTIFS(data!$AA:$AA,E$440,data!$C:$C,$B443)</f>
        <v>6</v>
      </c>
      <c r="F443" s="42">
        <f>COUNTIFS(data!$AA:$AA,F$440,data!$C:$C,$B443)</f>
        <v>13</v>
      </c>
      <c r="G443" s="42">
        <f>COUNTIFS(data!$AA:$AA,G$440,data!$C:$C,$B443)</f>
        <v>2</v>
      </c>
      <c r="H443" s="42">
        <f>COUNTIFS(data!$AA:$AA,H$440,data!$C:$C,$B443)</f>
        <v>3</v>
      </c>
      <c r="I443" s="42">
        <f>COUNTIFS(data!$AA:$AA,I$440,data!$C:$C,$B443)</f>
        <v>5</v>
      </c>
      <c r="J443" s="42">
        <f>COUNTIFS(data!$AA:$AA,J$440,data!$C:$C,$B443)</f>
        <v>13</v>
      </c>
      <c r="K443" s="43">
        <f>SUM(C443:J443)</f>
        <v>42</v>
      </c>
    </row>
    <row r="444" spans="1:11" ht="15.65" customHeight="1" x14ac:dyDescent="0.35">
      <c r="B444" s="47" t="s">
        <v>4763</v>
      </c>
      <c r="C444" s="42">
        <f>COUNTIFS(data!$AA:$AA,C$440,data!$C:$C,$B444)</f>
        <v>0</v>
      </c>
      <c r="D444" s="42">
        <f>COUNTIFS(data!$AA:$AA,D$440,data!$C:$C,$B444)</f>
        <v>0</v>
      </c>
      <c r="E444" s="42">
        <f>COUNTIFS(data!$AA:$AA,E$440,data!$C:$C,$B444)</f>
        <v>1</v>
      </c>
      <c r="F444" s="42">
        <f>COUNTIFS(data!$AA:$AA,F$440,data!$C:$C,$B444)</f>
        <v>6</v>
      </c>
      <c r="G444" s="42">
        <f>COUNTIFS(data!$AA:$AA,G$440,data!$C:$C,$B444)</f>
        <v>0</v>
      </c>
      <c r="H444" s="42">
        <f>COUNTIFS(data!$AA:$AA,H$440,data!$C:$C,$B444)</f>
        <v>4</v>
      </c>
      <c r="I444" s="42">
        <f>COUNTIFS(data!$AA:$AA,I$440,data!$C:$C,$B444)</f>
        <v>2</v>
      </c>
      <c r="J444" s="42">
        <f>COUNTIFS(data!$AA:$AA,J$440,data!$C:$C,$B444)</f>
        <v>10</v>
      </c>
      <c r="K444" s="43">
        <f>SUM(C444:J444)</f>
        <v>23</v>
      </c>
    </row>
    <row r="445" spans="1:11" ht="15.65" customHeight="1" x14ac:dyDescent="0.35">
      <c r="B445" s="47" t="s">
        <v>4759</v>
      </c>
      <c r="C445" s="42">
        <f>COUNTIFS(data!$AA:$AA,C$440,data!$C:$C,$B445)</f>
        <v>0</v>
      </c>
      <c r="D445" s="42">
        <f>COUNTIFS(data!$AA:$AA,D$440,data!$C:$C,$B445)</f>
        <v>0</v>
      </c>
      <c r="E445" s="42">
        <f>COUNTIFS(data!$AA:$AA,E$440,data!$C:$C,$B445)</f>
        <v>1</v>
      </c>
      <c r="F445" s="42">
        <f>COUNTIFS(data!$AA:$AA,F$440,data!$C:$C,$B445)</f>
        <v>2</v>
      </c>
      <c r="G445" s="42">
        <f>COUNTIFS(data!$AA:$AA,G$440,data!$C:$C,$B445)</f>
        <v>5</v>
      </c>
      <c r="H445" s="42">
        <f>COUNTIFS(data!$AA:$AA,H$440,data!$C:$C,$B445)</f>
        <v>2</v>
      </c>
      <c r="I445" s="42">
        <f>COUNTIFS(data!$AA:$AA,I$440,data!$C:$C,$B445)</f>
        <v>1</v>
      </c>
      <c r="J445" s="42">
        <f>COUNTIFS(data!$AA:$AA,J$440,data!$C:$C,$B445)</f>
        <v>2</v>
      </c>
      <c r="K445" s="43">
        <f>SUM(C445:J445)</f>
        <v>13</v>
      </c>
    </row>
    <row r="446" spans="1:11" ht="15.65" customHeight="1" x14ac:dyDescent="0.35">
      <c r="B446" s="47" t="s">
        <v>4760</v>
      </c>
      <c r="C446" s="42">
        <f>COUNTIFS(data!$AA:$AA,C$440,data!$C:$C,$B446)</f>
        <v>0</v>
      </c>
      <c r="D446" s="42">
        <f>COUNTIFS(data!$AA:$AA,D$440,data!$C:$C,$B446)</f>
        <v>0</v>
      </c>
      <c r="E446" s="42">
        <f>COUNTIFS(data!$AA:$AA,E$440,data!$C:$C,$B446)</f>
        <v>0</v>
      </c>
      <c r="F446" s="42">
        <f>COUNTIFS(data!$AA:$AA,F$440,data!$C:$C,$B446)</f>
        <v>5</v>
      </c>
      <c r="G446" s="42">
        <f>COUNTIFS(data!$AA:$AA,G$440,data!$C:$C,$B446)</f>
        <v>9</v>
      </c>
      <c r="H446" s="42">
        <f>COUNTIFS(data!$AA:$AA,H$440,data!$C:$C,$B446)</f>
        <v>1</v>
      </c>
      <c r="I446" s="42">
        <f>COUNTIFS(data!$AA:$AA,I$440,data!$C:$C,$B446)</f>
        <v>1</v>
      </c>
      <c r="J446" s="42">
        <f>COUNTIFS(data!$AA:$AA,J$440,data!$C:$C,$B446)</f>
        <v>14</v>
      </c>
      <c r="K446" s="43">
        <f t="shared" ref="K446:K467" si="41">SUM(C446:J446)</f>
        <v>30</v>
      </c>
    </row>
    <row r="447" spans="1:11" ht="15.65" customHeight="1" x14ac:dyDescent="0.35">
      <c r="B447" s="47" t="s">
        <v>4761</v>
      </c>
      <c r="C447" s="42">
        <f>COUNTIFS(data!$AA:$AA,C$440,data!$C:$C,$B447)</f>
        <v>0</v>
      </c>
      <c r="D447" s="42">
        <f>COUNTIFS(data!$AA:$AA,D$440,data!$C:$C,$B447)</f>
        <v>0</v>
      </c>
      <c r="E447" s="42">
        <f>COUNTIFS(data!$AA:$AA,E$440,data!$C:$C,$B447)</f>
        <v>0</v>
      </c>
      <c r="F447" s="42">
        <f>COUNTIFS(data!$AA:$AA,F$440,data!$C:$C,$B447)</f>
        <v>4</v>
      </c>
      <c r="G447" s="42">
        <f>COUNTIFS(data!$AA:$AA,G$440,data!$C:$C,$B447)</f>
        <v>1</v>
      </c>
      <c r="H447" s="42">
        <f>COUNTIFS(data!$AA:$AA,H$440,data!$C:$C,$B447)</f>
        <v>1</v>
      </c>
      <c r="I447" s="42">
        <f>COUNTIFS(data!$AA:$AA,I$440,data!$C:$C,$B447)</f>
        <v>1</v>
      </c>
      <c r="J447" s="42">
        <f>COUNTIFS(data!$AA:$AA,J$440,data!$C:$C,$B447)</f>
        <v>8</v>
      </c>
      <c r="K447" s="43">
        <f t="shared" si="41"/>
        <v>15</v>
      </c>
    </row>
    <row r="448" spans="1:11" ht="15.65" customHeight="1" x14ac:dyDescent="0.35">
      <c r="B448" s="47" t="s">
        <v>4764</v>
      </c>
      <c r="C448" s="42">
        <f>COUNTIFS(data!$AA:$AA,C$440,data!$C:$C,$B448)</f>
        <v>1</v>
      </c>
      <c r="D448" s="42">
        <f>COUNTIFS(data!$AA:$AA,D$440,data!$C:$C,$B448)</f>
        <v>0</v>
      </c>
      <c r="E448" s="42">
        <f>COUNTIFS(data!$AA:$AA,E$440,data!$C:$C,$B448)</f>
        <v>0</v>
      </c>
      <c r="F448" s="42">
        <f>COUNTIFS(data!$AA:$AA,F$440,data!$C:$C,$B448)</f>
        <v>0</v>
      </c>
      <c r="G448" s="42">
        <f>COUNTIFS(data!$AA:$AA,G$440,data!$C:$C,$B448)</f>
        <v>2</v>
      </c>
      <c r="H448" s="42">
        <f>COUNTIFS(data!$AA:$AA,H$440,data!$C:$C,$B448)</f>
        <v>2</v>
      </c>
      <c r="I448" s="42">
        <f>COUNTIFS(data!$AA:$AA,I$440,data!$C:$C,$B448)</f>
        <v>3</v>
      </c>
      <c r="J448" s="42">
        <f>COUNTIFS(data!$AA:$AA,J$440,data!$C:$C,$B448)</f>
        <v>4</v>
      </c>
      <c r="K448" s="43">
        <f t="shared" si="41"/>
        <v>12</v>
      </c>
    </row>
    <row r="449" spans="2:11" ht="15.65" customHeight="1" x14ac:dyDescent="0.35">
      <c r="B449" s="47" t="s">
        <v>4757</v>
      </c>
      <c r="C449" s="42">
        <f>COUNTIFS(data!$AA:$AA,C$440,data!$C:$C,$B449)</f>
        <v>0</v>
      </c>
      <c r="D449" s="42">
        <f>COUNTIFS(data!$AA:$AA,D$440,data!$C:$C,$B449)</f>
        <v>0</v>
      </c>
      <c r="E449" s="42">
        <f>COUNTIFS(data!$AA:$AA,E$440,data!$C:$C,$B449)</f>
        <v>1</v>
      </c>
      <c r="F449" s="42">
        <f>COUNTIFS(data!$AA:$AA,F$440,data!$C:$C,$B449)</f>
        <v>4</v>
      </c>
      <c r="G449" s="42">
        <f>COUNTIFS(data!$AA:$AA,G$440,data!$C:$C,$B449)</f>
        <v>2</v>
      </c>
      <c r="H449" s="42">
        <f>COUNTIFS(data!$AA:$AA,H$440,data!$C:$C,$B449)</f>
        <v>0</v>
      </c>
      <c r="I449" s="42">
        <f>COUNTIFS(data!$AA:$AA,I$440,data!$C:$C,$B449)</f>
        <v>3</v>
      </c>
      <c r="J449" s="42">
        <f>COUNTIFS(data!$AA:$AA,J$440,data!$C:$C,$B449)</f>
        <v>0</v>
      </c>
      <c r="K449" s="43">
        <f t="shared" si="41"/>
        <v>10</v>
      </c>
    </row>
    <row r="450" spans="2:11" ht="15.65" customHeight="1" x14ac:dyDescent="0.35">
      <c r="B450" s="47" t="s">
        <v>3</v>
      </c>
      <c r="C450" s="42">
        <f>COUNTIFS(data!$AA:$AA,C$440,data!$C:$C,$B450)</f>
        <v>0</v>
      </c>
      <c r="D450" s="42">
        <f>COUNTIFS(data!$AA:$AA,D$440,data!$C:$C,$B450)</f>
        <v>0</v>
      </c>
      <c r="E450" s="42">
        <f>COUNTIFS(data!$AA:$AA,E$440,data!$C:$C,$B450)</f>
        <v>0</v>
      </c>
      <c r="F450" s="42">
        <f>COUNTIFS(data!$AA:$AA,F$440,data!$C:$C,$B450)</f>
        <v>2</v>
      </c>
      <c r="G450" s="42">
        <f>COUNTIFS(data!$AA:$AA,G$440,data!$C:$C,$B450)</f>
        <v>1</v>
      </c>
      <c r="H450" s="42">
        <f>COUNTIFS(data!$AA:$AA,H$440,data!$C:$C,$B450)</f>
        <v>1</v>
      </c>
      <c r="I450" s="42">
        <f>COUNTIFS(data!$AA:$AA,I$440,data!$C:$C,$B450)</f>
        <v>0</v>
      </c>
      <c r="J450" s="42">
        <f>COUNTIFS(data!$AA:$AA,J$440,data!$C:$C,$B450)</f>
        <v>3</v>
      </c>
      <c r="K450" s="43">
        <f t="shared" si="41"/>
        <v>7</v>
      </c>
    </row>
    <row r="451" spans="2:11" ht="15.65" customHeight="1" x14ac:dyDescent="0.35">
      <c r="B451" s="47" t="s">
        <v>4</v>
      </c>
      <c r="C451" s="42">
        <f>COUNTIFS(data!$AA:$AA,C$440,data!$C:$C,$B451)</f>
        <v>0</v>
      </c>
      <c r="D451" s="42">
        <f>COUNTIFS(data!$AA:$AA,D$440,data!$C:$C,$B451)</f>
        <v>1</v>
      </c>
      <c r="E451" s="42">
        <f>COUNTIFS(data!$AA:$AA,E$440,data!$C:$C,$B451)</f>
        <v>1</v>
      </c>
      <c r="F451" s="42">
        <f>COUNTIFS(data!$AA:$AA,F$440,data!$C:$C,$B451)</f>
        <v>2</v>
      </c>
      <c r="G451" s="42">
        <f>COUNTIFS(data!$AA:$AA,G$440,data!$C:$C,$B451)</f>
        <v>1</v>
      </c>
      <c r="H451" s="42">
        <f>COUNTIFS(data!$AA:$AA,H$440,data!$C:$C,$B451)</f>
        <v>1</v>
      </c>
      <c r="I451" s="42">
        <f>COUNTIFS(data!$AA:$AA,I$440,data!$C:$C,$B451)</f>
        <v>0</v>
      </c>
      <c r="J451" s="42">
        <f>COUNTIFS(data!$AA:$AA,J$440,data!$C:$C,$B451)</f>
        <v>17</v>
      </c>
      <c r="K451" s="43">
        <f t="shared" si="41"/>
        <v>23</v>
      </c>
    </row>
    <row r="452" spans="2:11" ht="15.65" customHeight="1" x14ac:dyDescent="0.35">
      <c r="B452" s="47" t="s">
        <v>15</v>
      </c>
      <c r="C452" s="42">
        <f>COUNTIFS(data!$AA:$AA,C$440,data!$C:$C,$B452)</f>
        <v>0</v>
      </c>
      <c r="D452" s="42">
        <f>COUNTIFS(data!$AA:$AA,D$440,data!$C:$C,$B452)</f>
        <v>0</v>
      </c>
      <c r="E452" s="42">
        <f>COUNTIFS(data!$AA:$AA,E$440,data!$C:$C,$B452)</f>
        <v>0</v>
      </c>
      <c r="F452" s="42">
        <f>COUNTIFS(data!$AA:$AA,F$440,data!$C:$C,$B452)</f>
        <v>0</v>
      </c>
      <c r="G452" s="42">
        <f>COUNTIFS(data!$AA:$AA,G$440,data!$C:$C,$B452)</f>
        <v>2</v>
      </c>
      <c r="H452" s="42">
        <f>COUNTIFS(data!$AA:$AA,H$440,data!$C:$C,$B452)</f>
        <v>0</v>
      </c>
      <c r="I452" s="42">
        <f>COUNTIFS(data!$AA:$AA,I$440,data!$C:$C,$B452)</f>
        <v>0</v>
      </c>
      <c r="J452" s="42">
        <f>COUNTIFS(data!$AA:$AA,J$440,data!$C:$C,$B452)</f>
        <v>1</v>
      </c>
      <c r="K452" s="43">
        <f t="shared" si="41"/>
        <v>3</v>
      </c>
    </row>
    <row r="453" spans="2:11" ht="15.65" customHeight="1" x14ac:dyDescent="0.35">
      <c r="B453" s="47" t="s">
        <v>4755</v>
      </c>
      <c r="C453" s="42">
        <f>COUNTIFS(data!$AA:$AA,C$440,data!$C:$C,$B453)</f>
        <v>0</v>
      </c>
      <c r="D453" s="42">
        <f>COUNTIFS(data!$AA:$AA,D$440,data!$C:$C,$B453)</f>
        <v>0</v>
      </c>
      <c r="E453" s="42">
        <f>COUNTIFS(data!$AA:$AA,E$440,data!$C:$C,$B453)</f>
        <v>0</v>
      </c>
      <c r="F453" s="42">
        <f>COUNTIFS(data!$AA:$AA,F$440,data!$C:$C,$B453)</f>
        <v>6</v>
      </c>
      <c r="G453" s="42">
        <f>COUNTIFS(data!$AA:$AA,G$440,data!$C:$C,$B453)</f>
        <v>1</v>
      </c>
      <c r="H453" s="42">
        <f>COUNTIFS(data!$AA:$AA,H$440,data!$C:$C,$B453)</f>
        <v>0</v>
      </c>
      <c r="I453" s="42">
        <f>COUNTIFS(data!$AA:$AA,I$440,data!$C:$C,$B453)</f>
        <v>1</v>
      </c>
      <c r="J453" s="42">
        <f>COUNTIFS(data!$AA:$AA,J$440,data!$C:$C,$B453)</f>
        <v>14</v>
      </c>
      <c r="K453" s="43">
        <f t="shared" si="41"/>
        <v>22</v>
      </c>
    </row>
    <row r="454" spans="2:11" ht="15.65" customHeight="1" x14ac:dyDescent="0.35">
      <c r="B454" s="47" t="s">
        <v>7</v>
      </c>
      <c r="C454" s="42">
        <f>COUNTIFS(data!$AA:$AA,C$440,data!$C:$C,$B454)</f>
        <v>0</v>
      </c>
      <c r="D454" s="42">
        <f>COUNTIFS(data!$AA:$AA,D$440,data!$C:$C,$B454)</f>
        <v>0</v>
      </c>
      <c r="E454" s="42">
        <f>COUNTIFS(data!$AA:$AA,E$440,data!$C:$C,$B454)</f>
        <v>0</v>
      </c>
      <c r="F454" s="42">
        <f>COUNTIFS(data!$AA:$AA,F$440,data!$C:$C,$B454)</f>
        <v>3</v>
      </c>
      <c r="G454" s="42">
        <f>COUNTIFS(data!$AA:$AA,G$440,data!$C:$C,$B454)</f>
        <v>2</v>
      </c>
      <c r="H454" s="42">
        <f>COUNTIFS(data!$AA:$AA,H$440,data!$C:$C,$B454)</f>
        <v>0</v>
      </c>
      <c r="I454" s="42">
        <f>COUNTIFS(data!$AA:$AA,I$440,data!$C:$C,$B454)</f>
        <v>1</v>
      </c>
      <c r="J454" s="42">
        <f>COUNTIFS(data!$AA:$AA,J$440,data!$C:$C,$B454)</f>
        <v>18</v>
      </c>
      <c r="K454" s="43">
        <f t="shared" si="41"/>
        <v>24</v>
      </c>
    </row>
    <row r="455" spans="2:11" ht="15.65" customHeight="1" x14ac:dyDescent="0.35">
      <c r="B455" s="47" t="s">
        <v>0</v>
      </c>
      <c r="C455" s="42">
        <f>COUNTIFS(data!$AA:$AA,C$440,data!$C:$C,$B455)</f>
        <v>1</v>
      </c>
      <c r="D455" s="42">
        <f>COUNTIFS(data!$AA:$AA,D$440,data!$C:$C,$B455)</f>
        <v>0</v>
      </c>
      <c r="E455" s="42">
        <f>COUNTIFS(data!$AA:$AA,E$440,data!$C:$C,$B455)</f>
        <v>5</v>
      </c>
      <c r="F455" s="42">
        <f>COUNTIFS(data!$AA:$AA,F$440,data!$C:$C,$B455)</f>
        <v>7</v>
      </c>
      <c r="G455" s="42">
        <f>COUNTIFS(data!$AA:$AA,G$440,data!$C:$C,$B455)</f>
        <v>1</v>
      </c>
      <c r="H455" s="42">
        <f>COUNTIFS(data!$AA:$AA,H$440,data!$C:$C,$B455)</f>
        <v>1</v>
      </c>
      <c r="I455" s="42">
        <f>COUNTIFS(data!$AA:$AA,I$440,data!$C:$C,$B455)</f>
        <v>3</v>
      </c>
      <c r="J455" s="42">
        <f>COUNTIFS(data!$AA:$AA,J$440,data!$C:$C,$B455)</f>
        <v>9</v>
      </c>
      <c r="K455" s="43">
        <f t="shared" si="41"/>
        <v>27</v>
      </c>
    </row>
    <row r="456" spans="2:11" ht="15.65" customHeight="1" x14ac:dyDescent="0.35">
      <c r="B456" s="47" t="s">
        <v>12</v>
      </c>
      <c r="C456" s="42">
        <f>COUNTIFS(data!$AA:$AA,C$440,data!$C:$C,$B456)</f>
        <v>0</v>
      </c>
      <c r="D456" s="42">
        <f>COUNTIFS(data!$AA:$AA,D$440,data!$C:$C,$B456)</f>
        <v>1</v>
      </c>
      <c r="E456" s="42">
        <f>COUNTIFS(data!$AA:$AA,E$440,data!$C:$C,$B456)</f>
        <v>0</v>
      </c>
      <c r="F456" s="42">
        <f>COUNTIFS(data!$AA:$AA,F$440,data!$C:$C,$B456)</f>
        <v>6</v>
      </c>
      <c r="G456" s="42">
        <f>COUNTIFS(data!$AA:$AA,G$440,data!$C:$C,$B456)</f>
        <v>2</v>
      </c>
      <c r="H456" s="42">
        <f>COUNTIFS(data!$AA:$AA,H$440,data!$C:$C,$B456)</f>
        <v>4</v>
      </c>
      <c r="I456" s="42">
        <f>COUNTIFS(data!$AA:$AA,I$440,data!$C:$C,$B456)</f>
        <v>5</v>
      </c>
      <c r="J456" s="42">
        <f>COUNTIFS(data!$AA:$AA,J$440,data!$C:$C,$B456)</f>
        <v>1</v>
      </c>
      <c r="K456" s="43">
        <f t="shared" si="41"/>
        <v>19</v>
      </c>
    </row>
    <row r="457" spans="2:11" ht="15.65" customHeight="1" x14ac:dyDescent="0.35">
      <c r="B457" s="47" t="s">
        <v>2</v>
      </c>
      <c r="C457" s="42">
        <f>COUNTIFS(data!$AA:$AA,C$440,data!$C:$C,$B457)</f>
        <v>0</v>
      </c>
      <c r="D457" s="42">
        <f>COUNTIFS(data!$AA:$AA,D$440,data!$C:$C,$B457)</f>
        <v>1</v>
      </c>
      <c r="E457" s="42">
        <f>COUNTIFS(data!$AA:$AA,E$440,data!$C:$C,$B457)</f>
        <v>3</v>
      </c>
      <c r="F457" s="42">
        <f>COUNTIFS(data!$AA:$AA,F$440,data!$C:$C,$B457)</f>
        <v>2</v>
      </c>
      <c r="G457" s="42">
        <f>COUNTIFS(data!$AA:$AA,G$440,data!$C:$C,$B457)</f>
        <v>6</v>
      </c>
      <c r="H457" s="42">
        <f>COUNTIFS(data!$AA:$AA,H$440,data!$C:$C,$B457)</f>
        <v>3</v>
      </c>
      <c r="I457" s="42">
        <f>COUNTIFS(data!$AA:$AA,I$440,data!$C:$C,$B457)</f>
        <v>2</v>
      </c>
      <c r="J457" s="42">
        <f>COUNTIFS(data!$AA:$AA,J$440,data!$C:$C,$B457)</f>
        <v>7</v>
      </c>
      <c r="K457" s="43">
        <f t="shared" si="41"/>
        <v>24</v>
      </c>
    </row>
    <row r="458" spans="2:11" ht="15.65" customHeight="1" x14ac:dyDescent="0.35">
      <c r="B458" s="47" t="s">
        <v>4753</v>
      </c>
      <c r="C458" s="42">
        <f>COUNTIFS(data!$AA:$AA,C$440,data!$C:$C,$B458)</f>
        <v>0</v>
      </c>
      <c r="D458" s="42">
        <f>COUNTIFS(data!$AA:$AA,D$440,data!$C:$C,$B458)</f>
        <v>0</v>
      </c>
      <c r="E458" s="42">
        <f>COUNTIFS(data!$AA:$AA,E$440,data!$C:$C,$B458)</f>
        <v>0</v>
      </c>
      <c r="F458" s="42">
        <f>COUNTIFS(data!$AA:$AA,F$440,data!$C:$C,$B458)</f>
        <v>2</v>
      </c>
      <c r="G458" s="42">
        <f>COUNTIFS(data!$AA:$AA,G$440,data!$C:$C,$B458)</f>
        <v>1</v>
      </c>
      <c r="H458" s="42">
        <f>COUNTIFS(data!$AA:$AA,H$440,data!$C:$C,$B458)</f>
        <v>0</v>
      </c>
      <c r="I458" s="42">
        <f>COUNTIFS(data!$AA:$AA,I$440,data!$C:$C,$B458)</f>
        <v>1</v>
      </c>
      <c r="J458" s="42">
        <f>COUNTIFS(data!$AA:$AA,J$440,data!$C:$C,$B458)</f>
        <v>4</v>
      </c>
      <c r="K458" s="43">
        <f t="shared" si="41"/>
        <v>8</v>
      </c>
    </row>
    <row r="459" spans="2:11" ht="15.65" customHeight="1" x14ac:dyDescent="0.35">
      <c r="B459" s="47" t="s">
        <v>1</v>
      </c>
      <c r="C459" s="42">
        <f>COUNTIFS(data!$AA:$AA,C$440,data!$C:$C,$B459)</f>
        <v>0</v>
      </c>
      <c r="D459" s="42">
        <f>COUNTIFS(data!$AA:$AA,D$440,data!$C:$C,$B459)</f>
        <v>2</v>
      </c>
      <c r="E459" s="42">
        <f>COUNTIFS(data!$AA:$AA,E$440,data!$C:$C,$B459)</f>
        <v>2</v>
      </c>
      <c r="F459" s="42">
        <f>COUNTIFS(data!$AA:$AA,F$440,data!$C:$C,$B459)</f>
        <v>1</v>
      </c>
      <c r="G459" s="42">
        <f>COUNTIFS(data!$AA:$AA,G$440,data!$C:$C,$B459)</f>
        <v>1</v>
      </c>
      <c r="H459" s="42">
        <f>COUNTIFS(data!$AA:$AA,H$440,data!$C:$C,$B459)</f>
        <v>0</v>
      </c>
      <c r="I459" s="42">
        <f>COUNTIFS(data!$AA:$AA,I$440,data!$C:$C,$B459)</f>
        <v>2</v>
      </c>
      <c r="J459" s="42">
        <f>COUNTIFS(data!$AA:$AA,J$440,data!$C:$C,$B459)</f>
        <v>2</v>
      </c>
      <c r="K459" s="43">
        <f t="shared" si="41"/>
        <v>10</v>
      </c>
    </row>
    <row r="460" spans="2:11" ht="15.65" customHeight="1" x14ac:dyDescent="0.35">
      <c r="B460" s="47" t="s">
        <v>5</v>
      </c>
      <c r="C460" s="42">
        <f>COUNTIFS(data!$AA:$AA,C$440,data!$C:$C,$B460)</f>
        <v>0</v>
      </c>
      <c r="D460" s="42">
        <f>COUNTIFS(data!$AA:$AA,D$440,data!$C:$C,$B460)</f>
        <v>0</v>
      </c>
      <c r="E460" s="42">
        <f>COUNTIFS(data!$AA:$AA,E$440,data!$C:$C,$B460)</f>
        <v>0</v>
      </c>
      <c r="F460" s="42">
        <f>COUNTIFS(data!$AA:$AA,F$440,data!$C:$C,$B460)</f>
        <v>1</v>
      </c>
      <c r="G460" s="42">
        <f>COUNTIFS(data!$AA:$AA,G$440,data!$C:$C,$B460)</f>
        <v>1</v>
      </c>
      <c r="H460" s="42">
        <f>COUNTIFS(data!$AA:$AA,H$440,data!$C:$C,$B460)</f>
        <v>1</v>
      </c>
      <c r="I460" s="42">
        <f>COUNTIFS(data!$AA:$AA,I$440,data!$C:$C,$B460)</f>
        <v>0</v>
      </c>
      <c r="J460" s="42">
        <f>COUNTIFS(data!$AA:$AA,J$440,data!$C:$C,$B460)</f>
        <v>0</v>
      </c>
      <c r="K460" s="43">
        <f t="shared" si="41"/>
        <v>3</v>
      </c>
    </row>
    <row r="461" spans="2:11" ht="15.65" customHeight="1" x14ac:dyDescent="0.35">
      <c r="B461" s="47" t="s">
        <v>4756</v>
      </c>
      <c r="C461" s="42">
        <f>COUNTIFS(data!$AA:$AA,C$440,data!$C:$C,$B461)</f>
        <v>0</v>
      </c>
      <c r="D461" s="42">
        <f>COUNTIFS(data!$AA:$AA,D$440,data!$C:$C,$B461)</f>
        <v>0</v>
      </c>
      <c r="E461" s="42">
        <f>COUNTIFS(data!$AA:$AA,E$440,data!$C:$C,$B461)</f>
        <v>0</v>
      </c>
      <c r="F461" s="42">
        <f>COUNTIFS(data!$AA:$AA,F$440,data!$C:$C,$B461)</f>
        <v>0</v>
      </c>
      <c r="G461" s="42">
        <f>COUNTIFS(data!$AA:$AA,G$440,data!$C:$C,$B461)</f>
        <v>1</v>
      </c>
      <c r="H461" s="42">
        <f>COUNTIFS(data!$AA:$AA,H$440,data!$C:$C,$B461)</f>
        <v>0</v>
      </c>
      <c r="I461" s="42">
        <f>COUNTIFS(data!$AA:$AA,I$440,data!$C:$C,$B461)</f>
        <v>1</v>
      </c>
      <c r="J461" s="42">
        <f>COUNTIFS(data!$AA:$AA,J$440,data!$C:$C,$B461)</f>
        <v>0</v>
      </c>
      <c r="K461" s="43">
        <f t="shared" si="41"/>
        <v>2</v>
      </c>
    </row>
    <row r="462" spans="2:11" ht="15.65" customHeight="1" x14ac:dyDescent="0.35">
      <c r="B462" s="47" t="s">
        <v>4752</v>
      </c>
      <c r="C462" s="42">
        <f>COUNTIFS(data!$AA:$AA,C$440,data!$C:$C,$B462)</f>
        <v>0</v>
      </c>
      <c r="D462" s="42">
        <f>COUNTIFS(data!$AA:$AA,D$440,data!$C:$C,$B462)</f>
        <v>0</v>
      </c>
      <c r="E462" s="42">
        <f>COUNTIFS(data!$AA:$AA,E$440,data!$C:$C,$B462)</f>
        <v>0</v>
      </c>
      <c r="F462" s="42">
        <f>COUNTIFS(data!$AA:$AA,F$440,data!$C:$C,$B462)</f>
        <v>0</v>
      </c>
      <c r="G462" s="42">
        <f>COUNTIFS(data!$AA:$AA,G$440,data!$C:$C,$B462)</f>
        <v>0</v>
      </c>
      <c r="H462" s="42">
        <f>COUNTIFS(data!$AA:$AA,H$440,data!$C:$C,$B462)</f>
        <v>1</v>
      </c>
      <c r="I462" s="42">
        <f>COUNTIFS(data!$AA:$AA,I$440,data!$C:$C,$B462)</f>
        <v>0</v>
      </c>
      <c r="J462" s="42">
        <f>COUNTIFS(data!$AA:$AA,J$440,data!$C:$C,$B462)</f>
        <v>1</v>
      </c>
      <c r="K462" s="43">
        <f t="shared" si="41"/>
        <v>2</v>
      </c>
    </row>
    <row r="463" spans="2:11" ht="15.65" customHeight="1" x14ac:dyDescent="0.35">
      <c r="B463" s="47" t="s">
        <v>97</v>
      </c>
      <c r="C463" s="42">
        <f>COUNTIFS(data!$AA:$AA,C$440,data!$C:$C,$B463)</f>
        <v>1</v>
      </c>
      <c r="D463" s="42">
        <f>COUNTIFS(data!$AA:$AA,D$440,data!$C:$C,$B463)</f>
        <v>5</v>
      </c>
      <c r="E463" s="42">
        <f>COUNTIFS(data!$AA:$AA,E$440,data!$C:$C,$B463)</f>
        <v>0</v>
      </c>
      <c r="F463" s="42">
        <f>COUNTIFS(data!$AA:$AA,F$440,data!$C:$C,$B463)</f>
        <v>83</v>
      </c>
      <c r="G463" s="42">
        <f>COUNTIFS(data!$AA:$AA,G$440,data!$C:$C,$B463)</f>
        <v>10</v>
      </c>
      <c r="H463" s="42">
        <f>COUNTIFS(data!$AA:$AA,H$440,data!$C:$C,$B463)</f>
        <v>9</v>
      </c>
      <c r="I463" s="42">
        <f>COUNTIFS(data!$AA:$AA,I$440,data!$C:$C,$B463)</f>
        <v>6</v>
      </c>
      <c r="J463" s="42">
        <f>COUNTIFS(data!$AA:$AA,J$440,data!$C:$C,$B463)</f>
        <v>680</v>
      </c>
      <c r="K463" s="43">
        <f t="shared" si="41"/>
        <v>794</v>
      </c>
    </row>
    <row r="464" spans="2:11" ht="15.65" customHeight="1" x14ac:dyDescent="0.35">
      <c r="B464" s="47" t="s">
        <v>646</v>
      </c>
      <c r="C464" s="42">
        <f>COUNTIFS(data!$AA:$AA,C$440,data!$C:$C,$B464)</f>
        <v>0</v>
      </c>
      <c r="D464" s="42">
        <f>COUNTIFS(data!$AA:$AA,D$440,data!$C:$C,$B464)</f>
        <v>0</v>
      </c>
      <c r="E464" s="42">
        <f>COUNTIFS(data!$AA:$AA,E$440,data!$C:$C,$B464)</f>
        <v>0</v>
      </c>
      <c r="F464" s="42">
        <f>COUNTIFS(data!$AA:$AA,F$440,data!$C:$C,$B464)</f>
        <v>2</v>
      </c>
      <c r="G464" s="42">
        <f>COUNTIFS(data!$AA:$AA,G$440,data!$C:$C,$B464)</f>
        <v>0</v>
      </c>
      <c r="H464" s="42">
        <f>COUNTIFS(data!$AA:$AA,H$440,data!$C:$C,$B464)</f>
        <v>0</v>
      </c>
      <c r="I464" s="42">
        <f>COUNTIFS(data!$AA:$AA,I$440,data!$C:$C,$B464)</f>
        <v>0</v>
      </c>
      <c r="J464" s="42">
        <f>COUNTIFS(data!$AA:$AA,J$440,data!$C:$C,$B464)</f>
        <v>6</v>
      </c>
      <c r="K464" s="43">
        <f t="shared" si="41"/>
        <v>8</v>
      </c>
    </row>
    <row r="465" spans="1:11" ht="15.65" customHeight="1" x14ac:dyDescent="0.35">
      <c r="B465" s="47" t="s">
        <v>4895</v>
      </c>
      <c r="C465" s="42">
        <f>COUNTIFS(data!$AA:$AA,C$440,data!$C:$C,$B465)</f>
        <v>0</v>
      </c>
      <c r="D465" s="42">
        <f>COUNTIFS(data!$AA:$AA,D$440,data!$C:$C,$B465)</f>
        <v>0</v>
      </c>
      <c r="E465" s="42">
        <f>COUNTIFS(data!$AA:$AA,E$440,data!$C:$C,$B465)</f>
        <v>0</v>
      </c>
      <c r="F465" s="42">
        <f>COUNTIFS(data!$AA:$AA,F$440,data!$C:$C,$B465)</f>
        <v>0</v>
      </c>
      <c r="G465" s="42">
        <f>COUNTIFS(data!$AA:$AA,G$440,data!$C:$C,$B465)</f>
        <v>0</v>
      </c>
      <c r="H465" s="42">
        <f>COUNTIFS(data!$AA:$AA,H$440,data!$C:$C,$B465)</f>
        <v>0</v>
      </c>
      <c r="I465" s="42">
        <f>COUNTIFS(data!$AA:$AA,I$440,data!$C:$C,$B465)</f>
        <v>0</v>
      </c>
      <c r="J465" s="42">
        <f>COUNTIFS(data!$AA:$AA,J$440,data!$C:$C,$B465)</f>
        <v>0</v>
      </c>
      <c r="K465" s="43">
        <f t="shared" si="41"/>
        <v>0</v>
      </c>
    </row>
    <row r="466" spans="1:11" ht="15.65" customHeight="1" x14ac:dyDescent="0.35">
      <c r="B466" s="47" t="s">
        <v>4926</v>
      </c>
      <c r="C466" s="42">
        <f>COUNTIFS(data!$AA:$AA,C$440,data!$C:$C,$B466)</f>
        <v>0</v>
      </c>
      <c r="D466" s="42">
        <f>COUNTIFS(data!$AA:$AA,D$440,data!$C:$C,$B466)</f>
        <v>0</v>
      </c>
      <c r="E466" s="42">
        <f>COUNTIFS(data!$AA:$AA,E$440,data!$C:$C,$B466)</f>
        <v>0</v>
      </c>
      <c r="F466" s="42">
        <f>COUNTIFS(data!$AA:$AA,F$440,data!$C:$C,$B466)</f>
        <v>4</v>
      </c>
      <c r="G466" s="42">
        <f>COUNTIFS(data!$AA:$AA,G$440,data!$C:$C,$B466)</f>
        <v>0</v>
      </c>
      <c r="H466" s="42">
        <f>COUNTIFS(data!$AA:$AA,H$440,data!$C:$C,$B466)</f>
        <v>0</v>
      </c>
      <c r="I466" s="42">
        <f>COUNTIFS(data!$AA:$AA,I$440,data!$C:$C,$B466)</f>
        <v>0</v>
      </c>
      <c r="J466" s="42">
        <f>COUNTIFS(data!$AA:$AA,J$440,data!$C:$C,$B466)</f>
        <v>9</v>
      </c>
      <c r="K466" s="43">
        <f t="shared" si="41"/>
        <v>13</v>
      </c>
    </row>
    <row r="467" spans="1:11" ht="15.65" customHeight="1" x14ac:dyDescent="0.35">
      <c r="B467" s="47" t="s">
        <v>8</v>
      </c>
      <c r="C467" s="42">
        <f>COUNTIFS(data!$AA:$AA,C$440,data!$C:$C,$B467)</f>
        <v>0</v>
      </c>
      <c r="D467" s="42">
        <f>COUNTIFS(data!$AA:$AA,D$440,data!$C:$C,$B467)</f>
        <v>0</v>
      </c>
      <c r="E467" s="42">
        <f>COUNTIFS(data!$AA:$AA,E$440,data!$C:$C,$B467)</f>
        <v>0</v>
      </c>
      <c r="F467" s="42">
        <f>COUNTIFS(data!$AA:$AA,F$440,data!$C:$C,$B467)</f>
        <v>8</v>
      </c>
      <c r="G467" s="42">
        <f>COUNTIFS(data!$AA:$AA,G$440,data!$C:$C,$B467)</f>
        <v>4</v>
      </c>
      <c r="H467" s="42">
        <f>COUNTIFS(data!$AA:$AA,H$440,data!$C:$C,$B467)</f>
        <v>2</v>
      </c>
      <c r="I467" s="42">
        <f>COUNTIFS(data!$AA:$AA,I$440,data!$C:$C,$B467)</f>
        <v>4</v>
      </c>
      <c r="J467" s="42">
        <f>COUNTIFS(data!$AA:$AA,J$440,data!$C:$C,$B467)</f>
        <v>22</v>
      </c>
      <c r="K467" s="43">
        <f t="shared" si="41"/>
        <v>40</v>
      </c>
    </row>
    <row r="468" spans="1:11" ht="15.65" customHeight="1" x14ac:dyDescent="0.35">
      <c r="B468" s="41" t="s">
        <v>4916</v>
      </c>
      <c r="C468" s="43">
        <f>SUM(C441:C467)</f>
        <v>4</v>
      </c>
      <c r="D468" s="43">
        <f t="shared" ref="D468:K468" si="42">SUM(D441:D467)</f>
        <v>12</v>
      </c>
      <c r="E468" s="43">
        <f t="shared" si="42"/>
        <v>45</v>
      </c>
      <c r="F468" s="43">
        <f t="shared" si="42"/>
        <v>240</v>
      </c>
      <c r="G468" s="43">
        <f t="shared" si="42"/>
        <v>83</v>
      </c>
      <c r="H468" s="43">
        <f t="shared" si="42"/>
        <v>54</v>
      </c>
      <c r="I468" s="43">
        <f t="shared" si="42"/>
        <v>56</v>
      </c>
      <c r="J468" s="43">
        <f t="shared" si="42"/>
        <v>1079</v>
      </c>
      <c r="K468" s="56">
        <f t="shared" si="42"/>
        <v>1573</v>
      </c>
    </row>
    <row r="470" spans="1:11" ht="30.5" customHeight="1" x14ac:dyDescent="0.35">
      <c r="A470" s="44">
        <v>29</v>
      </c>
      <c r="B470" s="61" t="s">
        <v>7626</v>
      </c>
      <c r="C470" s="62"/>
      <c r="D470" s="62"/>
      <c r="E470" s="62"/>
      <c r="F470" s="62"/>
      <c r="G470" s="62"/>
      <c r="H470" s="62"/>
      <c r="I470" s="62"/>
      <c r="J470" s="62"/>
      <c r="K470" s="62"/>
    </row>
    <row r="471" spans="1:11" ht="15.65" customHeight="1" x14ac:dyDescent="0.35">
      <c r="B471" s="59" t="s">
        <v>7617</v>
      </c>
      <c r="C471" s="60"/>
      <c r="D471" s="60"/>
      <c r="E471" s="60"/>
      <c r="F471" s="60"/>
      <c r="G471" s="60"/>
      <c r="H471" s="60"/>
      <c r="I471" s="60"/>
      <c r="J471" s="60"/>
      <c r="K471" s="60"/>
    </row>
    <row r="472" spans="1:11" ht="31.5" customHeight="1" x14ac:dyDescent="0.35">
      <c r="B472" s="40"/>
      <c r="C472" s="40" t="s">
        <v>5314</v>
      </c>
      <c r="D472" s="40" t="s">
        <v>44</v>
      </c>
      <c r="E472" s="40" t="s">
        <v>6895</v>
      </c>
      <c r="F472" s="40" t="s">
        <v>3848</v>
      </c>
      <c r="G472" s="40" t="s">
        <v>192</v>
      </c>
      <c r="H472" s="40" t="s">
        <v>3687</v>
      </c>
      <c r="I472" s="40" t="s">
        <v>6893</v>
      </c>
      <c r="J472" s="40" t="s">
        <v>48</v>
      </c>
      <c r="K472" s="41" t="s">
        <v>4916</v>
      </c>
    </row>
    <row r="473" spans="1:11" ht="15.65" customHeight="1" x14ac:dyDescent="0.35">
      <c r="B473" s="47" t="s">
        <v>4762</v>
      </c>
      <c r="C473" s="42">
        <f>COUNTIFS(data!$AT:$AT,C$472,data!$C:$C,$B473)</f>
        <v>4</v>
      </c>
      <c r="D473" s="42">
        <f>COUNTIFS(data!$AT:$AT,D$472,data!$C:$C,$B473)</f>
        <v>145</v>
      </c>
      <c r="E473" s="42">
        <f>COUNTIFS(data!$AT:$AT,E$472,data!$C:$C,$B473)</f>
        <v>15</v>
      </c>
      <c r="F473" s="42">
        <f>COUNTIFS(data!$AT:$AT,F$472,data!$C:$C,$B473)</f>
        <v>0</v>
      </c>
      <c r="G473" s="42">
        <f>COUNTIFS(data!$AT:$AT,G$472,data!$C:$C,$B473)</f>
        <v>1</v>
      </c>
      <c r="H473" s="42">
        <f>COUNTIFS(data!$AT:$AT,H$472,data!$C:$C,$B473)</f>
        <v>0</v>
      </c>
      <c r="I473" s="42">
        <f>COUNTIFS(data!$AT:$AT,I$472,data!$C:$C,$B473)</f>
        <v>46</v>
      </c>
      <c r="J473" s="42">
        <f>COUNTIFS(data!$AT:$AT,J$472,data!$C:$C,$B473)</f>
        <v>69</v>
      </c>
      <c r="K473" s="43">
        <f>SUM(C473:J473)</f>
        <v>280</v>
      </c>
    </row>
    <row r="474" spans="1:11" ht="15.65" customHeight="1" x14ac:dyDescent="0.35">
      <c r="B474" s="47" t="s">
        <v>4758</v>
      </c>
      <c r="C474" s="42">
        <f>COUNTIFS(data!$AT:$AT,C$472,data!$C:$C,$B474)</f>
        <v>1</v>
      </c>
      <c r="D474" s="42">
        <f>COUNTIFS(data!$AT:$AT,D$472,data!$C:$C,$B474)</f>
        <v>52</v>
      </c>
      <c r="E474" s="42">
        <f>COUNTIFS(data!$AT:$AT,E$472,data!$C:$C,$B474)</f>
        <v>16</v>
      </c>
      <c r="F474" s="42">
        <f>COUNTIFS(data!$AT:$AT,F$472,data!$C:$C,$B474)</f>
        <v>0</v>
      </c>
      <c r="G474" s="42">
        <f>COUNTIFS(data!$AT:$AT,G$472,data!$C:$C,$B474)</f>
        <v>0</v>
      </c>
      <c r="H474" s="42">
        <f>COUNTIFS(data!$AT:$AT,H$472,data!$C:$C,$B474)</f>
        <v>0</v>
      </c>
      <c r="I474" s="42">
        <f>COUNTIFS(data!$AT:$AT,I$472,data!$C:$C,$B474)</f>
        <v>19</v>
      </c>
      <c r="J474" s="42">
        <f>COUNTIFS(data!$AT:$AT,J$472,data!$C:$C,$B474)</f>
        <v>31</v>
      </c>
      <c r="K474" s="43">
        <f t="shared" ref="K474:K499" si="43">SUM(C474:J474)</f>
        <v>119</v>
      </c>
    </row>
    <row r="475" spans="1:11" ht="15.65" customHeight="1" x14ac:dyDescent="0.35">
      <c r="B475" s="47" t="s">
        <v>4754</v>
      </c>
      <c r="C475" s="42">
        <f>COUNTIFS(data!$AT:$AT,C$472,data!$C:$C,$B475)</f>
        <v>1</v>
      </c>
      <c r="D475" s="42">
        <f>COUNTIFS(data!$AT:$AT,D$472,data!$C:$C,$B475)</f>
        <v>22</v>
      </c>
      <c r="E475" s="42">
        <f>COUNTIFS(data!$AT:$AT,E$472,data!$C:$C,$B475)</f>
        <v>0</v>
      </c>
      <c r="F475" s="42">
        <f>COUNTIFS(data!$AT:$AT,F$472,data!$C:$C,$B475)</f>
        <v>0</v>
      </c>
      <c r="G475" s="42">
        <f>COUNTIFS(data!$AT:$AT,G$472,data!$C:$C,$B475)</f>
        <v>1</v>
      </c>
      <c r="H475" s="42">
        <f>COUNTIFS(data!$AT:$AT,H$472,data!$C:$C,$B475)</f>
        <v>1</v>
      </c>
      <c r="I475" s="42">
        <f>COUNTIFS(data!$AT:$AT,I$472,data!$C:$C,$B475)</f>
        <v>13</v>
      </c>
      <c r="J475" s="42">
        <f>COUNTIFS(data!$AT:$AT,J$472,data!$C:$C,$B475)</f>
        <v>4</v>
      </c>
      <c r="K475" s="43">
        <f t="shared" si="43"/>
        <v>42</v>
      </c>
    </row>
    <row r="476" spans="1:11" ht="15.65" customHeight="1" x14ac:dyDescent="0.35">
      <c r="B476" s="47" t="s">
        <v>4763</v>
      </c>
      <c r="C476" s="42">
        <f>COUNTIFS(data!$AT:$AT,C$472,data!$C:$C,$B476)</f>
        <v>2</v>
      </c>
      <c r="D476" s="42">
        <f>COUNTIFS(data!$AT:$AT,D$472,data!$C:$C,$B476)</f>
        <v>8</v>
      </c>
      <c r="E476" s="42">
        <f>COUNTIFS(data!$AT:$AT,E$472,data!$C:$C,$B476)</f>
        <v>0</v>
      </c>
      <c r="F476" s="42">
        <f>COUNTIFS(data!$AT:$AT,F$472,data!$C:$C,$B476)</f>
        <v>0</v>
      </c>
      <c r="G476" s="42">
        <f>COUNTIFS(data!$AT:$AT,G$472,data!$C:$C,$B476)</f>
        <v>0</v>
      </c>
      <c r="H476" s="42">
        <f>COUNTIFS(data!$AT:$AT,H$472,data!$C:$C,$B476)</f>
        <v>0</v>
      </c>
      <c r="I476" s="42">
        <f>COUNTIFS(data!$AT:$AT,I$472,data!$C:$C,$B476)</f>
        <v>11</v>
      </c>
      <c r="J476" s="42">
        <f>COUNTIFS(data!$AT:$AT,J$472,data!$C:$C,$B476)</f>
        <v>2</v>
      </c>
      <c r="K476" s="43">
        <f t="shared" si="43"/>
        <v>23</v>
      </c>
    </row>
    <row r="477" spans="1:11" ht="15.65" customHeight="1" x14ac:dyDescent="0.35">
      <c r="B477" s="47" t="s">
        <v>4759</v>
      </c>
      <c r="C477" s="42">
        <f>COUNTIFS(data!$AT:$AT,C$472,data!$C:$C,$B477)</f>
        <v>0</v>
      </c>
      <c r="D477" s="42">
        <f>COUNTIFS(data!$AT:$AT,D$472,data!$C:$C,$B477)</f>
        <v>3</v>
      </c>
      <c r="E477" s="42">
        <f>COUNTIFS(data!$AT:$AT,E$472,data!$C:$C,$B477)</f>
        <v>0</v>
      </c>
      <c r="F477" s="42">
        <f>COUNTIFS(data!$AT:$AT,F$472,data!$C:$C,$B477)</f>
        <v>1</v>
      </c>
      <c r="G477" s="42">
        <f>COUNTIFS(data!$AT:$AT,G$472,data!$C:$C,$B477)</f>
        <v>0</v>
      </c>
      <c r="H477" s="42">
        <f>COUNTIFS(data!$AT:$AT,H$472,data!$C:$C,$B477)</f>
        <v>0</v>
      </c>
      <c r="I477" s="42">
        <f>COUNTIFS(data!$AT:$AT,I$472,data!$C:$C,$B477)</f>
        <v>8</v>
      </c>
      <c r="J477" s="42">
        <f>COUNTIFS(data!$AT:$AT,J$472,data!$C:$C,$B477)</f>
        <v>1</v>
      </c>
      <c r="K477" s="43">
        <f t="shared" si="43"/>
        <v>13</v>
      </c>
    </row>
    <row r="478" spans="1:11" ht="15.65" customHeight="1" x14ac:dyDescent="0.35">
      <c r="B478" s="47" t="s">
        <v>4760</v>
      </c>
      <c r="C478" s="42">
        <f>COUNTIFS(data!$AT:$AT,C$472,data!$C:$C,$B478)</f>
        <v>0</v>
      </c>
      <c r="D478" s="42">
        <f>COUNTIFS(data!$AT:$AT,D$472,data!$C:$C,$B478)</f>
        <v>23</v>
      </c>
      <c r="E478" s="42">
        <f>COUNTIFS(data!$AT:$AT,E$472,data!$C:$C,$B478)</f>
        <v>0</v>
      </c>
      <c r="F478" s="42">
        <f>COUNTIFS(data!$AT:$AT,F$472,data!$C:$C,$B478)</f>
        <v>0</v>
      </c>
      <c r="G478" s="42">
        <f>COUNTIFS(data!$AT:$AT,G$472,data!$C:$C,$B478)</f>
        <v>0</v>
      </c>
      <c r="H478" s="42">
        <f>COUNTIFS(data!$AT:$AT,H$472,data!$C:$C,$B478)</f>
        <v>0</v>
      </c>
      <c r="I478" s="42">
        <f>COUNTIFS(data!$AT:$AT,I$472,data!$C:$C,$B478)</f>
        <v>4</v>
      </c>
      <c r="J478" s="42">
        <f>COUNTIFS(data!$AT:$AT,J$472,data!$C:$C,$B478)</f>
        <v>3</v>
      </c>
      <c r="K478" s="43">
        <f t="shared" si="43"/>
        <v>30</v>
      </c>
    </row>
    <row r="479" spans="1:11" ht="15.65" customHeight="1" x14ac:dyDescent="0.35">
      <c r="B479" s="47" t="s">
        <v>4761</v>
      </c>
      <c r="C479" s="42">
        <f>COUNTIFS(data!$AT:$AT,C$472,data!$C:$C,$B479)</f>
        <v>1</v>
      </c>
      <c r="D479" s="42">
        <f>COUNTIFS(data!$AT:$AT,D$472,data!$C:$C,$B479)</f>
        <v>6</v>
      </c>
      <c r="E479" s="42">
        <f>COUNTIFS(data!$AT:$AT,E$472,data!$C:$C,$B479)</f>
        <v>1</v>
      </c>
      <c r="F479" s="42">
        <f>COUNTIFS(data!$AT:$AT,F$472,data!$C:$C,$B479)</f>
        <v>0</v>
      </c>
      <c r="G479" s="42">
        <f>COUNTIFS(data!$AT:$AT,G$472,data!$C:$C,$B479)</f>
        <v>0</v>
      </c>
      <c r="H479" s="42">
        <f>COUNTIFS(data!$AT:$AT,H$472,data!$C:$C,$B479)</f>
        <v>0</v>
      </c>
      <c r="I479" s="42">
        <f>COUNTIFS(data!$AT:$AT,I$472,data!$C:$C,$B479)</f>
        <v>6</v>
      </c>
      <c r="J479" s="42">
        <f>COUNTIFS(data!$AT:$AT,J$472,data!$C:$C,$B479)</f>
        <v>1</v>
      </c>
      <c r="K479" s="43">
        <f t="shared" si="43"/>
        <v>15</v>
      </c>
    </row>
    <row r="480" spans="1:11" ht="15.65" customHeight="1" x14ac:dyDescent="0.35">
      <c r="B480" s="47" t="s">
        <v>4764</v>
      </c>
      <c r="C480" s="42">
        <f>COUNTIFS(data!$AT:$AT,C$472,data!$C:$C,$B480)</f>
        <v>0</v>
      </c>
      <c r="D480" s="42">
        <f>COUNTIFS(data!$AT:$AT,D$472,data!$C:$C,$B480)</f>
        <v>1</v>
      </c>
      <c r="E480" s="42">
        <f>COUNTIFS(data!$AT:$AT,E$472,data!$C:$C,$B480)</f>
        <v>4</v>
      </c>
      <c r="F480" s="42">
        <f>COUNTIFS(data!$AT:$AT,F$472,data!$C:$C,$B480)</f>
        <v>0</v>
      </c>
      <c r="G480" s="42">
        <f>COUNTIFS(data!$AT:$AT,G$472,data!$C:$C,$B480)</f>
        <v>1</v>
      </c>
      <c r="H480" s="42">
        <f>COUNTIFS(data!$AT:$AT,H$472,data!$C:$C,$B480)</f>
        <v>0</v>
      </c>
      <c r="I480" s="42">
        <f>COUNTIFS(data!$AT:$AT,I$472,data!$C:$C,$B480)</f>
        <v>5</v>
      </c>
      <c r="J480" s="42">
        <f>COUNTIFS(data!$AT:$AT,J$472,data!$C:$C,$B480)</f>
        <v>1</v>
      </c>
      <c r="K480" s="43">
        <f t="shared" si="43"/>
        <v>12</v>
      </c>
    </row>
    <row r="481" spans="2:11" ht="15.65" customHeight="1" x14ac:dyDescent="0.35">
      <c r="B481" s="47" t="s">
        <v>4757</v>
      </c>
      <c r="C481" s="42">
        <f>COUNTIFS(data!$AT:$AT,C$472,data!$C:$C,$B481)</f>
        <v>0</v>
      </c>
      <c r="D481" s="42">
        <f>COUNTIFS(data!$AT:$AT,D$472,data!$C:$C,$B481)</f>
        <v>4</v>
      </c>
      <c r="E481" s="42">
        <f>COUNTIFS(data!$AT:$AT,E$472,data!$C:$C,$B481)</f>
        <v>0</v>
      </c>
      <c r="F481" s="42">
        <f>COUNTIFS(data!$AT:$AT,F$472,data!$C:$C,$B481)</f>
        <v>0</v>
      </c>
      <c r="G481" s="42">
        <f>COUNTIFS(data!$AT:$AT,G$472,data!$C:$C,$B481)</f>
        <v>0</v>
      </c>
      <c r="H481" s="42">
        <f>COUNTIFS(data!$AT:$AT,H$472,data!$C:$C,$B481)</f>
        <v>0</v>
      </c>
      <c r="I481" s="42">
        <f>COUNTIFS(data!$AT:$AT,I$472,data!$C:$C,$B481)</f>
        <v>4</v>
      </c>
      <c r="J481" s="42">
        <f>COUNTIFS(data!$AT:$AT,J$472,data!$C:$C,$B481)</f>
        <v>2</v>
      </c>
      <c r="K481" s="43">
        <f t="shared" si="43"/>
        <v>10</v>
      </c>
    </row>
    <row r="482" spans="2:11" ht="15.65" customHeight="1" x14ac:dyDescent="0.35">
      <c r="B482" s="47" t="s">
        <v>3</v>
      </c>
      <c r="C482" s="42">
        <f>COUNTIFS(data!$AT:$AT,C$472,data!$C:$C,$B482)</f>
        <v>0</v>
      </c>
      <c r="D482" s="42">
        <f>COUNTIFS(data!$AT:$AT,D$472,data!$C:$C,$B482)</f>
        <v>0</v>
      </c>
      <c r="E482" s="42">
        <f>COUNTIFS(data!$AT:$AT,E$472,data!$C:$C,$B482)</f>
        <v>0</v>
      </c>
      <c r="F482" s="42">
        <f>COUNTIFS(data!$AT:$AT,F$472,data!$C:$C,$B482)</f>
        <v>0</v>
      </c>
      <c r="G482" s="42">
        <f>COUNTIFS(data!$AT:$AT,G$472,data!$C:$C,$B482)</f>
        <v>0</v>
      </c>
      <c r="H482" s="42">
        <f>COUNTIFS(data!$AT:$AT,H$472,data!$C:$C,$B482)</f>
        <v>0</v>
      </c>
      <c r="I482" s="42">
        <f>COUNTIFS(data!$AT:$AT,I$472,data!$C:$C,$B482)</f>
        <v>3</v>
      </c>
      <c r="J482" s="42">
        <f>COUNTIFS(data!$AT:$AT,J$472,data!$C:$C,$B482)</f>
        <v>4</v>
      </c>
      <c r="K482" s="43">
        <f t="shared" si="43"/>
        <v>7</v>
      </c>
    </row>
    <row r="483" spans="2:11" ht="15.65" customHeight="1" x14ac:dyDescent="0.35">
      <c r="B483" s="47" t="s">
        <v>4</v>
      </c>
      <c r="C483" s="42">
        <f>COUNTIFS(data!$AT:$AT,C$472,data!$C:$C,$B483)</f>
        <v>0</v>
      </c>
      <c r="D483" s="42">
        <f>COUNTIFS(data!$AT:$AT,D$472,data!$C:$C,$B483)</f>
        <v>13</v>
      </c>
      <c r="E483" s="42">
        <f>COUNTIFS(data!$AT:$AT,E$472,data!$C:$C,$B483)</f>
        <v>0</v>
      </c>
      <c r="F483" s="42">
        <f>COUNTIFS(data!$AT:$AT,F$472,data!$C:$C,$B483)</f>
        <v>0</v>
      </c>
      <c r="G483" s="42">
        <f>COUNTIFS(data!$AT:$AT,G$472,data!$C:$C,$B483)</f>
        <v>0</v>
      </c>
      <c r="H483" s="42">
        <f>COUNTIFS(data!$AT:$AT,H$472,data!$C:$C,$B483)</f>
        <v>0</v>
      </c>
      <c r="I483" s="42">
        <f>COUNTIFS(data!$AT:$AT,I$472,data!$C:$C,$B483)</f>
        <v>1</v>
      </c>
      <c r="J483" s="42">
        <f>COUNTIFS(data!$AT:$AT,J$472,data!$C:$C,$B483)</f>
        <v>9</v>
      </c>
      <c r="K483" s="43">
        <f t="shared" si="43"/>
        <v>23</v>
      </c>
    </row>
    <row r="484" spans="2:11" ht="15.65" customHeight="1" x14ac:dyDescent="0.35">
      <c r="B484" s="47" t="s">
        <v>15</v>
      </c>
      <c r="C484" s="42">
        <f>COUNTIFS(data!$AT:$AT,C$472,data!$C:$C,$B484)</f>
        <v>0</v>
      </c>
      <c r="D484" s="42">
        <f>COUNTIFS(data!$AT:$AT,D$472,data!$C:$C,$B484)</f>
        <v>2</v>
      </c>
      <c r="E484" s="42">
        <f>COUNTIFS(data!$AT:$AT,E$472,data!$C:$C,$B484)</f>
        <v>0</v>
      </c>
      <c r="F484" s="42">
        <f>COUNTIFS(data!$AT:$AT,F$472,data!$C:$C,$B484)</f>
        <v>0</v>
      </c>
      <c r="G484" s="42">
        <f>COUNTIFS(data!$AT:$AT,G$472,data!$C:$C,$B484)</f>
        <v>0</v>
      </c>
      <c r="H484" s="42">
        <f>COUNTIFS(data!$AT:$AT,H$472,data!$C:$C,$B484)</f>
        <v>1</v>
      </c>
      <c r="I484" s="42">
        <f>COUNTIFS(data!$AT:$AT,I$472,data!$C:$C,$B484)</f>
        <v>0</v>
      </c>
      <c r="J484" s="42">
        <f>COUNTIFS(data!$AT:$AT,J$472,data!$C:$C,$B484)</f>
        <v>0</v>
      </c>
      <c r="K484" s="43">
        <f t="shared" si="43"/>
        <v>3</v>
      </c>
    </row>
    <row r="485" spans="2:11" ht="15.65" customHeight="1" x14ac:dyDescent="0.35">
      <c r="B485" s="47" t="s">
        <v>4755</v>
      </c>
      <c r="C485" s="42">
        <f>COUNTIFS(data!$AT:$AT,C$472,data!$C:$C,$B485)</f>
        <v>0</v>
      </c>
      <c r="D485" s="42">
        <f>COUNTIFS(data!$AT:$AT,D$472,data!$C:$C,$B485)</f>
        <v>18</v>
      </c>
      <c r="E485" s="42">
        <f>COUNTIFS(data!$AT:$AT,E$472,data!$C:$C,$B485)</f>
        <v>0</v>
      </c>
      <c r="F485" s="42">
        <f>COUNTIFS(data!$AT:$AT,F$472,data!$C:$C,$B485)</f>
        <v>0</v>
      </c>
      <c r="G485" s="42">
        <f>COUNTIFS(data!$AT:$AT,G$472,data!$C:$C,$B485)</f>
        <v>0</v>
      </c>
      <c r="H485" s="42">
        <f>COUNTIFS(data!$AT:$AT,H$472,data!$C:$C,$B485)</f>
        <v>0</v>
      </c>
      <c r="I485" s="42">
        <f>COUNTIFS(data!$AT:$AT,I$472,data!$C:$C,$B485)</f>
        <v>1</v>
      </c>
      <c r="J485" s="42">
        <f>COUNTIFS(data!$AT:$AT,J$472,data!$C:$C,$B485)</f>
        <v>3</v>
      </c>
      <c r="K485" s="43">
        <f t="shared" si="43"/>
        <v>22</v>
      </c>
    </row>
    <row r="486" spans="2:11" ht="15.65" customHeight="1" x14ac:dyDescent="0.35">
      <c r="B486" s="47" t="s">
        <v>7</v>
      </c>
      <c r="C486" s="42">
        <f>COUNTIFS(data!$AT:$AT,C$472,data!$C:$C,$B486)</f>
        <v>1</v>
      </c>
      <c r="D486" s="42">
        <f>COUNTIFS(data!$AT:$AT,D$472,data!$C:$C,$B486)</f>
        <v>13</v>
      </c>
      <c r="E486" s="42">
        <f>COUNTIFS(data!$AT:$AT,E$472,data!$C:$C,$B486)</f>
        <v>0</v>
      </c>
      <c r="F486" s="42">
        <f>COUNTIFS(data!$AT:$AT,F$472,data!$C:$C,$B486)</f>
        <v>0</v>
      </c>
      <c r="G486" s="42">
        <f>COUNTIFS(data!$AT:$AT,G$472,data!$C:$C,$B486)</f>
        <v>0</v>
      </c>
      <c r="H486" s="42">
        <f>COUNTIFS(data!$AT:$AT,H$472,data!$C:$C,$B486)</f>
        <v>0</v>
      </c>
      <c r="I486" s="42">
        <f>COUNTIFS(data!$AT:$AT,I$472,data!$C:$C,$B486)</f>
        <v>5</v>
      </c>
      <c r="J486" s="42">
        <f>COUNTIFS(data!$AT:$AT,J$472,data!$C:$C,$B486)</f>
        <v>5</v>
      </c>
      <c r="K486" s="43">
        <f t="shared" si="43"/>
        <v>24</v>
      </c>
    </row>
    <row r="487" spans="2:11" ht="15.65" customHeight="1" x14ac:dyDescent="0.35">
      <c r="B487" s="47" t="s">
        <v>0</v>
      </c>
      <c r="C487" s="42">
        <f>COUNTIFS(data!$AT:$AT,C$472,data!$C:$C,$B487)</f>
        <v>1</v>
      </c>
      <c r="D487" s="42">
        <f>COUNTIFS(data!$AT:$AT,D$472,data!$C:$C,$B487)</f>
        <v>15</v>
      </c>
      <c r="E487" s="42">
        <f>COUNTIFS(data!$AT:$AT,E$472,data!$C:$C,$B487)</f>
        <v>7</v>
      </c>
      <c r="F487" s="42">
        <f>COUNTIFS(data!$AT:$AT,F$472,data!$C:$C,$B487)</f>
        <v>0</v>
      </c>
      <c r="G487" s="42">
        <f>COUNTIFS(data!$AT:$AT,G$472,data!$C:$C,$B487)</f>
        <v>1</v>
      </c>
      <c r="H487" s="42">
        <f>COUNTIFS(data!$AT:$AT,H$472,data!$C:$C,$B487)</f>
        <v>0</v>
      </c>
      <c r="I487" s="42">
        <f>COUNTIFS(data!$AT:$AT,I$472,data!$C:$C,$B487)</f>
        <v>1</v>
      </c>
      <c r="J487" s="42">
        <f>COUNTIFS(data!$AT:$AT,J$472,data!$C:$C,$B487)</f>
        <v>2</v>
      </c>
      <c r="K487" s="43">
        <f t="shared" si="43"/>
        <v>27</v>
      </c>
    </row>
    <row r="488" spans="2:11" ht="15.65" customHeight="1" x14ac:dyDescent="0.35">
      <c r="B488" s="47" t="s">
        <v>12</v>
      </c>
      <c r="C488" s="42">
        <f>COUNTIFS(data!$AT:$AT,C$472,data!$C:$C,$B488)</f>
        <v>0</v>
      </c>
      <c r="D488" s="42">
        <f>COUNTIFS(data!$AT:$AT,D$472,data!$C:$C,$B488)</f>
        <v>14</v>
      </c>
      <c r="E488" s="42">
        <f>COUNTIFS(data!$AT:$AT,E$472,data!$C:$C,$B488)</f>
        <v>0</v>
      </c>
      <c r="F488" s="42">
        <f>COUNTIFS(data!$AT:$AT,F$472,data!$C:$C,$B488)</f>
        <v>0</v>
      </c>
      <c r="G488" s="42">
        <f>COUNTIFS(data!$AT:$AT,G$472,data!$C:$C,$B488)</f>
        <v>0</v>
      </c>
      <c r="H488" s="42">
        <f>COUNTIFS(data!$AT:$AT,H$472,data!$C:$C,$B488)</f>
        <v>0</v>
      </c>
      <c r="I488" s="42">
        <f>COUNTIFS(data!$AT:$AT,I$472,data!$C:$C,$B488)</f>
        <v>5</v>
      </c>
      <c r="J488" s="42">
        <f>COUNTIFS(data!$AT:$AT,J$472,data!$C:$C,$B488)</f>
        <v>0</v>
      </c>
      <c r="K488" s="43">
        <f t="shared" si="43"/>
        <v>19</v>
      </c>
    </row>
    <row r="489" spans="2:11" ht="15.65" customHeight="1" x14ac:dyDescent="0.35">
      <c r="B489" s="47" t="s">
        <v>2</v>
      </c>
      <c r="C489" s="42">
        <f>COUNTIFS(data!$AT:$AT,C$472,data!$C:$C,$B489)</f>
        <v>1</v>
      </c>
      <c r="D489" s="42">
        <f>COUNTIFS(data!$AT:$AT,D$472,data!$C:$C,$B489)</f>
        <v>12</v>
      </c>
      <c r="E489" s="42">
        <f>COUNTIFS(data!$AT:$AT,E$472,data!$C:$C,$B489)</f>
        <v>0</v>
      </c>
      <c r="F489" s="42">
        <f>COUNTIFS(data!$AT:$AT,F$472,data!$C:$C,$B489)</f>
        <v>0</v>
      </c>
      <c r="G489" s="42">
        <f>COUNTIFS(data!$AT:$AT,G$472,data!$C:$C,$B489)</f>
        <v>0</v>
      </c>
      <c r="H489" s="42">
        <f>COUNTIFS(data!$AT:$AT,H$472,data!$C:$C,$B489)</f>
        <v>0</v>
      </c>
      <c r="I489" s="42">
        <f>COUNTIFS(data!$AT:$AT,I$472,data!$C:$C,$B489)</f>
        <v>10</v>
      </c>
      <c r="J489" s="42">
        <f>COUNTIFS(data!$AT:$AT,J$472,data!$C:$C,$B489)</f>
        <v>1</v>
      </c>
      <c r="K489" s="43">
        <f t="shared" si="43"/>
        <v>24</v>
      </c>
    </row>
    <row r="490" spans="2:11" ht="15.65" customHeight="1" x14ac:dyDescent="0.35">
      <c r="B490" s="47" t="s">
        <v>4753</v>
      </c>
      <c r="C490" s="42">
        <f>COUNTIFS(data!$AT:$AT,C$472,data!$C:$C,$B490)</f>
        <v>1</v>
      </c>
      <c r="D490" s="42">
        <f>COUNTIFS(data!$AT:$AT,D$472,data!$C:$C,$B490)</f>
        <v>4</v>
      </c>
      <c r="E490" s="42">
        <f>COUNTIFS(data!$AT:$AT,E$472,data!$C:$C,$B490)</f>
        <v>0</v>
      </c>
      <c r="F490" s="42">
        <f>COUNTIFS(data!$AT:$AT,F$472,data!$C:$C,$B490)</f>
        <v>0</v>
      </c>
      <c r="G490" s="42">
        <f>COUNTIFS(data!$AT:$AT,G$472,data!$C:$C,$B490)</f>
        <v>0</v>
      </c>
      <c r="H490" s="42">
        <f>COUNTIFS(data!$AT:$AT,H$472,data!$C:$C,$B490)</f>
        <v>0</v>
      </c>
      <c r="I490" s="42">
        <f>COUNTIFS(data!$AT:$AT,I$472,data!$C:$C,$B490)</f>
        <v>2</v>
      </c>
      <c r="J490" s="42">
        <f>COUNTIFS(data!$AT:$AT,J$472,data!$C:$C,$B490)</f>
        <v>1</v>
      </c>
      <c r="K490" s="43">
        <f t="shared" si="43"/>
        <v>8</v>
      </c>
    </row>
    <row r="491" spans="2:11" ht="15.65" customHeight="1" x14ac:dyDescent="0.35">
      <c r="B491" s="47" t="s">
        <v>1</v>
      </c>
      <c r="C491" s="42">
        <f>COUNTIFS(data!$AT:$AT,C$472,data!$C:$C,$B491)</f>
        <v>1</v>
      </c>
      <c r="D491" s="42">
        <f>COUNTIFS(data!$AT:$AT,D$472,data!$C:$C,$B491)</f>
        <v>6</v>
      </c>
      <c r="E491" s="42">
        <f>COUNTIFS(data!$AT:$AT,E$472,data!$C:$C,$B491)</f>
        <v>0</v>
      </c>
      <c r="F491" s="42">
        <f>COUNTIFS(data!$AT:$AT,F$472,data!$C:$C,$B491)</f>
        <v>0</v>
      </c>
      <c r="G491" s="42">
        <f>COUNTIFS(data!$AT:$AT,G$472,data!$C:$C,$B491)</f>
        <v>0</v>
      </c>
      <c r="H491" s="42">
        <f>COUNTIFS(data!$AT:$AT,H$472,data!$C:$C,$B491)</f>
        <v>0</v>
      </c>
      <c r="I491" s="42">
        <f>COUNTIFS(data!$AT:$AT,I$472,data!$C:$C,$B491)</f>
        <v>1</v>
      </c>
      <c r="J491" s="42">
        <f>COUNTIFS(data!$AT:$AT,J$472,data!$C:$C,$B491)</f>
        <v>2</v>
      </c>
      <c r="K491" s="43">
        <f t="shared" si="43"/>
        <v>10</v>
      </c>
    </row>
    <row r="492" spans="2:11" ht="15.65" customHeight="1" x14ac:dyDescent="0.35">
      <c r="B492" s="47" t="s">
        <v>5</v>
      </c>
      <c r="C492" s="42">
        <f>COUNTIFS(data!$AT:$AT,C$472,data!$C:$C,$B492)</f>
        <v>0</v>
      </c>
      <c r="D492" s="42">
        <f>COUNTIFS(data!$AT:$AT,D$472,data!$C:$C,$B492)</f>
        <v>2</v>
      </c>
      <c r="E492" s="42">
        <f>COUNTIFS(data!$AT:$AT,E$472,data!$C:$C,$B492)</f>
        <v>0</v>
      </c>
      <c r="F492" s="42">
        <f>COUNTIFS(data!$AT:$AT,F$472,data!$C:$C,$B492)</f>
        <v>0</v>
      </c>
      <c r="G492" s="42">
        <f>COUNTIFS(data!$AT:$AT,G$472,data!$C:$C,$B492)</f>
        <v>0</v>
      </c>
      <c r="H492" s="42">
        <f>COUNTIFS(data!$AT:$AT,H$472,data!$C:$C,$B492)</f>
        <v>0</v>
      </c>
      <c r="I492" s="42">
        <f>COUNTIFS(data!$AT:$AT,I$472,data!$C:$C,$B492)</f>
        <v>1</v>
      </c>
      <c r="J492" s="42">
        <f>COUNTIFS(data!$AT:$AT,J$472,data!$C:$C,$B492)</f>
        <v>0</v>
      </c>
      <c r="K492" s="43">
        <f t="shared" si="43"/>
        <v>3</v>
      </c>
    </row>
    <row r="493" spans="2:11" ht="15.65" customHeight="1" x14ac:dyDescent="0.35">
      <c r="B493" s="47" t="s">
        <v>4756</v>
      </c>
      <c r="C493" s="42">
        <f>COUNTIFS(data!$AT:$AT,C$472,data!$C:$C,$B493)</f>
        <v>0</v>
      </c>
      <c r="D493" s="42">
        <f>COUNTIFS(data!$AT:$AT,D$472,data!$C:$C,$B493)</f>
        <v>0</v>
      </c>
      <c r="E493" s="42">
        <f>COUNTIFS(data!$AT:$AT,E$472,data!$C:$C,$B493)</f>
        <v>0</v>
      </c>
      <c r="F493" s="42">
        <f>COUNTIFS(data!$AT:$AT,F$472,data!$C:$C,$B493)</f>
        <v>0</v>
      </c>
      <c r="G493" s="42">
        <f>COUNTIFS(data!$AT:$AT,G$472,data!$C:$C,$B493)</f>
        <v>0</v>
      </c>
      <c r="H493" s="42">
        <f>COUNTIFS(data!$AT:$AT,H$472,data!$C:$C,$B493)</f>
        <v>0</v>
      </c>
      <c r="I493" s="42">
        <f>COUNTIFS(data!$AT:$AT,I$472,data!$C:$C,$B493)</f>
        <v>2</v>
      </c>
      <c r="J493" s="42">
        <f>COUNTIFS(data!$AT:$AT,J$472,data!$C:$C,$B493)</f>
        <v>0</v>
      </c>
      <c r="K493" s="43">
        <f t="shared" si="43"/>
        <v>2</v>
      </c>
    </row>
    <row r="494" spans="2:11" ht="15.65" customHeight="1" x14ac:dyDescent="0.35">
      <c r="B494" s="47" t="s">
        <v>4752</v>
      </c>
      <c r="C494" s="42">
        <f>COUNTIFS(data!$AT:$AT,C$472,data!$C:$C,$B494)</f>
        <v>0</v>
      </c>
      <c r="D494" s="42">
        <f>COUNTIFS(data!$AT:$AT,D$472,data!$C:$C,$B494)</f>
        <v>0</v>
      </c>
      <c r="E494" s="42">
        <f>COUNTIFS(data!$AT:$AT,E$472,data!$C:$C,$B494)</f>
        <v>0</v>
      </c>
      <c r="F494" s="42">
        <f>COUNTIFS(data!$AT:$AT,F$472,data!$C:$C,$B494)</f>
        <v>0</v>
      </c>
      <c r="G494" s="42">
        <f>COUNTIFS(data!$AT:$AT,G$472,data!$C:$C,$B494)</f>
        <v>0</v>
      </c>
      <c r="H494" s="42">
        <f>COUNTIFS(data!$AT:$AT,H$472,data!$C:$C,$B494)</f>
        <v>0</v>
      </c>
      <c r="I494" s="42">
        <f>COUNTIFS(data!$AT:$AT,I$472,data!$C:$C,$B494)</f>
        <v>2</v>
      </c>
      <c r="J494" s="42">
        <f>COUNTIFS(data!$AT:$AT,J$472,data!$C:$C,$B494)</f>
        <v>0</v>
      </c>
      <c r="K494" s="43">
        <f t="shared" si="43"/>
        <v>2</v>
      </c>
    </row>
    <row r="495" spans="2:11" ht="15.65" customHeight="1" x14ac:dyDescent="0.35">
      <c r="B495" s="47" t="s">
        <v>97</v>
      </c>
      <c r="C495" s="42">
        <f>COUNTIFS(data!$AT:$AT,C$472,data!$C:$C,$B495)</f>
        <v>2</v>
      </c>
      <c r="D495" s="42">
        <f>COUNTIFS(data!$AT:$AT,D$472,data!$C:$C,$B495)</f>
        <v>657</v>
      </c>
      <c r="E495" s="42">
        <f>COUNTIFS(data!$AT:$AT,E$472,data!$C:$C,$B495)</f>
        <v>122</v>
      </c>
      <c r="F495" s="42">
        <f>COUNTIFS(data!$AT:$AT,F$472,data!$C:$C,$B495)</f>
        <v>0</v>
      </c>
      <c r="G495" s="42">
        <f>COUNTIFS(data!$AT:$AT,G$472,data!$C:$C,$B495)</f>
        <v>0</v>
      </c>
      <c r="H495" s="42">
        <f>COUNTIFS(data!$AT:$AT,H$472,data!$C:$C,$B495)</f>
        <v>0</v>
      </c>
      <c r="I495" s="42">
        <f>COUNTIFS(data!$AT:$AT,I$472,data!$C:$C,$B495)</f>
        <v>1</v>
      </c>
      <c r="J495" s="42">
        <f>COUNTIFS(data!$AT:$AT,J$472,data!$C:$C,$B495)</f>
        <v>12</v>
      </c>
      <c r="K495" s="43">
        <f t="shared" si="43"/>
        <v>794</v>
      </c>
    </row>
    <row r="496" spans="2:11" ht="15.65" customHeight="1" x14ac:dyDescent="0.35">
      <c r="B496" s="47" t="s">
        <v>646</v>
      </c>
      <c r="C496" s="42">
        <f>COUNTIFS(data!$AT:$AT,C$472,data!$C:$C,$B496)</f>
        <v>0</v>
      </c>
      <c r="D496" s="42">
        <f>COUNTIFS(data!$AT:$AT,D$472,data!$C:$C,$B496)</f>
        <v>0</v>
      </c>
      <c r="E496" s="42">
        <f>COUNTIFS(data!$AT:$AT,E$472,data!$C:$C,$B496)</f>
        <v>8</v>
      </c>
      <c r="F496" s="42">
        <f>COUNTIFS(data!$AT:$AT,F$472,data!$C:$C,$B496)</f>
        <v>0</v>
      </c>
      <c r="G496" s="42">
        <f>COUNTIFS(data!$AT:$AT,G$472,data!$C:$C,$B496)</f>
        <v>0</v>
      </c>
      <c r="H496" s="42">
        <f>COUNTIFS(data!$AT:$AT,H$472,data!$C:$C,$B496)</f>
        <v>0</v>
      </c>
      <c r="I496" s="42">
        <f>COUNTIFS(data!$AT:$AT,I$472,data!$C:$C,$B496)</f>
        <v>0</v>
      </c>
      <c r="J496" s="42">
        <f>COUNTIFS(data!$AT:$AT,J$472,data!$C:$C,$B496)</f>
        <v>0</v>
      </c>
      <c r="K496" s="43">
        <f t="shared" si="43"/>
        <v>8</v>
      </c>
    </row>
    <row r="497" spans="1:11" ht="15.65" customHeight="1" x14ac:dyDescent="0.35">
      <c r="B497" s="47" t="s">
        <v>4895</v>
      </c>
      <c r="C497" s="42">
        <f>COUNTIFS(data!$AT:$AT,C$472,data!$C:$C,$B497)</f>
        <v>0</v>
      </c>
      <c r="D497" s="42">
        <f>COUNTIFS(data!$AT:$AT,D$472,data!$C:$C,$B497)</f>
        <v>0</v>
      </c>
      <c r="E497" s="42">
        <f>COUNTIFS(data!$AT:$AT,E$472,data!$C:$C,$B497)</f>
        <v>0</v>
      </c>
      <c r="F497" s="42">
        <f>COUNTIFS(data!$AT:$AT,F$472,data!$C:$C,$B497)</f>
        <v>0</v>
      </c>
      <c r="G497" s="42">
        <f>COUNTIFS(data!$AT:$AT,G$472,data!$C:$C,$B497)</f>
        <v>0</v>
      </c>
      <c r="H497" s="42">
        <f>COUNTIFS(data!$AT:$AT,H$472,data!$C:$C,$B497)</f>
        <v>0</v>
      </c>
      <c r="I497" s="42">
        <f>COUNTIFS(data!$AT:$AT,I$472,data!$C:$C,$B497)</f>
        <v>0</v>
      </c>
      <c r="J497" s="42">
        <f>COUNTIFS(data!$AT:$AT,J$472,data!$C:$C,$B497)</f>
        <v>0</v>
      </c>
      <c r="K497" s="43">
        <f t="shared" si="43"/>
        <v>0</v>
      </c>
    </row>
    <row r="498" spans="1:11" ht="15.65" customHeight="1" x14ac:dyDescent="0.35">
      <c r="B498" s="47" t="s">
        <v>4926</v>
      </c>
      <c r="C498" s="42">
        <f>COUNTIFS(data!$AT:$AT,C$472,data!$C:$C,$B498)</f>
        <v>0</v>
      </c>
      <c r="D498" s="42">
        <f>COUNTIFS(data!$AT:$AT,D$472,data!$C:$C,$B498)</f>
        <v>10</v>
      </c>
      <c r="E498" s="42">
        <f>COUNTIFS(data!$AT:$AT,E$472,data!$C:$C,$B498)</f>
        <v>0</v>
      </c>
      <c r="F498" s="42">
        <f>COUNTIFS(data!$AT:$AT,F$472,data!$C:$C,$B498)</f>
        <v>0</v>
      </c>
      <c r="G498" s="42">
        <f>COUNTIFS(data!$AT:$AT,G$472,data!$C:$C,$B498)</f>
        <v>0</v>
      </c>
      <c r="H498" s="42">
        <f>COUNTIFS(data!$AT:$AT,H$472,data!$C:$C,$B498)</f>
        <v>0</v>
      </c>
      <c r="I498" s="42">
        <f>COUNTIFS(data!$AT:$AT,I$472,data!$C:$C,$B498)</f>
        <v>2</v>
      </c>
      <c r="J498" s="42">
        <f>COUNTIFS(data!$AT:$AT,J$472,data!$C:$C,$B498)</f>
        <v>1</v>
      </c>
      <c r="K498" s="43">
        <f t="shared" si="43"/>
        <v>13</v>
      </c>
    </row>
    <row r="499" spans="1:11" ht="15.65" customHeight="1" x14ac:dyDescent="0.35">
      <c r="B499" s="47" t="s">
        <v>8</v>
      </c>
      <c r="C499" s="42">
        <f>COUNTIFS(data!$AT:$AT,C$472,data!$C:$C,$B499)</f>
        <v>0</v>
      </c>
      <c r="D499" s="42">
        <f>COUNTIFS(data!$AT:$AT,D$472,data!$C:$C,$B499)</f>
        <v>29</v>
      </c>
      <c r="E499" s="42">
        <f>COUNTIFS(data!$AT:$AT,E$472,data!$C:$C,$B499)</f>
        <v>0</v>
      </c>
      <c r="F499" s="42">
        <f>COUNTIFS(data!$AT:$AT,F$472,data!$C:$C,$B499)</f>
        <v>0</v>
      </c>
      <c r="G499" s="42">
        <f>COUNTIFS(data!$AT:$AT,G$472,data!$C:$C,$B499)</f>
        <v>0</v>
      </c>
      <c r="H499" s="42">
        <f>COUNTIFS(data!$AT:$AT,H$472,data!$C:$C,$B499)</f>
        <v>0</v>
      </c>
      <c r="I499" s="42">
        <f>COUNTIFS(data!$AT:$AT,I$472,data!$C:$C,$B499)</f>
        <v>10</v>
      </c>
      <c r="J499" s="42">
        <f>COUNTIFS(data!$AT:$AT,J$472,data!$C:$C,$B499)</f>
        <v>1</v>
      </c>
      <c r="K499" s="43">
        <f t="shared" si="43"/>
        <v>40</v>
      </c>
    </row>
    <row r="500" spans="1:11" ht="15.65" customHeight="1" x14ac:dyDescent="0.35">
      <c r="B500" s="41" t="s">
        <v>4916</v>
      </c>
      <c r="C500" s="43">
        <f>SUM(C473:C499)</f>
        <v>16</v>
      </c>
      <c r="D500" s="43">
        <f t="shared" ref="D500:K500" si="44">SUM(D473:D499)</f>
        <v>1059</v>
      </c>
      <c r="E500" s="43">
        <f t="shared" si="44"/>
        <v>173</v>
      </c>
      <c r="F500" s="43">
        <f t="shared" si="44"/>
        <v>1</v>
      </c>
      <c r="G500" s="43">
        <f t="shared" si="44"/>
        <v>4</v>
      </c>
      <c r="H500" s="43">
        <f t="shared" si="44"/>
        <v>2</v>
      </c>
      <c r="I500" s="43">
        <f t="shared" si="44"/>
        <v>163</v>
      </c>
      <c r="J500" s="43">
        <f t="shared" si="44"/>
        <v>155</v>
      </c>
      <c r="K500" s="56">
        <f t="shared" si="44"/>
        <v>1573</v>
      </c>
    </row>
    <row r="502" spans="1:11" ht="31.5" customHeight="1" x14ac:dyDescent="0.35">
      <c r="A502" s="44">
        <v>30</v>
      </c>
      <c r="B502" s="61" t="s">
        <v>7626</v>
      </c>
      <c r="C502" s="62"/>
      <c r="D502" s="62"/>
      <c r="E502" s="62"/>
    </row>
    <row r="503" spans="1:11" ht="15.65" customHeight="1" x14ac:dyDescent="0.35">
      <c r="B503" s="59" t="s">
        <v>7618</v>
      </c>
      <c r="C503" s="60"/>
      <c r="D503" s="60"/>
      <c r="E503" s="60"/>
    </row>
    <row r="504" spans="1:11" ht="15.65" customHeight="1" x14ac:dyDescent="0.35">
      <c r="B504" s="40"/>
      <c r="C504" s="40" t="s">
        <v>3681</v>
      </c>
      <c r="D504" s="40" t="s">
        <v>3680</v>
      </c>
      <c r="E504" s="41" t="s">
        <v>4916</v>
      </c>
    </row>
    <row r="505" spans="1:11" ht="15.65" customHeight="1" x14ac:dyDescent="0.35">
      <c r="B505" s="47" t="s">
        <v>4762</v>
      </c>
      <c r="C505" s="42">
        <f>COUNTIFS(data!$AB:$AB,C$504,data!$C:$C,$B505)</f>
        <v>260</v>
      </c>
      <c r="D505" s="42">
        <f>COUNTIFS(data!$AB:$AB,D$504,data!$C:$C,$B505)</f>
        <v>20</v>
      </c>
      <c r="E505" s="43">
        <f>SUM(C505:D505)</f>
        <v>280</v>
      </c>
    </row>
    <row r="506" spans="1:11" ht="15.65" customHeight="1" x14ac:dyDescent="0.35">
      <c r="B506" s="47" t="s">
        <v>4758</v>
      </c>
      <c r="C506" s="42">
        <f>COUNTIFS(data!$AB:$AB,C$504,data!$C:$C,$B506)</f>
        <v>110</v>
      </c>
      <c r="D506" s="42">
        <f>COUNTIFS(data!$AB:$AB,D$504,data!$C:$C,$B506)</f>
        <v>9</v>
      </c>
      <c r="E506" s="43">
        <f t="shared" ref="E506:E531" si="45">SUM(C506:D506)</f>
        <v>119</v>
      </c>
    </row>
    <row r="507" spans="1:11" ht="15.65" customHeight="1" x14ac:dyDescent="0.35">
      <c r="B507" s="47" t="s">
        <v>4754</v>
      </c>
      <c r="C507" s="42">
        <f>COUNTIFS(data!$AB:$AB,C$504,data!$C:$C,$B507)</f>
        <v>36</v>
      </c>
      <c r="D507" s="42">
        <f>COUNTIFS(data!$AB:$AB,D$504,data!$C:$C,$B507)</f>
        <v>6</v>
      </c>
      <c r="E507" s="43">
        <f t="shared" si="45"/>
        <v>42</v>
      </c>
    </row>
    <row r="508" spans="1:11" ht="15.65" customHeight="1" x14ac:dyDescent="0.35">
      <c r="B508" s="47" t="s">
        <v>4763</v>
      </c>
      <c r="C508" s="42">
        <f>COUNTIFS(data!$AB:$AB,C$504,data!$C:$C,$B508)</f>
        <v>22</v>
      </c>
      <c r="D508" s="42">
        <f>COUNTIFS(data!$AB:$AB,D$504,data!$C:$C,$B508)</f>
        <v>1</v>
      </c>
      <c r="E508" s="43">
        <f t="shared" si="45"/>
        <v>23</v>
      </c>
    </row>
    <row r="509" spans="1:11" ht="15.65" customHeight="1" x14ac:dyDescent="0.35">
      <c r="B509" s="47" t="s">
        <v>4759</v>
      </c>
      <c r="C509" s="42">
        <f>COUNTIFS(data!$AB:$AB,C$504,data!$C:$C,$B509)</f>
        <v>12</v>
      </c>
      <c r="D509" s="42">
        <f>COUNTIFS(data!$AB:$AB,D$504,data!$C:$C,$B509)</f>
        <v>1</v>
      </c>
      <c r="E509" s="43">
        <f t="shared" si="45"/>
        <v>13</v>
      </c>
    </row>
    <row r="510" spans="1:11" ht="15.65" customHeight="1" x14ac:dyDescent="0.35">
      <c r="B510" s="47" t="s">
        <v>4760</v>
      </c>
      <c r="C510" s="42">
        <f>COUNTIFS(data!$AB:$AB,C$504,data!$C:$C,$B510)</f>
        <v>28</v>
      </c>
      <c r="D510" s="42">
        <f>COUNTIFS(data!$AB:$AB,D$504,data!$C:$C,$B510)</f>
        <v>2</v>
      </c>
      <c r="E510" s="43">
        <f t="shared" si="45"/>
        <v>30</v>
      </c>
    </row>
    <row r="511" spans="1:11" ht="15.65" customHeight="1" x14ac:dyDescent="0.35">
      <c r="B511" s="47" t="s">
        <v>4761</v>
      </c>
      <c r="C511" s="42">
        <f>COUNTIFS(data!$AB:$AB,C$504,data!$C:$C,$B511)</f>
        <v>15</v>
      </c>
      <c r="D511" s="42">
        <f>COUNTIFS(data!$AB:$AB,D$504,data!$C:$C,$B511)</f>
        <v>0</v>
      </c>
      <c r="E511" s="43">
        <f t="shared" si="45"/>
        <v>15</v>
      </c>
    </row>
    <row r="512" spans="1:11" ht="15.65" customHeight="1" x14ac:dyDescent="0.35">
      <c r="B512" s="47" t="s">
        <v>4764</v>
      </c>
      <c r="C512" s="42">
        <f>COUNTIFS(data!$AB:$AB,C$504,data!$C:$C,$B512)</f>
        <v>11</v>
      </c>
      <c r="D512" s="42">
        <f>COUNTIFS(data!$AB:$AB,D$504,data!$C:$C,$B512)</f>
        <v>1</v>
      </c>
      <c r="E512" s="43">
        <f t="shared" si="45"/>
        <v>12</v>
      </c>
    </row>
    <row r="513" spans="2:5" ht="15.65" customHeight="1" x14ac:dyDescent="0.35">
      <c r="B513" s="47" t="s">
        <v>4757</v>
      </c>
      <c r="C513" s="42">
        <f>COUNTIFS(data!$AB:$AB,C$504,data!$C:$C,$B513)</f>
        <v>9</v>
      </c>
      <c r="D513" s="42">
        <f>COUNTIFS(data!$AB:$AB,D$504,data!$C:$C,$B513)</f>
        <v>1</v>
      </c>
      <c r="E513" s="43">
        <f t="shared" si="45"/>
        <v>10</v>
      </c>
    </row>
    <row r="514" spans="2:5" ht="15.65" customHeight="1" x14ac:dyDescent="0.35">
      <c r="B514" s="47" t="s">
        <v>3</v>
      </c>
      <c r="C514" s="42">
        <f>COUNTIFS(data!$AB:$AB,C$504,data!$C:$C,$B514)</f>
        <v>7</v>
      </c>
      <c r="D514" s="42">
        <f>COUNTIFS(data!$AB:$AB,D$504,data!$C:$C,$B514)</f>
        <v>0</v>
      </c>
      <c r="E514" s="43">
        <f t="shared" si="45"/>
        <v>7</v>
      </c>
    </row>
    <row r="515" spans="2:5" ht="15.65" customHeight="1" x14ac:dyDescent="0.35">
      <c r="B515" s="47" t="s">
        <v>4</v>
      </c>
      <c r="C515" s="42">
        <f>COUNTIFS(data!$AB:$AB,C$504,data!$C:$C,$B515)</f>
        <v>21</v>
      </c>
      <c r="D515" s="42">
        <f>COUNTIFS(data!$AB:$AB,D$504,data!$C:$C,$B515)</f>
        <v>2</v>
      </c>
      <c r="E515" s="43">
        <f t="shared" si="45"/>
        <v>23</v>
      </c>
    </row>
    <row r="516" spans="2:5" ht="15.65" customHeight="1" x14ac:dyDescent="0.35">
      <c r="B516" s="47" t="s">
        <v>15</v>
      </c>
      <c r="C516" s="42">
        <f>COUNTIFS(data!$AB:$AB,C$504,data!$C:$C,$B516)</f>
        <v>3</v>
      </c>
      <c r="D516" s="42">
        <f>COUNTIFS(data!$AB:$AB,D$504,data!$C:$C,$B516)</f>
        <v>0</v>
      </c>
      <c r="E516" s="43">
        <f t="shared" si="45"/>
        <v>3</v>
      </c>
    </row>
    <row r="517" spans="2:5" ht="15.65" customHeight="1" x14ac:dyDescent="0.35">
      <c r="B517" s="47" t="s">
        <v>4755</v>
      </c>
      <c r="C517" s="42">
        <f>COUNTIFS(data!$AB:$AB,C$504,data!$C:$C,$B517)</f>
        <v>22</v>
      </c>
      <c r="D517" s="42">
        <f>COUNTIFS(data!$AB:$AB,D$504,data!$C:$C,$B517)</f>
        <v>0</v>
      </c>
      <c r="E517" s="43">
        <f t="shared" si="45"/>
        <v>22</v>
      </c>
    </row>
    <row r="518" spans="2:5" ht="15.65" customHeight="1" x14ac:dyDescent="0.35">
      <c r="B518" s="47" t="s">
        <v>7</v>
      </c>
      <c r="C518" s="42">
        <f>COUNTIFS(data!$AB:$AB,C$504,data!$C:$C,$B518)</f>
        <v>24</v>
      </c>
      <c r="D518" s="42">
        <f>COUNTIFS(data!$AB:$AB,D$504,data!$C:$C,$B518)</f>
        <v>0</v>
      </c>
      <c r="E518" s="43">
        <f t="shared" si="45"/>
        <v>24</v>
      </c>
    </row>
    <row r="519" spans="2:5" ht="15.65" customHeight="1" x14ac:dyDescent="0.35">
      <c r="B519" s="47" t="s">
        <v>0</v>
      </c>
      <c r="C519" s="42">
        <f>COUNTIFS(data!$AB:$AB,C$504,data!$C:$C,$B519)</f>
        <v>21</v>
      </c>
      <c r="D519" s="42">
        <f>COUNTIFS(data!$AB:$AB,D$504,data!$C:$C,$B519)</f>
        <v>6</v>
      </c>
      <c r="E519" s="43">
        <f t="shared" si="45"/>
        <v>27</v>
      </c>
    </row>
    <row r="520" spans="2:5" ht="15.65" customHeight="1" x14ac:dyDescent="0.35">
      <c r="B520" s="47" t="s">
        <v>12</v>
      </c>
      <c r="C520" s="42">
        <f>COUNTIFS(data!$AB:$AB,C$504,data!$C:$C,$B520)</f>
        <v>18</v>
      </c>
      <c r="D520" s="42">
        <f>COUNTIFS(data!$AB:$AB,D$504,data!$C:$C,$B520)</f>
        <v>1</v>
      </c>
      <c r="E520" s="43">
        <f t="shared" si="45"/>
        <v>19</v>
      </c>
    </row>
    <row r="521" spans="2:5" ht="15.65" customHeight="1" x14ac:dyDescent="0.35">
      <c r="B521" s="47" t="s">
        <v>2</v>
      </c>
      <c r="C521" s="42">
        <f>COUNTIFS(data!$AB:$AB,C$504,data!$C:$C,$B521)</f>
        <v>20</v>
      </c>
      <c r="D521" s="42">
        <f>COUNTIFS(data!$AB:$AB,D$504,data!$C:$C,$B521)</f>
        <v>4</v>
      </c>
      <c r="E521" s="43">
        <f t="shared" si="45"/>
        <v>24</v>
      </c>
    </row>
    <row r="522" spans="2:5" ht="15.65" customHeight="1" x14ac:dyDescent="0.35">
      <c r="B522" s="47" t="s">
        <v>4753</v>
      </c>
      <c r="C522" s="42">
        <f>COUNTIFS(data!$AB:$AB,C$504,data!$C:$C,$B522)</f>
        <v>8</v>
      </c>
      <c r="D522" s="42">
        <f>COUNTIFS(data!$AB:$AB,D$504,data!$C:$C,$B522)</f>
        <v>0</v>
      </c>
      <c r="E522" s="43">
        <f t="shared" si="45"/>
        <v>8</v>
      </c>
    </row>
    <row r="523" spans="2:5" ht="15.65" customHeight="1" x14ac:dyDescent="0.35">
      <c r="B523" s="47" t="s">
        <v>1</v>
      </c>
      <c r="C523" s="42">
        <f>COUNTIFS(data!$AB:$AB,C$504,data!$C:$C,$B523)</f>
        <v>6</v>
      </c>
      <c r="D523" s="42">
        <f>COUNTIFS(data!$AB:$AB,D$504,data!$C:$C,$B523)</f>
        <v>4</v>
      </c>
      <c r="E523" s="43">
        <f t="shared" si="45"/>
        <v>10</v>
      </c>
    </row>
    <row r="524" spans="2:5" ht="15.65" customHeight="1" x14ac:dyDescent="0.35">
      <c r="B524" s="47" t="s">
        <v>5</v>
      </c>
      <c r="C524" s="42">
        <f>COUNTIFS(data!$AB:$AB,C$504,data!$C:$C,$B524)</f>
        <v>3</v>
      </c>
      <c r="D524" s="42">
        <f>COUNTIFS(data!$AB:$AB,D$504,data!$C:$C,$B524)</f>
        <v>0</v>
      </c>
      <c r="E524" s="43">
        <f t="shared" si="45"/>
        <v>3</v>
      </c>
    </row>
    <row r="525" spans="2:5" ht="15.65" customHeight="1" x14ac:dyDescent="0.35">
      <c r="B525" s="47" t="s">
        <v>4756</v>
      </c>
      <c r="C525" s="42">
        <f>COUNTIFS(data!$AB:$AB,C$504,data!$C:$C,$B525)</f>
        <v>2</v>
      </c>
      <c r="D525" s="42">
        <f>COUNTIFS(data!$AB:$AB,D$504,data!$C:$C,$B525)</f>
        <v>0</v>
      </c>
      <c r="E525" s="43">
        <f t="shared" si="45"/>
        <v>2</v>
      </c>
    </row>
    <row r="526" spans="2:5" ht="15.65" customHeight="1" x14ac:dyDescent="0.35">
      <c r="B526" s="47" t="s">
        <v>4752</v>
      </c>
      <c r="C526" s="42">
        <f>COUNTIFS(data!$AB:$AB,C$504,data!$C:$C,$B526)</f>
        <v>2</v>
      </c>
      <c r="D526" s="42">
        <f>COUNTIFS(data!$AB:$AB,D$504,data!$C:$C,$B526)</f>
        <v>0</v>
      </c>
      <c r="E526" s="43">
        <f t="shared" si="45"/>
        <v>2</v>
      </c>
    </row>
    <row r="527" spans="2:5" ht="15.65" customHeight="1" x14ac:dyDescent="0.35">
      <c r="B527" s="47" t="s">
        <v>97</v>
      </c>
      <c r="C527" s="42">
        <f>COUNTIFS(data!$AB:$AB,C$504,data!$C:$C,$B527)</f>
        <v>787</v>
      </c>
      <c r="D527" s="42">
        <f>COUNTIFS(data!$AB:$AB,D$504,data!$C:$C,$B527)</f>
        <v>7</v>
      </c>
      <c r="E527" s="43">
        <f t="shared" si="45"/>
        <v>794</v>
      </c>
    </row>
    <row r="528" spans="2:5" ht="15.65" customHeight="1" x14ac:dyDescent="0.35">
      <c r="B528" s="47" t="s">
        <v>646</v>
      </c>
      <c r="C528" s="42">
        <f>COUNTIFS(data!$AB:$AB,C$504,data!$C:$C,$B528)</f>
        <v>8</v>
      </c>
      <c r="D528" s="42">
        <f>COUNTIFS(data!$AB:$AB,D$504,data!$C:$C,$B528)</f>
        <v>0</v>
      </c>
      <c r="E528" s="43">
        <f t="shared" si="45"/>
        <v>8</v>
      </c>
    </row>
    <row r="529" spans="1:9" ht="15.65" customHeight="1" x14ac:dyDescent="0.35">
      <c r="B529" s="47" t="s">
        <v>4895</v>
      </c>
      <c r="C529" s="42">
        <f>COUNTIFS(data!$AB:$AB,C$504,data!$C:$C,$B529)</f>
        <v>0</v>
      </c>
      <c r="D529" s="42">
        <f>COUNTIFS(data!$AB:$AB,D$504,data!$C:$C,$B529)</f>
        <v>0</v>
      </c>
      <c r="E529" s="43">
        <f t="shared" si="45"/>
        <v>0</v>
      </c>
    </row>
    <row r="530" spans="1:9" ht="15.65" customHeight="1" x14ac:dyDescent="0.35">
      <c r="B530" s="47" t="s">
        <v>4926</v>
      </c>
      <c r="C530" s="42">
        <f>COUNTIFS(data!$AB:$AB,C$504,data!$C:$C,$B530)</f>
        <v>13</v>
      </c>
      <c r="D530" s="42">
        <f>COUNTIFS(data!$AB:$AB,D$504,data!$C:$C,$B530)</f>
        <v>0</v>
      </c>
      <c r="E530" s="43">
        <f t="shared" si="45"/>
        <v>13</v>
      </c>
    </row>
    <row r="531" spans="1:9" ht="15.65" customHeight="1" x14ac:dyDescent="0.35">
      <c r="B531" s="47" t="s">
        <v>8</v>
      </c>
      <c r="C531" s="42">
        <f>COUNTIFS(data!$AB:$AB,C$504,data!$C:$C,$B531)</f>
        <v>40</v>
      </c>
      <c r="D531" s="42">
        <f>COUNTIFS(data!$AB:$AB,D$504,data!$C:$C,$B531)</f>
        <v>0</v>
      </c>
      <c r="E531" s="43">
        <f t="shared" si="45"/>
        <v>40</v>
      </c>
    </row>
    <row r="532" spans="1:9" ht="15.65" customHeight="1" x14ac:dyDescent="0.35">
      <c r="B532" s="41" t="s">
        <v>4916</v>
      </c>
      <c r="C532" s="43">
        <f>SUM(C505:C531)</f>
        <v>1508</v>
      </c>
      <c r="D532" s="43">
        <f>SUM(D505:D531)</f>
        <v>65</v>
      </c>
      <c r="E532" s="56">
        <f>SUM(E505:E531)</f>
        <v>1573</v>
      </c>
    </row>
    <row r="534" spans="1:9" ht="31.5" customHeight="1" x14ac:dyDescent="0.35">
      <c r="A534" s="44">
        <v>31</v>
      </c>
      <c r="B534" s="61" t="s">
        <v>7626</v>
      </c>
      <c r="C534" s="62"/>
      <c r="D534" s="62"/>
      <c r="E534" s="62"/>
      <c r="F534" s="62"/>
      <c r="G534" s="62"/>
      <c r="H534" s="62"/>
      <c r="I534" s="62"/>
    </row>
    <row r="535" spans="1:9" ht="15.65" customHeight="1" x14ac:dyDescent="0.35">
      <c r="B535" s="59" t="s">
        <v>7619</v>
      </c>
      <c r="C535" s="60"/>
      <c r="D535" s="60"/>
      <c r="E535" s="60"/>
      <c r="F535" s="60"/>
      <c r="G535" s="60"/>
      <c r="H535" s="60"/>
      <c r="I535" s="60"/>
    </row>
    <row r="536" spans="1:9" ht="43.5" customHeight="1" x14ac:dyDescent="0.35">
      <c r="B536" s="40"/>
      <c r="C536" s="50" t="s">
        <v>3750</v>
      </c>
      <c r="D536" s="50" t="s">
        <v>3748</v>
      </c>
      <c r="E536" s="50" t="s">
        <v>3749</v>
      </c>
      <c r="F536" s="50" t="s">
        <v>3751</v>
      </c>
      <c r="G536" s="50" t="s">
        <v>4917</v>
      </c>
      <c r="H536" s="50" t="s">
        <v>4918</v>
      </c>
      <c r="I536" s="49" t="s">
        <v>4916</v>
      </c>
    </row>
    <row r="537" spans="1:9" ht="15.65" customHeight="1" x14ac:dyDescent="0.35">
      <c r="B537" s="47" t="s">
        <v>4762</v>
      </c>
      <c r="C537" s="42">
        <f>COUNTIFS(data!$L:$L,C$536,data!$AC:$AC,$B537)</f>
        <v>53</v>
      </c>
      <c r="D537" s="42">
        <f>COUNTIFS(data!$L:$L,D$536,data!$AC:$AC,$B537)</f>
        <v>0</v>
      </c>
      <c r="E537" s="42">
        <f>COUNTIFS(data!$L:$L,E$536,data!$AC:$AC,$B537)</f>
        <v>0</v>
      </c>
      <c r="F537" s="42">
        <f>COUNTIFS(data!$L:$L,F$536,data!$AC:$AC,$B537)</f>
        <v>0</v>
      </c>
      <c r="G537" s="42">
        <f>COUNTIFS(data!$L:$L,G$536,data!$AC:$AC,$B537)</f>
        <v>1</v>
      </c>
      <c r="H537" s="42">
        <f>COUNTIFS(data!$L:$L,H$536,data!$AC:$AC,$B537)</f>
        <v>11</v>
      </c>
      <c r="I537" s="43">
        <f>SUM(C537:H537)</f>
        <v>65</v>
      </c>
    </row>
    <row r="538" spans="1:9" ht="15.65" customHeight="1" x14ac:dyDescent="0.35">
      <c r="B538" s="47" t="s">
        <v>4758</v>
      </c>
      <c r="C538" s="42">
        <f>COUNTIFS(data!$L:$L,C$536,data!$AC:$AC,$B538)</f>
        <v>24</v>
      </c>
      <c r="D538" s="42">
        <f>COUNTIFS(data!$L:$L,D$536,data!$AC:$AC,$B538)</f>
        <v>0</v>
      </c>
      <c r="E538" s="42">
        <f>COUNTIFS(data!$L:$L,E$536,data!$AC:$AC,$B538)</f>
        <v>0</v>
      </c>
      <c r="F538" s="42">
        <f>COUNTIFS(data!$L:$L,F$536,data!$AC:$AC,$B538)</f>
        <v>0</v>
      </c>
      <c r="G538" s="42">
        <f>COUNTIFS(data!$L:$L,G$536,data!$AC:$AC,$B538)</f>
        <v>0</v>
      </c>
      <c r="H538" s="42">
        <f>COUNTIFS(data!$L:$L,H$536,data!$AC:$AC,$B538)</f>
        <v>10</v>
      </c>
      <c r="I538" s="43">
        <f t="shared" ref="I538:I565" si="46">SUM(C538:H538)</f>
        <v>34</v>
      </c>
    </row>
    <row r="539" spans="1:9" ht="15.65" customHeight="1" x14ac:dyDescent="0.35">
      <c r="B539" s="47" t="s">
        <v>4754</v>
      </c>
      <c r="C539" s="42">
        <f>COUNTIFS(data!$L:$L,C$536,data!$AC:$AC,$B539)</f>
        <v>22</v>
      </c>
      <c r="D539" s="42">
        <f>COUNTIFS(data!$L:$L,D$536,data!$AC:$AC,$B539)</f>
        <v>0</v>
      </c>
      <c r="E539" s="42">
        <f>COUNTIFS(data!$L:$L,E$536,data!$AC:$AC,$B539)</f>
        <v>0</v>
      </c>
      <c r="F539" s="42">
        <f>COUNTIFS(data!$L:$L,F$536,data!$AC:$AC,$B539)</f>
        <v>0</v>
      </c>
      <c r="G539" s="42">
        <f>COUNTIFS(data!$L:$L,G$536,data!$AC:$AC,$B539)</f>
        <v>0</v>
      </c>
      <c r="H539" s="42">
        <f>COUNTIFS(data!$L:$L,H$536,data!$AC:$AC,$B539)</f>
        <v>6</v>
      </c>
      <c r="I539" s="43">
        <f t="shared" si="46"/>
        <v>28</v>
      </c>
    </row>
    <row r="540" spans="1:9" ht="15.65" customHeight="1" x14ac:dyDescent="0.35">
      <c r="B540" s="47" t="s">
        <v>4763</v>
      </c>
      <c r="C540" s="42">
        <f>COUNTIFS(data!$L:$L,C$536,data!$AC:$AC,$B540)</f>
        <v>30</v>
      </c>
      <c r="D540" s="42">
        <f>COUNTIFS(data!$L:$L,D$536,data!$AC:$AC,$B540)</f>
        <v>0</v>
      </c>
      <c r="E540" s="42">
        <f>COUNTIFS(data!$L:$L,E$536,data!$AC:$AC,$B540)</f>
        <v>0</v>
      </c>
      <c r="F540" s="42">
        <f>COUNTIFS(data!$L:$L,F$536,data!$AC:$AC,$B540)</f>
        <v>0</v>
      </c>
      <c r="G540" s="42">
        <f>COUNTIFS(data!$L:$L,G$536,data!$AC:$AC,$B540)</f>
        <v>0</v>
      </c>
      <c r="H540" s="42">
        <f>COUNTIFS(data!$L:$L,H$536,data!$AC:$AC,$B540)</f>
        <v>5</v>
      </c>
      <c r="I540" s="43">
        <f t="shared" si="46"/>
        <v>35</v>
      </c>
    </row>
    <row r="541" spans="1:9" ht="15.65" customHeight="1" x14ac:dyDescent="0.35">
      <c r="B541" s="47" t="s">
        <v>4759</v>
      </c>
      <c r="C541" s="42">
        <f>COUNTIFS(data!$L:$L,C$536,data!$AC:$AC,$B541)</f>
        <v>34</v>
      </c>
      <c r="D541" s="42">
        <f>COUNTIFS(data!$L:$L,D$536,data!$AC:$AC,$B541)</f>
        <v>0</v>
      </c>
      <c r="E541" s="42">
        <f>COUNTIFS(data!$L:$L,E$536,data!$AC:$AC,$B541)</f>
        <v>0</v>
      </c>
      <c r="F541" s="42">
        <f>COUNTIFS(data!$L:$L,F$536,data!$AC:$AC,$B541)</f>
        <v>0</v>
      </c>
      <c r="G541" s="42">
        <f>COUNTIFS(data!$L:$L,G$536,data!$AC:$AC,$B541)</f>
        <v>0</v>
      </c>
      <c r="H541" s="42">
        <f>COUNTIFS(data!$L:$L,H$536,data!$AC:$AC,$B541)</f>
        <v>6</v>
      </c>
      <c r="I541" s="43">
        <f t="shared" si="46"/>
        <v>40</v>
      </c>
    </row>
    <row r="542" spans="1:9" ht="15.65" customHeight="1" x14ac:dyDescent="0.35">
      <c r="B542" s="47" t="s">
        <v>4760</v>
      </c>
      <c r="C542" s="42">
        <f>COUNTIFS(data!$L:$L,C$536,data!$AC:$AC,$B542)</f>
        <v>28</v>
      </c>
      <c r="D542" s="42">
        <f>COUNTIFS(data!$L:$L,D$536,data!$AC:$AC,$B542)</f>
        <v>1</v>
      </c>
      <c r="E542" s="42">
        <f>COUNTIFS(data!$L:$L,E$536,data!$AC:$AC,$B542)</f>
        <v>0</v>
      </c>
      <c r="F542" s="42">
        <f>COUNTIFS(data!$L:$L,F$536,data!$AC:$AC,$B542)</f>
        <v>0</v>
      </c>
      <c r="G542" s="42">
        <f>COUNTIFS(data!$L:$L,G$536,data!$AC:$AC,$B542)</f>
        <v>0</v>
      </c>
      <c r="H542" s="42">
        <f>COUNTIFS(data!$L:$L,H$536,data!$AC:$AC,$B542)</f>
        <v>4</v>
      </c>
      <c r="I542" s="43">
        <f t="shared" si="46"/>
        <v>33</v>
      </c>
    </row>
    <row r="543" spans="1:9" ht="15.65" customHeight="1" x14ac:dyDescent="0.35">
      <c r="B543" s="47" t="s">
        <v>4761</v>
      </c>
      <c r="C543" s="42">
        <f>COUNTIFS(data!$L:$L,C$536,data!$AC:$AC,$B543)</f>
        <v>23</v>
      </c>
      <c r="D543" s="42">
        <f>COUNTIFS(data!$L:$L,D$536,data!$AC:$AC,$B543)</f>
        <v>0</v>
      </c>
      <c r="E543" s="42">
        <f>COUNTIFS(data!$L:$L,E$536,data!$AC:$AC,$B543)</f>
        <v>0</v>
      </c>
      <c r="F543" s="42">
        <f>COUNTIFS(data!$L:$L,F$536,data!$AC:$AC,$B543)</f>
        <v>0</v>
      </c>
      <c r="G543" s="42">
        <f>COUNTIFS(data!$L:$L,G$536,data!$AC:$AC,$B543)</f>
        <v>0</v>
      </c>
      <c r="H543" s="42">
        <f>COUNTIFS(data!$L:$L,H$536,data!$AC:$AC,$B543)</f>
        <v>6</v>
      </c>
      <c r="I543" s="43">
        <f t="shared" si="46"/>
        <v>29</v>
      </c>
    </row>
    <row r="544" spans="1:9" ht="15.65" customHeight="1" x14ac:dyDescent="0.35">
      <c r="B544" s="47" t="s">
        <v>4764</v>
      </c>
      <c r="C544" s="42">
        <f>COUNTIFS(data!$L:$L,C$536,data!$AC:$AC,$B544)</f>
        <v>22</v>
      </c>
      <c r="D544" s="42">
        <f>COUNTIFS(data!$L:$L,D$536,data!$AC:$AC,$B544)</f>
        <v>0</v>
      </c>
      <c r="E544" s="42">
        <f>COUNTIFS(data!$L:$L,E$536,data!$AC:$AC,$B544)</f>
        <v>0</v>
      </c>
      <c r="F544" s="42">
        <f>COUNTIFS(data!$L:$L,F$536,data!$AC:$AC,$B544)</f>
        <v>0</v>
      </c>
      <c r="G544" s="42">
        <f>COUNTIFS(data!$L:$L,G$536,data!$AC:$AC,$B544)</f>
        <v>1</v>
      </c>
      <c r="H544" s="42">
        <f>COUNTIFS(data!$L:$L,H$536,data!$AC:$AC,$B544)</f>
        <v>1</v>
      </c>
      <c r="I544" s="43">
        <f t="shared" si="46"/>
        <v>24</v>
      </c>
    </row>
    <row r="545" spans="2:9" ht="15.65" customHeight="1" x14ac:dyDescent="0.35">
      <c r="B545" s="47" t="s">
        <v>4757</v>
      </c>
      <c r="C545" s="42">
        <f>COUNTIFS(data!$L:$L,C$536,data!$AC:$AC,$B545)</f>
        <v>16</v>
      </c>
      <c r="D545" s="42">
        <f>COUNTIFS(data!$L:$L,D$536,data!$AC:$AC,$B545)</f>
        <v>0</v>
      </c>
      <c r="E545" s="42">
        <f>COUNTIFS(data!$L:$L,E$536,data!$AC:$AC,$B545)</f>
        <v>0</v>
      </c>
      <c r="F545" s="42">
        <f>COUNTIFS(data!$L:$L,F$536,data!$AC:$AC,$B545)</f>
        <v>0</v>
      </c>
      <c r="G545" s="42">
        <f>COUNTIFS(data!$L:$L,G$536,data!$AC:$AC,$B545)</f>
        <v>0</v>
      </c>
      <c r="H545" s="42">
        <f>COUNTIFS(data!$L:$L,H$536,data!$AC:$AC,$B545)</f>
        <v>0</v>
      </c>
      <c r="I545" s="43">
        <f t="shared" si="46"/>
        <v>16</v>
      </c>
    </row>
    <row r="546" spans="2:9" ht="15.65" customHeight="1" x14ac:dyDescent="0.35">
      <c r="B546" s="47" t="s">
        <v>3</v>
      </c>
      <c r="C546" s="42">
        <f>COUNTIFS(data!$L:$L,C$536,data!$AC:$AC,$B546)</f>
        <v>13</v>
      </c>
      <c r="D546" s="42">
        <f>COUNTIFS(data!$L:$L,D$536,data!$AC:$AC,$B546)</f>
        <v>0</v>
      </c>
      <c r="E546" s="42">
        <f>COUNTIFS(data!$L:$L,E$536,data!$AC:$AC,$B546)</f>
        <v>0</v>
      </c>
      <c r="F546" s="42">
        <f>COUNTIFS(data!$L:$L,F$536,data!$AC:$AC,$B546)</f>
        <v>0</v>
      </c>
      <c r="G546" s="42">
        <f>COUNTIFS(data!$L:$L,G$536,data!$AC:$AC,$B546)</f>
        <v>0</v>
      </c>
      <c r="H546" s="42">
        <f>COUNTIFS(data!$L:$L,H$536,data!$AC:$AC,$B546)</f>
        <v>4</v>
      </c>
      <c r="I546" s="43">
        <f t="shared" si="46"/>
        <v>17</v>
      </c>
    </row>
    <row r="547" spans="2:9" ht="15.65" customHeight="1" x14ac:dyDescent="0.35">
      <c r="B547" s="47" t="s">
        <v>4</v>
      </c>
      <c r="C547" s="42">
        <f>COUNTIFS(data!$L:$L,C$536,data!$AC:$AC,$B547)</f>
        <v>11</v>
      </c>
      <c r="D547" s="42">
        <f>COUNTIFS(data!$L:$L,D$536,data!$AC:$AC,$B547)</f>
        <v>0</v>
      </c>
      <c r="E547" s="42">
        <f>COUNTIFS(data!$L:$L,E$536,data!$AC:$AC,$B547)</f>
        <v>0</v>
      </c>
      <c r="F547" s="42">
        <f>COUNTIFS(data!$L:$L,F$536,data!$AC:$AC,$B547)</f>
        <v>0</v>
      </c>
      <c r="G547" s="42">
        <f>COUNTIFS(data!$L:$L,G$536,data!$AC:$AC,$B547)</f>
        <v>0</v>
      </c>
      <c r="H547" s="42">
        <f>COUNTIFS(data!$L:$L,H$536,data!$AC:$AC,$B547)</f>
        <v>0</v>
      </c>
      <c r="I547" s="43">
        <f t="shared" si="46"/>
        <v>11</v>
      </c>
    </row>
    <row r="548" spans="2:9" ht="15.65" customHeight="1" x14ac:dyDescent="0.35">
      <c r="B548" s="47" t="s">
        <v>15</v>
      </c>
      <c r="C548" s="42">
        <f>COUNTIFS(data!$L:$L,C$536,data!$AC:$AC,$B548)</f>
        <v>3</v>
      </c>
      <c r="D548" s="42">
        <f>COUNTIFS(data!$L:$L,D$536,data!$AC:$AC,$B548)</f>
        <v>0</v>
      </c>
      <c r="E548" s="42">
        <f>COUNTIFS(data!$L:$L,E$536,data!$AC:$AC,$B548)</f>
        <v>0</v>
      </c>
      <c r="F548" s="42">
        <f>COUNTIFS(data!$L:$L,F$536,data!$AC:$AC,$B548)</f>
        <v>0</v>
      </c>
      <c r="G548" s="42">
        <f>COUNTIFS(data!$L:$L,G$536,data!$AC:$AC,$B548)</f>
        <v>0</v>
      </c>
      <c r="H548" s="42">
        <f>COUNTIFS(data!$L:$L,H$536,data!$AC:$AC,$B548)</f>
        <v>0</v>
      </c>
      <c r="I548" s="43">
        <f t="shared" si="46"/>
        <v>3</v>
      </c>
    </row>
    <row r="549" spans="2:9" ht="15.65" customHeight="1" x14ac:dyDescent="0.35">
      <c r="B549" s="47" t="s">
        <v>4755</v>
      </c>
      <c r="C549" s="42">
        <f>COUNTIFS(data!$L:$L,C$536,data!$AC:$AC,$B549)</f>
        <v>8</v>
      </c>
      <c r="D549" s="42">
        <f>COUNTIFS(data!$L:$L,D$536,data!$AC:$AC,$B549)</f>
        <v>0</v>
      </c>
      <c r="E549" s="42">
        <f>COUNTIFS(data!$L:$L,E$536,data!$AC:$AC,$B549)</f>
        <v>0</v>
      </c>
      <c r="F549" s="42">
        <f>COUNTIFS(data!$L:$L,F$536,data!$AC:$AC,$B549)</f>
        <v>0</v>
      </c>
      <c r="G549" s="42">
        <f>COUNTIFS(data!$L:$L,G$536,data!$AC:$AC,$B549)</f>
        <v>0</v>
      </c>
      <c r="H549" s="42">
        <f>COUNTIFS(data!$L:$L,H$536,data!$AC:$AC,$B549)</f>
        <v>0</v>
      </c>
      <c r="I549" s="43">
        <f t="shared" si="46"/>
        <v>8</v>
      </c>
    </row>
    <row r="550" spans="2:9" ht="15.65" customHeight="1" x14ac:dyDescent="0.35">
      <c r="B550" s="47" t="s">
        <v>7</v>
      </c>
      <c r="C550" s="42">
        <f>COUNTIFS(data!$L:$L,C$536,data!$AC:$AC,$B550)</f>
        <v>4</v>
      </c>
      <c r="D550" s="42">
        <f>COUNTIFS(data!$L:$L,D$536,data!$AC:$AC,$B550)</f>
        <v>0</v>
      </c>
      <c r="E550" s="42">
        <f>COUNTIFS(data!$L:$L,E$536,data!$AC:$AC,$B550)</f>
        <v>0</v>
      </c>
      <c r="F550" s="42">
        <f>COUNTIFS(data!$L:$L,F$536,data!$AC:$AC,$B550)</f>
        <v>0</v>
      </c>
      <c r="G550" s="42">
        <f>COUNTIFS(data!$L:$L,G$536,data!$AC:$AC,$B550)</f>
        <v>0</v>
      </c>
      <c r="H550" s="42">
        <f>COUNTIFS(data!$L:$L,H$536,data!$AC:$AC,$B550)</f>
        <v>3</v>
      </c>
      <c r="I550" s="43">
        <f t="shared" si="46"/>
        <v>7</v>
      </c>
    </row>
    <row r="551" spans="2:9" ht="15.65" customHeight="1" x14ac:dyDescent="0.35">
      <c r="B551" s="47" t="s">
        <v>0</v>
      </c>
      <c r="C551" s="42">
        <f>COUNTIFS(data!$L:$L,C$536,data!$AC:$AC,$B551)</f>
        <v>23</v>
      </c>
      <c r="D551" s="42">
        <f>COUNTIFS(data!$L:$L,D$536,data!$AC:$AC,$B551)</f>
        <v>0</v>
      </c>
      <c r="E551" s="42">
        <f>COUNTIFS(data!$L:$L,E$536,data!$AC:$AC,$B551)</f>
        <v>0</v>
      </c>
      <c r="F551" s="42">
        <f>COUNTIFS(data!$L:$L,F$536,data!$AC:$AC,$B551)</f>
        <v>0</v>
      </c>
      <c r="G551" s="42">
        <f>COUNTIFS(data!$L:$L,G$536,data!$AC:$AC,$B551)</f>
        <v>0</v>
      </c>
      <c r="H551" s="42">
        <f>COUNTIFS(data!$L:$L,H$536,data!$AC:$AC,$B551)</f>
        <v>2</v>
      </c>
      <c r="I551" s="43">
        <f t="shared" si="46"/>
        <v>25</v>
      </c>
    </row>
    <row r="552" spans="2:9" ht="15.65" customHeight="1" x14ac:dyDescent="0.35">
      <c r="B552" s="47" t="s">
        <v>12</v>
      </c>
      <c r="C552" s="42">
        <f>COUNTIFS(data!$L:$L,C$536,data!$AC:$AC,$B552)</f>
        <v>19</v>
      </c>
      <c r="D552" s="42">
        <f>COUNTIFS(data!$L:$L,D$536,data!$AC:$AC,$B552)</f>
        <v>0</v>
      </c>
      <c r="E552" s="42">
        <f>COUNTIFS(data!$L:$L,E$536,data!$AC:$AC,$B552)</f>
        <v>0</v>
      </c>
      <c r="F552" s="42">
        <f>COUNTIFS(data!$L:$L,F$536,data!$AC:$AC,$B552)</f>
        <v>0</v>
      </c>
      <c r="G552" s="42">
        <f>COUNTIFS(data!$L:$L,G$536,data!$AC:$AC,$B552)</f>
        <v>0</v>
      </c>
      <c r="H552" s="42">
        <f>COUNTIFS(data!$L:$L,H$536,data!$AC:$AC,$B552)</f>
        <v>4</v>
      </c>
      <c r="I552" s="43">
        <f t="shared" si="46"/>
        <v>23</v>
      </c>
    </row>
    <row r="553" spans="2:9" ht="15.65" customHeight="1" x14ac:dyDescent="0.35">
      <c r="B553" s="47" t="s">
        <v>2</v>
      </c>
      <c r="C553" s="42">
        <f>COUNTIFS(data!$L:$L,C$536,data!$AC:$AC,$B553)</f>
        <v>25</v>
      </c>
      <c r="D553" s="42">
        <f>COUNTIFS(data!$L:$L,D$536,data!$AC:$AC,$B553)</f>
        <v>0</v>
      </c>
      <c r="E553" s="42">
        <f>COUNTIFS(data!$L:$L,E$536,data!$AC:$AC,$B553)</f>
        <v>0</v>
      </c>
      <c r="F553" s="42">
        <f>COUNTIFS(data!$L:$L,F$536,data!$AC:$AC,$B553)</f>
        <v>1</v>
      </c>
      <c r="G553" s="42">
        <f>COUNTIFS(data!$L:$L,G$536,data!$AC:$AC,$B553)</f>
        <v>0</v>
      </c>
      <c r="H553" s="42">
        <f>COUNTIFS(data!$L:$L,H$536,data!$AC:$AC,$B553)</f>
        <v>4</v>
      </c>
      <c r="I553" s="43">
        <f t="shared" si="46"/>
        <v>30</v>
      </c>
    </row>
    <row r="554" spans="2:9" ht="15.65" customHeight="1" x14ac:dyDescent="0.35">
      <c r="B554" s="47" t="s">
        <v>4753</v>
      </c>
      <c r="C554" s="42">
        <f>COUNTIFS(data!$L:$L,C$536,data!$AC:$AC,$B554)</f>
        <v>11</v>
      </c>
      <c r="D554" s="42">
        <f>COUNTIFS(data!$L:$L,D$536,data!$AC:$AC,$B554)</f>
        <v>0</v>
      </c>
      <c r="E554" s="42">
        <f>COUNTIFS(data!$L:$L,E$536,data!$AC:$AC,$B554)</f>
        <v>0</v>
      </c>
      <c r="F554" s="42">
        <f>COUNTIFS(data!$L:$L,F$536,data!$AC:$AC,$B554)</f>
        <v>2</v>
      </c>
      <c r="G554" s="42">
        <f>COUNTIFS(data!$L:$L,G$536,data!$AC:$AC,$B554)</f>
        <v>1</v>
      </c>
      <c r="H554" s="42">
        <f>COUNTIFS(data!$L:$L,H$536,data!$AC:$AC,$B554)</f>
        <v>3</v>
      </c>
      <c r="I554" s="43">
        <f t="shared" si="46"/>
        <v>17</v>
      </c>
    </row>
    <row r="555" spans="2:9" ht="15.65" customHeight="1" x14ac:dyDescent="0.35">
      <c r="B555" s="47" t="s">
        <v>1</v>
      </c>
      <c r="C555" s="42">
        <f>COUNTIFS(data!$L:$L,C$536,data!$AC:$AC,$B555)</f>
        <v>16</v>
      </c>
      <c r="D555" s="42">
        <f>COUNTIFS(data!$L:$L,D$536,data!$AC:$AC,$B555)</f>
        <v>0</v>
      </c>
      <c r="E555" s="42">
        <f>COUNTIFS(data!$L:$L,E$536,data!$AC:$AC,$B555)</f>
        <v>0</v>
      </c>
      <c r="F555" s="42">
        <f>COUNTIFS(data!$L:$L,F$536,data!$AC:$AC,$B555)</f>
        <v>0</v>
      </c>
      <c r="G555" s="42">
        <f>COUNTIFS(data!$L:$L,G$536,data!$AC:$AC,$B555)</f>
        <v>1</v>
      </c>
      <c r="H555" s="42">
        <f>COUNTIFS(data!$L:$L,H$536,data!$AC:$AC,$B555)</f>
        <v>2</v>
      </c>
      <c r="I555" s="43">
        <f t="shared" si="46"/>
        <v>19</v>
      </c>
    </row>
    <row r="556" spans="2:9" ht="15.65" customHeight="1" x14ac:dyDescent="0.35">
      <c r="B556" s="47" t="s">
        <v>5</v>
      </c>
      <c r="C556" s="42">
        <f>COUNTIFS(data!$L:$L,C$536,data!$AC:$AC,$B556)</f>
        <v>10</v>
      </c>
      <c r="D556" s="42">
        <f>COUNTIFS(data!$L:$L,D$536,data!$AC:$AC,$B556)</f>
        <v>0</v>
      </c>
      <c r="E556" s="42">
        <f>COUNTIFS(data!$L:$L,E$536,data!$AC:$AC,$B556)</f>
        <v>0</v>
      </c>
      <c r="F556" s="42">
        <f>COUNTIFS(data!$L:$L,F$536,data!$AC:$AC,$B556)</f>
        <v>0</v>
      </c>
      <c r="G556" s="42">
        <f>COUNTIFS(data!$L:$L,G$536,data!$AC:$AC,$B556)</f>
        <v>0</v>
      </c>
      <c r="H556" s="42">
        <f>COUNTIFS(data!$L:$L,H$536,data!$AC:$AC,$B556)</f>
        <v>2</v>
      </c>
      <c r="I556" s="43">
        <f t="shared" si="46"/>
        <v>12</v>
      </c>
    </row>
    <row r="557" spans="2:9" ht="15.65" customHeight="1" x14ac:dyDescent="0.35">
      <c r="B557" s="47" t="s">
        <v>4756</v>
      </c>
      <c r="C557" s="42">
        <f>COUNTIFS(data!$L:$L,C$536,data!$AC:$AC,$B557)</f>
        <v>1</v>
      </c>
      <c r="D557" s="42">
        <f>COUNTIFS(data!$L:$L,D$536,data!$AC:$AC,$B557)</f>
        <v>0</v>
      </c>
      <c r="E557" s="42">
        <f>COUNTIFS(data!$L:$L,E$536,data!$AC:$AC,$B557)</f>
        <v>0</v>
      </c>
      <c r="F557" s="42">
        <f>COUNTIFS(data!$L:$L,F$536,data!$AC:$AC,$B557)</f>
        <v>0</v>
      </c>
      <c r="G557" s="42">
        <f>COUNTIFS(data!$L:$L,G$536,data!$AC:$AC,$B557)</f>
        <v>0</v>
      </c>
      <c r="H557" s="42">
        <f>COUNTIFS(data!$L:$L,H$536,data!$AC:$AC,$B557)</f>
        <v>2</v>
      </c>
      <c r="I557" s="43">
        <f t="shared" si="46"/>
        <v>3</v>
      </c>
    </row>
    <row r="558" spans="2:9" ht="15.65" customHeight="1" x14ac:dyDescent="0.35">
      <c r="B558" s="47" t="s">
        <v>4752</v>
      </c>
      <c r="C558" s="42">
        <f>COUNTIFS(data!$L:$L,C$536,data!$AC:$AC,$B558)</f>
        <v>11</v>
      </c>
      <c r="D558" s="42">
        <f>COUNTIFS(data!$L:$L,D$536,data!$AC:$AC,$B558)</f>
        <v>0</v>
      </c>
      <c r="E558" s="42">
        <f>COUNTIFS(data!$L:$L,E$536,data!$AC:$AC,$B558)</f>
        <v>0</v>
      </c>
      <c r="F558" s="42">
        <f>COUNTIFS(data!$L:$L,F$536,data!$AC:$AC,$B558)</f>
        <v>0</v>
      </c>
      <c r="G558" s="42">
        <f>COUNTIFS(data!$L:$L,G$536,data!$AC:$AC,$B558)</f>
        <v>0</v>
      </c>
      <c r="H558" s="42">
        <f>COUNTIFS(data!$L:$L,H$536,data!$AC:$AC,$B558)</f>
        <v>3</v>
      </c>
      <c r="I558" s="43">
        <f t="shared" si="46"/>
        <v>14</v>
      </c>
    </row>
    <row r="559" spans="2:9" ht="15.65" customHeight="1" x14ac:dyDescent="0.35">
      <c r="B559" s="47" t="s">
        <v>97</v>
      </c>
      <c r="C559" s="42">
        <f>COUNTIFS(data!$L:$L,C$536,data!$AC:$AC,$B559)</f>
        <v>9</v>
      </c>
      <c r="D559" s="42">
        <f>COUNTIFS(data!$L:$L,D$536,data!$AC:$AC,$B559)</f>
        <v>0</v>
      </c>
      <c r="E559" s="42">
        <f>COUNTIFS(data!$L:$L,E$536,data!$AC:$AC,$B559)</f>
        <v>0</v>
      </c>
      <c r="F559" s="42">
        <f>COUNTIFS(data!$L:$L,F$536,data!$AC:$AC,$B559)</f>
        <v>0</v>
      </c>
      <c r="G559" s="42">
        <f>COUNTIFS(data!$L:$L,G$536,data!$AC:$AC,$B559)</f>
        <v>0</v>
      </c>
      <c r="H559" s="42">
        <f>COUNTIFS(data!$L:$L,H$536,data!$AC:$AC,$B559)</f>
        <v>0</v>
      </c>
      <c r="I559" s="43">
        <f t="shared" si="46"/>
        <v>9</v>
      </c>
    </row>
    <row r="560" spans="2:9" ht="15.65" customHeight="1" x14ac:dyDescent="0.35">
      <c r="B560" s="47" t="s">
        <v>646</v>
      </c>
      <c r="C560" s="42">
        <f>COUNTIFS(data!$L:$L,C$536,data!$AC:$AC,$B560)</f>
        <v>0</v>
      </c>
      <c r="D560" s="42">
        <f>COUNTIFS(data!$L:$L,D$536,data!$AC:$AC,$B560)</f>
        <v>0</v>
      </c>
      <c r="E560" s="42">
        <f>COUNTIFS(data!$L:$L,E$536,data!$AC:$AC,$B560)</f>
        <v>0</v>
      </c>
      <c r="F560" s="42">
        <f>COUNTIFS(data!$L:$L,F$536,data!$AC:$AC,$B560)</f>
        <v>0</v>
      </c>
      <c r="G560" s="42">
        <f>COUNTIFS(data!$L:$L,G$536,data!$AC:$AC,$B560)</f>
        <v>0</v>
      </c>
      <c r="H560" s="42">
        <f>COUNTIFS(data!$L:$L,H$536,data!$AC:$AC,$B560)</f>
        <v>0</v>
      </c>
      <c r="I560" s="43">
        <f t="shared" si="46"/>
        <v>0</v>
      </c>
    </row>
    <row r="561" spans="1:18" ht="15.65" customHeight="1" x14ac:dyDescent="0.35">
      <c r="B561" s="47" t="s">
        <v>4895</v>
      </c>
      <c r="C561" s="42">
        <f>COUNTIFS(data!$L:$L,C$536,data!$AC:$AC,$B561)</f>
        <v>2</v>
      </c>
      <c r="D561" s="42">
        <f>COUNTIFS(data!$L:$L,D$536,data!$AC:$AC,$B561)</f>
        <v>0</v>
      </c>
      <c r="E561" s="42">
        <f>COUNTIFS(data!$L:$L,E$536,data!$AC:$AC,$B561)</f>
        <v>0</v>
      </c>
      <c r="F561" s="42">
        <f>COUNTIFS(data!$L:$L,F$536,data!$AC:$AC,$B561)</f>
        <v>0</v>
      </c>
      <c r="G561" s="42">
        <f>COUNTIFS(data!$L:$L,G$536,data!$AC:$AC,$B561)</f>
        <v>0</v>
      </c>
      <c r="H561" s="42">
        <f>COUNTIFS(data!$L:$L,H$536,data!$AC:$AC,$B561)</f>
        <v>1</v>
      </c>
      <c r="I561" s="43">
        <f t="shared" si="46"/>
        <v>3</v>
      </c>
    </row>
    <row r="562" spans="1:18" ht="15.65" customHeight="1" x14ac:dyDescent="0.35">
      <c r="B562" s="47" t="s">
        <v>4926</v>
      </c>
      <c r="C562" s="42">
        <f>COUNTIFS(data!$L:$L,C$536,data!$AC:$AC,$B562)</f>
        <v>3</v>
      </c>
      <c r="D562" s="42">
        <f>COUNTIFS(data!$L:$L,D$536,data!$AC:$AC,$B562)</f>
        <v>0</v>
      </c>
      <c r="E562" s="42">
        <f>COUNTIFS(data!$L:$L,E$536,data!$AC:$AC,$B562)</f>
        <v>0</v>
      </c>
      <c r="F562" s="42">
        <f>COUNTIFS(data!$L:$L,F$536,data!$AC:$AC,$B562)</f>
        <v>0</v>
      </c>
      <c r="G562" s="42">
        <f>COUNTIFS(data!$L:$L,G$536,data!$AC:$AC,$B562)</f>
        <v>0</v>
      </c>
      <c r="H562" s="42">
        <f>COUNTIFS(data!$L:$L,H$536,data!$AC:$AC,$B562)</f>
        <v>2</v>
      </c>
      <c r="I562" s="43">
        <f t="shared" si="46"/>
        <v>5</v>
      </c>
    </row>
    <row r="563" spans="1:18" ht="15.65" customHeight="1" x14ac:dyDescent="0.35">
      <c r="B563" s="47" t="s">
        <v>8</v>
      </c>
      <c r="C563" s="42">
        <f>COUNTIFS(data!$L:$L,C$536,data!$AC:$AC,$B563)</f>
        <v>0</v>
      </c>
      <c r="D563" s="42">
        <f>COUNTIFS(data!$L:$L,D$536,data!$AC:$AC,$B563)</f>
        <v>0</v>
      </c>
      <c r="E563" s="42">
        <f>COUNTIFS(data!$L:$L,E$536,data!$AC:$AC,$B563)</f>
        <v>0</v>
      </c>
      <c r="F563" s="42">
        <f>COUNTIFS(data!$L:$L,F$536,data!$AC:$AC,$B563)</f>
        <v>0</v>
      </c>
      <c r="G563" s="42">
        <f>COUNTIFS(data!$L:$L,G$536,data!$AC:$AC,$B563)</f>
        <v>0</v>
      </c>
      <c r="H563" s="42">
        <f>COUNTIFS(data!$L:$L,H$536,data!$AC:$AC,$B563)</f>
        <v>0</v>
      </c>
      <c r="I563" s="43">
        <f t="shared" si="46"/>
        <v>0</v>
      </c>
    </row>
    <row r="564" spans="1:18" ht="15.65" customHeight="1" x14ac:dyDescent="0.35">
      <c r="B564" s="47" t="s">
        <v>3641</v>
      </c>
      <c r="C564" s="42">
        <f>COUNTIFS(data!$L:$L,C$536,data!$AC:$AC,$B564)</f>
        <v>5</v>
      </c>
      <c r="D564" s="42">
        <f>COUNTIFS(data!$L:$L,D$536,data!$AC:$AC,$B564)</f>
        <v>0</v>
      </c>
      <c r="E564" s="42">
        <f>COUNTIFS(data!$L:$L,E$536,data!$AC:$AC,$B564)</f>
        <v>0</v>
      </c>
      <c r="F564" s="42">
        <f>COUNTIFS(data!$L:$L,F$536,data!$AC:$AC,$B564)</f>
        <v>0</v>
      </c>
      <c r="G564" s="42">
        <f>COUNTIFS(data!$L:$L,G$536,data!$AC:$AC,$B564)</f>
        <v>0</v>
      </c>
      <c r="H564" s="42">
        <f>COUNTIFS(data!$L:$L,H$536,data!$AC:$AC,$B564)</f>
        <v>0</v>
      </c>
      <c r="I564" s="43">
        <f t="shared" si="46"/>
        <v>5</v>
      </c>
    </row>
    <row r="565" spans="1:18" ht="15.65" customHeight="1" x14ac:dyDescent="0.35">
      <c r="B565" s="47" t="s">
        <v>48</v>
      </c>
      <c r="C565" s="42">
        <f>COUNTIFS(data!$L:$L,C$536,data!$AC:$AC,$B565)</f>
        <v>940</v>
      </c>
      <c r="D565" s="42">
        <f>COUNTIFS(data!$L:$L,D$536,data!$AC:$AC,$B565)</f>
        <v>4</v>
      </c>
      <c r="E565" s="42">
        <f>COUNTIFS(data!$L:$L,E$536,data!$AC:$AC,$B565)</f>
        <v>0</v>
      </c>
      <c r="F565" s="42">
        <f>COUNTIFS(data!$L:$L,F$536,data!$AC:$AC,$B565)</f>
        <v>0</v>
      </c>
      <c r="G565" s="42">
        <f>COUNTIFS(data!$L:$L,G$536,data!$AC:$AC,$B565)</f>
        <v>2</v>
      </c>
      <c r="H565" s="42">
        <f>COUNTIFS(data!$L:$L,H$536,data!$AC:$AC,$B565)</f>
        <v>112</v>
      </c>
      <c r="I565" s="43">
        <f t="shared" si="46"/>
        <v>1058</v>
      </c>
    </row>
    <row r="566" spans="1:18" ht="15.65" customHeight="1" x14ac:dyDescent="0.35">
      <c r="B566" s="41" t="s">
        <v>4916</v>
      </c>
      <c r="C566" s="43">
        <f>SUM(C537:C565)</f>
        <v>1366</v>
      </c>
      <c r="D566" s="43">
        <f t="shared" ref="D566:I566" si="47">SUM(D537:D565)</f>
        <v>5</v>
      </c>
      <c r="E566" s="43">
        <f t="shared" si="47"/>
        <v>0</v>
      </c>
      <c r="F566" s="43">
        <f t="shared" si="47"/>
        <v>3</v>
      </c>
      <c r="G566" s="43">
        <f t="shared" si="47"/>
        <v>6</v>
      </c>
      <c r="H566" s="43">
        <f t="shared" si="47"/>
        <v>193</v>
      </c>
      <c r="I566" s="56">
        <f t="shared" si="47"/>
        <v>1573</v>
      </c>
    </row>
    <row r="568" spans="1:18" ht="31.5" customHeight="1" x14ac:dyDescent="0.35">
      <c r="A568" s="44">
        <v>32</v>
      </c>
      <c r="B568" s="61" t="s">
        <v>7626</v>
      </c>
      <c r="C568" s="62"/>
      <c r="D568" s="62"/>
      <c r="E568" s="62"/>
      <c r="F568" s="62"/>
      <c r="G568" s="62"/>
      <c r="H568" s="62"/>
      <c r="I568" s="62"/>
      <c r="J568" s="62"/>
      <c r="K568" s="62"/>
      <c r="L568" s="62"/>
      <c r="M568" s="62"/>
      <c r="N568" s="62"/>
      <c r="O568" s="62"/>
      <c r="P568" s="62"/>
      <c r="Q568" s="62"/>
      <c r="R568" s="62"/>
    </row>
    <row r="569" spans="1:18" ht="15.65" customHeight="1" x14ac:dyDescent="0.35">
      <c r="B569" s="71" t="s">
        <v>7620</v>
      </c>
      <c r="C569" s="72"/>
      <c r="D569" s="72"/>
      <c r="E569" s="72"/>
      <c r="F569" s="72"/>
      <c r="G569" s="72"/>
      <c r="H569" s="72"/>
      <c r="I569" s="72"/>
      <c r="J569" s="72"/>
      <c r="K569" s="72"/>
      <c r="L569" s="72"/>
      <c r="M569" s="72"/>
      <c r="N569" s="72"/>
      <c r="O569" s="72"/>
      <c r="P569" s="72"/>
      <c r="Q569" s="72"/>
      <c r="R569" s="72"/>
    </row>
    <row r="570" spans="1:18" ht="45" customHeight="1" x14ac:dyDescent="0.35">
      <c r="B570" s="40"/>
      <c r="C570" s="47" t="s">
        <v>3790</v>
      </c>
      <c r="D570" s="47" t="s">
        <v>3791</v>
      </c>
      <c r="E570" s="47" t="s">
        <v>3792</v>
      </c>
      <c r="F570" s="47" t="s">
        <v>3793</v>
      </c>
      <c r="G570" s="47" t="s">
        <v>203</v>
      </c>
      <c r="H570" s="47" t="s">
        <v>3794</v>
      </c>
      <c r="I570" s="47" t="s">
        <v>3694</v>
      </c>
      <c r="J570" s="47" t="s">
        <v>4729</v>
      </c>
      <c r="K570" s="47" t="s">
        <v>3693</v>
      </c>
      <c r="L570" s="47" t="s">
        <v>3795</v>
      </c>
      <c r="M570" s="47" t="s">
        <v>3775</v>
      </c>
      <c r="N570" s="47" t="s">
        <v>3776</v>
      </c>
      <c r="O570" s="47" t="s">
        <v>3774</v>
      </c>
      <c r="P570" s="47" t="s">
        <v>3796</v>
      </c>
      <c r="Q570" s="47" t="s">
        <v>48</v>
      </c>
      <c r="R570" s="41" t="s">
        <v>4916</v>
      </c>
    </row>
    <row r="571" spans="1:18" ht="15.65" customHeight="1" x14ac:dyDescent="0.35">
      <c r="B571" s="47" t="s">
        <v>4762</v>
      </c>
      <c r="C571" s="42">
        <f>COUNTIFS(data!$AG:$AG,C$570,data!$C:$C,$B571)</f>
        <v>1</v>
      </c>
      <c r="D571" s="42">
        <f>COUNTIFS(data!$AG:$AG,D$570,data!$C:$C,$B571)</f>
        <v>7</v>
      </c>
      <c r="E571" s="42">
        <f>COUNTIFS(data!$AG:$AG,E$570,data!$C:$C,$B571)</f>
        <v>1</v>
      </c>
      <c r="F571" s="42">
        <f>COUNTIFS(data!$AG:$AG,F$570,data!$C:$C,$B571)</f>
        <v>5</v>
      </c>
      <c r="G571" s="42">
        <f>COUNTIFS(data!$AG:$AG,G$570,data!$C:$C,$B571)</f>
        <v>40</v>
      </c>
      <c r="H571" s="42">
        <f>COUNTIFS(data!$AG:$AG,H$570,data!$C:$C,$B571)</f>
        <v>1</v>
      </c>
      <c r="I571" s="42">
        <f>COUNTIFS(data!$AG:$AG,I$570,data!$C:$C,$B571)</f>
        <v>2</v>
      </c>
      <c r="J571" s="42">
        <f>COUNTIFS(data!$AG:$AG,J$570,data!$C:$C,$B571)</f>
        <v>9</v>
      </c>
      <c r="K571" s="42">
        <f>COUNTIFS(data!$AG:$AG,K$570,data!$C:$C,$B571)</f>
        <v>0</v>
      </c>
      <c r="L571" s="42">
        <f>COUNTIFS(data!$AG:$AG,L$570,data!$C:$C,$B571)</f>
        <v>1</v>
      </c>
      <c r="M571" s="42">
        <f>COUNTIFS(data!$AG:$AG,M$570,data!$C:$C,$B571)</f>
        <v>22</v>
      </c>
      <c r="N571" s="42">
        <f>COUNTIFS(data!$AG:$AG,N$570,data!$C:$C,$B571)</f>
        <v>0</v>
      </c>
      <c r="O571" s="42">
        <f>COUNTIFS(data!$AG:$AG,O$570,data!$C:$C,$B571)</f>
        <v>3</v>
      </c>
      <c r="P571" s="42">
        <f>COUNTIFS(data!$AG:$AG,P$570,data!$C:$C,$B571)</f>
        <v>11</v>
      </c>
      <c r="Q571" s="42">
        <f>COUNTIFS(data!$AG:$AG,Q$570,data!$C:$C,$B571)</f>
        <v>177</v>
      </c>
      <c r="R571" s="43">
        <f>SUM(C571:Q571)</f>
        <v>280</v>
      </c>
    </row>
    <row r="572" spans="1:18" ht="15.65" customHeight="1" x14ac:dyDescent="0.35">
      <c r="B572" s="47" t="s">
        <v>4758</v>
      </c>
      <c r="C572" s="42">
        <f>COUNTIFS(data!$AG:$AG,C$570,data!$C:$C,$B572)</f>
        <v>1</v>
      </c>
      <c r="D572" s="42">
        <f>COUNTIFS(data!$AG:$AG,D$570,data!$C:$C,$B572)</f>
        <v>5</v>
      </c>
      <c r="E572" s="42">
        <f>COUNTIFS(data!$AG:$AG,E$570,data!$C:$C,$B572)</f>
        <v>0</v>
      </c>
      <c r="F572" s="42">
        <f>COUNTIFS(data!$AG:$AG,F$570,data!$C:$C,$B572)</f>
        <v>4</v>
      </c>
      <c r="G572" s="42">
        <f>COUNTIFS(data!$AG:$AG,G$570,data!$C:$C,$B572)</f>
        <v>12</v>
      </c>
      <c r="H572" s="42">
        <f>COUNTIFS(data!$AG:$AG,H$570,data!$C:$C,$B572)</f>
        <v>0</v>
      </c>
      <c r="I572" s="42">
        <f>COUNTIFS(data!$AG:$AG,I$570,data!$C:$C,$B572)</f>
        <v>1</v>
      </c>
      <c r="J572" s="42">
        <f>COUNTIFS(data!$AG:$AG,J$570,data!$C:$C,$B572)</f>
        <v>10</v>
      </c>
      <c r="K572" s="42">
        <f>COUNTIFS(data!$AG:$AG,K$570,data!$C:$C,$B572)</f>
        <v>0</v>
      </c>
      <c r="L572" s="42">
        <f>COUNTIFS(data!$AG:$AG,L$570,data!$C:$C,$B572)</f>
        <v>1</v>
      </c>
      <c r="M572" s="42">
        <f>COUNTIFS(data!$AG:$AG,M$570,data!$C:$C,$B572)</f>
        <v>13</v>
      </c>
      <c r="N572" s="42">
        <f>COUNTIFS(data!$AG:$AG,N$570,data!$C:$C,$B572)</f>
        <v>0</v>
      </c>
      <c r="O572" s="42">
        <f>COUNTIFS(data!$AG:$AG,O$570,data!$C:$C,$B572)</f>
        <v>0</v>
      </c>
      <c r="P572" s="42">
        <f>COUNTIFS(data!$AG:$AG,P$570,data!$C:$C,$B572)</f>
        <v>4</v>
      </c>
      <c r="Q572" s="42">
        <f>COUNTIFS(data!$AG:$AG,Q$570,data!$C:$C,$B572)</f>
        <v>68</v>
      </c>
      <c r="R572" s="43">
        <f t="shared" ref="R572:R598" si="48">SUM(C572:Q572)</f>
        <v>119</v>
      </c>
    </row>
    <row r="573" spans="1:18" ht="15.65" customHeight="1" x14ac:dyDescent="0.35">
      <c r="B573" s="47" t="s">
        <v>4754</v>
      </c>
      <c r="C573" s="42">
        <f>COUNTIFS(data!$AG:$AG,C$570,data!$C:$C,$B573)</f>
        <v>1</v>
      </c>
      <c r="D573" s="42">
        <f>COUNTIFS(data!$AG:$AG,D$570,data!$C:$C,$B573)</f>
        <v>1</v>
      </c>
      <c r="E573" s="42">
        <f>COUNTIFS(data!$AG:$AG,E$570,data!$C:$C,$B573)</f>
        <v>0</v>
      </c>
      <c r="F573" s="42">
        <f>COUNTIFS(data!$AG:$AG,F$570,data!$C:$C,$B573)</f>
        <v>4</v>
      </c>
      <c r="G573" s="42">
        <f>COUNTIFS(data!$AG:$AG,G$570,data!$C:$C,$B573)</f>
        <v>10</v>
      </c>
      <c r="H573" s="42">
        <f>COUNTIFS(data!$AG:$AG,H$570,data!$C:$C,$B573)</f>
        <v>0</v>
      </c>
      <c r="I573" s="42">
        <f>COUNTIFS(data!$AG:$AG,I$570,data!$C:$C,$B573)</f>
        <v>0</v>
      </c>
      <c r="J573" s="42">
        <f>COUNTIFS(data!$AG:$AG,J$570,data!$C:$C,$B573)</f>
        <v>2</v>
      </c>
      <c r="K573" s="42">
        <f>COUNTIFS(data!$AG:$AG,K$570,data!$C:$C,$B573)</f>
        <v>0</v>
      </c>
      <c r="L573" s="42">
        <f>COUNTIFS(data!$AG:$AG,L$570,data!$C:$C,$B573)</f>
        <v>0</v>
      </c>
      <c r="M573" s="42">
        <f>COUNTIFS(data!$AG:$AG,M$570,data!$C:$C,$B573)</f>
        <v>3</v>
      </c>
      <c r="N573" s="42">
        <f>COUNTIFS(data!$AG:$AG,N$570,data!$C:$C,$B573)</f>
        <v>0</v>
      </c>
      <c r="O573" s="42">
        <f>COUNTIFS(data!$AG:$AG,O$570,data!$C:$C,$B573)</f>
        <v>1</v>
      </c>
      <c r="P573" s="42">
        <f>COUNTIFS(data!$AG:$AG,P$570,data!$C:$C,$B573)</f>
        <v>0</v>
      </c>
      <c r="Q573" s="42">
        <f>COUNTIFS(data!$AG:$AG,Q$570,data!$C:$C,$B573)</f>
        <v>20</v>
      </c>
      <c r="R573" s="43">
        <f t="shared" si="48"/>
        <v>42</v>
      </c>
    </row>
    <row r="574" spans="1:18" ht="15.65" customHeight="1" x14ac:dyDescent="0.35">
      <c r="B574" s="47" t="s">
        <v>4763</v>
      </c>
      <c r="C574" s="42">
        <f>COUNTIFS(data!$AG:$AG,C$570,data!$C:$C,$B574)</f>
        <v>0</v>
      </c>
      <c r="D574" s="42">
        <f>COUNTIFS(data!$AG:$AG,D$570,data!$C:$C,$B574)</f>
        <v>0</v>
      </c>
      <c r="E574" s="42">
        <f>COUNTIFS(data!$AG:$AG,E$570,data!$C:$C,$B574)</f>
        <v>0</v>
      </c>
      <c r="F574" s="42">
        <f>COUNTIFS(data!$AG:$AG,F$570,data!$C:$C,$B574)</f>
        <v>0</v>
      </c>
      <c r="G574" s="42">
        <f>COUNTIFS(data!$AG:$AG,G$570,data!$C:$C,$B574)</f>
        <v>0</v>
      </c>
      <c r="H574" s="42">
        <f>COUNTIFS(data!$AG:$AG,H$570,data!$C:$C,$B574)</f>
        <v>0</v>
      </c>
      <c r="I574" s="42">
        <f>COUNTIFS(data!$AG:$AG,I$570,data!$C:$C,$B574)</f>
        <v>0</v>
      </c>
      <c r="J574" s="42">
        <f>COUNTIFS(data!$AG:$AG,J$570,data!$C:$C,$B574)</f>
        <v>0</v>
      </c>
      <c r="K574" s="42">
        <f>COUNTIFS(data!$AG:$AG,K$570,data!$C:$C,$B574)</f>
        <v>0</v>
      </c>
      <c r="L574" s="42">
        <f>COUNTIFS(data!$AG:$AG,L$570,data!$C:$C,$B574)</f>
        <v>0</v>
      </c>
      <c r="M574" s="42">
        <f>COUNTIFS(data!$AG:$AG,M$570,data!$C:$C,$B574)</f>
        <v>5</v>
      </c>
      <c r="N574" s="42">
        <f>COUNTIFS(data!$AG:$AG,N$570,data!$C:$C,$B574)</f>
        <v>0</v>
      </c>
      <c r="O574" s="42">
        <f>COUNTIFS(data!$AG:$AG,O$570,data!$C:$C,$B574)</f>
        <v>2</v>
      </c>
      <c r="P574" s="42">
        <f>COUNTIFS(data!$AG:$AG,P$570,data!$C:$C,$B574)</f>
        <v>0</v>
      </c>
      <c r="Q574" s="42">
        <f>COUNTIFS(data!$AG:$AG,Q$570,data!$C:$C,$B574)</f>
        <v>16</v>
      </c>
      <c r="R574" s="43">
        <f t="shared" si="48"/>
        <v>23</v>
      </c>
    </row>
    <row r="575" spans="1:18" ht="15.65" customHeight="1" x14ac:dyDescent="0.35">
      <c r="B575" s="47" t="s">
        <v>4759</v>
      </c>
      <c r="C575" s="42">
        <f>COUNTIFS(data!$AG:$AG,C$570,data!$C:$C,$B575)</f>
        <v>0</v>
      </c>
      <c r="D575" s="42">
        <f>COUNTIFS(data!$AG:$AG,D$570,data!$C:$C,$B575)</f>
        <v>0</v>
      </c>
      <c r="E575" s="42">
        <f>COUNTIFS(data!$AG:$AG,E$570,data!$C:$C,$B575)</f>
        <v>0</v>
      </c>
      <c r="F575" s="42">
        <f>COUNTIFS(data!$AG:$AG,F$570,data!$C:$C,$B575)</f>
        <v>1</v>
      </c>
      <c r="G575" s="42">
        <f>COUNTIFS(data!$AG:$AG,G$570,data!$C:$C,$B575)</f>
        <v>1</v>
      </c>
      <c r="H575" s="42">
        <f>COUNTIFS(data!$AG:$AG,H$570,data!$C:$C,$B575)</f>
        <v>0</v>
      </c>
      <c r="I575" s="42">
        <f>COUNTIFS(data!$AG:$AG,I$570,data!$C:$C,$B575)</f>
        <v>0</v>
      </c>
      <c r="J575" s="42">
        <f>COUNTIFS(data!$AG:$AG,J$570,data!$C:$C,$B575)</f>
        <v>3</v>
      </c>
      <c r="K575" s="42">
        <f>COUNTIFS(data!$AG:$AG,K$570,data!$C:$C,$B575)</f>
        <v>0</v>
      </c>
      <c r="L575" s="42">
        <f>COUNTIFS(data!$AG:$AG,L$570,data!$C:$C,$B575)</f>
        <v>0</v>
      </c>
      <c r="M575" s="42">
        <f>COUNTIFS(data!$AG:$AG,M$570,data!$C:$C,$B575)</f>
        <v>1</v>
      </c>
      <c r="N575" s="42">
        <f>COUNTIFS(data!$AG:$AG,N$570,data!$C:$C,$B575)</f>
        <v>0</v>
      </c>
      <c r="O575" s="42">
        <f>COUNTIFS(data!$AG:$AG,O$570,data!$C:$C,$B575)</f>
        <v>0</v>
      </c>
      <c r="P575" s="42">
        <f>COUNTIFS(data!$AG:$AG,P$570,data!$C:$C,$B575)</f>
        <v>0</v>
      </c>
      <c r="Q575" s="42">
        <f>COUNTIFS(data!$AG:$AG,Q$570,data!$C:$C,$B575)</f>
        <v>7</v>
      </c>
      <c r="R575" s="43">
        <f t="shared" si="48"/>
        <v>13</v>
      </c>
    </row>
    <row r="576" spans="1:18" ht="15.65" customHeight="1" x14ac:dyDescent="0.35">
      <c r="B576" s="47" t="s">
        <v>4760</v>
      </c>
      <c r="C576" s="42">
        <f>COUNTIFS(data!$AG:$AG,C$570,data!$C:$C,$B576)</f>
        <v>0</v>
      </c>
      <c r="D576" s="42">
        <f>COUNTIFS(data!$AG:$AG,D$570,data!$C:$C,$B576)</f>
        <v>0</v>
      </c>
      <c r="E576" s="42">
        <f>COUNTIFS(data!$AG:$AG,E$570,data!$C:$C,$B576)</f>
        <v>0</v>
      </c>
      <c r="F576" s="42">
        <f>COUNTIFS(data!$AG:$AG,F$570,data!$C:$C,$B576)</f>
        <v>0</v>
      </c>
      <c r="G576" s="42">
        <f>COUNTIFS(data!$AG:$AG,G$570,data!$C:$C,$B576)</f>
        <v>4</v>
      </c>
      <c r="H576" s="42">
        <f>COUNTIFS(data!$AG:$AG,H$570,data!$C:$C,$B576)</f>
        <v>0</v>
      </c>
      <c r="I576" s="42">
        <f>COUNTIFS(data!$AG:$AG,I$570,data!$C:$C,$B576)</f>
        <v>0</v>
      </c>
      <c r="J576" s="42">
        <f>COUNTIFS(data!$AG:$AG,J$570,data!$C:$C,$B576)</f>
        <v>1</v>
      </c>
      <c r="K576" s="42">
        <f>COUNTIFS(data!$AG:$AG,K$570,data!$C:$C,$B576)</f>
        <v>0</v>
      </c>
      <c r="L576" s="42">
        <f>COUNTIFS(data!$AG:$AG,L$570,data!$C:$C,$B576)</f>
        <v>0</v>
      </c>
      <c r="M576" s="42">
        <f>COUNTIFS(data!$AG:$AG,M$570,data!$C:$C,$B576)</f>
        <v>14</v>
      </c>
      <c r="N576" s="42">
        <f>COUNTIFS(data!$AG:$AG,N$570,data!$C:$C,$B576)</f>
        <v>0</v>
      </c>
      <c r="O576" s="42">
        <f>COUNTIFS(data!$AG:$AG,O$570,data!$C:$C,$B576)</f>
        <v>0</v>
      </c>
      <c r="P576" s="42">
        <f>COUNTIFS(data!$AG:$AG,P$570,data!$C:$C,$B576)</f>
        <v>0</v>
      </c>
      <c r="Q576" s="42">
        <f>COUNTIFS(data!$AG:$AG,Q$570,data!$C:$C,$B576)</f>
        <v>11</v>
      </c>
      <c r="R576" s="43">
        <f t="shared" si="48"/>
        <v>30</v>
      </c>
    </row>
    <row r="577" spans="2:18" ht="15.65" customHeight="1" x14ac:dyDescent="0.35">
      <c r="B577" s="47" t="s">
        <v>4761</v>
      </c>
      <c r="C577" s="42">
        <f>COUNTIFS(data!$AG:$AG,C$570,data!$C:$C,$B577)</f>
        <v>0</v>
      </c>
      <c r="D577" s="42">
        <f>COUNTIFS(data!$AG:$AG,D$570,data!$C:$C,$B577)</f>
        <v>0</v>
      </c>
      <c r="E577" s="42">
        <f>COUNTIFS(data!$AG:$AG,E$570,data!$C:$C,$B577)</f>
        <v>0</v>
      </c>
      <c r="F577" s="42">
        <f>COUNTIFS(data!$AG:$AG,F$570,data!$C:$C,$B577)</f>
        <v>0</v>
      </c>
      <c r="G577" s="42">
        <f>COUNTIFS(data!$AG:$AG,G$570,data!$C:$C,$B577)</f>
        <v>0</v>
      </c>
      <c r="H577" s="42">
        <f>COUNTIFS(data!$AG:$AG,H$570,data!$C:$C,$B577)</f>
        <v>0</v>
      </c>
      <c r="I577" s="42">
        <f>COUNTIFS(data!$AG:$AG,I$570,data!$C:$C,$B577)</f>
        <v>0</v>
      </c>
      <c r="J577" s="42">
        <f>COUNTIFS(data!$AG:$AG,J$570,data!$C:$C,$B577)</f>
        <v>1</v>
      </c>
      <c r="K577" s="42">
        <f>COUNTIFS(data!$AG:$AG,K$570,data!$C:$C,$B577)</f>
        <v>0</v>
      </c>
      <c r="L577" s="42">
        <f>COUNTIFS(data!$AG:$AG,L$570,data!$C:$C,$B577)</f>
        <v>0</v>
      </c>
      <c r="M577" s="42">
        <f>COUNTIFS(data!$AG:$AG,M$570,data!$C:$C,$B577)</f>
        <v>1</v>
      </c>
      <c r="N577" s="42">
        <f>COUNTIFS(data!$AG:$AG,N$570,data!$C:$C,$B577)</f>
        <v>0</v>
      </c>
      <c r="O577" s="42">
        <f>COUNTIFS(data!$AG:$AG,O$570,data!$C:$C,$B577)</f>
        <v>0</v>
      </c>
      <c r="P577" s="42">
        <f>COUNTIFS(data!$AG:$AG,P$570,data!$C:$C,$B577)</f>
        <v>1</v>
      </c>
      <c r="Q577" s="42">
        <f>COUNTIFS(data!$AG:$AG,Q$570,data!$C:$C,$B577)</f>
        <v>12</v>
      </c>
      <c r="R577" s="43">
        <f t="shared" si="48"/>
        <v>15</v>
      </c>
    </row>
    <row r="578" spans="2:18" ht="15.65" customHeight="1" x14ac:dyDescent="0.35">
      <c r="B578" s="47" t="s">
        <v>4764</v>
      </c>
      <c r="C578" s="42">
        <f>COUNTIFS(data!$AG:$AG,C$570,data!$C:$C,$B578)</f>
        <v>0</v>
      </c>
      <c r="D578" s="42">
        <f>COUNTIFS(data!$AG:$AG,D$570,data!$C:$C,$B578)</f>
        <v>0</v>
      </c>
      <c r="E578" s="42">
        <f>COUNTIFS(data!$AG:$AG,E$570,data!$C:$C,$B578)</f>
        <v>0</v>
      </c>
      <c r="F578" s="42">
        <f>COUNTIFS(data!$AG:$AG,F$570,data!$C:$C,$B578)</f>
        <v>0</v>
      </c>
      <c r="G578" s="42">
        <f>COUNTIFS(data!$AG:$AG,G$570,data!$C:$C,$B578)</f>
        <v>0</v>
      </c>
      <c r="H578" s="42">
        <f>COUNTIFS(data!$AG:$AG,H$570,data!$C:$C,$B578)</f>
        <v>1</v>
      </c>
      <c r="I578" s="42">
        <f>COUNTIFS(data!$AG:$AG,I$570,data!$C:$C,$B578)</f>
        <v>1</v>
      </c>
      <c r="J578" s="42">
        <f>COUNTIFS(data!$AG:$AG,J$570,data!$C:$C,$B578)</f>
        <v>0</v>
      </c>
      <c r="K578" s="42">
        <f>COUNTIFS(data!$AG:$AG,K$570,data!$C:$C,$B578)</f>
        <v>0</v>
      </c>
      <c r="L578" s="42">
        <f>COUNTIFS(data!$AG:$AG,L$570,data!$C:$C,$B578)</f>
        <v>1</v>
      </c>
      <c r="M578" s="42">
        <f>COUNTIFS(data!$AG:$AG,M$570,data!$C:$C,$B578)</f>
        <v>2</v>
      </c>
      <c r="N578" s="42">
        <f>COUNTIFS(data!$AG:$AG,N$570,data!$C:$C,$B578)</f>
        <v>0</v>
      </c>
      <c r="O578" s="42">
        <f>COUNTIFS(data!$AG:$AG,O$570,data!$C:$C,$B578)</f>
        <v>0</v>
      </c>
      <c r="P578" s="42">
        <f>COUNTIFS(data!$AG:$AG,P$570,data!$C:$C,$B578)</f>
        <v>0</v>
      </c>
      <c r="Q578" s="42">
        <f>COUNTIFS(data!$AG:$AG,Q$570,data!$C:$C,$B578)</f>
        <v>7</v>
      </c>
      <c r="R578" s="43">
        <f t="shared" si="48"/>
        <v>12</v>
      </c>
    </row>
    <row r="579" spans="2:18" ht="15.65" customHeight="1" x14ac:dyDescent="0.35">
      <c r="B579" s="47" t="s">
        <v>4757</v>
      </c>
      <c r="C579" s="42">
        <f>COUNTIFS(data!$AG:$AG,C$570,data!$C:$C,$B579)</f>
        <v>0</v>
      </c>
      <c r="D579" s="42">
        <f>COUNTIFS(data!$AG:$AG,D$570,data!$C:$C,$B579)</f>
        <v>2</v>
      </c>
      <c r="E579" s="42">
        <f>COUNTIFS(data!$AG:$AG,E$570,data!$C:$C,$B579)</f>
        <v>0</v>
      </c>
      <c r="F579" s="42">
        <f>COUNTIFS(data!$AG:$AG,F$570,data!$C:$C,$B579)</f>
        <v>1</v>
      </c>
      <c r="G579" s="42">
        <f>COUNTIFS(data!$AG:$AG,G$570,data!$C:$C,$B579)</f>
        <v>0</v>
      </c>
      <c r="H579" s="42">
        <f>COUNTIFS(data!$AG:$AG,H$570,data!$C:$C,$B579)</f>
        <v>0</v>
      </c>
      <c r="I579" s="42">
        <f>COUNTIFS(data!$AG:$AG,I$570,data!$C:$C,$B579)</f>
        <v>0</v>
      </c>
      <c r="J579" s="42">
        <f>COUNTIFS(data!$AG:$AG,J$570,data!$C:$C,$B579)</f>
        <v>1</v>
      </c>
      <c r="K579" s="42">
        <f>COUNTIFS(data!$AG:$AG,K$570,data!$C:$C,$B579)</f>
        <v>0</v>
      </c>
      <c r="L579" s="42">
        <f>COUNTIFS(data!$AG:$AG,L$570,data!$C:$C,$B579)</f>
        <v>0</v>
      </c>
      <c r="M579" s="42">
        <f>COUNTIFS(data!$AG:$AG,M$570,data!$C:$C,$B579)</f>
        <v>1</v>
      </c>
      <c r="N579" s="42">
        <f>COUNTIFS(data!$AG:$AG,N$570,data!$C:$C,$B579)</f>
        <v>0</v>
      </c>
      <c r="O579" s="42">
        <f>COUNTIFS(data!$AG:$AG,O$570,data!$C:$C,$B579)</f>
        <v>0</v>
      </c>
      <c r="P579" s="42">
        <f>COUNTIFS(data!$AG:$AG,P$570,data!$C:$C,$B579)</f>
        <v>0</v>
      </c>
      <c r="Q579" s="42">
        <f>COUNTIFS(data!$AG:$AG,Q$570,data!$C:$C,$B579)</f>
        <v>5</v>
      </c>
      <c r="R579" s="43">
        <f t="shared" si="48"/>
        <v>10</v>
      </c>
    </row>
    <row r="580" spans="2:18" ht="15.65" customHeight="1" x14ac:dyDescent="0.35">
      <c r="B580" s="47" t="s">
        <v>3</v>
      </c>
      <c r="C580" s="42">
        <f>COUNTIFS(data!$AG:$AG,C$570,data!$C:$C,$B580)</f>
        <v>0</v>
      </c>
      <c r="D580" s="42">
        <f>COUNTIFS(data!$AG:$AG,D$570,data!$C:$C,$B580)</f>
        <v>1</v>
      </c>
      <c r="E580" s="42">
        <f>COUNTIFS(data!$AG:$AG,E$570,data!$C:$C,$B580)</f>
        <v>0</v>
      </c>
      <c r="F580" s="42">
        <f>COUNTIFS(data!$AG:$AG,F$570,data!$C:$C,$B580)</f>
        <v>0</v>
      </c>
      <c r="G580" s="42">
        <f>COUNTIFS(data!$AG:$AG,G$570,data!$C:$C,$B580)</f>
        <v>0</v>
      </c>
      <c r="H580" s="42">
        <f>COUNTIFS(data!$AG:$AG,H$570,data!$C:$C,$B580)</f>
        <v>0</v>
      </c>
      <c r="I580" s="42">
        <f>COUNTIFS(data!$AG:$AG,I$570,data!$C:$C,$B580)</f>
        <v>0</v>
      </c>
      <c r="J580" s="42">
        <f>COUNTIFS(data!$AG:$AG,J$570,data!$C:$C,$B580)</f>
        <v>2</v>
      </c>
      <c r="K580" s="42">
        <f>COUNTIFS(data!$AG:$AG,K$570,data!$C:$C,$B580)</f>
        <v>0</v>
      </c>
      <c r="L580" s="42">
        <f>COUNTIFS(data!$AG:$AG,L$570,data!$C:$C,$B580)</f>
        <v>0</v>
      </c>
      <c r="M580" s="42">
        <f>COUNTIFS(data!$AG:$AG,M$570,data!$C:$C,$B580)</f>
        <v>0</v>
      </c>
      <c r="N580" s="42">
        <f>COUNTIFS(data!$AG:$AG,N$570,data!$C:$C,$B580)</f>
        <v>0</v>
      </c>
      <c r="O580" s="42">
        <f>COUNTIFS(data!$AG:$AG,O$570,data!$C:$C,$B580)</f>
        <v>0</v>
      </c>
      <c r="P580" s="42">
        <f>COUNTIFS(data!$AG:$AG,P$570,data!$C:$C,$B580)</f>
        <v>1</v>
      </c>
      <c r="Q580" s="42">
        <f>COUNTIFS(data!$AG:$AG,Q$570,data!$C:$C,$B580)</f>
        <v>3</v>
      </c>
      <c r="R580" s="43">
        <f t="shared" si="48"/>
        <v>7</v>
      </c>
    </row>
    <row r="581" spans="2:18" ht="15.65" customHeight="1" x14ac:dyDescent="0.35">
      <c r="B581" s="47" t="s">
        <v>4</v>
      </c>
      <c r="C581" s="42">
        <f>COUNTIFS(data!$AG:$AG,C$570,data!$C:$C,$B581)</f>
        <v>0</v>
      </c>
      <c r="D581" s="42">
        <f>COUNTIFS(data!$AG:$AG,D$570,data!$C:$C,$B581)</f>
        <v>0</v>
      </c>
      <c r="E581" s="42">
        <f>COUNTIFS(data!$AG:$AG,E$570,data!$C:$C,$B581)</f>
        <v>0</v>
      </c>
      <c r="F581" s="42">
        <f>COUNTIFS(data!$AG:$AG,F$570,data!$C:$C,$B581)</f>
        <v>1</v>
      </c>
      <c r="G581" s="42">
        <f>COUNTIFS(data!$AG:$AG,G$570,data!$C:$C,$B581)</f>
        <v>0</v>
      </c>
      <c r="H581" s="42">
        <f>COUNTIFS(data!$AG:$AG,H$570,data!$C:$C,$B581)</f>
        <v>0</v>
      </c>
      <c r="I581" s="42">
        <f>COUNTIFS(data!$AG:$AG,I$570,data!$C:$C,$B581)</f>
        <v>0</v>
      </c>
      <c r="J581" s="42">
        <f>COUNTIFS(data!$AG:$AG,J$570,data!$C:$C,$B581)</f>
        <v>1</v>
      </c>
      <c r="K581" s="42">
        <f>COUNTIFS(data!$AG:$AG,K$570,data!$C:$C,$B581)</f>
        <v>0</v>
      </c>
      <c r="L581" s="42">
        <f>COUNTIFS(data!$AG:$AG,L$570,data!$C:$C,$B581)</f>
        <v>0</v>
      </c>
      <c r="M581" s="42">
        <f>COUNTIFS(data!$AG:$AG,M$570,data!$C:$C,$B581)</f>
        <v>2</v>
      </c>
      <c r="N581" s="42">
        <f>COUNTIFS(data!$AG:$AG,N$570,data!$C:$C,$B581)</f>
        <v>0</v>
      </c>
      <c r="O581" s="42">
        <f>COUNTIFS(data!$AG:$AG,O$570,data!$C:$C,$B581)</f>
        <v>7</v>
      </c>
      <c r="P581" s="42">
        <f>COUNTIFS(data!$AG:$AG,P$570,data!$C:$C,$B581)</f>
        <v>0</v>
      </c>
      <c r="Q581" s="42">
        <f>COUNTIFS(data!$AG:$AG,Q$570,data!$C:$C,$B581)</f>
        <v>12</v>
      </c>
      <c r="R581" s="43">
        <f t="shared" si="48"/>
        <v>23</v>
      </c>
    </row>
    <row r="582" spans="2:18" ht="15.65" customHeight="1" x14ac:dyDescent="0.35">
      <c r="B582" s="47" t="s">
        <v>15</v>
      </c>
      <c r="C582" s="42">
        <f>COUNTIFS(data!$AG:$AG,C$570,data!$C:$C,$B582)</f>
        <v>0</v>
      </c>
      <c r="D582" s="42">
        <f>COUNTIFS(data!$AG:$AG,D$570,data!$C:$C,$B582)</f>
        <v>0</v>
      </c>
      <c r="E582" s="42">
        <f>COUNTIFS(data!$AG:$AG,E$570,data!$C:$C,$B582)</f>
        <v>0</v>
      </c>
      <c r="F582" s="42">
        <f>COUNTIFS(data!$AG:$AG,F$570,data!$C:$C,$B582)</f>
        <v>0</v>
      </c>
      <c r="G582" s="42">
        <f>COUNTIFS(data!$AG:$AG,G$570,data!$C:$C,$B582)</f>
        <v>0</v>
      </c>
      <c r="H582" s="42">
        <f>COUNTIFS(data!$AG:$AG,H$570,data!$C:$C,$B582)</f>
        <v>0</v>
      </c>
      <c r="I582" s="42">
        <f>COUNTIFS(data!$AG:$AG,I$570,data!$C:$C,$B582)</f>
        <v>0</v>
      </c>
      <c r="J582" s="42">
        <f>COUNTIFS(data!$AG:$AG,J$570,data!$C:$C,$B582)</f>
        <v>1</v>
      </c>
      <c r="K582" s="42">
        <f>COUNTIFS(data!$AG:$AG,K$570,data!$C:$C,$B582)</f>
        <v>0</v>
      </c>
      <c r="L582" s="42">
        <f>COUNTIFS(data!$AG:$AG,L$570,data!$C:$C,$B582)</f>
        <v>0</v>
      </c>
      <c r="M582" s="42">
        <f>COUNTIFS(data!$AG:$AG,M$570,data!$C:$C,$B582)</f>
        <v>1</v>
      </c>
      <c r="N582" s="42">
        <f>COUNTIFS(data!$AG:$AG,N$570,data!$C:$C,$B582)</f>
        <v>0</v>
      </c>
      <c r="O582" s="42">
        <f>COUNTIFS(data!$AG:$AG,O$570,data!$C:$C,$B582)</f>
        <v>0</v>
      </c>
      <c r="P582" s="42">
        <f>COUNTIFS(data!$AG:$AG,P$570,data!$C:$C,$B582)</f>
        <v>0</v>
      </c>
      <c r="Q582" s="42">
        <f>COUNTIFS(data!$AG:$AG,Q$570,data!$C:$C,$B582)</f>
        <v>1</v>
      </c>
      <c r="R582" s="43">
        <f t="shared" si="48"/>
        <v>3</v>
      </c>
    </row>
    <row r="583" spans="2:18" ht="15.65" customHeight="1" x14ac:dyDescent="0.35">
      <c r="B583" s="47" t="s">
        <v>4755</v>
      </c>
      <c r="C583" s="42">
        <f>COUNTIFS(data!$AG:$AG,C$570,data!$C:$C,$B583)</f>
        <v>0</v>
      </c>
      <c r="D583" s="42">
        <f>COUNTIFS(data!$AG:$AG,D$570,data!$C:$C,$B583)</f>
        <v>1</v>
      </c>
      <c r="E583" s="42">
        <f>COUNTIFS(data!$AG:$AG,E$570,data!$C:$C,$B583)</f>
        <v>0</v>
      </c>
      <c r="F583" s="42">
        <f>COUNTIFS(data!$AG:$AG,F$570,data!$C:$C,$B583)</f>
        <v>0</v>
      </c>
      <c r="G583" s="42">
        <f>COUNTIFS(data!$AG:$AG,G$570,data!$C:$C,$B583)</f>
        <v>2</v>
      </c>
      <c r="H583" s="42">
        <f>COUNTIFS(data!$AG:$AG,H$570,data!$C:$C,$B583)</f>
        <v>0</v>
      </c>
      <c r="I583" s="42">
        <f>COUNTIFS(data!$AG:$AG,I$570,data!$C:$C,$B583)</f>
        <v>2</v>
      </c>
      <c r="J583" s="42">
        <f>COUNTIFS(data!$AG:$AG,J$570,data!$C:$C,$B583)</f>
        <v>1</v>
      </c>
      <c r="K583" s="42">
        <f>COUNTIFS(data!$AG:$AG,K$570,data!$C:$C,$B583)</f>
        <v>0</v>
      </c>
      <c r="L583" s="42">
        <f>COUNTIFS(data!$AG:$AG,L$570,data!$C:$C,$B583)</f>
        <v>0</v>
      </c>
      <c r="M583" s="42">
        <f>COUNTIFS(data!$AG:$AG,M$570,data!$C:$C,$B583)</f>
        <v>7</v>
      </c>
      <c r="N583" s="42">
        <f>COUNTIFS(data!$AG:$AG,N$570,data!$C:$C,$B583)</f>
        <v>0</v>
      </c>
      <c r="O583" s="42">
        <f>COUNTIFS(data!$AG:$AG,O$570,data!$C:$C,$B583)</f>
        <v>2</v>
      </c>
      <c r="P583" s="42">
        <f>COUNTIFS(data!$AG:$AG,P$570,data!$C:$C,$B583)</f>
        <v>1</v>
      </c>
      <c r="Q583" s="42">
        <f>COUNTIFS(data!$AG:$AG,Q$570,data!$C:$C,$B583)</f>
        <v>6</v>
      </c>
      <c r="R583" s="43">
        <f t="shared" si="48"/>
        <v>22</v>
      </c>
    </row>
    <row r="584" spans="2:18" ht="15.65" customHeight="1" x14ac:dyDescent="0.35">
      <c r="B584" s="47" t="s">
        <v>7</v>
      </c>
      <c r="C584" s="42">
        <f>COUNTIFS(data!$AG:$AG,C$570,data!$C:$C,$B584)</f>
        <v>0</v>
      </c>
      <c r="D584" s="42">
        <f>COUNTIFS(data!$AG:$AG,D$570,data!$C:$C,$B584)</f>
        <v>0</v>
      </c>
      <c r="E584" s="42">
        <f>COUNTIFS(data!$AG:$AG,E$570,data!$C:$C,$B584)</f>
        <v>0</v>
      </c>
      <c r="F584" s="42">
        <f>COUNTIFS(data!$AG:$AG,F$570,data!$C:$C,$B584)</f>
        <v>0</v>
      </c>
      <c r="G584" s="42">
        <f>COUNTIFS(data!$AG:$AG,G$570,data!$C:$C,$B584)</f>
        <v>1</v>
      </c>
      <c r="H584" s="42">
        <f>COUNTIFS(data!$AG:$AG,H$570,data!$C:$C,$B584)</f>
        <v>0</v>
      </c>
      <c r="I584" s="42">
        <f>COUNTIFS(data!$AG:$AG,I$570,data!$C:$C,$B584)</f>
        <v>2</v>
      </c>
      <c r="J584" s="42">
        <f>COUNTIFS(data!$AG:$AG,J$570,data!$C:$C,$B584)</f>
        <v>0</v>
      </c>
      <c r="K584" s="42">
        <f>COUNTIFS(data!$AG:$AG,K$570,data!$C:$C,$B584)</f>
        <v>0</v>
      </c>
      <c r="L584" s="42">
        <f>COUNTIFS(data!$AG:$AG,L$570,data!$C:$C,$B584)</f>
        <v>0</v>
      </c>
      <c r="M584" s="42">
        <f>COUNTIFS(data!$AG:$AG,M$570,data!$C:$C,$B584)</f>
        <v>6</v>
      </c>
      <c r="N584" s="42">
        <f>COUNTIFS(data!$AG:$AG,N$570,data!$C:$C,$B584)</f>
        <v>0</v>
      </c>
      <c r="O584" s="42">
        <f>COUNTIFS(data!$AG:$AG,O$570,data!$C:$C,$B584)</f>
        <v>1</v>
      </c>
      <c r="P584" s="42">
        <f>COUNTIFS(data!$AG:$AG,P$570,data!$C:$C,$B584)</f>
        <v>0</v>
      </c>
      <c r="Q584" s="42">
        <f>COUNTIFS(data!$AG:$AG,Q$570,data!$C:$C,$B584)</f>
        <v>14</v>
      </c>
      <c r="R584" s="43">
        <f t="shared" si="48"/>
        <v>24</v>
      </c>
    </row>
    <row r="585" spans="2:18" ht="15.65" customHeight="1" x14ac:dyDescent="0.35">
      <c r="B585" s="47" t="s">
        <v>0</v>
      </c>
      <c r="C585" s="42">
        <f>COUNTIFS(data!$AG:$AG,C$570,data!$C:$C,$B585)</f>
        <v>0</v>
      </c>
      <c r="D585" s="42">
        <f>COUNTIFS(data!$AG:$AG,D$570,data!$C:$C,$B585)</f>
        <v>2</v>
      </c>
      <c r="E585" s="42">
        <f>COUNTIFS(data!$AG:$AG,E$570,data!$C:$C,$B585)</f>
        <v>0</v>
      </c>
      <c r="F585" s="42">
        <f>COUNTIFS(data!$AG:$AG,F$570,data!$C:$C,$B585)</f>
        <v>3</v>
      </c>
      <c r="G585" s="42">
        <f>COUNTIFS(data!$AG:$AG,G$570,data!$C:$C,$B585)</f>
        <v>5</v>
      </c>
      <c r="H585" s="42">
        <f>COUNTIFS(data!$AG:$AG,H$570,data!$C:$C,$B585)</f>
        <v>0</v>
      </c>
      <c r="I585" s="42">
        <f>COUNTIFS(data!$AG:$AG,I$570,data!$C:$C,$B585)</f>
        <v>0</v>
      </c>
      <c r="J585" s="42">
        <f>COUNTIFS(data!$AG:$AG,J$570,data!$C:$C,$B585)</f>
        <v>1</v>
      </c>
      <c r="K585" s="42">
        <f>COUNTIFS(data!$AG:$AG,K$570,data!$C:$C,$B585)</f>
        <v>0</v>
      </c>
      <c r="L585" s="42">
        <f>COUNTIFS(data!$AG:$AG,L$570,data!$C:$C,$B585)</f>
        <v>0</v>
      </c>
      <c r="M585" s="42">
        <f>COUNTIFS(data!$AG:$AG,M$570,data!$C:$C,$B585)</f>
        <v>3</v>
      </c>
      <c r="N585" s="42">
        <f>COUNTIFS(data!$AG:$AG,N$570,data!$C:$C,$B585)</f>
        <v>0</v>
      </c>
      <c r="O585" s="42">
        <f>COUNTIFS(data!$AG:$AG,O$570,data!$C:$C,$B585)</f>
        <v>0</v>
      </c>
      <c r="P585" s="42">
        <f>COUNTIFS(data!$AG:$AG,P$570,data!$C:$C,$B585)</f>
        <v>1</v>
      </c>
      <c r="Q585" s="42">
        <f>COUNTIFS(data!$AG:$AG,Q$570,data!$C:$C,$B585)</f>
        <v>12</v>
      </c>
      <c r="R585" s="43">
        <f t="shared" si="48"/>
        <v>27</v>
      </c>
    </row>
    <row r="586" spans="2:18" ht="15.65" customHeight="1" x14ac:dyDescent="0.35">
      <c r="B586" s="47" t="s">
        <v>12</v>
      </c>
      <c r="C586" s="42">
        <f>COUNTIFS(data!$AG:$AG,C$570,data!$C:$C,$B586)</f>
        <v>0</v>
      </c>
      <c r="D586" s="42">
        <f>COUNTIFS(data!$AG:$AG,D$570,data!$C:$C,$B586)</f>
        <v>1</v>
      </c>
      <c r="E586" s="42">
        <f>COUNTIFS(data!$AG:$AG,E$570,data!$C:$C,$B586)</f>
        <v>0</v>
      </c>
      <c r="F586" s="42">
        <f>COUNTIFS(data!$AG:$AG,F$570,data!$C:$C,$B586)</f>
        <v>1</v>
      </c>
      <c r="G586" s="42">
        <f>COUNTIFS(data!$AG:$AG,G$570,data!$C:$C,$B586)</f>
        <v>2</v>
      </c>
      <c r="H586" s="42">
        <f>COUNTIFS(data!$AG:$AG,H$570,data!$C:$C,$B586)</f>
        <v>0</v>
      </c>
      <c r="I586" s="42">
        <f>COUNTIFS(data!$AG:$AG,I$570,data!$C:$C,$B586)</f>
        <v>0</v>
      </c>
      <c r="J586" s="42">
        <f>COUNTIFS(data!$AG:$AG,J$570,data!$C:$C,$B586)</f>
        <v>2</v>
      </c>
      <c r="K586" s="42">
        <f>COUNTIFS(data!$AG:$AG,K$570,data!$C:$C,$B586)</f>
        <v>0</v>
      </c>
      <c r="L586" s="42">
        <f>COUNTIFS(data!$AG:$AG,L$570,data!$C:$C,$B586)</f>
        <v>0</v>
      </c>
      <c r="M586" s="42">
        <f>COUNTIFS(data!$AG:$AG,M$570,data!$C:$C,$B586)</f>
        <v>6</v>
      </c>
      <c r="N586" s="42">
        <f>COUNTIFS(data!$AG:$AG,N$570,data!$C:$C,$B586)</f>
        <v>0</v>
      </c>
      <c r="O586" s="42">
        <f>COUNTIFS(data!$AG:$AG,O$570,data!$C:$C,$B586)</f>
        <v>0</v>
      </c>
      <c r="P586" s="42">
        <f>COUNTIFS(data!$AG:$AG,P$570,data!$C:$C,$B586)</f>
        <v>0</v>
      </c>
      <c r="Q586" s="42">
        <f>COUNTIFS(data!$AG:$AG,Q$570,data!$C:$C,$B586)</f>
        <v>7</v>
      </c>
      <c r="R586" s="43">
        <f t="shared" si="48"/>
        <v>19</v>
      </c>
    </row>
    <row r="587" spans="2:18" ht="15.65" customHeight="1" x14ac:dyDescent="0.35">
      <c r="B587" s="47" t="s">
        <v>2</v>
      </c>
      <c r="C587" s="42">
        <f>COUNTIFS(data!$AG:$AG,C$570,data!$C:$C,$B587)</f>
        <v>0</v>
      </c>
      <c r="D587" s="42">
        <f>COUNTIFS(data!$AG:$AG,D$570,data!$C:$C,$B587)</f>
        <v>1</v>
      </c>
      <c r="E587" s="42">
        <f>COUNTIFS(data!$AG:$AG,E$570,data!$C:$C,$B587)</f>
        <v>0</v>
      </c>
      <c r="F587" s="42">
        <f>COUNTIFS(data!$AG:$AG,F$570,data!$C:$C,$B587)</f>
        <v>2</v>
      </c>
      <c r="G587" s="42">
        <f>COUNTIFS(data!$AG:$AG,G$570,data!$C:$C,$B587)</f>
        <v>3</v>
      </c>
      <c r="H587" s="42">
        <f>COUNTIFS(data!$AG:$AG,H$570,data!$C:$C,$B587)</f>
        <v>0</v>
      </c>
      <c r="I587" s="42">
        <f>COUNTIFS(data!$AG:$AG,I$570,data!$C:$C,$B587)</f>
        <v>1</v>
      </c>
      <c r="J587" s="42">
        <f>COUNTIFS(data!$AG:$AG,J$570,data!$C:$C,$B587)</f>
        <v>2</v>
      </c>
      <c r="K587" s="42">
        <f>COUNTIFS(data!$AG:$AG,K$570,data!$C:$C,$B587)</f>
        <v>0</v>
      </c>
      <c r="L587" s="42">
        <f>COUNTIFS(data!$AG:$AG,L$570,data!$C:$C,$B587)</f>
        <v>0</v>
      </c>
      <c r="M587" s="42">
        <f>COUNTIFS(data!$AG:$AG,M$570,data!$C:$C,$B587)</f>
        <v>2</v>
      </c>
      <c r="N587" s="42">
        <f>COUNTIFS(data!$AG:$AG,N$570,data!$C:$C,$B587)</f>
        <v>0</v>
      </c>
      <c r="O587" s="42">
        <f>COUNTIFS(data!$AG:$AG,O$570,data!$C:$C,$B587)</f>
        <v>0</v>
      </c>
      <c r="P587" s="42">
        <f>COUNTIFS(data!$AG:$AG,P$570,data!$C:$C,$B587)</f>
        <v>0</v>
      </c>
      <c r="Q587" s="42">
        <f>COUNTIFS(data!$AG:$AG,Q$570,data!$C:$C,$B587)</f>
        <v>13</v>
      </c>
      <c r="R587" s="43">
        <f t="shared" si="48"/>
        <v>24</v>
      </c>
    </row>
    <row r="588" spans="2:18" ht="15.65" customHeight="1" x14ac:dyDescent="0.35">
      <c r="B588" s="47" t="s">
        <v>4753</v>
      </c>
      <c r="C588" s="42">
        <f>COUNTIFS(data!$AG:$AG,C$570,data!$C:$C,$B588)</f>
        <v>0</v>
      </c>
      <c r="D588" s="42">
        <f>COUNTIFS(data!$AG:$AG,D$570,data!$C:$C,$B588)</f>
        <v>0</v>
      </c>
      <c r="E588" s="42">
        <f>COUNTIFS(data!$AG:$AG,E$570,data!$C:$C,$B588)</f>
        <v>0</v>
      </c>
      <c r="F588" s="42">
        <f>COUNTIFS(data!$AG:$AG,F$570,data!$C:$C,$B588)</f>
        <v>0</v>
      </c>
      <c r="G588" s="42">
        <f>COUNTIFS(data!$AG:$AG,G$570,data!$C:$C,$B588)</f>
        <v>2</v>
      </c>
      <c r="H588" s="42">
        <f>COUNTIFS(data!$AG:$AG,H$570,data!$C:$C,$B588)</f>
        <v>0</v>
      </c>
      <c r="I588" s="42">
        <f>COUNTIFS(data!$AG:$AG,I$570,data!$C:$C,$B588)</f>
        <v>0</v>
      </c>
      <c r="J588" s="42">
        <f>COUNTIFS(data!$AG:$AG,J$570,data!$C:$C,$B588)</f>
        <v>1</v>
      </c>
      <c r="K588" s="42">
        <f>COUNTIFS(data!$AG:$AG,K$570,data!$C:$C,$B588)</f>
        <v>0</v>
      </c>
      <c r="L588" s="42">
        <f>COUNTIFS(data!$AG:$AG,L$570,data!$C:$C,$B588)</f>
        <v>0</v>
      </c>
      <c r="M588" s="42">
        <f>COUNTIFS(data!$AG:$AG,M$570,data!$C:$C,$B588)</f>
        <v>0</v>
      </c>
      <c r="N588" s="42">
        <f>COUNTIFS(data!$AG:$AG,N$570,data!$C:$C,$B588)</f>
        <v>0</v>
      </c>
      <c r="O588" s="42">
        <f>COUNTIFS(data!$AG:$AG,O$570,data!$C:$C,$B588)</f>
        <v>0</v>
      </c>
      <c r="P588" s="42">
        <f>COUNTIFS(data!$AG:$AG,P$570,data!$C:$C,$B588)</f>
        <v>0</v>
      </c>
      <c r="Q588" s="42">
        <f>COUNTIFS(data!$AG:$AG,Q$570,data!$C:$C,$B588)</f>
        <v>5</v>
      </c>
      <c r="R588" s="43">
        <f t="shared" si="48"/>
        <v>8</v>
      </c>
    </row>
    <row r="589" spans="2:18" ht="15.65" customHeight="1" x14ac:dyDescent="0.35">
      <c r="B589" s="47" t="s">
        <v>1</v>
      </c>
      <c r="C589" s="42">
        <f>COUNTIFS(data!$AG:$AG,C$570,data!$C:$C,$B589)</f>
        <v>0</v>
      </c>
      <c r="D589" s="42">
        <f>COUNTIFS(data!$AG:$AG,D$570,data!$C:$C,$B589)</f>
        <v>0</v>
      </c>
      <c r="E589" s="42">
        <f>COUNTIFS(data!$AG:$AG,E$570,data!$C:$C,$B589)</f>
        <v>0</v>
      </c>
      <c r="F589" s="42">
        <f>COUNTIFS(data!$AG:$AG,F$570,data!$C:$C,$B589)</f>
        <v>2</v>
      </c>
      <c r="G589" s="42">
        <f>COUNTIFS(data!$AG:$AG,G$570,data!$C:$C,$B589)</f>
        <v>3</v>
      </c>
      <c r="H589" s="42">
        <f>COUNTIFS(data!$AG:$AG,H$570,data!$C:$C,$B589)</f>
        <v>0</v>
      </c>
      <c r="I589" s="42">
        <f>COUNTIFS(data!$AG:$AG,I$570,data!$C:$C,$B589)</f>
        <v>0</v>
      </c>
      <c r="J589" s="42">
        <f>COUNTIFS(data!$AG:$AG,J$570,data!$C:$C,$B589)</f>
        <v>0</v>
      </c>
      <c r="K589" s="42">
        <f>COUNTIFS(data!$AG:$AG,K$570,data!$C:$C,$B589)</f>
        <v>0</v>
      </c>
      <c r="L589" s="42">
        <f>COUNTIFS(data!$AG:$AG,L$570,data!$C:$C,$B589)</f>
        <v>0</v>
      </c>
      <c r="M589" s="42">
        <f>COUNTIFS(data!$AG:$AG,M$570,data!$C:$C,$B589)</f>
        <v>1</v>
      </c>
      <c r="N589" s="42">
        <f>COUNTIFS(data!$AG:$AG,N$570,data!$C:$C,$B589)</f>
        <v>0</v>
      </c>
      <c r="O589" s="42">
        <f>COUNTIFS(data!$AG:$AG,O$570,data!$C:$C,$B589)</f>
        <v>0</v>
      </c>
      <c r="P589" s="42">
        <f>COUNTIFS(data!$AG:$AG,P$570,data!$C:$C,$B589)</f>
        <v>0</v>
      </c>
      <c r="Q589" s="42">
        <f>COUNTIFS(data!$AG:$AG,Q$570,data!$C:$C,$B589)</f>
        <v>4</v>
      </c>
      <c r="R589" s="43">
        <f t="shared" si="48"/>
        <v>10</v>
      </c>
    </row>
    <row r="590" spans="2:18" ht="15.65" customHeight="1" x14ac:dyDescent="0.35">
      <c r="B590" s="47" t="s">
        <v>5</v>
      </c>
      <c r="C590" s="42">
        <f>COUNTIFS(data!$AG:$AG,C$570,data!$C:$C,$B590)</f>
        <v>0</v>
      </c>
      <c r="D590" s="42">
        <f>COUNTIFS(data!$AG:$AG,D$570,data!$C:$C,$B590)</f>
        <v>0</v>
      </c>
      <c r="E590" s="42">
        <f>COUNTIFS(data!$AG:$AG,E$570,data!$C:$C,$B590)</f>
        <v>0</v>
      </c>
      <c r="F590" s="42">
        <f>COUNTIFS(data!$AG:$AG,F$570,data!$C:$C,$B590)</f>
        <v>0</v>
      </c>
      <c r="G590" s="42">
        <f>COUNTIFS(data!$AG:$AG,G$570,data!$C:$C,$B590)</f>
        <v>1</v>
      </c>
      <c r="H590" s="42">
        <f>COUNTIFS(data!$AG:$AG,H$570,data!$C:$C,$B590)</f>
        <v>0</v>
      </c>
      <c r="I590" s="42">
        <f>COUNTIFS(data!$AG:$AG,I$570,data!$C:$C,$B590)</f>
        <v>0</v>
      </c>
      <c r="J590" s="42">
        <f>COUNTIFS(data!$AG:$AG,J$570,data!$C:$C,$B590)</f>
        <v>0</v>
      </c>
      <c r="K590" s="42">
        <f>COUNTIFS(data!$AG:$AG,K$570,data!$C:$C,$B590)</f>
        <v>0</v>
      </c>
      <c r="L590" s="42">
        <f>COUNTIFS(data!$AG:$AG,L$570,data!$C:$C,$B590)</f>
        <v>0</v>
      </c>
      <c r="M590" s="42">
        <f>COUNTIFS(data!$AG:$AG,M$570,data!$C:$C,$B590)</f>
        <v>0</v>
      </c>
      <c r="N590" s="42">
        <f>COUNTIFS(data!$AG:$AG,N$570,data!$C:$C,$B590)</f>
        <v>0</v>
      </c>
      <c r="O590" s="42">
        <f>COUNTIFS(data!$AG:$AG,O$570,data!$C:$C,$B590)</f>
        <v>0</v>
      </c>
      <c r="P590" s="42">
        <f>COUNTIFS(data!$AG:$AG,P$570,data!$C:$C,$B590)</f>
        <v>1</v>
      </c>
      <c r="Q590" s="42">
        <f>COUNTIFS(data!$AG:$AG,Q$570,data!$C:$C,$B590)</f>
        <v>1</v>
      </c>
      <c r="R590" s="43">
        <f t="shared" si="48"/>
        <v>3</v>
      </c>
    </row>
    <row r="591" spans="2:18" ht="15.65" customHeight="1" x14ac:dyDescent="0.35">
      <c r="B591" s="47" t="s">
        <v>4756</v>
      </c>
      <c r="C591" s="42">
        <f>COUNTIFS(data!$AG:$AG,C$570,data!$C:$C,$B591)</f>
        <v>0</v>
      </c>
      <c r="D591" s="42">
        <f>COUNTIFS(data!$AG:$AG,D$570,data!$C:$C,$B591)</f>
        <v>0</v>
      </c>
      <c r="E591" s="42">
        <f>COUNTIFS(data!$AG:$AG,E$570,data!$C:$C,$B591)</f>
        <v>0</v>
      </c>
      <c r="F591" s="42">
        <f>COUNTIFS(data!$AG:$AG,F$570,data!$C:$C,$B591)</f>
        <v>0</v>
      </c>
      <c r="G591" s="42">
        <f>COUNTIFS(data!$AG:$AG,G$570,data!$C:$C,$B591)</f>
        <v>0</v>
      </c>
      <c r="H591" s="42">
        <f>COUNTIFS(data!$AG:$AG,H$570,data!$C:$C,$B591)</f>
        <v>0</v>
      </c>
      <c r="I591" s="42">
        <f>COUNTIFS(data!$AG:$AG,I$570,data!$C:$C,$B591)</f>
        <v>0</v>
      </c>
      <c r="J591" s="42">
        <f>COUNTIFS(data!$AG:$AG,J$570,data!$C:$C,$B591)</f>
        <v>1</v>
      </c>
      <c r="K591" s="42">
        <f>COUNTIFS(data!$AG:$AG,K$570,data!$C:$C,$B591)</f>
        <v>0</v>
      </c>
      <c r="L591" s="42">
        <f>COUNTIFS(data!$AG:$AG,L$570,data!$C:$C,$B591)</f>
        <v>0</v>
      </c>
      <c r="M591" s="42">
        <f>COUNTIFS(data!$AG:$AG,M$570,data!$C:$C,$B591)</f>
        <v>0</v>
      </c>
      <c r="N591" s="42">
        <f>COUNTIFS(data!$AG:$AG,N$570,data!$C:$C,$B591)</f>
        <v>0</v>
      </c>
      <c r="O591" s="42">
        <f>COUNTIFS(data!$AG:$AG,O$570,data!$C:$C,$B591)</f>
        <v>0</v>
      </c>
      <c r="P591" s="42">
        <f>COUNTIFS(data!$AG:$AG,P$570,data!$C:$C,$B591)</f>
        <v>0</v>
      </c>
      <c r="Q591" s="42">
        <f>COUNTIFS(data!$AG:$AG,Q$570,data!$C:$C,$B591)</f>
        <v>1</v>
      </c>
      <c r="R591" s="43">
        <f t="shared" si="48"/>
        <v>2</v>
      </c>
    </row>
    <row r="592" spans="2:18" ht="15.65" customHeight="1" x14ac:dyDescent="0.35">
      <c r="B592" s="47" t="s">
        <v>4752</v>
      </c>
      <c r="C592" s="42">
        <f>COUNTIFS(data!$AG:$AG,C$570,data!$C:$C,$B592)</f>
        <v>0</v>
      </c>
      <c r="D592" s="42">
        <f>COUNTIFS(data!$AG:$AG,D$570,data!$C:$C,$B592)</f>
        <v>0</v>
      </c>
      <c r="E592" s="42">
        <f>COUNTIFS(data!$AG:$AG,E$570,data!$C:$C,$B592)</f>
        <v>0</v>
      </c>
      <c r="F592" s="42">
        <f>COUNTIFS(data!$AG:$AG,F$570,data!$C:$C,$B592)</f>
        <v>0</v>
      </c>
      <c r="G592" s="42">
        <f>COUNTIFS(data!$AG:$AG,G$570,data!$C:$C,$B592)</f>
        <v>0</v>
      </c>
      <c r="H592" s="42">
        <f>COUNTIFS(data!$AG:$AG,H$570,data!$C:$C,$B592)</f>
        <v>0</v>
      </c>
      <c r="I592" s="42">
        <f>COUNTIFS(data!$AG:$AG,I$570,data!$C:$C,$B592)</f>
        <v>0</v>
      </c>
      <c r="J592" s="42">
        <f>COUNTIFS(data!$AG:$AG,J$570,data!$C:$C,$B592)</f>
        <v>0</v>
      </c>
      <c r="K592" s="42">
        <f>COUNTIFS(data!$AG:$AG,K$570,data!$C:$C,$B592)</f>
        <v>0</v>
      </c>
      <c r="L592" s="42">
        <f>COUNTIFS(data!$AG:$AG,L$570,data!$C:$C,$B592)</f>
        <v>0</v>
      </c>
      <c r="M592" s="42">
        <f>COUNTIFS(data!$AG:$AG,M$570,data!$C:$C,$B592)</f>
        <v>0</v>
      </c>
      <c r="N592" s="42">
        <f>COUNTIFS(data!$AG:$AG,N$570,data!$C:$C,$B592)</f>
        <v>0</v>
      </c>
      <c r="O592" s="42">
        <f>COUNTIFS(data!$AG:$AG,O$570,data!$C:$C,$B592)</f>
        <v>0</v>
      </c>
      <c r="P592" s="42">
        <f>COUNTIFS(data!$AG:$AG,P$570,data!$C:$C,$B592)</f>
        <v>0</v>
      </c>
      <c r="Q592" s="42">
        <f>COUNTIFS(data!$AG:$AG,Q$570,data!$C:$C,$B592)</f>
        <v>2</v>
      </c>
      <c r="R592" s="43">
        <f t="shared" si="48"/>
        <v>2</v>
      </c>
    </row>
    <row r="593" spans="1:18" ht="15.65" customHeight="1" x14ac:dyDescent="0.35">
      <c r="B593" s="47" t="s">
        <v>97</v>
      </c>
      <c r="C593" s="42">
        <f>COUNTIFS(data!$AG:$AG,C$570,data!$C:$C,$B593)</f>
        <v>0</v>
      </c>
      <c r="D593" s="42">
        <f>COUNTIFS(data!$AG:$AG,D$570,data!$C:$C,$B593)</f>
        <v>0</v>
      </c>
      <c r="E593" s="42">
        <f>COUNTIFS(data!$AG:$AG,E$570,data!$C:$C,$B593)</f>
        <v>0</v>
      </c>
      <c r="F593" s="42">
        <f>COUNTIFS(data!$AG:$AG,F$570,data!$C:$C,$B593)</f>
        <v>0</v>
      </c>
      <c r="G593" s="42">
        <f>COUNTIFS(data!$AG:$AG,G$570,data!$C:$C,$B593)</f>
        <v>0</v>
      </c>
      <c r="H593" s="42">
        <f>COUNTIFS(data!$AG:$AG,H$570,data!$C:$C,$B593)</f>
        <v>0</v>
      </c>
      <c r="I593" s="42">
        <f>COUNTIFS(data!$AG:$AG,I$570,data!$C:$C,$B593)</f>
        <v>0</v>
      </c>
      <c r="J593" s="42">
        <f>COUNTIFS(data!$AG:$AG,J$570,data!$C:$C,$B593)</f>
        <v>0</v>
      </c>
      <c r="K593" s="42">
        <f>COUNTIFS(data!$AG:$AG,K$570,data!$C:$C,$B593)</f>
        <v>0</v>
      </c>
      <c r="L593" s="42">
        <f>COUNTIFS(data!$AG:$AG,L$570,data!$C:$C,$B593)</f>
        <v>0</v>
      </c>
      <c r="M593" s="42">
        <f>COUNTIFS(data!$AG:$AG,M$570,data!$C:$C,$B593)</f>
        <v>50</v>
      </c>
      <c r="N593" s="42">
        <f>COUNTIFS(data!$AG:$AG,N$570,data!$C:$C,$B593)</f>
        <v>0</v>
      </c>
      <c r="O593" s="42">
        <f>COUNTIFS(data!$AG:$AG,O$570,data!$C:$C,$B593)</f>
        <v>89</v>
      </c>
      <c r="P593" s="42">
        <f>COUNTIFS(data!$AG:$AG,P$570,data!$C:$C,$B593)</f>
        <v>2</v>
      </c>
      <c r="Q593" s="42">
        <f>COUNTIFS(data!$AG:$AG,Q$570,data!$C:$C,$B593)</f>
        <v>653</v>
      </c>
      <c r="R593" s="43">
        <f t="shared" si="48"/>
        <v>794</v>
      </c>
    </row>
    <row r="594" spans="1:18" ht="15.65" customHeight="1" x14ac:dyDescent="0.35">
      <c r="B594" s="47" t="s">
        <v>646</v>
      </c>
      <c r="C594" s="42">
        <f>COUNTIFS(data!$AG:$AG,C$570,data!$C:$C,$B594)</f>
        <v>0</v>
      </c>
      <c r="D594" s="42">
        <f>COUNTIFS(data!$AG:$AG,D$570,data!$C:$C,$B594)</f>
        <v>0</v>
      </c>
      <c r="E594" s="42">
        <f>COUNTIFS(data!$AG:$AG,E$570,data!$C:$C,$B594)</f>
        <v>0</v>
      </c>
      <c r="F594" s="42">
        <f>COUNTIFS(data!$AG:$AG,F$570,data!$C:$C,$B594)</f>
        <v>0</v>
      </c>
      <c r="G594" s="42">
        <f>COUNTIFS(data!$AG:$AG,G$570,data!$C:$C,$B594)</f>
        <v>0</v>
      </c>
      <c r="H594" s="42">
        <f>COUNTIFS(data!$AG:$AG,H$570,data!$C:$C,$B594)</f>
        <v>0</v>
      </c>
      <c r="I594" s="42">
        <f>COUNTIFS(data!$AG:$AG,I$570,data!$C:$C,$B594)</f>
        <v>0</v>
      </c>
      <c r="J594" s="42">
        <f>COUNTIFS(data!$AG:$AG,J$570,data!$C:$C,$B594)</f>
        <v>1</v>
      </c>
      <c r="K594" s="42">
        <f>COUNTIFS(data!$AG:$AG,K$570,data!$C:$C,$B594)</f>
        <v>0</v>
      </c>
      <c r="L594" s="42">
        <f>COUNTIFS(data!$AG:$AG,L$570,data!$C:$C,$B594)</f>
        <v>0</v>
      </c>
      <c r="M594" s="42">
        <f>COUNTIFS(data!$AG:$AG,M$570,data!$C:$C,$B594)</f>
        <v>0</v>
      </c>
      <c r="N594" s="42">
        <f>COUNTIFS(data!$AG:$AG,N$570,data!$C:$C,$B594)</f>
        <v>0</v>
      </c>
      <c r="O594" s="42">
        <f>COUNTIFS(data!$AG:$AG,O$570,data!$C:$C,$B594)</f>
        <v>2</v>
      </c>
      <c r="P594" s="42">
        <f>COUNTIFS(data!$AG:$AG,P$570,data!$C:$C,$B594)</f>
        <v>0</v>
      </c>
      <c r="Q594" s="42">
        <f>COUNTIFS(data!$AG:$AG,Q$570,data!$C:$C,$B594)</f>
        <v>5</v>
      </c>
      <c r="R594" s="43">
        <f t="shared" si="48"/>
        <v>8</v>
      </c>
    </row>
    <row r="595" spans="1:18" ht="15.65" customHeight="1" x14ac:dyDescent="0.35">
      <c r="B595" s="47" t="s">
        <v>4895</v>
      </c>
      <c r="C595" s="42">
        <f>COUNTIFS(data!$AG:$AG,C$570,data!$C:$C,$B595)</f>
        <v>0</v>
      </c>
      <c r="D595" s="42">
        <f>COUNTIFS(data!$AG:$AG,D$570,data!$C:$C,$B595)</f>
        <v>0</v>
      </c>
      <c r="E595" s="42">
        <f>COUNTIFS(data!$AG:$AG,E$570,data!$C:$C,$B595)</f>
        <v>0</v>
      </c>
      <c r="F595" s="42">
        <f>COUNTIFS(data!$AG:$AG,F$570,data!$C:$C,$B595)</f>
        <v>0</v>
      </c>
      <c r="G595" s="42">
        <f>COUNTIFS(data!$AG:$AG,G$570,data!$C:$C,$B595)</f>
        <v>0</v>
      </c>
      <c r="H595" s="42">
        <f>COUNTIFS(data!$AG:$AG,H$570,data!$C:$C,$B595)</f>
        <v>0</v>
      </c>
      <c r="I595" s="42">
        <f>COUNTIFS(data!$AG:$AG,I$570,data!$C:$C,$B595)</f>
        <v>0</v>
      </c>
      <c r="J595" s="42">
        <f>COUNTIFS(data!$AG:$AG,J$570,data!$C:$C,$B595)</f>
        <v>0</v>
      </c>
      <c r="K595" s="42">
        <f>COUNTIFS(data!$AG:$AG,K$570,data!$C:$C,$B595)</f>
        <v>0</v>
      </c>
      <c r="L595" s="42">
        <f>COUNTIFS(data!$AG:$AG,L$570,data!$C:$C,$B595)</f>
        <v>0</v>
      </c>
      <c r="M595" s="42">
        <f>COUNTIFS(data!$AG:$AG,M$570,data!$C:$C,$B595)</f>
        <v>0</v>
      </c>
      <c r="N595" s="42">
        <f>COUNTIFS(data!$AG:$AG,N$570,data!$C:$C,$B595)</f>
        <v>0</v>
      </c>
      <c r="O595" s="42">
        <f>COUNTIFS(data!$AG:$AG,O$570,data!$C:$C,$B595)</f>
        <v>0</v>
      </c>
      <c r="P595" s="42">
        <f>COUNTIFS(data!$AG:$AG,P$570,data!$C:$C,$B595)</f>
        <v>0</v>
      </c>
      <c r="Q595" s="42">
        <f>COUNTIFS(data!$AG:$AG,Q$570,data!$C:$C,$B595)</f>
        <v>0</v>
      </c>
      <c r="R595" s="43">
        <f t="shared" si="48"/>
        <v>0</v>
      </c>
    </row>
    <row r="596" spans="1:18" ht="15.65" customHeight="1" x14ac:dyDescent="0.35">
      <c r="B596" s="47" t="s">
        <v>4926</v>
      </c>
      <c r="C596" s="42">
        <f>COUNTIFS(data!$AG:$AG,C$570,data!$C:$C,$B596)</f>
        <v>0</v>
      </c>
      <c r="D596" s="42">
        <f>COUNTIFS(data!$AG:$AG,D$570,data!$C:$C,$B596)</f>
        <v>0</v>
      </c>
      <c r="E596" s="42">
        <f>COUNTIFS(data!$AG:$AG,E$570,data!$C:$C,$B596)</f>
        <v>0</v>
      </c>
      <c r="F596" s="42">
        <f>COUNTIFS(data!$AG:$AG,F$570,data!$C:$C,$B596)</f>
        <v>0</v>
      </c>
      <c r="G596" s="42">
        <f>COUNTIFS(data!$AG:$AG,G$570,data!$C:$C,$B596)</f>
        <v>0</v>
      </c>
      <c r="H596" s="42">
        <f>COUNTIFS(data!$AG:$AG,H$570,data!$C:$C,$B596)</f>
        <v>0</v>
      </c>
      <c r="I596" s="42">
        <f>COUNTIFS(data!$AG:$AG,I$570,data!$C:$C,$B596)</f>
        <v>0</v>
      </c>
      <c r="J596" s="42">
        <f>COUNTIFS(data!$AG:$AG,J$570,data!$C:$C,$B596)</f>
        <v>2</v>
      </c>
      <c r="K596" s="42">
        <f>COUNTIFS(data!$AG:$AG,K$570,data!$C:$C,$B596)</f>
        <v>0</v>
      </c>
      <c r="L596" s="42">
        <f>COUNTIFS(data!$AG:$AG,L$570,data!$C:$C,$B596)</f>
        <v>0</v>
      </c>
      <c r="M596" s="42">
        <f>COUNTIFS(data!$AG:$AG,M$570,data!$C:$C,$B596)</f>
        <v>6</v>
      </c>
      <c r="N596" s="42">
        <f>COUNTIFS(data!$AG:$AG,N$570,data!$C:$C,$B596)</f>
        <v>0</v>
      </c>
      <c r="O596" s="42">
        <f>COUNTIFS(data!$AG:$AG,O$570,data!$C:$C,$B596)</f>
        <v>1</v>
      </c>
      <c r="P596" s="42">
        <f>COUNTIFS(data!$AG:$AG,P$570,data!$C:$C,$B596)</f>
        <v>0</v>
      </c>
      <c r="Q596" s="42">
        <f>COUNTIFS(data!$AG:$AG,Q$570,data!$C:$C,$B596)</f>
        <v>4</v>
      </c>
      <c r="R596" s="43">
        <f t="shared" si="48"/>
        <v>13</v>
      </c>
    </row>
    <row r="597" spans="1:18" ht="15.65" customHeight="1" x14ac:dyDescent="0.35">
      <c r="B597" s="47" t="s">
        <v>8</v>
      </c>
      <c r="C597" s="42">
        <f>COUNTIFS(data!$AG:$AG,C$570,data!$C:$C,$B597)</f>
        <v>1</v>
      </c>
      <c r="D597" s="42">
        <f>COUNTIFS(data!$AG:$AG,D$570,data!$C:$C,$B597)</f>
        <v>0</v>
      </c>
      <c r="E597" s="42">
        <f>COUNTIFS(data!$AG:$AG,E$570,data!$C:$C,$B597)</f>
        <v>0</v>
      </c>
      <c r="F597" s="42">
        <f>COUNTIFS(data!$AG:$AG,F$570,data!$C:$C,$B597)</f>
        <v>0</v>
      </c>
      <c r="G597" s="42">
        <f>COUNTIFS(data!$AG:$AG,G$570,data!$C:$C,$B597)</f>
        <v>0</v>
      </c>
      <c r="H597" s="42">
        <f>COUNTIFS(data!$AG:$AG,H$570,data!$C:$C,$B597)</f>
        <v>0</v>
      </c>
      <c r="I597" s="42">
        <f>COUNTIFS(data!$AG:$AG,I$570,data!$C:$C,$B597)</f>
        <v>0</v>
      </c>
      <c r="J597" s="42">
        <f>COUNTIFS(data!$AG:$AG,J$570,data!$C:$C,$B597)</f>
        <v>1</v>
      </c>
      <c r="K597" s="42">
        <f>COUNTIFS(data!$AG:$AG,K$570,data!$C:$C,$B597)</f>
        <v>0</v>
      </c>
      <c r="L597" s="42">
        <f>COUNTIFS(data!$AG:$AG,L$570,data!$C:$C,$B597)</f>
        <v>0</v>
      </c>
      <c r="M597" s="42">
        <f>COUNTIFS(data!$AG:$AG,M$570,data!$C:$C,$B597)</f>
        <v>1</v>
      </c>
      <c r="N597" s="42">
        <f>COUNTIFS(data!$AG:$AG,N$570,data!$C:$C,$B597)</f>
        <v>0</v>
      </c>
      <c r="O597" s="42">
        <f>COUNTIFS(data!$AG:$AG,O$570,data!$C:$C,$B597)</f>
        <v>28</v>
      </c>
      <c r="P597" s="42">
        <f>COUNTIFS(data!$AG:$AG,P$570,data!$C:$C,$B597)</f>
        <v>1</v>
      </c>
      <c r="Q597" s="42">
        <f>COUNTIFS(data!$AG:$AG,Q$570,data!$C:$C,$B597)</f>
        <v>8</v>
      </c>
      <c r="R597" s="43">
        <f t="shared" si="48"/>
        <v>40</v>
      </c>
    </row>
    <row r="598" spans="1:18" ht="15.65" customHeight="1" x14ac:dyDescent="0.35">
      <c r="B598" s="41" t="s">
        <v>4916</v>
      </c>
      <c r="C598" s="43">
        <f>SUM(C571:C597)</f>
        <v>4</v>
      </c>
      <c r="D598" s="43">
        <f t="shared" ref="D598:Q598" si="49">SUM(D571:D597)</f>
        <v>21</v>
      </c>
      <c r="E598" s="43">
        <f t="shared" si="49"/>
        <v>1</v>
      </c>
      <c r="F598" s="43">
        <f t="shared" si="49"/>
        <v>24</v>
      </c>
      <c r="G598" s="43">
        <f t="shared" si="49"/>
        <v>86</v>
      </c>
      <c r="H598" s="43">
        <f t="shared" si="49"/>
        <v>2</v>
      </c>
      <c r="I598" s="43">
        <f t="shared" si="49"/>
        <v>9</v>
      </c>
      <c r="J598" s="43">
        <f t="shared" si="49"/>
        <v>43</v>
      </c>
      <c r="K598" s="43">
        <f t="shared" si="49"/>
        <v>0</v>
      </c>
      <c r="L598" s="43">
        <f t="shared" si="49"/>
        <v>3</v>
      </c>
      <c r="M598" s="43">
        <f t="shared" si="49"/>
        <v>147</v>
      </c>
      <c r="N598" s="43">
        <f t="shared" si="49"/>
        <v>0</v>
      </c>
      <c r="O598" s="43">
        <f t="shared" si="49"/>
        <v>136</v>
      </c>
      <c r="P598" s="43">
        <f t="shared" si="49"/>
        <v>23</v>
      </c>
      <c r="Q598" s="43">
        <f t="shared" si="49"/>
        <v>1074</v>
      </c>
      <c r="R598" s="56">
        <f t="shared" si="48"/>
        <v>1573</v>
      </c>
    </row>
    <row r="600" spans="1:18" ht="30.75" customHeight="1" x14ac:dyDescent="0.35">
      <c r="A600" s="44">
        <v>33</v>
      </c>
      <c r="B600" s="63" t="s">
        <v>7626</v>
      </c>
      <c r="C600" s="63"/>
      <c r="D600" s="63"/>
      <c r="E600" s="63"/>
    </row>
    <row r="601" spans="1:18" ht="15.65" customHeight="1" x14ac:dyDescent="0.35">
      <c r="B601" s="64" t="s">
        <v>7621</v>
      </c>
      <c r="C601" s="64"/>
      <c r="D601" s="64"/>
      <c r="E601" s="64"/>
    </row>
    <row r="602" spans="1:18" ht="15.65" customHeight="1" x14ac:dyDescent="0.35">
      <c r="B602" s="40"/>
      <c r="C602" s="40" t="s">
        <v>47</v>
      </c>
      <c r="D602" s="40" t="s">
        <v>7625</v>
      </c>
      <c r="E602" s="41" t="s">
        <v>4916</v>
      </c>
    </row>
    <row r="603" spans="1:18" ht="15.65" customHeight="1" x14ac:dyDescent="0.35">
      <c r="B603" s="47" t="s">
        <v>4762</v>
      </c>
      <c r="C603" s="42">
        <f>COUNTIFS(data!$X:$X,C$602,data!$C:$C,$B603)</f>
        <v>275</v>
      </c>
      <c r="D603" s="42">
        <f>COUNTIFS(data!$X:$X,D$602,data!$C:$C,$B603)</f>
        <v>5</v>
      </c>
      <c r="E603" s="43">
        <f>SUM(C603:D603)</f>
        <v>280</v>
      </c>
      <c r="G603" s="46"/>
    </row>
    <row r="604" spans="1:18" ht="15.65" customHeight="1" x14ac:dyDescent="0.35">
      <c r="B604" s="47" t="s">
        <v>4758</v>
      </c>
      <c r="C604" s="42">
        <f>COUNTIFS(data!$X:$X,C$602,data!$C:$C,$B604)</f>
        <v>115</v>
      </c>
      <c r="D604" s="42">
        <f>COUNTIFS(data!$X:$X,D$602,data!$C:$C,$B604)</f>
        <v>4</v>
      </c>
      <c r="E604" s="43">
        <f t="shared" ref="E604:E629" si="50">SUM(C604:D604)</f>
        <v>119</v>
      </c>
    </row>
    <row r="605" spans="1:18" ht="15.65" customHeight="1" x14ac:dyDescent="0.35">
      <c r="B605" s="47" t="s">
        <v>4754</v>
      </c>
      <c r="C605" s="42">
        <f>COUNTIFS(data!$X:$X,C$602,data!$C:$C,$B605)</f>
        <v>39</v>
      </c>
      <c r="D605" s="42">
        <f>COUNTIFS(data!$X:$X,D$602,data!$C:$C,$B605)</f>
        <v>3</v>
      </c>
      <c r="E605" s="43">
        <f t="shared" si="50"/>
        <v>42</v>
      </c>
    </row>
    <row r="606" spans="1:18" ht="15.65" customHeight="1" x14ac:dyDescent="0.35">
      <c r="B606" s="47" t="s">
        <v>4763</v>
      </c>
      <c r="C606" s="42">
        <f>COUNTIFS(data!$X:$X,C$602,data!$C:$C,$B606)</f>
        <v>22</v>
      </c>
      <c r="D606" s="42">
        <f>COUNTIFS(data!$X:$X,D$602,data!$C:$C,$B606)</f>
        <v>1</v>
      </c>
      <c r="E606" s="43">
        <f t="shared" si="50"/>
        <v>23</v>
      </c>
    </row>
    <row r="607" spans="1:18" ht="15.65" customHeight="1" x14ac:dyDescent="0.35">
      <c r="B607" s="47" t="s">
        <v>4759</v>
      </c>
      <c r="C607" s="42">
        <f>COUNTIFS(data!$X:$X,C$602,data!$C:$C,$B607)</f>
        <v>13</v>
      </c>
      <c r="D607" s="42">
        <f>COUNTIFS(data!$X:$X,D$602,data!$C:$C,$B607)</f>
        <v>0</v>
      </c>
      <c r="E607" s="43">
        <f t="shared" si="50"/>
        <v>13</v>
      </c>
    </row>
    <row r="608" spans="1:18" ht="15.65" customHeight="1" x14ac:dyDescent="0.35">
      <c r="B608" s="47" t="s">
        <v>4760</v>
      </c>
      <c r="C608" s="42">
        <f>COUNTIFS(data!$X:$X,C$602,data!$C:$C,$B608)</f>
        <v>29</v>
      </c>
      <c r="D608" s="42">
        <f>COUNTIFS(data!$X:$X,D$602,data!$C:$C,$B608)</f>
        <v>1</v>
      </c>
      <c r="E608" s="43">
        <f t="shared" si="50"/>
        <v>30</v>
      </c>
    </row>
    <row r="609" spans="2:5" ht="15.65" customHeight="1" x14ac:dyDescent="0.35">
      <c r="B609" s="47" t="s">
        <v>4761</v>
      </c>
      <c r="C609" s="42">
        <f>COUNTIFS(data!$X:$X,C$602,data!$C:$C,$B609)</f>
        <v>15</v>
      </c>
      <c r="D609" s="42">
        <f>COUNTIFS(data!$X:$X,D$602,data!$C:$C,$B609)</f>
        <v>0</v>
      </c>
      <c r="E609" s="43">
        <f t="shared" si="50"/>
        <v>15</v>
      </c>
    </row>
    <row r="610" spans="2:5" ht="15.65" customHeight="1" x14ac:dyDescent="0.35">
      <c r="B610" s="47" t="s">
        <v>4764</v>
      </c>
      <c r="C610" s="42">
        <f>COUNTIFS(data!$X:$X,C$602,data!$C:$C,$B610)</f>
        <v>12</v>
      </c>
      <c r="D610" s="42">
        <f>COUNTIFS(data!$X:$X,D$602,data!$C:$C,$B610)</f>
        <v>0</v>
      </c>
      <c r="E610" s="43">
        <f t="shared" si="50"/>
        <v>12</v>
      </c>
    </row>
    <row r="611" spans="2:5" ht="15.65" customHeight="1" x14ac:dyDescent="0.35">
      <c r="B611" s="47" t="s">
        <v>4757</v>
      </c>
      <c r="C611" s="42">
        <f>COUNTIFS(data!$X:$X,C$602,data!$C:$C,$B611)</f>
        <v>10</v>
      </c>
      <c r="D611" s="42">
        <f>COUNTIFS(data!$X:$X,D$602,data!$C:$C,$B611)</f>
        <v>0</v>
      </c>
      <c r="E611" s="43">
        <f t="shared" si="50"/>
        <v>10</v>
      </c>
    </row>
    <row r="612" spans="2:5" ht="15.65" customHeight="1" x14ac:dyDescent="0.35">
      <c r="B612" s="47" t="s">
        <v>3</v>
      </c>
      <c r="C612" s="42">
        <f>COUNTIFS(data!$X:$X,C$602,data!$C:$C,$B612)</f>
        <v>7</v>
      </c>
      <c r="D612" s="42">
        <f>COUNTIFS(data!$X:$X,D$602,data!$C:$C,$B612)</f>
        <v>0</v>
      </c>
      <c r="E612" s="43">
        <f t="shared" si="50"/>
        <v>7</v>
      </c>
    </row>
    <row r="613" spans="2:5" ht="15.65" customHeight="1" x14ac:dyDescent="0.35">
      <c r="B613" s="47" t="s">
        <v>4</v>
      </c>
      <c r="C613" s="42">
        <f>COUNTIFS(data!$X:$X,C$602,data!$C:$C,$B613)</f>
        <v>23</v>
      </c>
      <c r="D613" s="42">
        <f>COUNTIFS(data!$X:$X,D$602,data!$C:$C,$B613)</f>
        <v>0</v>
      </c>
      <c r="E613" s="43">
        <f t="shared" si="50"/>
        <v>23</v>
      </c>
    </row>
    <row r="614" spans="2:5" ht="15.65" customHeight="1" x14ac:dyDescent="0.35">
      <c r="B614" s="47" t="s">
        <v>15</v>
      </c>
      <c r="C614" s="42">
        <f>COUNTIFS(data!$X:$X,C$602,data!$C:$C,$B614)</f>
        <v>3</v>
      </c>
      <c r="D614" s="42">
        <f>COUNTIFS(data!$X:$X,D$602,data!$C:$C,$B614)</f>
        <v>0</v>
      </c>
      <c r="E614" s="43">
        <f t="shared" si="50"/>
        <v>3</v>
      </c>
    </row>
    <row r="615" spans="2:5" ht="15.65" customHeight="1" x14ac:dyDescent="0.35">
      <c r="B615" s="47" t="s">
        <v>4755</v>
      </c>
      <c r="C615" s="42">
        <f>COUNTIFS(data!$X:$X,C$602,data!$C:$C,$B615)</f>
        <v>22</v>
      </c>
      <c r="D615" s="42">
        <f>COUNTIFS(data!$X:$X,D$602,data!$C:$C,$B615)</f>
        <v>0</v>
      </c>
      <c r="E615" s="43">
        <f t="shared" si="50"/>
        <v>22</v>
      </c>
    </row>
    <row r="616" spans="2:5" ht="15.65" customHeight="1" x14ac:dyDescent="0.35">
      <c r="B616" s="47" t="s">
        <v>7</v>
      </c>
      <c r="C616" s="42">
        <f>COUNTIFS(data!$X:$X,C$602,data!$C:$C,$B616)</f>
        <v>24</v>
      </c>
      <c r="D616" s="42">
        <f>COUNTIFS(data!$X:$X,D$602,data!$C:$C,$B616)</f>
        <v>0</v>
      </c>
      <c r="E616" s="43">
        <f t="shared" si="50"/>
        <v>24</v>
      </c>
    </row>
    <row r="617" spans="2:5" ht="15.65" customHeight="1" x14ac:dyDescent="0.35">
      <c r="B617" s="47" t="s">
        <v>0</v>
      </c>
      <c r="C617" s="42">
        <f>COUNTIFS(data!$X:$X,C$602,data!$C:$C,$B617)</f>
        <v>26</v>
      </c>
      <c r="D617" s="42">
        <f>COUNTIFS(data!$X:$X,D$602,data!$C:$C,$B617)</f>
        <v>1</v>
      </c>
      <c r="E617" s="43">
        <f t="shared" si="50"/>
        <v>27</v>
      </c>
    </row>
    <row r="618" spans="2:5" ht="15.65" customHeight="1" x14ac:dyDescent="0.35">
      <c r="B618" s="47" t="s">
        <v>12</v>
      </c>
      <c r="C618" s="42">
        <f>COUNTIFS(data!$X:$X,C$602,data!$C:$C,$B618)</f>
        <v>19</v>
      </c>
      <c r="D618" s="42">
        <f>COUNTIFS(data!$X:$X,D$602,data!$C:$C,$B618)</f>
        <v>0</v>
      </c>
      <c r="E618" s="43">
        <f t="shared" si="50"/>
        <v>19</v>
      </c>
    </row>
    <row r="619" spans="2:5" ht="15.65" customHeight="1" x14ac:dyDescent="0.35">
      <c r="B619" s="47" t="s">
        <v>2</v>
      </c>
      <c r="C619" s="42">
        <f>COUNTIFS(data!$X:$X,C$602,data!$C:$C,$B619)</f>
        <v>23</v>
      </c>
      <c r="D619" s="42">
        <f>COUNTIFS(data!$X:$X,D$602,data!$C:$C,$B619)</f>
        <v>1</v>
      </c>
      <c r="E619" s="43">
        <f t="shared" si="50"/>
        <v>24</v>
      </c>
    </row>
    <row r="620" spans="2:5" ht="15.65" customHeight="1" x14ac:dyDescent="0.35">
      <c r="B620" s="47" t="s">
        <v>4753</v>
      </c>
      <c r="C620" s="42">
        <f>COUNTIFS(data!$X:$X,C$602,data!$C:$C,$B620)</f>
        <v>8</v>
      </c>
      <c r="D620" s="42">
        <f>COUNTIFS(data!$X:$X,D$602,data!$C:$C,$B620)</f>
        <v>0</v>
      </c>
      <c r="E620" s="43">
        <f t="shared" si="50"/>
        <v>8</v>
      </c>
    </row>
    <row r="621" spans="2:5" ht="15.65" customHeight="1" x14ac:dyDescent="0.35">
      <c r="B621" s="47" t="s">
        <v>1</v>
      </c>
      <c r="C621" s="42">
        <f>COUNTIFS(data!$X:$X,C$602,data!$C:$C,$B621)</f>
        <v>10</v>
      </c>
      <c r="D621" s="42">
        <f>COUNTIFS(data!$X:$X,D$602,data!$C:$C,$B621)</f>
        <v>0</v>
      </c>
      <c r="E621" s="43">
        <f t="shared" si="50"/>
        <v>10</v>
      </c>
    </row>
    <row r="622" spans="2:5" ht="15.65" customHeight="1" x14ac:dyDescent="0.35">
      <c r="B622" s="47" t="s">
        <v>5</v>
      </c>
      <c r="C622" s="42">
        <f>COUNTIFS(data!$X:$X,C$602,data!$C:$C,$B622)</f>
        <v>3</v>
      </c>
      <c r="D622" s="42">
        <f>COUNTIFS(data!$X:$X,D$602,data!$C:$C,$B622)</f>
        <v>0</v>
      </c>
      <c r="E622" s="43">
        <f t="shared" si="50"/>
        <v>3</v>
      </c>
    </row>
    <row r="623" spans="2:5" ht="15.65" customHeight="1" x14ac:dyDescent="0.35">
      <c r="B623" s="47" t="s">
        <v>4756</v>
      </c>
      <c r="C623" s="42">
        <f>COUNTIFS(data!$X:$X,C$602,data!$C:$C,$B623)</f>
        <v>1</v>
      </c>
      <c r="D623" s="42">
        <f>COUNTIFS(data!$X:$X,D$602,data!$C:$C,$B623)</f>
        <v>1</v>
      </c>
      <c r="E623" s="43">
        <f t="shared" si="50"/>
        <v>2</v>
      </c>
    </row>
    <row r="624" spans="2:5" ht="15.65" customHeight="1" x14ac:dyDescent="0.35">
      <c r="B624" s="47" t="s">
        <v>4752</v>
      </c>
      <c r="C624" s="42">
        <f>COUNTIFS(data!$X:$X,C$602,data!$C:$C,$B624)</f>
        <v>1</v>
      </c>
      <c r="D624" s="42">
        <f>COUNTIFS(data!$X:$X,D$602,data!$C:$C,$B624)</f>
        <v>1</v>
      </c>
      <c r="E624" s="43">
        <f t="shared" si="50"/>
        <v>2</v>
      </c>
    </row>
    <row r="625" spans="1:9" ht="15.65" customHeight="1" x14ac:dyDescent="0.35">
      <c r="B625" s="47" t="s">
        <v>97</v>
      </c>
      <c r="C625" s="42">
        <f>COUNTIFS(data!$X:$X,C$602,data!$C:$C,$B625)</f>
        <v>789</v>
      </c>
      <c r="D625" s="42">
        <f>COUNTIFS(data!$X:$X,D$602,data!$C:$C,$B625)</f>
        <v>5</v>
      </c>
      <c r="E625" s="43">
        <f t="shared" si="50"/>
        <v>794</v>
      </c>
    </row>
    <row r="626" spans="1:9" ht="15.65" customHeight="1" x14ac:dyDescent="0.35">
      <c r="B626" s="47" t="s">
        <v>646</v>
      </c>
      <c r="C626" s="42">
        <f>COUNTIFS(data!$X:$X,C$602,data!$C:$C,$B626)</f>
        <v>8</v>
      </c>
      <c r="D626" s="42">
        <f>COUNTIFS(data!$X:$X,D$602,data!$C:$C,$B626)</f>
        <v>0</v>
      </c>
      <c r="E626" s="43">
        <f t="shared" si="50"/>
        <v>8</v>
      </c>
    </row>
    <row r="627" spans="1:9" ht="15.65" customHeight="1" x14ac:dyDescent="0.35">
      <c r="B627" s="47" t="s">
        <v>4895</v>
      </c>
      <c r="C627" s="42">
        <f>COUNTIFS(data!$X:$X,C$602,data!$C:$C,$B627)</f>
        <v>0</v>
      </c>
      <c r="D627" s="42">
        <f>COUNTIFS(data!$X:$X,D$602,data!$C:$C,$B627)</f>
        <v>0</v>
      </c>
      <c r="E627" s="43">
        <f t="shared" si="50"/>
        <v>0</v>
      </c>
    </row>
    <row r="628" spans="1:9" ht="15.65" customHeight="1" x14ac:dyDescent="0.35">
      <c r="B628" s="47" t="s">
        <v>4926</v>
      </c>
      <c r="C628" s="42">
        <f>COUNTIFS(data!$X:$X,C$602,data!$C:$C,$B628)</f>
        <v>13</v>
      </c>
      <c r="D628" s="42">
        <f>COUNTIFS(data!$X:$X,D$602,data!$C:$C,$B628)</f>
        <v>0</v>
      </c>
      <c r="E628" s="43">
        <f t="shared" si="50"/>
        <v>13</v>
      </c>
    </row>
    <row r="629" spans="1:9" ht="15.65" customHeight="1" x14ac:dyDescent="0.35">
      <c r="B629" s="47" t="s">
        <v>8</v>
      </c>
      <c r="C629" s="42">
        <f>COUNTIFS(data!$X:$X,C$602,data!$C:$C,$B629)</f>
        <v>40</v>
      </c>
      <c r="D629" s="42">
        <f>COUNTIFS(data!$X:$X,D$602,data!$C:$C,$B629)</f>
        <v>0</v>
      </c>
      <c r="E629" s="43">
        <f t="shared" si="50"/>
        <v>40</v>
      </c>
    </row>
    <row r="630" spans="1:9" ht="15.65" customHeight="1" x14ac:dyDescent="0.35">
      <c r="B630" s="41" t="s">
        <v>4916</v>
      </c>
      <c r="C630" s="43">
        <f>SUM(C603:C629)</f>
        <v>1550</v>
      </c>
      <c r="D630" s="43">
        <f>SUM(D603:D629)</f>
        <v>23</v>
      </c>
      <c r="E630" s="56">
        <f>SUM(E603:E629)</f>
        <v>1573</v>
      </c>
    </row>
    <row r="632" spans="1:9" ht="31.5" customHeight="1" x14ac:dyDescent="0.35">
      <c r="A632" s="44">
        <v>34</v>
      </c>
      <c r="B632" s="61" t="s">
        <v>7626</v>
      </c>
      <c r="C632" s="62"/>
      <c r="D632" s="62"/>
      <c r="E632" s="62"/>
      <c r="F632" s="62"/>
      <c r="G632" s="62"/>
      <c r="H632" s="62"/>
      <c r="I632" s="62"/>
    </row>
    <row r="633" spans="1:9" ht="15.65" customHeight="1" x14ac:dyDescent="0.35">
      <c r="B633" s="59" t="s">
        <v>7622</v>
      </c>
      <c r="C633" s="60"/>
      <c r="D633" s="60"/>
      <c r="E633" s="60"/>
      <c r="F633" s="60"/>
      <c r="G633" s="60"/>
      <c r="H633" s="60"/>
      <c r="I633" s="60"/>
    </row>
    <row r="634" spans="1:9" ht="41.5" customHeight="1" x14ac:dyDescent="0.35">
      <c r="B634" s="40"/>
      <c r="C634" s="50" t="s">
        <v>3750</v>
      </c>
      <c r="D634" s="50" t="s">
        <v>3748</v>
      </c>
      <c r="E634" s="50" t="s">
        <v>3749</v>
      </c>
      <c r="F634" s="50" t="s">
        <v>3751</v>
      </c>
      <c r="G634" s="50" t="s">
        <v>4917</v>
      </c>
      <c r="H634" s="50" t="s">
        <v>4918</v>
      </c>
      <c r="I634" s="49" t="s">
        <v>4916</v>
      </c>
    </row>
    <row r="635" spans="1:9" ht="15.65" customHeight="1" x14ac:dyDescent="0.35">
      <c r="B635" s="40" t="s">
        <v>3814</v>
      </c>
      <c r="C635" s="42">
        <f>COUNTIFS(data!$L:$L,C$634,data!$AK:$AK,$B635)</f>
        <v>10</v>
      </c>
      <c r="D635" s="42">
        <f>COUNTIFS(data!$L:$L,D$634,data!$AK:$AK,$B635)</f>
        <v>0</v>
      </c>
      <c r="E635" s="42">
        <f>COUNTIFS(data!$L:$L,E$634,data!$AK:$AK,$B635)</f>
        <v>0</v>
      </c>
      <c r="F635" s="42">
        <f>COUNTIFS(data!$L:$L,F$634,data!$AK:$AK,$B635)</f>
        <v>0</v>
      </c>
      <c r="G635" s="42">
        <f>COUNTIFS(data!$L:$L,G$634,data!$AK:$AK,$B635)</f>
        <v>0</v>
      </c>
      <c r="H635" s="42">
        <f>COUNTIFS(data!$L:$L,H$634,data!$AK:$AK,$B635)</f>
        <v>0</v>
      </c>
      <c r="I635" s="43">
        <f>SUM(C635:H635)</f>
        <v>10</v>
      </c>
    </row>
    <row r="636" spans="1:9" ht="15.65" customHeight="1" x14ac:dyDescent="0.35">
      <c r="B636" s="40" t="s">
        <v>4905</v>
      </c>
      <c r="C636" s="42">
        <f>COUNTIFS(data!$L:$L,C$634,data!$AK:$AK,$B636)</f>
        <v>2</v>
      </c>
      <c r="D636" s="42">
        <f>COUNTIFS(data!$L:$L,D$634,data!$AK:$AK,$B636)</f>
        <v>0</v>
      </c>
      <c r="E636" s="42">
        <f>COUNTIFS(data!$L:$L,E$634,data!$AK:$AK,$B636)</f>
        <v>0</v>
      </c>
      <c r="F636" s="42">
        <f>COUNTIFS(data!$L:$L,F$634,data!$AK:$AK,$B636)</f>
        <v>0</v>
      </c>
      <c r="G636" s="42">
        <f>COUNTIFS(data!$L:$L,G$634,data!$AK:$AK,$B636)</f>
        <v>0</v>
      </c>
      <c r="H636" s="42">
        <f>COUNTIFS(data!$L:$L,H$634,data!$AK:$AK,$B636)</f>
        <v>1</v>
      </c>
      <c r="I636" s="43">
        <f t="shared" ref="I636:I699" si="51">SUM(C636:H636)</f>
        <v>3</v>
      </c>
    </row>
    <row r="637" spans="1:9" ht="15.65" customHeight="1" x14ac:dyDescent="0.35">
      <c r="B637" s="40" t="s">
        <v>3823</v>
      </c>
      <c r="C637" s="42">
        <f>COUNTIFS(data!$L:$L,C$634,data!$AK:$AK,$B637)</f>
        <v>10</v>
      </c>
      <c r="D637" s="42">
        <f>COUNTIFS(data!$L:$L,D$634,data!$AK:$AK,$B637)</f>
        <v>0</v>
      </c>
      <c r="E637" s="42">
        <f>COUNTIFS(data!$L:$L,E$634,data!$AK:$AK,$B637)</f>
        <v>0</v>
      </c>
      <c r="F637" s="42">
        <f>COUNTIFS(data!$L:$L,F$634,data!$AK:$AK,$B637)</f>
        <v>0</v>
      </c>
      <c r="G637" s="42">
        <f>COUNTIFS(data!$L:$L,G$634,data!$AK:$AK,$B637)</f>
        <v>0</v>
      </c>
      <c r="H637" s="42">
        <f>COUNTIFS(data!$L:$L,H$634,data!$AK:$AK,$B637)</f>
        <v>2</v>
      </c>
      <c r="I637" s="43">
        <f t="shared" si="51"/>
        <v>12</v>
      </c>
    </row>
    <row r="638" spans="1:9" ht="15.65" customHeight="1" x14ac:dyDescent="0.35">
      <c r="B638" s="40" t="s">
        <v>7549</v>
      </c>
      <c r="C638" s="42">
        <f>COUNTIFS(data!$L:$L,C$634,data!$AK:$AK,$B638)</f>
        <v>0</v>
      </c>
      <c r="D638" s="42">
        <f>COUNTIFS(data!$L:$L,D$634,data!$AK:$AK,$B638)</f>
        <v>0</v>
      </c>
      <c r="E638" s="42">
        <f>COUNTIFS(data!$L:$L,E$634,data!$AK:$AK,$B638)</f>
        <v>0</v>
      </c>
      <c r="F638" s="42">
        <f>COUNTIFS(data!$L:$L,F$634,data!$AK:$AK,$B638)</f>
        <v>0</v>
      </c>
      <c r="G638" s="42">
        <f>COUNTIFS(data!$L:$L,G$634,data!$AK:$AK,$B638)</f>
        <v>0</v>
      </c>
      <c r="H638" s="42">
        <f>COUNTIFS(data!$L:$L,H$634,data!$AK:$AK,$B638)</f>
        <v>0</v>
      </c>
      <c r="I638" s="43">
        <f t="shared" si="51"/>
        <v>0</v>
      </c>
    </row>
    <row r="639" spans="1:9" ht="15.65" customHeight="1" x14ac:dyDescent="0.35">
      <c r="B639" s="40" t="s">
        <v>4902</v>
      </c>
      <c r="C639" s="42">
        <f>COUNTIFS(data!$L:$L,C$634,data!$AK:$AK,$B639)</f>
        <v>0</v>
      </c>
      <c r="D639" s="42">
        <f>COUNTIFS(data!$L:$L,D$634,data!$AK:$AK,$B639)</f>
        <v>0</v>
      </c>
      <c r="E639" s="42">
        <f>COUNTIFS(data!$L:$L,E$634,data!$AK:$AK,$B639)</f>
        <v>0</v>
      </c>
      <c r="F639" s="42">
        <f>COUNTIFS(data!$L:$L,F$634,data!$AK:$AK,$B639)</f>
        <v>0</v>
      </c>
      <c r="G639" s="42">
        <f>COUNTIFS(data!$L:$L,G$634,data!$AK:$AK,$B639)</f>
        <v>0</v>
      </c>
      <c r="H639" s="42">
        <f>COUNTIFS(data!$L:$L,H$634,data!$AK:$AK,$B639)</f>
        <v>1</v>
      </c>
      <c r="I639" s="43">
        <f t="shared" si="51"/>
        <v>1</v>
      </c>
    </row>
    <row r="640" spans="1:9" ht="15.65" customHeight="1" x14ac:dyDescent="0.35">
      <c r="B640" s="40" t="s">
        <v>3810</v>
      </c>
      <c r="C640" s="42">
        <f>COUNTIFS(data!$L:$L,C$634,data!$AK:$AK,$B640)</f>
        <v>1</v>
      </c>
      <c r="D640" s="42">
        <f>COUNTIFS(data!$L:$L,D$634,data!$AK:$AK,$B640)</f>
        <v>0</v>
      </c>
      <c r="E640" s="42">
        <f>COUNTIFS(data!$L:$L,E$634,data!$AK:$AK,$B640)</f>
        <v>0</v>
      </c>
      <c r="F640" s="42">
        <f>COUNTIFS(data!$L:$L,F$634,data!$AK:$AK,$B640)</f>
        <v>0</v>
      </c>
      <c r="G640" s="42">
        <f>COUNTIFS(data!$L:$L,G$634,data!$AK:$AK,$B640)</f>
        <v>0</v>
      </c>
      <c r="H640" s="42">
        <f>COUNTIFS(data!$L:$L,H$634,data!$AK:$AK,$B640)</f>
        <v>0</v>
      </c>
      <c r="I640" s="43">
        <f t="shared" si="51"/>
        <v>1</v>
      </c>
    </row>
    <row r="641" spans="2:9" ht="15.65" customHeight="1" x14ac:dyDescent="0.35">
      <c r="B641" s="40" t="s">
        <v>3813</v>
      </c>
      <c r="C641" s="42">
        <f>COUNTIFS(data!$L:$L,C$634,data!$AK:$AK,$B641)</f>
        <v>1</v>
      </c>
      <c r="D641" s="42">
        <f>COUNTIFS(data!$L:$L,D$634,data!$AK:$AK,$B641)</f>
        <v>0</v>
      </c>
      <c r="E641" s="42">
        <f>COUNTIFS(data!$L:$L,E$634,data!$AK:$AK,$B641)</f>
        <v>0</v>
      </c>
      <c r="F641" s="42">
        <f>COUNTIFS(data!$L:$L,F$634,data!$AK:$AK,$B641)</f>
        <v>0</v>
      </c>
      <c r="G641" s="42">
        <f>COUNTIFS(data!$L:$L,G$634,data!$AK:$AK,$B641)</f>
        <v>0</v>
      </c>
      <c r="H641" s="42">
        <f>COUNTIFS(data!$L:$L,H$634,data!$AK:$AK,$B641)</f>
        <v>0</v>
      </c>
      <c r="I641" s="43">
        <f t="shared" si="51"/>
        <v>1</v>
      </c>
    </row>
    <row r="642" spans="2:9" ht="15.65" customHeight="1" x14ac:dyDescent="0.35">
      <c r="B642" s="40" t="s">
        <v>3812</v>
      </c>
      <c r="C642" s="42">
        <f>COUNTIFS(data!$L:$L,C$634,data!$AK:$AK,$B642)</f>
        <v>0</v>
      </c>
      <c r="D642" s="42">
        <f>COUNTIFS(data!$L:$L,D$634,data!$AK:$AK,$B642)</f>
        <v>0</v>
      </c>
      <c r="E642" s="42">
        <f>COUNTIFS(data!$L:$L,E$634,data!$AK:$AK,$B642)</f>
        <v>0</v>
      </c>
      <c r="F642" s="42">
        <f>COUNTIFS(data!$L:$L,F$634,data!$AK:$AK,$B642)</f>
        <v>0</v>
      </c>
      <c r="G642" s="42">
        <f>COUNTIFS(data!$L:$L,G$634,data!$AK:$AK,$B642)</f>
        <v>0</v>
      </c>
      <c r="H642" s="42">
        <f>COUNTIFS(data!$L:$L,H$634,data!$AK:$AK,$B642)</f>
        <v>0</v>
      </c>
      <c r="I642" s="43">
        <f t="shared" si="51"/>
        <v>0</v>
      </c>
    </row>
    <row r="643" spans="2:9" ht="15.65" customHeight="1" x14ac:dyDescent="0.35">
      <c r="B643" s="40" t="s">
        <v>3839</v>
      </c>
      <c r="C643" s="42">
        <f>COUNTIFS(data!$L:$L,C$634,data!$AK:$AK,$B643)</f>
        <v>1</v>
      </c>
      <c r="D643" s="42">
        <f>COUNTIFS(data!$L:$L,D$634,data!$AK:$AK,$B643)</f>
        <v>0</v>
      </c>
      <c r="E643" s="42">
        <f>COUNTIFS(data!$L:$L,E$634,data!$AK:$AK,$B643)</f>
        <v>0</v>
      </c>
      <c r="F643" s="42">
        <f>COUNTIFS(data!$L:$L,F$634,data!$AK:$AK,$B643)</f>
        <v>0</v>
      </c>
      <c r="G643" s="42">
        <f>COUNTIFS(data!$L:$L,G$634,data!$AK:$AK,$B643)</f>
        <v>0</v>
      </c>
      <c r="H643" s="42">
        <f>COUNTIFS(data!$L:$L,H$634,data!$AK:$AK,$B643)</f>
        <v>0</v>
      </c>
      <c r="I643" s="43">
        <f t="shared" si="51"/>
        <v>1</v>
      </c>
    </row>
    <row r="644" spans="2:9" ht="15.65" customHeight="1" x14ac:dyDescent="0.35">
      <c r="B644" s="40" t="s">
        <v>3815</v>
      </c>
      <c r="C644" s="42">
        <f>COUNTIFS(data!$L:$L,C$634,data!$AK:$AK,$B644)</f>
        <v>2</v>
      </c>
      <c r="D644" s="42">
        <f>COUNTIFS(data!$L:$L,D$634,data!$AK:$AK,$B644)</f>
        <v>0</v>
      </c>
      <c r="E644" s="42">
        <f>COUNTIFS(data!$L:$L,E$634,data!$AK:$AK,$B644)</f>
        <v>0</v>
      </c>
      <c r="F644" s="42">
        <f>COUNTIFS(data!$L:$L,F$634,data!$AK:$AK,$B644)</f>
        <v>0</v>
      </c>
      <c r="G644" s="42">
        <f>COUNTIFS(data!$L:$L,G$634,data!$AK:$AK,$B644)</f>
        <v>0</v>
      </c>
      <c r="H644" s="42">
        <f>COUNTIFS(data!$L:$L,H$634,data!$AK:$AK,$B644)</f>
        <v>0</v>
      </c>
      <c r="I644" s="43">
        <f t="shared" si="51"/>
        <v>2</v>
      </c>
    </row>
    <row r="645" spans="2:9" ht="15.65" customHeight="1" x14ac:dyDescent="0.35">
      <c r="B645" s="40" t="s">
        <v>3816</v>
      </c>
      <c r="C645" s="42">
        <f>COUNTIFS(data!$L:$L,C$634,data!$AK:$AK,$B645)</f>
        <v>1</v>
      </c>
      <c r="D645" s="42">
        <f>COUNTIFS(data!$L:$L,D$634,data!$AK:$AK,$B645)</f>
        <v>0</v>
      </c>
      <c r="E645" s="42">
        <f>COUNTIFS(data!$L:$L,E$634,data!$AK:$AK,$B645)</f>
        <v>0</v>
      </c>
      <c r="F645" s="42">
        <f>COUNTIFS(data!$L:$L,F$634,data!$AK:$AK,$B645)</f>
        <v>0</v>
      </c>
      <c r="G645" s="42">
        <f>COUNTIFS(data!$L:$L,G$634,data!$AK:$AK,$B645)</f>
        <v>0</v>
      </c>
      <c r="H645" s="42">
        <f>COUNTIFS(data!$L:$L,H$634,data!$AK:$AK,$B645)</f>
        <v>0</v>
      </c>
      <c r="I645" s="43">
        <f t="shared" si="51"/>
        <v>1</v>
      </c>
    </row>
    <row r="646" spans="2:9" ht="15.65" customHeight="1" x14ac:dyDescent="0.35">
      <c r="B646" s="40" t="s">
        <v>3817</v>
      </c>
      <c r="C646" s="42">
        <f>COUNTIFS(data!$L:$L,C$634,data!$AK:$AK,$B646)</f>
        <v>2</v>
      </c>
      <c r="D646" s="42">
        <f>COUNTIFS(data!$L:$L,D$634,data!$AK:$AK,$B646)</f>
        <v>0</v>
      </c>
      <c r="E646" s="42">
        <f>COUNTIFS(data!$L:$L,E$634,data!$AK:$AK,$B646)</f>
        <v>0</v>
      </c>
      <c r="F646" s="42">
        <f>COUNTIFS(data!$L:$L,F$634,data!$AK:$AK,$B646)</f>
        <v>0</v>
      </c>
      <c r="G646" s="42">
        <f>COUNTIFS(data!$L:$L,G$634,data!$AK:$AK,$B646)</f>
        <v>0</v>
      </c>
      <c r="H646" s="42">
        <f>COUNTIFS(data!$L:$L,H$634,data!$AK:$AK,$B646)</f>
        <v>0</v>
      </c>
      <c r="I646" s="43">
        <f t="shared" si="51"/>
        <v>2</v>
      </c>
    </row>
    <row r="647" spans="2:9" ht="15.65" customHeight="1" x14ac:dyDescent="0.35">
      <c r="B647" s="40" t="s">
        <v>3818</v>
      </c>
      <c r="C647" s="42">
        <f>COUNTIFS(data!$L:$L,C$634,data!$AK:$AK,$B647)</f>
        <v>1</v>
      </c>
      <c r="D647" s="42">
        <f>COUNTIFS(data!$L:$L,D$634,data!$AK:$AK,$B647)</f>
        <v>0</v>
      </c>
      <c r="E647" s="42">
        <f>COUNTIFS(data!$L:$L,E$634,data!$AK:$AK,$B647)</f>
        <v>0</v>
      </c>
      <c r="F647" s="42">
        <f>COUNTIFS(data!$L:$L,F$634,data!$AK:$AK,$B647)</f>
        <v>0</v>
      </c>
      <c r="G647" s="42">
        <f>COUNTIFS(data!$L:$L,G$634,data!$AK:$AK,$B647)</f>
        <v>0</v>
      </c>
      <c r="H647" s="42">
        <f>COUNTIFS(data!$L:$L,H$634,data!$AK:$AK,$B647)</f>
        <v>0</v>
      </c>
      <c r="I647" s="43">
        <f t="shared" si="51"/>
        <v>1</v>
      </c>
    </row>
    <row r="648" spans="2:9" ht="15.65" customHeight="1" x14ac:dyDescent="0.35">
      <c r="B648" s="40" t="s">
        <v>3819</v>
      </c>
      <c r="C648" s="42">
        <f>COUNTIFS(data!$L:$L,C$634,data!$AK:$AK,$B648)</f>
        <v>6</v>
      </c>
      <c r="D648" s="42">
        <f>COUNTIFS(data!$L:$L,D$634,data!$AK:$AK,$B648)</f>
        <v>0</v>
      </c>
      <c r="E648" s="42">
        <f>COUNTIFS(data!$L:$L,E$634,data!$AK:$AK,$B648)</f>
        <v>0</v>
      </c>
      <c r="F648" s="42">
        <f>COUNTIFS(data!$L:$L,F$634,data!$AK:$AK,$B648)</f>
        <v>0</v>
      </c>
      <c r="G648" s="42">
        <f>COUNTIFS(data!$L:$L,G$634,data!$AK:$AK,$B648)</f>
        <v>0</v>
      </c>
      <c r="H648" s="42">
        <f>COUNTIFS(data!$L:$L,H$634,data!$AK:$AK,$B648)</f>
        <v>0</v>
      </c>
      <c r="I648" s="43">
        <f t="shared" si="51"/>
        <v>6</v>
      </c>
    </row>
    <row r="649" spans="2:9" ht="15.65" customHeight="1" x14ac:dyDescent="0.35">
      <c r="B649" s="40" t="s">
        <v>3820</v>
      </c>
      <c r="C649" s="42">
        <f>COUNTIFS(data!$L:$L,C$634,data!$AK:$AK,$B649)</f>
        <v>0</v>
      </c>
      <c r="D649" s="42">
        <f>COUNTIFS(data!$L:$L,D$634,data!$AK:$AK,$B649)</f>
        <v>0</v>
      </c>
      <c r="E649" s="42">
        <f>COUNTIFS(data!$L:$L,E$634,data!$AK:$AK,$B649)</f>
        <v>0</v>
      </c>
      <c r="F649" s="42">
        <f>COUNTIFS(data!$L:$L,F$634,data!$AK:$AK,$B649)</f>
        <v>0</v>
      </c>
      <c r="G649" s="42">
        <f>COUNTIFS(data!$L:$L,G$634,data!$AK:$AK,$B649)</f>
        <v>0</v>
      </c>
      <c r="H649" s="42">
        <f>COUNTIFS(data!$L:$L,H$634,data!$AK:$AK,$B649)</f>
        <v>0</v>
      </c>
      <c r="I649" s="43">
        <f t="shared" si="51"/>
        <v>0</v>
      </c>
    </row>
    <row r="650" spans="2:9" ht="15.65" customHeight="1" x14ac:dyDescent="0.35">
      <c r="B650" s="40" t="s">
        <v>3821</v>
      </c>
      <c r="C650" s="42">
        <f>COUNTIFS(data!$L:$L,C$634,data!$AK:$AK,$B650)</f>
        <v>0</v>
      </c>
      <c r="D650" s="42">
        <f>COUNTIFS(data!$L:$L,D$634,data!$AK:$AK,$B650)</f>
        <v>0</v>
      </c>
      <c r="E650" s="42">
        <f>COUNTIFS(data!$L:$L,E$634,data!$AK:$AK,$B650)</f>
        <v>0</v>
      </c>
      <c r="F650" s="42">
        <f>COUNTIFS(data!$L:$L,F$634,data!$AK:$AK,$B650)</f>
        <v>0</v>
      </c>
      <c r="G650" s="42">
        <f>COUNTIFS(data!$L:$L,G$634,data!$AK:$AK,$B650)</f>
        <v>0</v>
      </c>
      <c r="H650" s="42">
        <f>COUNTIFS(data!$L:$L,H$634,data!$AK:$AK,$B650)</f>
        <v>0</v>
      </c>
      <c r="I650" s="43">
        <f t="shared" si="51"/>
        <v>0</v>
      </c>
    </row>
    <row r="651" spans="2:9" ht="15.65" customHeight="1" x14ac:dyDescent="0.35">
      <c r="B651" s="40" t="s">
        <v>3822</v>
      </c>
      <c r="C651" s="42">
        <f>COUNTIFS(data!$L:$L,C$634,data!$AK:$AK,$B651)</f>
        <v>3</v>
      </c>
      <c r="D651" s="42">
        <f>COUNTIFS(data!$L:$L,D$634,data!$AK:$AK,$B651)</f>
        <v>0</v>
      </c>
      <c r="E651" s="42">
        <f>COUNTIFS(data!$L:$L,E$634,data!$AK:$AK,$B651)</f>
        <v>0</v>
      </c>
      <c r="F651" s="42">
        <f>COUNTIFS(data!$L:$L,F$634,data!$AK:$AK,$B651)</f>
        <v>0</v>
      </c>
      <c r="G651" s="42">
        <f>COUNTIFS(data!$L:$L,G$634,data!$AK:$AK,$B651)</f>
        <v>0</v>
      </c>
      <c r="H651" s="42">
        <f>COUNTIFS(data!$L:$L,H$634,data!$AK:$AK,$B651)</f>
        <v>0</v>
      </c>
      <c r="I651" s="43">
        <f t="shared" si="51"/>
        <v>3</v>
      </c>
    </row>
    <row r="652" spans="2:9" ht="15.65" customHeight="1" x14ac:dyDescent="0.35">
      <c r="B652" s="40" t="s">
        <v>3824</v>
      </c>
      <c r="C652" s="42">
        <f>COUNTIFS(data!$L:$L,C$634,data!$AK:$AK,$B652)</f>
        <v>0</v>
      </c>
      <c r="D652" s="42">
        <f>COUNTIFS(data!$L:$L,D$634,data!$AK:$AK,$B652)</f>
        <v>0</v>
      </c>
      <c r="E652" s="42">
        <f>COUNTIFS(data!$L:$L,E$634,data!$AK:$AK,$B652)</f>
        <v>0</v>
      </c>
      <c r="F652" s="42">
        <f>COUNTIFS(data!$L:$L,F$634,data!$AK:$AK,$B652)</f>
        <v>0</v>
      </c>
      <c r="G652" s="42">
        <f>COUNTIFS(data!$L:$L,G$634,data!$AK:$AK,$B652)</f>
        <v>0</v>
      </c>
      <c r="H652" s="42">
        <f>COUNTIFS(data!$L:$L,H$634,data!$AK:$AK,$B652)</f>
        <v>0</v>
      </c>
      <c r="I652" s="43">
        <f t="shared" si="51"/>
        <v>0</v>
      </c>
    </row>
    <row r="653" spans="2:9" ht="15.65" customHeight="1" x14ac:dyDescent="0.35">
      <c r="B653" s="40" t="s">
        <v>4897</v>
      </c>
      <c r="C653" s="42">
        <f>COUNTIFS(data!$L:$L,C$634,data!$AK:$AK,$B653)</f>
        <v>0</v>
      </c>
      <c r="D653" s="42">
        <f>COUNTIFS(data!$L:$L,D$634,data!$AK:$AK,$B653)</f>
        <v>0</v>
      </c>
      <c r="E653" s="42">
        <f>COUNTIFS(data!$L:$L,E$634,data!$AK:$AK,$B653)</f>
        <v>0</v>
      </c>
      <c r="F653" s="42">
        <f>COUNTIFS(data!$L:$L,F$634,data!$AK:$AK,$B653)</f>
        <v>0</v>
      </c>
      <c r="G653" s="42">
        <f>COUNTIFS(data!$L:$L,G$634,data!$AK:$AK,$B653)</f>
        <v>0</v>
      </c>
      <c r="H653" s="42">
        <f>COUNTIFS(data!$L:$L,H$634,data!$AK:$AK,$B653)</f>
        <v>0</v>
      </c>
      <c r="I653" s="43">
        <f t="shared" si="51"/>
        <v>0</v>
      </c>
    </row>
    <row r="654" spans="2:9" ht="15.65" customHeight="1" x14ac:dyDescent="0.35">
      <c r="B654" s="40" t="s">
        <v>3840</v>
      </c>
      <c r="C654" s="42">
        <f>COUNTIFS(data!$L:$L,C$634,data!$AK:$AK,$B654)</f>
        <v>0</v>
      </c>
      <c r="D654" s="42">
        <f>COUNTIFS(data!$L:$L,D$634,data!$AK:$AK,$B654)</f>
        <v>0</v>
      </c>
      <c r="E654" s="42">
        <f>COUNTIFS(data!$L:$L,E$634,data!$AK:$AK,$B654)</f>
        <v>0</v>
      </c>
      <c r="F654" s="42">
        <f>COUNTIFS(data!$L:$L,F$634,data!$AK:$AK,$B654)</f>
        <v>0</v>
      </c>
      <c r="G654" s="42">
        <f>COUNTIFS(data!$L:$L,G$634,data!$AK:$AK,$B654)</f>
        <v>0</v>
      </c>
      <c r="H654" s="42">
        <f>COUNTIFS(data!$L:$L,H$634,data!$AK:$AK,$B654)</f>
        <v>0</v>
      </c>
      <c r="I654" s="43">
        <f t="shared" si="51"/>
        <v>0</v>
      </c>
    </row>
    <row r="655" spans="2:9" ht="15.65" customHeight="1" x14ac:dyDescent="0.35">
      <c r="B655" s="40" t="s">
        <v>3811</v>
      </c>
      <c r="C655" s="42">
        <f>COUNTIFS(data!$L:$L,C$634,data!$AK:$AK,$B655)</f>
        <v>0</v>
      </c>
      <c r="D655" s="42">
        <f>COUNTIFS(data!$L:$L,D$634,data!$AK:$AK,$B655)</f>
        <v>0</v>
      </c>
      <c r="E655" s="42">
        <f>COUNTIFS(data!$L:$L,E$634,data!$AK:$AK,$B655)</f>
        <v>0</v>
      </c>
      <c r="F655" s="42">
        <f>COUNTIFS(data!$L:$L,F$634,data!$AK:$AK,$B655)</f>
        <v>0</v>
      </c>
      <c r="G655" s="42">
        <f>COUNTIFS(data!$L:$L,G$634,data!$AK:$AK,$B655)</f>
        <v>0</v>
      </c>
      <c r="H655" s="42">
        <f>COUNTIFS(data!$L:$L,H$634,data!$AK:$AK,$B655)</f>
        <v>0</v>
      </c>
      <c r="I655" s="43">
        <f t="shared" si="51"/>
        <v>0</v>
      </c>
    </row>
    <row r="656" spans="2:9" ht="15.65" customHeight="1" x14ac:dyDescent="0.35">
      <c r="B656" s="40" t="s">
        <v>3838</v>
      </c>
      <c r="C656" s="42">
        <f>COUNTIFS(data!$L:$L,C$634,data!$AK:$AK,$B656)</f>
        <v>0</v>
      </c>
      <c r="D656" s="42">
        <f>COUNTIFS(data!$L:$L,D$634,data!$AK:$AK,$B656)</f>
        <v>0</v>
      </c>
      <c r="E656" s="42">
        <f>COUNTIFS(data!$L:$L,E$634,data!$AK:$AK,$B656)</f>
        <v>0</v>
      </c>
      <c r="F656" s="42">
        <f>COUNTIFS(data!$L:$L,F$634,data!$AK:$AK,$B656)</f>
        <v>0</v>
      </c>
      <c r="G656" s="42">
        <f>COUNTIFS(data!$L:$L,G$634,data!$AK:$AK,$B656)</f>
        <v>0</v>
      </c>
      <c r="H656" s="42">
        <f>COUNTIFS(data!$L:$L,H$634,data!$AK:$AK,$B656)</f>
        <v>0</v>
      </c>
      <c r="I656" s="43">
        <f t="shared" si="51"/>
        <v>0</v>
      </c>
    </row>
    <row r="657" spans="2:9" ht="15.65" customHeight="1" x14ac:dyDescent="0.35">
      <c r="B657" s="40" t="s">
        <v>3807</v>
      </c>
      <c r="C657" s="42">
        <f>COUNTIFS(data!$L:$L,C$634,data!$AK:$AK,$B657)</f>
        <v>21</v>
      </c>
      <c r="D657" s="42">
        <f>COUNTIFS(data!$L:$L,D$634,data!$AK:$AK,$B657)</f>
        <v>0</v>
      </c>
      <c r="E657" s="42">
        <f>COUNTIFS(data!$L:$L,E$634,data!$AK:$AK,$B657)</f>
        <v>0</v>
      </c>
      <c r="F657" s="42">
        <f>COUNTIFS(data!$L:$L,F$634,data!$AK:$AK,$B657)</f>
        <v>0</v>
      </c>
      <c r="G657" s="42">
        <f>COUNTIFS(data!$L:$L,G$634,data!$AK:$AK,$B657)</f>
        <v>0</v>
      </c>
      <c r="H657" s="42">
        <f>COUNTIFS(data!$L:$L,H$634,data!$AK:$AK,$B657)</f>
        <v>0</v>
      </c>
      <c r="I657" s="43">
        <f t="shared" si="51"/>
        <v>21</v>
      </c>
    </row>
    <row r="658" spans="2:9" ht="15.65" customHeight="1" x14ac:dyDescent="0.35">
      <c r="B658" s="40" t="s">
        <v>3835</v>
      </c>
      <c r="C658" s="42">
        <f>COUNTIFS(data!$L:$L,C$634,data!$AK:$AK,$B658)</f>
        <v>1</v>
      </c>
      <c r="D658" s="42">
        <f>COUNTIFS(data!$L:$L,D$634,data!$AK:$AK,$B658)</f>
        <v>0</v>
      </c>
      <c r="E658" s="42">
        <f>COUNTIFS(data!$L:$L,E$634,data!$AK:$AK,$B658)</f>
        <v>0</v>
      </c>
      <c r="F658" s="42">
        <f>COUNTIFS(data!$L:$L,F$634,data!$AK:$AK,$B658)</f>
        <v>0</v>
      </c>
      <c r="G658" s="42">
        <f>COUNTIFS(data!$L:$L,G$634,data!$AK:$AK,$B658)</f>
        <v>0</v>
      </c>
      <c r="H658" s="42">
        <f>COUNTIFS(data!$L:$L,H$634,data!$AK:$AK,$B658)</f>
        <v>0</v>
      </c>
      <c r="I658" s="43">
        <f t="shared" si="51"/>
        <v>1</v>
      </c>
    </row>
    <row r="659" spans="2:9" ht="15.65" customHeight="1" x14ac:dyDescent="0.35">
      <c r="B659" s="40" t="s">
        <v>3836</v>
      </c>
      <c r="C659" s="42">
        <f>COUNTIFS(data!$L:$L,C$634,data!$AK:$AK,$B659)</f>
        <v>1</v>
      </c>
      <c r="D659" s="42">
        <f>COUNTIFS(data!$L:$L,D$634,data!$AK:$AK,$B659)</f>
        <v>0</v>
      </c>
      <c r="E659" s="42">
        <f>COUNTIFS(data!$L:$L,E$634,data!$AK:$AK,$B659)</f>
        <v>0</v>
      </c>
      <c r="F659" s="42">
        <f>COUNTIFS(data!$L:$L,F$634,data!$AK:$AK,$B659)</f>
        <v>0</v>
      </c>
      <c r="G659" s="42">
        <f>COUNTIFS(data!$L:$L,G$634,data!$AK:$AK,$B659)</f>
        <v>0</v>
      </c>
      <c r="H659" s="42">
        <f>COUNTIFS(data!$L:$L,H$634,data!$AK:$AK,$B659)</f>
        <v>0</v>
      </c>
      <c r="I659" s="43">
        <f t="shared" si="51"/>
        <v>1</v>
      </c>
    </row>
    <row r="660" spans="2:9" ht="15.65" customHeight="1" x14ac:dyDescent="0.35">
      <c r="B660" s="40" t="s">
        <v>3808</v>
      </c>
      <c r="C660" s="42">
        <f>COUNTIFS(data!$L:$L,C$634,data!$AK:$AK,$B660)</f>
        <v>0</v>
      </c>
      <c r="D660" s="42">
        <f>COUNTIFS(data!$L:$L,D$634,data!$AK:$AK,$B660)</f>
        <v>0</v>
      </c>
      <c r="E660" s="42">
        <f>COUNTIFS(data!$L:$L,E$634,data!$AK:$AK,$B660)</f>
        <v>0</v>
      </c>
      <c r="F660" s="42">
        <f>COUNTIFS(data!$L:$L,F$634,data!$AK:$AK,$B660)</f>
        <v>0</v>
      </c>
      <c r="G660" s="42">
        <f>COUNTIFS(data!$L:$L,G$634,data!$AK:$AK,$B660)</f>
        <v>0</v>
      </c>
      <c r="H660" s="42">
        <f>COUNTIFS(data!$L:$L,H$634,data!$AK:$AK,$B660)</f>
        <v>0</v>
      </c>
      <c r="I660" s="43">
        <f t="shared" si="51"/>
        <v>0</v>
      </c>
    </row>
    <row r="661" spans="2:9" ht="15.65" customHeight="1" x14ac:dyDescent="0.35">
      <c r="B661" s="40" t="s">
        <v>3809</v>
      </c>
      <c r="C661" s="42">
        <f>COUNTIFS(data!$L:$L,C$634,data!$AK:$AK,$B661)</f>
        <v>0</v>
      </c>
      <c r="D661" s="42">
        <f>COUNTIFS(data!$L:$L,D$634,data!$AK:$AK,$B661)</f>
        <v>0</v>
      </c>
      <c r="E661" s="42">
        <f>COUNTIFS(data!$L:$L,E$634,data!$AK:$AK,$B661)</f>
        <v>0</v>
      </c>
      <c r="F661" s="42">
        <f>COUNTIFS(data!$L:$L,F$634,data!$AK:$AK,$B661)</f>
        <v>0</v>
      </c>
      <c r="G661" s="42">
        <f>COUNTIFS(data!$L:$L,G$634,data!$AK:$AK,$B661)</f>
        <v>0</v>
      </c>
      <c r="H661" s="42">
        <f>COUNTIFS(data!$L:$L,H$634,data!$AK:$AK,$B661)</f>
        <v>0</v>
      </c>
      <c r="I661" s="43">
        <f t="shared" si="51"/>
        <v>0</v>
      </c>
    </row>
    <row r="662" spans="2:9" ht="15.65" customHeight="1" x14ac:dyDescent="0.35">
      <c r="B662" s="40" t="s">
        <v>4904</v>
      </c>
      <c r="C662" s="42">
        <f>COUNTIFS(data!$L:$L,C$634,data!$AK:$AK,$B662)</f>
        <v>1</v>
      </c>
      <c r="D662" s="42">
        <f>COUNTIFS(data!$L:$L,D$634,data!$AK:$AK,$B662)</f>
        <v>0</v>
      </c>
      <c r="E662" s="42">
        <f>COUNTIFS(data!$L:$L,E$634,data!$AK:$AK,$B662)</f>
        <v>0</v>
      </c>
      <c r="F662" s="42">
        <f>COUNTIFS(data!$L:$L,F$634,data!$AK:$AK,$B662)</f>
        <v>0</v>
      </c>
      <c r="G662" s="42">
        <f>COUNTIFS(data!$L:$L,G$634,data!$AK:$AK,$B662)</f>
        <v>0</v>
      </c>
      <c r="H662" s="42">
        <f>COUNTIFS(data!$L:$L,H$634,data!$AK:$AK,$B662)</f>
        <v>0</v>
      </c>
      <c r="I662" s="43">
        <f t="shared" si="51"/>
        <v>1</v>
      </c>
    </row>
    <row r="663" spans="2:9" ht="15.65" customHeight="1" x14ac:dyDescent="0.35">
      <c r="B663" s="40" t="s">
        <v>7558</v>
      </c>
      <c r="C663" s="42">
        <f>COUNTIFS(data!$L:$L,C$634,data!$AK:$AK,$B663)</f>
        <v>0</v>
      </c>
      <c r="D663" s="42">
        <f>COUNTIFS(data!$L:$L,D$634,data!$AK:$AK,$B663)</f>
        <v>0</v>
      </c>
      <c r="E663" s="42">
        <f>COUNTIFS(data!$L:$L,E$634,data!$AK:$AK,$B663)</f>
        <v>0</v>
      </c>
      <c r="F663" s="42">
        <f>COUNTIFS(data!$L:$L,F$634,data!$AK:$AK,$B663)</f>
        <v>0</v>
      </c>
      <c r="G663" s="42">
        <f>COUNTIFS(data!$L:$L,G$634,data!$AK:$AK,$B663)</f>
        <v>0</v>
      </c>
      <c r="H663" s="42">
        <f>COUNTIFS(data!$L:$L,H$634,data!$AK:$AK,$B663)</f>
        <v>0</v>
      </c>
      <c r="I663" s="43">
        <f t="shared" si="51"/>
        <v>0</v>
      </c>
    </row>
    <row r="664" spans="2:9" ht="15.65" customHeight="1" x14ac:dyDescent="0.35">
      <c r="B664" s="40" t="s">
        <v>7552</v>
      </c>
      <c r="C664" s="42">
        <f>COUNTIFS(data!$L:$L,C$634,data!$AK:$AK,$B664)</f>
        <v>0</v>
      </c>
      <c r="D664" s="42">
        <f>COUNTIFS(data!$L:$L,D$634,data!$AK:$AK,$B664)</f>
        <v>0</v>
      </c>
      <c r="E664" s="42">
        <f>COUNTIFS(data!$L:$L,E$634,data!$AK:$AK,$B664)</f>
        <v>0</v>
      </c>
      <c r="F664" s="42">
        <f>COUNTIFS(data!$L:$L,F$634,data!$AK:$AK,$B664)</f>
        <v>0</v>
      </c>
      <c r="G664" s="42">
        <f>COUNTIFS(data!$L:$L,G$634,data!$AK:$AK,$B664)</f>
        <v>0</v>
      </c>
      <c r="H664" s="42">
        <f>COUNTIFS(data!$L:$L,H$634,data!$AK:$AK,$B664)</f>
        <v>0</v>
      </c>
      <c r="I664" s="43">
        <f t="shared" si="51"/>
        <v>0</v>
      </c>
    </row>
    <row r="665" spans="2:9" ht="15.65" customHeight="1" x14ac:dyDescent="0.35">
      <c r="B665" s="40" t="s">
        <v>7559</v>
      </c>
      <c r="C665" s="42">
        <f>COUNTIFS(data!$L:$L,C$634,data!$AK:$AK,$B665)</f>
        <v>0</v>
      </c>
      <c r="D665" s="42">
        <f>COUNTIFS(data!$L:$L,D$634,data!$AK:$AK,$B665)</f>
        <v>0</v>
      </c>
      <c r="E665" s="42">
        <f>COUNTIFS(data!$L:$L,E$634,data!$AK:$AK,$B665)</f>
        <v>0</v>
      </c>
      <c r="F665" s="42">
        <f>COUNTIFS(data!$L:$L,F$634,data!$AK:$AK,$B665)</f>
        <v>0</v>
      </c>
      <c r="G665" s="42">
        <f>COUNTIFS(data!$L:$L,G$634,data!$AK:$AK,$B665)</f>
        <v>0</v>
      </c>
      <c r="H665" s="42">
        <f>COUNTIFS(data!$L:$L,H$634,data!$AK:$AK,$B665)</f>
        <v>0</v>
      </c>
      <c r="I665" s="43">
        <f t="shared" si="51"/>
        <v>0</v>
      </c>
    </row>
    <row r="666" spans="2:9" ht="15.65" customHeight="1" x14ac:dyDescent="0.35">
      <c r="B666" s="40" t="s">
        <v>7550</v>
      </c>
      <c r="C666" s="42">
        <f>COUNTIFS(data!$L:$L,C$634,data!$AK:$AK,$B666)</f>
        <v>0</v>
      </c>
      <c r="D666" s="42">
        <f>COUNTIFS(data!$L:$L,D$634,data!$AK:$AK,$B666)</f>
        <v>0</v>
      </c>
      <c r="E666" s="42">
        <f>COUNTIFS(data!$L:$L,E$634,data!$AK:$AK,$B666)</f>
        <v>0</v>
      </c>
      <c r="F666" s="42">
        <f>COUNTIFS(data!$L:$L,F$634,data!$AK:$AK,$B666)</f>
        <v>0</v>
      </c>
      <c r="G666" s="42">
        <f>COUNTIFS(data!$L:$L,G$634,data!$AK:$AK,$B666)</f>
        <v>0</v>
      </c>
      <c r="H666" s="42">
        <f>COUNTIFS(data!$L:$L,H$634,data!$AK:$AK,$B666)</f>
        <v>0</v>
      </c>
      <c r="I666" s="43">
        <f t="shared" si="51"/>
        <v>0</v>
      </c>
    </row>
    <row r="667" spans="2:9" ht="15.65" customHeight="1" x14ac:dyDescent="0.35">
      <c r="B667" s="40" t="s">
        <v>7551</v>
      </c>
      <c r="C667" s="42">
        <f>COUNTIFS(data!$L:$L,C$634,data!$AK:$AK,$B667)</f>
        <v>0</v>
      </c>
      <c r="D667" s="42">
        <f>COUNTIFS(data!$L:$L,D$634,data!$AK:$AK,$B667)</f>
        <v>0</v>
      </c>
      <c r="E667" s="42">
        <f>COUNTIFS(data!$L:$L,E$634,data!$AK:$AK,$B667)</f>
        <v>0</v>
      </c>
      <c r="F667" s="42">
        <f>COUNTIFS(data!$L:$L,F$634,data!$AK:$AK,$B667)</f>
        <v>0</v>
      </c>
      <c r="G667" s="42">
        <f>COUNTIFS(data!$L:$L,G$634,data!$AK:$AK,$B667)</f>
        <v>0</v>
      </c>
      <c r="H667" s="42">
        <f>COUNTIFS(data!$L:$L,H$634,data!$AK:$AK,$B667)</f>
        <v>0</v>
      </c>
      <c r="I667" s="43">
        <f t="shared" si="51"/>
        <v>0</v>
      </c>
    </row>
    <row r="668" spans="2:9" ht="15.65" customHeight="1" x14ac:dyDescent="0.35">
      <c r="B668" s="40" t="s">
        <v>3837</v>
      </c>
      <c r="C668" s="42">
        <f>COUNTIFS(data!$L:$L,C$634,data!$AK:$AK,$B668)</f>
        <v>0</v>
      </c>
      <c r="D668" s="42">
        <f>COUNTIFS(data!$L:$L,D$634,data!$AK:$AK,$B668)</f>
        <v>0</v>
      </c>
      <c r="E668" s="42">
        <f>COUNTIFS(data!$L:$L,E$634,data!$AK:$AK,$B668)</f>
        <v>0</v>
      </c>
      <c r="F668" s="42">
        <f>COUNTIFS(data!$L:$L,F$634,data!$AK:$AK,$B668)</f>
        <v>0</v>
      </c>
      <c r="G668" s="42">
        <f>COUNTIFS(data!$L:$L,G$634,data!$AK:$AK,$B668)</f>
        <v>0</v>
      </c>
      <c r="H668" s="42">
        <f>COUNTIFS(data!$L:$L,H$634,data!$AK:$AK,$B668)</f>
        <v>0</v>
      </c>
      <c r="I668" s="43">
        <f t="shared" si="51"/>
        <v>0</v>
      </c>
    </row>
    <row r="669" spans="2:9" ht="15.65" customHeight="1" x14ac:dyDescent="0.35">
      <c r="B669" s="40" t="s">
        <v>4901</v>
      </c>
      <c r="C669" s="42">
        <f>COUNTIFS(data!$L:$L,C$634,data!$AK:$AK,$B669)</f>
        <v>0</v>
      </c>
      <c r="D669" s="42">
        <f>COUNTIFS(data!$L:$L,D$634,data!$AK:$AK,$B669)</f>
        <v>0</v>
      </c>
      <c r="E669" s="42">
        <f>COUNTIFS(data!$L:$L,E$634,data!$AK:$AK,$B669)</f>
        <v>0</v>
      </c>
      <c r="F669" s="42">
        <f>COUNTIFS(data!$L:$L,F$634,data!$AK:$AK,$B669)</f>
        <v>0</v>
      </c>
      <c r="G669" s="42">
        <f>COUNTIFS(data!$L:$L,G$634,data!$AK:$AK,$B669)</f>
        <v>0</v>
      </c>
      <c r="H669" s="42">
        <f>COUNTIFS(data!$L:$L,H$634,data!$AK:$AK,$B669)</f>
        <v>0</v>
      </c>
      <c r="I669" s="43">
        <f t="shared" si="51"/>
        <v>0</v>
      </c>
    </row>
    <row r="670" spans="2:9" ht="15.65" customHeight="1" x14ac:dyDescent="0.35">
      <c r="B670" s="40" t="s">
        <v>3806</v>
      </c>
      <c r="C670" s="42">
        <f>COUNTIFS(data!$L:$L,C$634,data!$AK:$AK,$B670)</f>
        <v>0</v>
      </c>
      <c r="D670" s="42">
        <f>COUNTIFS(data!$L:$L,D$634,data!$AK:$AK,$B670)</f>
        <v>0</v>
      </c>
      <c r="E670" s="42">
        <f>COUNTIFS(data!$L:$L,E$634,data!$AK:$AK,$B670)</f>
        <v>0</v>
      </c>
      <c r="F670" s="42">
        <f>COUNTIFS(data!$L:$L,F$634,data!$AK:$AK,$B670)</f>
        <v>0</v>
      </c>
      <c r="G670" s="42">
        <f>COUNTIFS(data!$L:$L,G$634,data!$AK:$AK,$B670)</f>
        <v>0</v>
      </c>
      <c r="H670" s="42">
        <f>COUNTIFS(data!$L:$L,H$634,data!$AK:$AK,$B670)</f>
        <v>0</v>
      </c>
      <c r="I670" s="43">
        <f t="shared" si="51"/>
        <v>0</v>
      </c>
    </row>
    <row r="671" spans="2:9" ht="15.65" customHeight="1" x14ac:dyDescent="0.35">
      <c r="B671" s="40" t="s">
        <v>3829</v>
      </c>
      <c r="C671" s="42">
        <f>COUNTIFS(data!$L:$L,C$634,data!$AK:$AK,$B671)</f>
        <v>0</v>
      </c>
      <c r="D671" s="42">
        <f>COUNTIFS(data!$L:$L,D$634,data!$AK:$AK,$B671)</f>
        <v>0</v>
      </c>
      <c r="E671" s="42">
        <f>COUNTIFS(data!$L:$L,E$634,data!$AK:$AK,$B671)</f>
        <v>0</v>
      </c>
      <c r="F671" s="42">
        <f>COUNTIFS(data!$L:$L,F$634,data!$AK:$AK,$B671)</f>
        <v>0</v>
      </c>
      <c r="G671" s="42">
        <f>COUNTIFS(data!$L:$L,G$634,data!$AK:$AK,$B671)</f>
        <v>0</v>
      </c>
      <c r="H671" s="42">
        <f>COUNTIFS(data!$L:$L,H$634,data!$AK:$AK,$B671)</f>
        <v>0</v>
      </c>
      <c r="I671" s="43">
        <f t="shared" si="51"/>
        <v>0</v>
      </c>
    </row>
    <row r="672" spans="2:9" ht="15.65" customHeight="1" x14ac:dyDescent="0.35">
      <c r="B672" s="40" t="s">
        <v>3830</v>
      </c>
      <c r="C672" s="42">
        <f>COUNTIFS(data!$L:$L,C$634,data!$AK:$AK,$B672)</f>
        <v>1</v>
      </c>
      <c r="D672" s="42">
        <f>COUNTIFS(data!$L:$L,D$634,data!$AK:$AK,$B672)</f>
        <v>0</v>
      </c>
      <c r="E672" s="42">
        <f>COUNTIFS(data!$L:$L,E$634,data!$AK:$AK,$B672)</f>
        <v>0</v>
      </c>
      <c r="F672" s="42">
        <f>COUNTIFS(data!$L:$L,F$634,data!$AK:$AK,$B672)</f>
        <v>0</v>
      </c>
      <c r="G672" s="42">
        <f>COUNTIFS(data!$L:$L,G$634,data!$AK:$AK,$B672)</f>
        <v>0</v>
      </c>
      <c r="H672" s="42">
        <f>COUNTIFS(data!$L:$L,H$634,data!$AK:$AK,$B672)</f>
        <v>0</v>
      </c>
      <c r="I672" s="43">
        <f t="shared" si="51"/>
        <v>1</v>
      </c>
    </row>
    <row r="673" spans="2:9" ht="15.65" customHeight="1" x14ac:dyDescent="0.35">
      <c r="B673" s="40" t="s">
        <v>3831</v>
      </c>
      <c r="C673" s="42">
        <f>COUNTIFS(data!$L:$L,C$634,data!$AK:$AK,$B673)</f>
        <v>0</v>
      </c>
      <c r="D673" s="42">
        <f>COUNTIFS(data!$L:$L,D$634,data!$AK:$AK,$B673)</f>
        <v>0</v>
      </c>
      <c r="E673" s="42">
        <f>COUNTIFS(data!$L:$L,E$634,data!$AK:$AK,$B673)</f>
        <v>0</v>
      </c>
      <c r="F673" s="42">
        <f>COUNTIFS(data!$L:$L,F$634,data!$AK:$AK,$B673)</f>
        <v>0</v>
      </c>
      <c r="G673" s="42">
        <f>COUNTIFS(data!$L:$L,G$634,data!$AK:$AK,$B673)</f>
        <v>0</v>
      </c>
      <c r="H673" s="42">
        <f>COUNTIFS(data!$L:$L,H$634,data!$AK:$AK,$B673)</f>
        <v>0</v>
      </c>
      <c r="I673" s="43">
        <f t="shared" si="51"/>
        <v>0</v>
      </c>
    </row>
    <row r="674" spans="2:9" ht="15.65" customHeight="1" x14ac:dyDescent="0.35">
      <c r="B674" s="40" t="s">
        <v>3834</v>
      </c>
      <c r="C674" s="42">
        <f>COUNTIFS(data!$L:$L,C$634,data!$AK:$AK,$B674)</f>
        <v>1</v>
      </c>
      <c r="D674" s="42">
        <f>COUNTIFS(data!$L:$L,D$634,data!$AK:$AK,$B674)</f>
        <v>0</v>
      </c>
      <c r="E674" s="42">
        <f>COUNTIFS(data!$L:$L,E$634,data!$AK:$AK,$B674)</f>
        <v>0</v>
      </c>
      <c r="F674" s="42">
        <f>COUNTIFS(data!$L:$L,F$634,data!$AK:$AK,$B674)</f>
        <v>0</v>
      </c>
      <c r="G674" s="42">
        <f>COUNTIFS(data!$L:$L,G$634,data!$AK:$AK,$B674)</f>
        <v>0</v>
      </c>
      <c r="H674" s="42">
        <f>COUNTIFS(data!$L:$L,H$634,data!$AK:$AK,$B674)</f>
        <v>0</v>
      </c>
      <c r="I674" s="43">
        <f t="shared" si="51"/>
        <v>1</v>
      </c>
    </row>
    <row r="675" spans="2:9" ht="15.65" customHeight="1" x14ac:dyDescent="0.35">
      <c r="B675" s="40" t="s">
        <v>3832</v>
      </c>
      <c r="C675" s="42">
        <f>COUNTIFS(data!$L:$L,C$634,data!$AK:$AK,$B675)</f>
        <v>1</v>
      </c>
      <c r="D675" s="42">
        <f>COUNTIFS(data!$L:$L,D$634,data!$AK:$AK,$B675)</f>
        <v>0</v>
      </c>
      <c r="E675" s="42">
        <f>COUNTIFS(data!$L:$L,E$634,data!$AK:$AK,$B675)</f>
        <v>0</v>
      </c>
      <c r="F675" s="42">
        <f>COUNTIFS(data!$L:$L,F$634,data!$AK:$AK,$B675)</f>
        <v>0</v>
      </c>
      <c r="G675" s="42">
        <f>COUNTIFS(data!$L:$L,G$634,data!$AK:$AK,$B675)</f>
        <v>0</v>
      </c>
      <c r="H675" s="42">
        <f>COUNTIFS(data!$L:$L,H$634,data!$AK:$AK,$B675)</f>
        <v>0</v>
      </c>
      <c r="I675" s="43">
        <f t="shared" si="51"/>
        <v>1</v>
      </c>
    </row>
    <row r="676" spans="2:9" ht="15.65" customHeight="1" x14ac:dyDescent="0.35">
      <c r="B676" s="40" t="s">
        <v>3841</v>
      </c>
      <c r="C676" s="42">
        <f>COUNTIFS(data!$L:$L,C$634,data!$AK:$AK,$B676)</f>
        <v>1</v>
      </c>
      <c r="D676" s="42">
        <f>COUNTIFS(data!$L:$L,D$634,data!$AK:$AK,$B676)</f>
        <v>0</v>
      </c>
      <c r="E676" s="42">
        <f>COUNTIFS(data!$L:$L,E$634,data!$AK:$AK,$B676)</f>
        <v>0</v>
      </c>
      <c r="F676" s="42">
        <f>COUNTIFS(data!$L:$L,F$634,data!$AK:$AK,$B676)</f>
        <v>0</v>
      </c>
      <c r="G676" s="42">
        <f>COUNTIFS(data!$L:$L,G$634,data!$AK:$AK,$B676)</f>
        <v>0</v>
      </c>
      <c r="H676" s="42">
        <f>COUNTIFS(data!$L:$L,H$634,data!$AK:$AK,$B676)</f>
        <v>0</v>
      </c>
      <c r="I676" s="43">
        <f t="shared" si="51"/>
        <v>1</v>
      </c>
    </row>
    <row r="677" spans="2:9" ht="15.65" customHeight="1" x14ac:dyDescent="0.35">
      <c r="B677" s="40" t="s">
        <v>3825</v>
      </c>
      <c r="C677" s="42">
        <f>COUNTIFS(data!$L:$L,C$634,data!$AK:$AK,$B677)</f>
        <v>0</v>
      </c>
      <c r="D677" s="42">
        <f>COUNTIFS(data!$L:$L,D$634,data!$AK:$AK,$B677)</f>
        <v>0</v>
      </c>
      <c r="E677" s="42">
        <f>COUNTIFS(data!$L:$L,E$634,data!$AK:$AK,$B677)</f>
        <v>0</v>
      </c>
      <c r="F677" s="42">
        <f>COUNTIFS(data!$L:$L,F$634,data!$AK:$AK,$B677)</f>
        <v>0</v>
      </c>
      <c r="G677" s="42">
        <f>COUNTIFS(data!$L:$L,G$634,data!$AK:$AK,$B677)</f>
        <v>0</v>
      </c>
      <c r="H677" s="42">
        <f>COUNTIFS(data!$L:$L,H$634,data!$AK:$AK,$B677)</f>
        <v>0</v>
      </c>
      <c r="I677" s="43">
        <f t="shared" si="51"/>
        <v>0</v>
      </c>
    </row>
    <row r="678" spans="2:9" ht="15.65" customHeight="1" x14ac:dyDescent="0.35">
      <c r="B678" s="40" t="s">
        <v>5486</v>
      </c>
      <c r="C678" s="42">
        <f>COUNTIFS(data!$L:$L,C$634,data!$AK:$AK,$B678)</f>
        <v>0</v>
      </c>
      <c r="D678" s="42">
        <f>COUNTIFS(data!$L:$L,D$634,data!$AK:$AK,$B678)</f>
        <v>0</v>
      </c>
      <c r="E678" s="42">
        <f>COUNTIFS(data!$L:$L,E$634,data!$AK:$AK,$B678)</f>
        <v>0</v>
      </c>
      <c r="F678" s="42">
        <f>COUNTIFS(data!$L:$L,F$634,data!$AK:$AK,$B678)</f>
        <v>0</v>
      </c>
      <c r="G678" s="42">
        <f>COUNTIFS(data!$L:$L,G$634,data!$AK:$AK,$B678)</f>
        <v>0</v>
      </c>
      <c r="H678" s="42">
        <f>COUNTIFS(data!$L:$L,H$634,data!$AK:$AK,$B678)</f>
        <v>0</v>
      </c>
      <c r="I678" s="43">
        <f t="shared" si="51"/>
        <v>0</v>
      </c>
    </row>
    <row r="679" spans="2:9" ht="15.65" customHeight="1" x14ac:dyDescent="0.35">
      <c r="B679" s="40" t="s">
        <v>4903</v>
      </c>
      <c r="C679" s="42">
        <f>COUNTIFS(data!$L:$L,C$634,data!$AK:$AK,$B679)</f>
        <v>0</v>
      </c>
      <c r="D679" s="42">
        <f>COUNTIFS(data!$L:$L,D$634,data!$AK:$AK,$B679)</f>
        <v>0</v>
      </c>
      <c r="E679" s="42">
        <f>COUNTIFS(data!$L:$L,E$634,data!$AK:$AK,$B679)</f>
        <v>0</v>
      </c>
      <c r="F679" s="42">
        <f>COUNTIFS(data!$L:$L,F$634,data!$AK:$AK,$B679)</f>
        <v>0</v>
      </c>
      <c r="G679" s="42">
        <f>COUNTIFS(data!$L:$L,G$634,data!$AK:$AK,$B679)</f>
        <v>0</v>
      </c>
      <c r="H679" s="42">
        <f>COUNTIFS(data!$L:$L,H$634,data!$AK:$AK,$B679)</f>
        <v>0</v>
      </c>
      <c r="I679" s="43">
        <f t="shared" si="51"/>
        <v>0</v>
      </c>
    </row>
    <row r="680" spans="2:9" ht="15.65" customHeight="1" x14ac:dyDescent="0.35">
      <c r="B680" s="40" t="s">
        <v>3826</v>
      </c>
      <c r="C680" s="42">
        <f>COUNTIFS(data!$L:$L,C$634,data!$AK:$AK,$B680)</f>
        <v>0</v>
      </c>
      <c r="D680" s="42">
        <f>COUNTIFS(data!$L:$L,D$634,data!$AK:$AK,$B680)</f>
        <v>0</v>
      </c>
      <c r="E680" s="42">
        <f>COUNTIFS(data!$L:$L,E$634,data!$AK:$AK,$B680)</f>
        <v>0</v>
      </c>
      <c r="F680" s="42">
        <f>COUNTIFS(data!$L:$L,F$634,data!$AK:$AK,$B680)</f>
        <v>0</v>
      </c>
      <c r="G680" s="42">
        <f>COUNTIFS(data!$L:$L,G$634,data!$AK:$AK,$B680)</f>
        <v>0</v>
      </c>
      <c r="H680" s="42">
        <f>COUNTIFS(data!$L:$L,H$634,data!$AK:$AK,$B680)</f>
        <v>0</v>
      </c>
      <c r="I680" s="43">
        <f t="shared" si="51"/>
        <v>0</v>
      </c>
    </row>
    <row r="681" spans="2:9" ht="15.65" customHeight="1" x14ac:dyDescent="0.35">
      <c r="B681" s="40" t="s">
        <v>3827</v>
      </c>
      <c r="C681" s="42">
        <f>COUNTIFS(data!$L:$L,C$634,data!$AK:$AK,$B681)</f>
        <v>0</v>
      </c>
      <c r="D681" s="42">
        <f>COUNTIFS(data!$L:$L,D$634,data!$AK:$AK,$B681)</f>
        <v>0</v>
      </c>
      <c r="E681" s="42">
        <f>COUNTIFS(data!$L:$L,E$634,data!$AK:$AK,$B681)</f>
        <v>0</v>
      </c>
      <c r="F681" s="42">
        <f>COUNTIFS(data!$L:$L,F$634,data!$AK:$AK,$B681)</f>
        <v>0</v>
      </c>
      <c r="G681" s="42">
        <f>COUNTIFS(data!$L:$L,G$634,data!$AK:$AK,$B681)</f>
        <v>0</v>
      </c>
      <c r="H681" s="42">
        <f>COUNTIFS(data!$L:$L,H$634,data!$AK:$AK,$B681)</f>
        <v>0</v>
      </c>
      <c r="I681" s="43">
        <f t="shared" si="51"/>
        <v>0</v>
      </c>
    </row>
    <row r="682" spans="2:9" ht="15.65" customHeight="1" x14ac:dyDescent="0.35">
      <c r="B682" s="40" t="s">
        <v>3828</v>
      </c>
      <c r="C682" s="42">
        <f>COUNTIFS(data!$L:$L,C$634,data!$AK:$AK,$B682)</f>
        <v>0</v>
      </c>
      <c r="D682" s="42">
        <f>COUNTIFS(data!$L:$L,D$634,data!$AK:$AK,$B682)</f>
        <v>0</v>
      </c>
      <c r="E682" s="42">
        <f>COUNTIFS(data!$L:$L,E$634,data!$AK:$AK,$B682)</f>
        <v>0</v>
      </c>
      <c r="F682" s="42">
        <f>COUNTIFS(data!$L:$L,F$634,data!$AK:$AK,$B682)</f>
        <v>0</v>
      </c>
      <c r="G682" s="42">
        <f>COUNTIFS(data!$L:$L,G$634,data!$AK:$AK,$B682)</f>
        <v>0</v>
      </c>
      <c r="H682" s="42">
        <f>COUNTIFS(data!$L:$L,H$634,data!$AK:$AK,$B682)</f>
        <v>0</v>
      </c>
      <c r="I682" s="43">
        <f t="shared" si="51"/>
        <v>0</v>
      </c>
    </row>
    <row r="683" spans="2:9" ht="15.65" customHeight="1" x14ac:dyDescent="0.35">
      <c r="B683" s="40" t="s">
        <v>3805</v>
      </c>
      <c r="C683" s="42">
        <f>COUNTIFS(data!$L:$L,C$634,data!$AK:$AK,$B683)</f>
        <v>0</v>
      </c>
      <c r="D683" s="42">
        <f>COUNTIFS(data!$L:$L,D$634,data!$AK:$AK,$B683)</f>
        <v>0</v>
      </c>
      <c r="E683" s="42">
        <f>COUNTIFS(data!$L:$L,E$634,data!$AK:$AK,$B683)</f>
        <v>0</v>
      </c>
      <c r="F683" s="42">
        <f>COUNTIFS(data!$L:$L,F$634,data!$AK:$AK,$B683)</f>
        <v>0</v>
      </c>
      <c r="G683" s="42">
        <f>COUNTIFS(data!$L:$L,G$634,data!$AK:$AK,$B683)</f>
        <v>0</v>
      </c>
      <c r="H683" s="42">
        <f>COUNTIFS(data!$L:$L,H$634,data!$AK:$AK,$B683)</f>
        <v>0</v>
      </c>
      <c r="I683" s="43">
        <f t="shared" si="51"/>
        <v>0</v>
      </c>
    </row>
    <row r="684" spans="2:9" ht="15.65" customHeight="1" x14ac:dyDescent="0.35">
      <c r="B684" s="40" t="s">
        <v>7556</v>
      </c>
      <c r="C684" s="42">
        <f>COUNTIFS(data!$L:$L,C$634,data!$AK:$AK,$B684)</f>
        <v>0</v>
      </c>
      <c r="D684" s="42">
        <f>COUNTIFS(data!$L:$L,D$634,data!$AK:$AK,$B684)</f>
        <v>0</v>
      </c>
      <c r="E684" s="42">
        <f>COUNTIFS(data!$L:$L,E$634,data!$AK:$AK,$B684)</f>
        <v>0</v>
      </c>
      <c r="F684" s="42">
        <f>COUNTIFS(data!$L:$L,F$634,data!$AK:$AK,$B684)</f>
        <v>0</v>
      </c>
      <c r="G684" s="42">
        <f>COUNTIFS(data!$L:$L,G$634,data!$AK:$AK,$B684)</f>
        <v>0</v>
      </c>
      <c r="H684" s="42">
        <f>COUNTIFS(data!$L:$L,H$634,data!$AK:$AK,$B684)</f>
        <v>0</v>
      </c>
      <c r="I684" s="43">
        <f t="shared" si="51"/>
        <v>0</v>
      </c>
    </row>
    <row r="685" spans="2:9" ht="15.65" customHeight="1" x14ac:dyDescent="0.35">
      <c r="B685" s="40" t="s">
        <v>3833</v>
      </c>
      <c r="C685" s="42">
        <f>COUNTIFS(data!$L:$L,C$634,data!$AK:$AK,$B685)</f>
        <v>0</v>
      </c>
      <c r="D685" s="42">
        <f>COUNTIFS(data!$L:$L,D$634,data!$AK:$AK,$B685)</f>
        <v>0</v>
      </c>
      <c r="E685" s="42">
        <f>COUNTIFS(data!$L:$L,E$634,data!$AK:$AK,$B685)</f>
        <v>0</v>
      </c>
      <c r="F685" s="42">
        <f>COUNTIFS(data!$L:$L,F$634,data!$AK:$AK,$B685)</f>
        <v>0</v>
      </c>
      <c r="G685" s="42">
        <f>COUNTIFS(data!$L:$L,G$634,data!$AK:$AK,$B685)</f>
        <v>0</v>
      </c>
      <c r="H685" s="42">
        <f>COUNTIFS(data!$L:$L,H$634,data!$AK:$AK,$B685)</f>
        <v>0</v>
      </c>
      <c r="I685" s="43">
        <f t="shared" si="51"/>
        <v>0</v>
      </c>
    </row>
    <row r="686" spans="2:9" ht="15.65" customHeight="1" x14ac:dyDescent="0.35">
      <c r="B686" s="40" t="s">
        <v>4898</v>
      </c>
      <c r="C686" s="42">
        <f>COUNTIFS(data!$L:$L,C$634,data!$AK:$AK,$B686)</f>
        <v>0</v>
      </c>
      <c r="D686" s="42">
        <f>COUNTIFS(data!$L:$L,D$634,data!$AK:$AK,$B686)</f>
        <v>0</v>
      </c>
      <c r="E686" s="42">
        <f>COUNTIFS(data!$L:$L,E$634,data!$AK:$AK,$B686)</f>
        <v>0</v>
      </c>
      <c r="F686" s="42">
        <f>COUNTIFS(data!$L:$L,F$634,data!$AK:$AK,$B686)</f>
        <v>0</v>
      </c>
      <c r="G686" s="42">
        <f>COUNTIFS(data!$L:$L,G$634,data!$AK:$AK,$B686)</f>
        <v>0</v>
      </c>
      <c r="H686" s="42">
        <f>COUNTIFS(data!$L:$L,H$634,data!$AK:$AK,$B686)</f>
        <v>0</v>
      </c>
      <c r="I686" s="43">
        <f t="shared" si="51"/>
        <v>0</v>
      </c>
    </row>
    <row r="687" spans="2:9" ht="15.65" customHeight="1" x14ac:dyDescent="0.35">
      <c r="B687" s="40" t="s">
        <v>4899</v>
      </c>
      <c r="C687" s="42">
        <f>COUNTIFS(data!$L:$L,C$634,data!$AK:$AK,$B687)</f>
        <v>0</v>
      </c>
      <c r="D687" s="42">
        <f>COUNTIFS(data!$L:$L,D$634,data!$AK:$AK,$B687)</f>
        <v>1</v>
      </c>
      <c r="E687" s="42">
        <f>COUNTIFS(data!$L:$L,E$634,data!$AK:$AK,$B687)</f>
        <v>0</v>
      </c>
      <c r="F687" s="42">
        <f>COUNTIFS(data!$L:$L,F$634,data!$AK:$AK,$B687)</f>
        <v>0</v>
      </c>
      <c r="G687" s="42">
        <f>COUNTIFS(data!$L:$L,G$634,data!$AK:$AK,$B687)</f>
        <v>0</v>
      </c>
      <c r="H687" s="42">
        <f>COUNTIFS(data!$L:$L,H$634,data!$AK:$AK,$B687)</f>
        <v>0</v>
      </c>
      <c r="I687" s="43">
        <f t="shared" si="51"/>
        <v>1</v>
      </c>
    </row>
    <row r="688" spans="2:9" ht="15.65" customHeight="1" x14ac:dyDescent="0.35">
      <c r="B688" s="40" t="s">
        <v>685</v>
      </c>
      <c r="C688" s="42">
        <f>COUNTIFS(data!$L:$L,C$634,data!$AK:$AK,$B688)</f>
        <v>0</v>
      </c>
      <c r="D688" s="42">
        <f>COUNTIFS(data!$L:$L,D$634,data!$AK:$AK,$B688)</f>
        <v>0</v>
      </c>
      <c r="E688" s="42">
        <f>COUNTIFS(data!$L:$L,E$634,data!$AK:$AK,$B688)</f>
        <v>0</v>
      </c>
      <c r="F688" s="42">
        <f>COUNTIFS(data!$L:$L,F$634,data!$AK:$AK,$B688)</f>
        <v>0</v>
      </c>
      <c r="G688" s="42">
        <f>COUNTIFS(data!$L:$L,G$634,data!$AK:$AK,$B688)</f>
        <v>0</v>
      </c>
      <c r="H688" s="42">
        <f>COUNTIFS(data!$L:$L,H$634,data!$AK:$AK,$B688)</f>
        <v>0</v>
      </c>
      <c r="I688" s="43">
        <f t="shared" si="51"/>
        <v>0</v>
      </c>
    </row>
    <row r="689" spans="2:9" ht="15.65" customHeight="1" x14ac:dyDescent="0.35">
      <c r="B689" s="40" t="s">
        <v>6798</v>
      </c>
      <c r="C689" s="42">
        <f>COUNTIFS(data!$L:$L,C$634,data!$AK:$AK,$B689)</f>
        <v>1</v>
      </c>
      <c r="D689" s="42">
        <f>COUNTIFS(data!$L:$L,D$634,data!$AK:$AK,$B689)</f>
        <v>0</v>
      </c>
      <c r="E689" s="42">
        <f>COUNTIFS(data!$L:$L,E$634,data!$AK:$AK,$B689)</f>
        <v>0</v>
      </c>
      <c r="F689" s="42">
        <f>COUNTIFS(data!$L:$L,F$634,data!$AK:$AK,$B689)</f>
        <v>0</v>
      </c>
      <c r="G689" s="42">
        <f>COUNTIFS(data!$L:$L,G$634,data!$AK:$AK,$B689)</f>
        <v>0</v>
      </c>
      <c r="H689" s="42">
        <f>COUNTIFS(data!$L:$L,H$634,data!$AK:$AK,$B689)</f>
        <v>0</v>
      </c>
      <c r="I689" s="43">
        <f t="shared" si="51"/>
        <v>1</v>
      </c>
    </row>
    <row r="690" spans="2:9" ht="15.65" customHeight="1" x14ac:dyDescent="0.35">
      <c r="B690" s="40" t="s">
        <v>6770</v>
      </c>
      <c r="C690" s="42">
        <f>COUNTIFS(data!$L:$L,C$634,data!$AK:$AK,$B690)</f>
        <v>0</v>
      </c>
      <c r="D690" s="42">
        <f>COUNTIFS(data!$L:$L,D$634,data!$AK:$AK,$B690)</f>
        <v>0</v>
      </c>
      <c r="E690" s="42">
        <f>COUNTIFS(data!$L:$L,E$634,data!$AK:$AK,$B690)</f>
        <v>0</v>
      </c>
      <c r="F690" s="42">
        <f>COUNTIFS(data!$L:$L,F$634,data!$AK:$AK,$B690)</f>
        <v>0</v>
      </c>
      <c r="G690" s="42">
        <f>COUNTIFS(data!$L:$L,G$634,data!$AK:$AK,$B690)</f>
        <v>0</v>
      </c>
      <c r="H690" s="42">
        <f>COUNTIFS(data!$L:$L,H$634,data!$AK:$AK,$B690)</f>
        <v>0</v>
      </c>
      <c r="I690" s="43">
        <f t="shared" si="51"/>
        <v>0</v>
      </c>
    </row>
    <row r="691" spans="2:9" ht="15.65" customHeight="1" x14ac:dyDescent="0.35">
      <c r="B691" s="40" t="s">
        <v>7553</v>
      </c>
      <c r="C691" s="42">
        <f>COUNTIFS(data!$L:$L,C$634,data!$AK:$AK,$B691)</f>
        <v>0</v>
      </c>
      <c r="D691" s="42">
        <f>COUNTIFS(data!$L:$L,D$634,data!$AK:$AK,$B691)</f>
        <v>0</v>
      </c>
      <c r="E691" s="42">
        <f>COUNTIFS(data!$L:$L,E$634,data!$AK:$AK,$B691)</f>
        <v>0</v>
      </c>
      <c r="F691" s="42">
        <f>COUNTIFS(data!$L:$L,F$634,data!$AK:$AK,$B691)</f>
        <v>0</v>
      </c>
      <c r="G691" s="42">
        <f>COUNTIFS(data!$L:$L,G$634,data!$AK:$AK,$B691)</f>
        <v>0</v>
      </c>
      <c r="H691" s="42">
        <f>COUNTIFS(data!$L:$L,H$634,data!$AK:$AK,$B691)</f>
        <v>0</v>
      </c>
      <c r="I691" s="43">
        <f t="shared" si="51"/>
        <v>0</v>
      </c>
    </row>
    <row r="692" spans="2:9" ht="15.65" customHeight="1" x14ac:dyDescent="0.35">
      <c r="B692" s="40" t="s">
        <v>7554</v>
      </c>
      <c r="C692" s="42">
        <f>COUNTIFS(data!$L:$L,C$634,data!$AK:$AK,$B692)</f>
        <v>0</v>
      </c>
      <c r="D692" s="42">
        <f>COUNTIFS(data!$L:$L,D$634,data!$AK:$AK,$B692)</f>
        <v>0</v>
      </c>
      <c r="E692" s="42">
        <f>COUNTIFS(data!$L:$L,E$634,data!$AK:$AK,$B692)</f>
        <v>0</v>
      </c>
      <c r="F692" s="42">
        <f>COUNTIFS(data!$L:$L,F$634,data!$AK:$AK,$B692)</f>
        <v>0</v>
      </c>
      <c r="G692" s="42">
        <f>COUNTIFS(data!$L:$L,G$634,data!$AK:$AK,$B692)</f>
        <v>0</v>
      </c>
      <c r="H692" s="42">
        <f>COUNTIFS(data!$L:$L,H$634,data!$AK:$AK,$B692)</f>
        <v>0</v>
      </c>
      <c r="I692" s="43">
        <f t="shared" si="51"/>
        <v>0</v>
      </c>
    </row>
    <row r="693" spans="2:9" ht="15.65" customHeight="1" x14ac:dyDescent="0.35">
      <c r="B693" s="40" t="s">
        <v>4900</v>
      </c>
      <c r="C693" s="42">
        <f>COUNTIFS(data!$L:$L,C$634,data!$AK:$AK,$B693)</f>
        <v>0</v>
      </c>
      <c r="D693" s="42">
        <f>COUNTIFS(data!$L:$L,D$634,data!$AK:$AK,$B693)</f>
        <v>0</v>
      </c>
      <c r="E693" s="42">
        <f>COUNTIFS(data!$L:$L,E$634,data!$AK:$AK,$B693)</f>
        <v>0</v>
      </c>
      <c r="F693" s="42">
        <f>COUNTIFS(data!$L:$L,F$634,data!$AK:$AK,$B693)</f>
        <v>0</v>
      </c>
      <c r="G693" s="42">
        <f>COUNTIFS(data!$L:$L,G$634,data!$AK:$AK,$B693)</f>
        <v>0</v>
      </c>
      <c r="H693" s="42">
        <f>COUNTIFS(data!$L:$L,H$634,data!$AK:$AK,$B693)</f>
        <v>0</v>
      </c>
      <c r="I693" s="43">
        <f t="shared" si="51"/>
        <v>0</v>
      </c>
    </row>
    <row r="694" spans="2:9" ht="15.65" customHeight="1" x14ac:dyDescent="0.35">
      <c r="B694" s="40" t="s">
        <v>3843</v>
      </c>
      <c r="C694" s="42">
        <f>COUNTIFS(data!$L:$L,C$634,data!$AK:$AK,$B694)</f>
        <v>1</v>
      </c>
      <c r="D694" s="42">
        <f>COUNTIFS(data!$L:$L,D$634,data!$AK:$AK,$B694)</f>
        <v>0</v>
      </c>
      <c r="E694" s="42">
        <f>COUNTIFS(data!$L:$L,E$634,data!$AK:$AK,$B694)</f>
        <v>0</v>
      </c>
      <c r="F694" s="42">
        <f>COUNTIFS(data!$L:$L,F$634,data!$AK:$AK,$B694)</f>
        <v>0</v>
      </c>
      <c r="G694" s="42">
        <f>COUNTIFS(data!$L:$L,G$634,data!$AK:$AK,$B694)</f>
        <v>0</v>
      </c>
      <c r="H694" s="42">
        <f>COUNTIFS(data!$L:$L,H$634,data!$AK:$AK,$B694)</f>
        <v>0</v>
      </c>
      <c r="I694" s="43">
        <f t="shared" si="51"/>
        <v>1</v>
      </c>
    </row>
    <row r="695" spans="2:9" ht="15.65" customHeight="1" x14ac:dyDescent="0.35">
      <c r="B695" s="40" t="s">
        <v>3784</v>
      </c>
      <c r="C695" s="42">
        <f>COUNTIFS(data!$L:$L,C$634,data!$AK:$AK,$B695)</f>
        <v>0</v>
      </c>
      <c r="D695" s="42">
        <f>COUNTIFS(data!$L:$L,D$634,data!$AK:$AK,$B695)</f>
        <v>0</v>
      </c>
      <c r="E695" s="42">
        <f>COUNTIFS(data!$L:$L,E$634,data!$AK:$AK,$B695)</f>
        <v>0</v>
      </c>
      <c r="F695" s="42">
        <f>COUNTIFS(data!$L:$L,F$634,data!$AK:$AK,$B695)</f>
        <v>0</v>
      </c>
      <c r="G695" s="42">
        <f>COUNTIFS(data!$L:$L,G$634,data!$AK:$AK,$B695)</f>
        <v>0</v>
      </c>
      <c r="H695" s="42">
        <f>COUNTIFS(data!$L:$L,H$634,data!$AK:$AK,$B695)</f>
        <v>0</v>
      </c>
      <c r="I695" s="43">
        <f t="shared" si="51"/>
        <v>0</v>
      </c>
    </row>
    <row r="696" spans="2:9" ht="15.65" customHeight="1" x14ac:dyDescent="0.35">
      <c r="B696" s="40" t="s">
        <v>3844</v>
      </c>
      <c r="C696" s="42">
        <f>COUNTIFS(data!$L:$L,C$634,data!$AK:$AK,$B696)</f>
        <v>0</v>
      </c>
      <c r="D696" s="42">
        <f>COUNTIFS(data!$L:$L,D$634,data!$AK:$AK,$B696)</f>
        <v>0</v>
      </c>
      <c r="E696" s="42">
        <f>COUNTIFS(data!$L:$L,E$634,data!$AK:$AK,$B696)</f>
        <v>0</v>
      </c>
      <c r="F696" s="42">
        <f>COUNTIFS(data!$L:$L,F$634,data!$AK:$AK,$B696)</f>
        <v>0</v>
      </c>
      <c r="G696" s="42">
        <f>COUNTIFS(data!$L:$L,G$634,data!$AK:$AK,$B696)</f>
        <v>0</v>
      </c>
      <c r="H696" s="42">
        <f>COUNTIFS(data!$L:$L,H$634,data!$AK:$AK,$B696)</f>
        <v>0</v>
      </c>
      <c r="I696" s="43">
        <f t="shared" si="51"/>
        <v>0</v>
      </c>
    </row>
    <row r="697" spans="2:9" ht="15.65" customHeight="1" x14ac:dyDescent="0.35">
      <c r="B697" s="40" t="s">
        <v>3845</v>
      </c>
      <c r="C697" s="42">
        <f>COUNTIFS(data!$L:$L,C$634,data!$AK:$AK,$B697)</f>
        <v>0</v>
      </c>
      <c r="D697" s="42">
        <f>COUNTIFS(data!$L:$L,D$634,data!$AK:$AK,$B697)</f>
        <v>0</v>
      </c>
      <c r="E697" s="42">
        <f>COUNTIFS(data!$L:$L,E$634,data!$AK:$AK,$B697)</f>
        <v>0</v>
      </c>
      <c r="F697" s="42">
        <f>COUNTIFS(data!$L:$L,F$634,data!$AK:$AK,$B697)</f>
        <v>0</v>
      </c>
      <c r="G697" s="42">
        <f>COUNTIFS(data!$L:$L,G$634,data!$AK:$AK,$B697)</f>
        <v>0</v>
      </c>
      <c r="H697" s="42">
        <f>COUNTIFS(data!$L:$L,H$634,data!$AK:$AK,$B697)</f>
        <v>0</v>
      </c>
      <c r="I697" s="43">
        <f t="shared" si="51"/>
        <v>0</v>
      </c>
    </row>
    <row r="698" spans="2:9" ht="15.65" customHeight="1" x14ac:dyDescent="0.35">
      <c r="B698" s="40" t="s">
        <v>3846</v>
      </c>
      <c r="C698" s="42">
        <f>COUNTIFS(data!$L:$L,C$634,data!$AK:$AK,$B698)</f>
        <v>0</v>
      </c>
      <c r="D698" s="42">
        <f>COUNTIFS(data!$L:$L,D$634,data!$AK:$AK,$B698)</f>
        <v>0</v>
      </c>
      <c r="E698" s="42">
        <f>COUNTIFS(data!$L:$L,E$634,data!$AK:$AK,$B698)</f>
        <v>0</v>
      </c>
      <c r="F698" s="42">
        <f>COUNTIFS(data!$L:$L,F$634,data!$AK:$AK,$B698)</f>
        <v>0</v>
      </c>
      <c r="G698" s="42">
        <f>COUNTIFS(data!$L:$L,G$634,data!$AK:$AK,$B698)</f>
        <v>0</v>
      </c>
      <c r="H698" s="42">
        <f>COUNTIFS(data!$L:$L,H$634,data!$AK:$AK,$B698)</f>
        <v>0</v>
      </c>
      <c r="I698" s="43">
        <f t="shared" si="51"/>
        <v>0</v>
      </c>
    </row>
    <row r="699" spans="2:9" ht="15.65" customHeight="1" x14ac:dyDescent="0.35">
      <c r="B699" s="40" t="s">
        <v>3847</v>
      </c>
      <c r="C699" s="42">
        <f>COUNTIFS(data!$L:$L,C$634,data!$AK:$AK,$B699)</f>
        <v>0</v>
      </c>
      <c r="D699" s="42">
        <f>COUNTIFS(data!$L:$L,D$634,data!$AK:$AK,$B699)</f>
        <v>0</v>
      </c>
      <c r="E699" s="42">
        <f>COUNTIFS(data!$L:$L,E$634,data!$AK:$AK,$B699)</f>
        <v>0</v>
      </c>
      <c r="F699" s="42">
        <f>COUNTIFS(data!$L:$L,F$634,data!$AK:$AK,$B699)</f>
        <v>0</v>
      </c>
      <c r="G699" s="42">
        <f>COUNTIFS(data!$L:$L,G$634,data!$AK:$AK,$B699)</f>
        <v>0</v>
      </c>
      <c r="H699" s="42">
        <f>COUNTIFS(data!$L:$L,H$634,data!$AK:$AK,$B699)</f>
        <v>0</v>
      </c>
      <c r="I699" s="43">
        <f t="shared" si="51"/>
        <v>0</v>
      </c>
    </row>
    <row r="700" spans="2:9" ht="15.65" customHeight="1" x14ac:dyDescent="0.35">
      <c r="B700" s="40" t="s">
        <v>875</v>
      </c>
      <c r="C700" s="42">
        <f>COUNTIFS(data!$L:$L,C$634,data!$AK:$AK,$B700)</f>
        <v>0</v>
      </c>
      <c r="D700" s="42">
        <f>COUNTIFS(data!$L:$L,D$634,data!$AK:$AK,$B700)</f>
        <v>0</v>
      </c>
      <c r="E700" s="42">
        <f>COUNTIFS(data!$L:$L,E$634,data!$AK:$AK,$B700)</f>
        <v>0</v>
      </c>
      <c r="F700" s="42">
        <f>COUNTIFS(data!$L:$L,F$634,data!$AK:$AK,$B700)</f>
        <v>0</v>
      </c>
      <c r="G700" s="42">
        <f>COUNTIFS(data!$L:$L,G$634,data!$AK:$AK,$B700)</f>
        <v>0</v>
      </c>
      <c r="H700" s="42">
        <f>COUNTIFS(data!$L:$L,H$634,data!$AK:$AK,$B700)</f>
        <v>0</v>
      </c>
      <c r="I700" s="43">
        <f t="shared" ref="I700:I714" si="52">SUM(C700:H700)</f>
        <v>0</v>
      </c>
    </row>
    <row r="701" spans="2:9" ht="15.65" customHeight="1" x14ac:dyDescent="0.35">
      <c r="B701" s="40" t="s">
        <v>3842</v>
      </c>
      <c r="C701" s="42">
        <f>COUNTIFS(data!$L:$L,C$634,data!$AK:$AK,$B701)</f>
        <v>1</v>
      </c>
      <c r="D701" s="42">
        <f>COUNTIFS(data!$L:$L,D$634,data!$AK:$AK,$B701)</f>
        <v>0</v>
      </c>
      <c r="E701" s="42">
        <f>COUNTIFS(data!$L:$L,E$634,data!$AK:$AK,$B701)</f>
        <v>0</v>
      </c>
      <c r="F701" s="42">
        <f>COUNTIFS(data!$L:$L,F$634,data!$AK:$AK,$B701)</f>
        <v>0</v>
      </c>
      <c r="G701" s="42">
        <f>COUNTIFS(data!$L:$L,G$634,data!$AK:$AK,$B701)</f>
        <v>0</v>
      </c>
      <c r="H701" s="42">
        <f>COUNTIFS(data!$L:$L,H$634,data!$AK:$AK,$B701)</f>
        <v>0</v>
      </c>
      <c r="I701" s="43">
        <f t="shared" si="52"/>
        <v>1</v>
      </c>
    </row>
    <row r="702" spans="2:9" ht="15.65" customHeight="1" x14ac:dyDescent="0.35">
      <c r="B702" s="40" t="s">
        <v>3785</v>
      </c>
      <c r="C702" s="42">
        <f>COUNTIFS(data!$L:$L,C$634,data!$AK:$AK,$B702)</f>
        <v>0</v>
      </c>
      <c r="D702" s="42">
        <f>COUNTIFS(data!$L:$L,D$634,data!$AK:$AK,$B702)</f>
        <v>0</v>
      </c>
      <c r="E702" s="42">
        <f>COUNTIFS(data!$L:$L,E$634,data!$AK:$AK,$B702)</f>
        <v>0</v>
      </c>
      <c r="F702" s="42">
        <f>COUNTIFS(data!$L:$L,F$634,data!$AK:$AK,$B702)</f>
        <v>0</v>
      </c>
      <c r="G702" s="42">
        <f>COUNTIFS(data!$L:$L,G$634,data!$AK:$AK,$B702)</f>
        <v>0</v>
      </c>
      <c r="H702" s="42">
        <f>COUNTIFS(data!$L:$L,H$634,data!$AK:$AK,$B702)</f>
        <v>0</v>
      </c>
      <c r="I702" s="43">
        <f t="shared" si="52"/>
        <v>0</v>
      </c>
    </row>
    <row r="703" spans="2:9" ht="15.65" customHeight="1" x14ac:dyDescent="0.35">
      <c r="B703" s="40" t="s">
        <v>6779</v>
      </c>
      <c r="C703" s="42">
        <f>COUNTIFS(data!$L:$L,C$634,data!$AK:$AK,$B703)</f>
        <v>0</v>
      </c>
      <c r="D703" s="42">
        <f>COUNTIFS(data!$L:$L,D$634,data!$AK:$AK,$B703)</f>
        <v>0</v>
      </c>
      <c r="E703" s="42">
        <f>COUNTIFS(data!$L:$L,E$634,data!$AK:$AK,$B703)</f>
        <v>0</v>
      </c>
      <c r="F703" s="42">
        <f>COUNTIFS(data!$L:$L,F$634,data!$AK:$AK,$B703)</f>
        <v>0</v>
      </c>
      <c r="G703" s="42">
        <f>COUNTIFS(data!$L:$L,G$634,data!$AK:$AK,$B703)</f>
        <v>0</v>
      </c>
      <c r="H703" s="42">
        <f>COUNTIFS(data!$L:$L,H$634,data!$AK:$AK,$B703)</f>
        <v>0</v>
      </c>
      <c r="I703" s="43">
        <f t="shared" si="52"/>
        <v>0</v>
      </c>
    </row>
    <row r="704" spans="2:9" ht="15.65" customHeight="1" x14ac:dyDescent="0.35">
      <c r="B704" s="40" t="s">
        <v>5491</v>
      </c>
      <c r="C704" s="42">
        <f>COUNTIFS(data!$L:$L,C$634,data!$AK:$AK,$B704)</f>
        <v>0</v>
      </c>
      <c r="D704" s="42">
        <f>COUNTIFS(data!$L:$L,D$634,data!$AK:$AK,$B704)</f>
        <v>0</v>
      </c>
      <c r="E704" s="42">
        <f>COUNTIFS(data!$L:$L,E$634,data!$AK:$AK,$B704)</f>
        <v>0</v>
      </c>
      <c r="F704" s="42">
        <f>COUNTIFS(data!$L:$L,F$634,data!$AK:$AK,$B704)</f>
        <v>0</v>
      </c>
      <c r="G704" s="42">
        <f>COUNTIFS(data!$L:$L,G$634,data!$AK:$AK,$B704)</f>
        <v>0</v>
      </c>
      <c r="H704" s="42">
        <f>COUNTIFS(data!$L:$L,H$634,data!$AK:$AK,$B704)</f>
        <v>0</v>
      </c>
      <c r="I704" s="43">
        <f t="shared" si="52"/>
        <v>0</v>
      </c>
    </row>
    <row r="705" spans="1:9" ht="15.65" customHeight="1" x14ac:dyDescent="0.35">
      <c r="B705" s="40" t="s">
        <v>7547</v>
      </c>
      <c r="C705" s="42">
        <f>COUNTIFS(data!$L:$L,C$634,data!$AK:$AK,$B705)</f>
        <v>0</v>
      </c>
      <c r="D705" s="42">
        <f>COUNTIFS(data!$L:$L,D$634,data!$AK:$AK,$B705)</f>
        <v>0</v>
      </c>
      <c r="E705" s="42">
        <f>COUNTIFS(data!$L:$L,E$634,data!$AK:$AK,$B705)</f>
        <v>0</v>
      </c>
      <c r="F705" s="42">
        <f>COUNTIFS(data!$L:$L,F$634,data!$AK:$AK,$B705)</f>
        <v>0</v>
      </c>
      <c r="G705" s="42">
        <f>COUNTIFS(data!$L:$L,G$634,data!$AK:$AK,$B705)</f>
        <v>0</v>
      </c>
      <c r="H705" s="42">
        <f>COUNTIFS(data!$L:$L,H$634,data!$AK:$AK,$B705)</f>
        <v>0</v>
      </c>
      <c r="I705" s="43">
        <f t="shared" si="52"/>
        <v>0</v>
      </c>
    </row>
    <row r="706" spans="1:9" ht="15.65" customHeight="1" x14ac:dyDescent="0.35">
      <c r="B706" s="40" t="s">
        <v>3786</v>
      </c>
      <c r="C706" s="42">
        <f>COUNTIFS(data!$L:$L,C$634,data!$AK:$AK,$B706)</f>
        <v>0</v>
      </c>
      <c r="D706" s="42">
        <f>COUNTIFS(data!$L:$L,D$634,data!$AK:$AK,$B706)</f>
        <v>0</v>
      </c>
      <c r="E706" s="42">
        <f>COUNTIFS(data!$L:$L,E$634,data!$AK:$AK,$B706)</f>
        <v>0</v>
      </c>
      <c r="F706" s="42">
        <f>COUNTIFS(data!$L:$L,F$634,data!$AK:$AK,$B706)</f>
        <v>0</v>
      </c>
      <c r="G706" s="42">
        <f>COUNTIFS(data!$L:$L,G$634,data!$AK:$AK,$B706)</f>
        <v>0</v>
      </c>
      <c r="H706" s="42">
        <f>COUNTIFS(data!$L:$L,H$634,data!$AK:$AK,$B706)</f>
        <v>0</v>
      </c>
      <c r="I706" s="43">
        <f t="shared" si="52"/>
        <v>0</v>
      </c>
    </row>
    <row r="707" spans="1:9" ht="15.65" customHeight="1" x14ac:dyDescent="0.35">
      <c r="B707" s="40" t="s">
        <v>638</v>
      </c>
      <c r="C707" s="42">
        <f>COUNTIFS(data!$L:$L,C$634,data!$AK:$AK,$B707)</f>
        <v>0</v>
      </c>
      <c r="D707" s="42">
        <f>COUNTIFS(data!$L:$L,D$634,data!$AK:$AK,$B707)</f>
        <v>0</v>
      </c>
      <c r="E707" s="42">
        <f>COUNTIFS(data!$L:$L,E$634,data!$AK:$AK,$B707)</f>
        <v>0</v>
      </c>
      <c r="F707" s="42">
        <f>COUNTIFS(data!$L:$L,F$634,data!$AK:$AK,$B707)</f>
        <v>0</v>
      </c>
      <c r="G707" s="42">
        <f>COUNTIFS(data!$L:$L,G$634,data!$AK:$AK,$B707)</f>
        <v>0</v>
      </c>
      <c r="H707" s="42">
        <f>COUNTIFS(data!$L:$L,H$634,data!$AK:$AK,$B707)</f>
        <v>0</v>
      </c>
      <c r="I707" s="43">
        <f t="shared" si="52"/>
        <v>0</v>
      </c>
    </row>
    <row r="708" spans="1:9" ht="15.65" customHeight="1" x14ac:dyDescent="0.35">
      <c r="B708" s="40" t="s">
        <v>7548</v>
      </c>
      <c r="C708" s="42">
        <f>COUNTIFS(data!$L:$L,C$634,data!$AK:$AK,$B708)</f>
        <v>0</v>
      </c>
      <c r="D708" s="42">
        <f>COUNTIFS(data!$L:$L,D$634,data!$AK:$AK,$B708)</f>
        <v>0</v>
      </c>
      <c r="E708" s="42">
        <f>COUNTIFS(data!$L:$L,E$634,data!$AK:$AK,$B708)</f>
        <v>0</v>
      </c>
      <c r="F708" s="42">
        <f>COUNTIFS(data!$L:$L,F$634,data!$AK:$AK,$B708)</f>
        <v>0</v>
      </c>
      <c r="G708" s="42">
        <f>COUNTIFS(data!$L:$L,G$634,data!$AK:$AK,$B708)</f>
        <v>0</v>
      </c>
      <c r="H708" s="42">
        <f>COUNTIFS(data!$L:$L,H$634,data!$AK:$AK,$B708)</f>
        <v>0</v>
      </c>
      <c r="I708" s="43">
        <f t="shared" si="52"/>
        <v>0</v>
      </c>
    </row>
    <row r="709" spans="1:9" ht="15.65" customHeight="1" x14ac:dyDescent="0.35">
      <c r="B709" s="40" t="s">
        <v>450</v>
      </c>
      <c r="C709" s="42">
        <f>COUNTIFS(data!$L:$L,C$634,data!$AK:$AK,$B709)</f>
        <v>0</v>
      </c>
      <c r="D709" s="42">
        <f>COUNTIFS(data!$L:$L,D$634,data!$AK:$AK,$B709)</f>
        <v>0</v>
      </c>
      <c r="E709" s="42">
        <f>COUNTIFS(data!$L:$L,E$634,data!$AK:$AK,$B709)</f>
        <v>0</v>
      </c>
      <c r="F709" s="42">
        <f>COUNTIFS(data!$L:$L,F$634,data!$AK:$AK,$B709)</f>
        <v>0</v>
      </c>
      <c r="G709" s="42">
        <f>COUNTIFS(data!$L:$L,G$634,data!$AK:$AK,$B709)</f>
        <v>0</v>
      </c>
      <c r="H709" s="42">
        <f>COUNTIFS(data!$L:$L,H$634,data!$AK:$AK,$B709)</f>
        <v>0</v>
      </c>
      <c r="I709" s="43">
        <f t="shared" si="52"/>
        <v>0</v>
      </c>
    </row>
    <row r="710" spans="1:9" ht="15.65" customHeight="1" x14ac:dyDescent="0.35">
      <c r="B710" s="40" t="s">
        <v>6769</v>
      </c>
      <c r="C710" s="42">
        <f>COUNTIFS(data!$L:$L,C$634,data!$AK:$AK,$B710)</f>
        <v>0</v>
      </c>
      <c r="D710" s="42">
        <f>COUNTIFS(data!$L:$L,D$634,data!$AK:$AK,$B710)</f>
        <v>0</v>
      </c>
      <c r="E710" s="42">
        <f>COUNTIFS(data!$L:$L,E$634,data!$AK:$AK,$B710)</f>
        <v>0</v>
      </c>
      <c r="F710" s="42">
        <f>COUNTIFS(data!$L:$L,F$634,data!$AK:$AK,$B710)</f>
        <v>0</v>
      </c>
      <c r="G710" s="42">
        <f>COUNTIFS(data!$L:$L,G$634,data!$AK:$AK,$B710)</f>
        <v>0</v>
      </c>
      <c r="H710" s="42">
        <f>COUNTIFS(data!$L:$L,H$634,data!$AK:$AK,$B710)</f>
        <v>0</v>
      </c>
      <c r="I710" s="43">
        <f t="shared" si="52"/>
        <v>0</v>
      </c>
    </row>
    <row r="711" spans="1:9" ht="15.65" customHeight="1" x14ac:dyDescent="0.35">
      <c r="B711" s="40" t="s">
        <v>7555</v>
      </c>
      <c r="C711" s="42">
        <f>COUNTIFS(data!$L:$L,C$634,data!$AK:$AK,$B711)</f>
        <v>0</v>
      </c>
      <c r="D711" s="42">
        <f>COUNTIFS(data!$L:$L,D$634,data!$AK:$AK,$B711)</f>
        <v>0</v>
      </c>
      <c r="E711" s="42">
        <f>COUNTIFS(data!$L:$L,E$634,data!$AK:$AK,$B711)</f>
        <v>0</v>
      </c>
      <c r="F711" s="42">
        <f>COUNTIFS(data!$L:$L,F$634,data!$AK:$AK,$B711)</f>
        <v>0</v>
      </c>
      <c r="G711" s="42">
        <f>COUNTIFS(data!$L:$L,G$634,data!$AK:$AK,$B711)</f>
        <v>0</v>
      </c>
      <c r="H711" s="42">
        <f>COUNTIFS(data!$L:$L,H$634,data!$AK:$AK,$B711)</f>
        <v>0</v>
      </c>
      <c r="I711" s="43">
        <f t="shared" si="52"/>
        <v>0</v>
      </c>
    </row>
    <row r="712" spans="1:9" ht="15.65" customHeight="1" x14ac:dyDescent="0.35">
      <c r="B712" s="40" t="s">
        <v>7557</v>
      </c>
      <c r="C712" s="42">
        <f>COUNTIFS(data!$L:$L,C$634,data!$AK:$AK,$B712)</f>
        <v>0</v>
      </c>
      <c r="D712" s="42">
        <f>COUNTIFS(data!$L:$L,D$634,data!$AK:$AK,$B712)</f>
        <v>0</v>
      </c>
      <c r="E712" s="42">
        <f>COUNTIFS(data!$L:$L,E$634,data!$AK:$AK,$B712)</f>
        <v>0</v>
      </c>
      <c r="F712" s="42">
        <f>COUNTIFS(data!$L:$L,F$634,data!$AK:$AK,$B712)</f>
        <v>0</v>
      </c>
      <c r="G712" s="42">
        <f>COUNTIFS(data!$L:$L,G$634,data!$AK:$AK,$B712)</f>
        <v>0</v>
      </c>
      <c r="H712" s="42">
        <f>COUNTIFS(data!$L:$L,H$634,data!$AK:$AK,$B712)</f>
        <v>0</v>
      </c>
      <c r="I712" s="43">
        <f t="shared" si="52"/>
        <v>0</v>
      </c>
    </row>
    <row r="713" spans="1:9" ht="15.65" customHeight="1" x14ac:dyDescent="0.35">
      <c r="B713" s="40" t="s">
        <v>641</v>
      </c>
      <c r="C713" s="42">
        <f>COUNTIFS(data!$L:$L,C$634,data!$AK:$AK,$B713)</f>
        <v>0</v>
      </c>
      <c r="D713" s="42">
        <f>COUNTIFS(data!$L:$L,D$634,data!$AK:$AK,$B713)</f>
        <v>0</v>
      </c>
      <c r="E713" s="42">
        <f>COUNTIFS(data!$L:$L,E$634,data!$AK:$AK,$B713)</f>
        <v>0</v>
      </c>
      <c r="F713" s="42">
        <f>COUNTIFS(data!$L:$L,F$634,data!$AK:$AK,$B713)</f>
        <v>0</v>
      </c>
      <c r="G713" s="42">
        <f>COUNTIFS(data!$L:$L,G$634,data!$AK:$AK,$B713)</f>
        <v>0</v>
      </c>
      <c r="H713" s="42">
        <f>COUNTIFS(data!$L:$L,H$634,data!$AK:$AK,$B713)</f>
        <v>0</v>
      </c>
      <c r="I713" s="43">
        <f t="shared" si="52"/>
        <v>0</v>
      </c>
    </row>
    <row r="714" spans="1:9" ht="15.65" customHeight="1" x14ac:dyDescent="0.35">
      <c r="B714" s="40" t="s">
        <v>24</v>
      </c>
      <c r="C714" s="42">
        <f>COUNTIFS(data!$L:$L,C$634,data!$AK:$AK,$B714)</f>
        <v>1295</v>
      </c>
      <c r="D714" s="42">
        <f>COUNTIFS(data!$L:$L,D$634,data!$AK:$AK,$B714)</f>
        <v>4</v>
      </c>
      <c r="E714" s="42">
        <f>COUNTIFS(data!$L:$L,E$634,data!$AK:$AK,$B714)</f>
        <v>0</v>
      </c>
      <c r="F714" s="42">
        <f>COUNTIFS(data!$L:$L,F$634,data!$AK:$AK,$B714)</f>
        <v>3</v>
      </c>
      <c r="G714" s="42">
        <f>COUNTIFS(data!$L:$L,G$634,data!$AK:$AK,$B714)</f>
        <v>6</v>
      </c>
      <c r="H714" s="42">
        <f>COUNTIFS(data!$L:$L,H$634,data!$AK:$AK,$B714)</f>
        <v>189</v>
      </c>
      <c r="I714" s="43">
        <f t="shared" si="52"/>
        <v>1497</v>
      </c>
    </row>
    <row r="715" spans="1:9" ht="15.65" customHeight="1" x14ac:dyDescent="0.35">
      <c r="B715" s="41" t="s">
        <v>4916</v>
      </c>
      <c r="C715" s="43">
        <f>SUM(C635:C714)</f>
        <v>1366</v>
      </c>
      <c r="D715" s="43">
        <f t="shared" ref="D715:I715" si="53">SUM(D635:D714)</f>
        <v>5</v>
      </c>
      <c r="E715" s="43">
        <f t="shared" si="53"/>
        <v>0</v>
      </c>
      <c r="F715" s="43">
        <f t="shared" si="53"/>
        <v>3</v>
      </c>
      <c r="G715" s="43">
        <f t="shared" si="53"/>
        <v>6</v>
      </c>
      <c r="H715" s="43">
        <f t="shared" si="53"/>
        <v>193</v>
      </c>
      <c r="I715" s="56">
        <f t="shared" si="53"/>
        <v>1573</v>
      </c>
    </row>
    <row r="717" spans="1:9" ht="29.5" customHeight="1" x14ac:dyDescent="0.35">
      <c r="A717" s="44">
        <v>35</v>
      </c>
      <c r="B717" s="61" t="s">
        <v>7626</v>
      </c>
      <c r="C717" s="62"/>
      <c r="D717" s="62"/>
      <c r="E717" s="62"/>
      <c r="F717" s="62"/>
      <c r="G717" s="62"/>
      <c r="H717" s="62"/>
      <c r="I717" s="62"/>
    </row>
    <row r="718" spans="1:9" ht="15.65" customHeight="1" x14ac:dyDescent="0.35">
      <c r="B718" s="59" t="s">
        <v>7623</v>
      </c>
      <c r="C718" s="60"/>
      <c r="D718" s="60"/>
      <c r="E718" s="60"/>
      <c r="F718" s="60"/>
      <c r="G718" s="60"/>
      <c r="H718" s="60"/>
      <c r="I718" s="60"/>
    </row>
    <row r="719" spans="1:9" ht="30" customHeight="1" x14ac:dyDescent="0.35">
      <c r="B719" s="40"/>
      <c r="C719" s="51" t="s">
        <v>3750</v>
      </c>
      <c r="D719" s="50" t="s">
        <v>3748</v>
      </c>
      <c r="E719" s="50" t="s">
        <v>3749</v>
      </c>
      <c r="F719" s="50" t="s">
        <v>3751</v>
      </c>
      <c r="G719" s="50" t="s">
        <v>4917</v>
      </c>
      <c r="H719" s="50" t="s">
        <v>4918</v>
      </c>
      <c r="I719" s="49" t="s">
        <v>4916</v>
      </c>
    </row>
    <row r="720" spans="1:9" ht="15.65" customHeight="1" x14ac:dyDescent="0.35">
      <c r="B720" s="52" t="s">
        <v>191</v>
      </c>
      <c r="C720" s="55">
        <f>COUNTIFS(data!$L:$L,C$719,data!$E:$E,$B720)</f>
        <v>3</v>
      </c>
      <c r="D720" s="54">
        <f>COUNTIFS(data!$L:$L,D$719,data!$E:$E,$B720)</f>
        <v>0</v>
      </c>
      <c r="E720" s="54">
        <f>COUNTIFS(data!$L:$L,E$719,data!$E:$E,$B720)</f>
        <v>0</v>
      </c>
      <c r="F720" s="54">
        <f>COUNTIFS(data!$L:$L,F$719,data!$E:$E,$B720)</f>
        <v>0</v>
      </c>
      <c r="G720" s="54">
        <f>COUNTIFS(data!$L:$L,G$719,data!$E:$E,$B720)</f>
        <v>1</v>
      </c>
      <c r="H720" s="54">
        <f>COUNTIFS(data!$L:$L,H$719,data!$E:$E,$B720)</f>
        <v>1</v>
      </c>
      <c r="I720" s="43">
        <f>SUM(C720:H720)</f>
        <v>5</v>
      </c>
    </row>
    <row r="721" spans="2:9" ht="15.65" customHeight="1" x14ac:dyDescent="0.35">
      <c r="B721" s="52" t="s">
        <v>5072</v>
      </c>
      <c r="C721" s="55">
        <f>COUNTIFS(data!$L:$L,C$719,data!$E:$E,$B721)</f>
        <v>2</v>
      </c>
      <c r="D721" s="54">
        <f>COUNTIFS(data!$L:$L,D$719,data!$E:$E,$B721)</f>
        <v>0</v>
      </c>
      <c r="E721" s="54">
        <f>COUNTIFS(data!$L:$L,E$719,data!$E:$E,$B721)</f>
        <v>0</v>
      </c>
      <c r="F721" s="54">
        <f>COUNTIFS(data!$L:$L,F$719,data!$E:$E,$B721)</f>
        <v>0</v>
      </c>
      <c r="G721" s="54">
        <f>COUNTIFS(data!$L:$L,G$719,data!$E:$E,$B721)</f>
        <v>0</v>
      </c>
      <c r="H721" s="54">
        <f>COUNTIFS(data!$L:$L,H$719,data!$E:$E,$B721)</f>
        <v>1</v>
      </c>
      <c r="I721" s="43">
        <f t="shared" ref="I721:I784" si="54">SUM(C721:H721)</f>
        <v>3</v>
      </c>
    </row>
    <row r="722" spans="2:9" ht="15.65" customHeight="1" x14ac:dyDescent="0.35">
      <c r="B722" s="52" t="s">
        <v>5118</v>
      </c>
      <c r="C722" s="55">
        <f>COUNTIFS(data!$L:$L,C$719,data!$E:$E,$B722)</f>
        <v>0</v>
      </c>
      <c r="D722" s="54">
        <f>COUNTIFS(data!$L:$L,D$719,data!$E:$E,$B722)</f>
        <v>0</v>
      </c>
      <c r="E722" s="54">
        <f>COUNTIFS(data!$L:$L,E$719,data!$E:$E,$B722)</f>
        <v>0</v>
      </c>
      <c r="F722" s="54">
        <f>COUNTIFS(data!$L:$L,F$719,data!$E:$E,$B722)</f>
        <v>0</v>
      </c>
      <c r="G722" s="54">
        <f>COUNTIFS(data!$L:$L,G$719,data!$E:$E,$B722)</f>
        <v>0</v>
      </c>
      <c r="H722" s="54">
        <f>COUNTIFS(data!$L:$L,H$719,data!$E:$E,$B722)</f>
        <v>0</v>
      </c>
      <c r="I722" s="43">
        <f t="shared" si="54"/>
        <v>0</v>
      </c>
    </row>
    <row r="723" spans="2:9" ht="15.65" customHeight="1" x14ac:dyDescent="0.35">
      <c r="B723" s="52" t="s">
        <v>5085</v>
      </c>
      <c r="C723" s="55">
        <f>COUNTIFS(data!$L:$L,C$719,data!$E:$E,$B723)</f>
        <v>1</v>
      </c>
      <c r="D723" s="54">
        <f>COUNTIFS(data!$L:$L,D$719,data!$E:$E,$B723)</f>
        <v>0</v>
      </c>
      <c r="E723" s="54">
        <f>COUNTIFS(data!$L:$L,E$719,data!$E:$E,$B723)</f>
        <v>0</v>
      </c>
      <c r="F723" s="54">
        <f>COUNTIFS(data!$L:$L,F$719,data!$E:$E,$B723)</f>
        <v>0</v>
      </c>
      <c r="G723" s="54">
        <f>COUNTIFS(data!$L:$L,G$719,data!$E:$E,$B723)</f>
        <v>0</v>
      </c>
      <c r="H723" s="54">
        <f>COUNTIFS(data!$L:$L,H$719,data!$E:$E,$B723)</f>
        <v>1</v>
      </c>
      <c r="I723" s="43">
        <f t="shared" si="54"/>
        <v>2</v>
      </c>
    </row>
    <row r="724" spans="2:9" ht="15.65" customHeight="1" x14ac:dyDescent="0.35">
      <c r="B724" s="52" t="s">
        <v>5087</v>
      </c>
      <c r="C724" s="55">
        <f>COUNTIFS(data!$L:$L,C$719,data!$E:$E,$B724)</f>
        <v>0</v>
      </c>
      <c r="D724" s="54">
        <f>COUNTIFS(data!$L:$L,D$719,data!$E:$E,$B724)</f>
        <v>0</v>
      </c>
      <c r="E724" s="54">
        <f>COUNTIFS(data!$L:$L,E$719,data!$E:$E,$B724)</f>
        <v>0</v>
      </c>
      <c r="F724" s="54">
        <f>COUNTIFS(data!$L:$L,F$719,data!$E:$E,$B724)</f>
        <v>0</v>
      </c>
      <c r="G724" s="54">
        <f>COUNTIFS(data!$L:$L,G$719,data!$E:$E,$B724)</f>
        <v>0</v>
      </c>
      <c r="H724" s="54">
        <f>COUNTIFS(data!$L:$L,H$719,data!$E:$E,$B724)</f>
        <v>0</v>
      </c>
      <c r="I724" s="43">
        <f t="shared" si="54"/>
        <v>0</v>
      </c>
    </row>
    <row r="725" spans="2:9" ht="15.65" customHeight="1" x14ac:dyDescent="0.35">
      <c r="B725" s="52" t="s">
        <v>5088</v>
      </c>
      <c r="C725" s="55">
        <f>COUNTIFS(data!$L:$L,C$719,data!$E:$E,$B725)</f>
        <v>0</v>
      </c>
      <c r="D725" s="54">
        <f>COUNTIFS(data!$L:$L,D$719,data!$E:$E,$B725)</f>
        <v>0</v>
      </c>
      <c r="E725" s="54">
        <f>COUNTIFS(data!$L:$L,E$719,data!$E:$E,$B725)</f>
        <v>0</v>
      </c>
      <c r="F725" s="54">
        <f>COUNTIFS(data!$L:$L,F$719,data!$E:$E,$B725)</f>
        <v>0</v>
      </c>
      <c r="G725" s="54">
        <f>COUNTIFS(data!$L:$L,G$719,data!$E:$E,$B725)</f>
        <v>0</v>
      </c>
      <c r="H725" s="54">
        <f>COUNTIFS(data!$L:$L,H$719,data!$E:$E,$B725)</f>
        <v>0</v>
      </c>
      <c r="I725" s="43">
        <f t="shared" si="54"/>
        <v>0</v>
      </c>
    </row>
    <row r="726" spans="2:9" ht="15.65" customHeight="1" x14ac:dyDescent="0.35">
      <c r="B726" s="52" t="s">
        <v>77</v>
      </c>
      <c r="C726" s="55">
        <f>COUNTIFS(data!$L:$L,C$719,data!$E:$E,$B726)</f>
        <v>1</v>
      </c>
      <c r="D726" s="54">
        <f>COUNTIFS(data!$L:$L,D$719,data!$E:$E,$B726)</f>
        <v>0</v>
      </c>
      <c r="E726" s="54">
        <f>COUNTIFS(data!$L:$L,E$719,data!$E:$E,$B726)</f>
        <v>0</v>
      </c>
      <c r="F726" s="54">
        <f>COUNTIFS(data!$L:$L,F$719,data!$E:$E,$B726)</f>
        <v>0</v>
      </c>
      <c r="G726" s="54">
        <f>COUNTIFS(data!$L:$L,G$719,data!$E:$E,$B726)</f>
        <v>0</v>
      </c>
      <c r="H726" s="54">
        <f>COUNTIFS(data!$L:$L,H$719,data!$E:$E,$B726)</f>
        <v>0</v>
      </c>
      <c r="I726" s="43">
        <f t="shared" si="54"/>
        <v>1</v>
      </c>
    </row>
    <row r="727" spans="2:9" ht="15.65" customHeight="1" x14ac:dyDescent="0.35">
      <c r="B727" s="52" t="s">
        <v>4836</v>
      </c>
      <c r="C727" s="55">
        <f>COUNTIFS(data!$L:$L,C$719,data!$E:$E,$B727)</f>
        <v>0</v>
      </c>
      <c r="D727" s="54">
        <f>COUNTIFS(data!$L:$L,D$719,data!$E:$E,$B727)</f>
        <v>0</v>
      </c>
      <c r="E727" s="54">
        <f>COUNTIFS(data!$L:$L,E$719,data!$E:$E,$B727)</f>
        <v>0</v>
      </c>
      <c r="F727" s="54">
        <f>COUNTIFS(data!$L:$L,F$719,data!$E:$E,$B727)</f>
        <v>0</v>
      </c>
      <c r="G727" s="54">
        <f>COUNTIFS(data!$L:$L,G$719,data!$E:$E,$B727)</f>
        <v>0</v>
      </c>
      <c r="H727" s="54">
        <f>COUNTIFS(data!$L:$L,H$719,data!$E:$E,$B727)</f>
        <v>0</v>
      </c>
      <c r="I727" s="43">
        <f t="shared" si="54"/>
        <v>0</v>
      </c>
    </row>
    <row r="728" spans="2:9" ht="15.65" customHeight="1" x14ac:dyDescent="0.35">
      <c r="B728" s="52" t="s">
        <v>4827</v>
      </c>
      <c r="C728" s="55">
        <f>COUNTIFS(data!$L:$L,C$719,data!$E:$E,$B728)</f>
        <v>1</v>
      </c>
      <c r="D728" s="54">
        <f>COUNTIFS(data!$L:$L,D$719,data!$E:$E,$B728)</f>
        <v>0</v>
      </c>
      <c r="E728" s="54">
        <f>COUNTIFS(data!$L:$L,E$719,data!$E:$E,$B728)</f>
        <v>0</v>
      </c>
      <c r="F728" s="54">
        <f>COUNTIFS(data!$L:$L,F$719,data!$E:$E,$B728)</f>
        <v>0</v>
      </c>
      <c r="G728" s="54">
        <f>COUNTIFS(data!$L:$L,G$719,data!$E:$E,$B728)</f>
        <v>0</v>
      </c>
      <c r="H728" s="54">
        <f>COUNTIFS(data!$L:$L,H$719,data!$E:$E,$B728)</f>
        <v>0</v>
      </c>
      <c r="I728" s="43">
        <f t="shared" si="54"/>
        <v>1</v>
      </c>
    </row>
    <row r="729" spans="2:9" ht="15.65" customHeight="1" x14ac:dyDescent="0.35">
      <c r="B729" s="52" t="s">
        <v>4852</v>
      </c>
      <c r="C729" s="55">
        <f>COUNTIFS(data!$L:$L,C$719,data!$E:$E,$B729)</f>
        <v>5</v>
      </c>
      <c r="D729" s="54">
        <f>COUNTIFS(data!$L:$L,D$719,data!$E:$E,$B729)</f>
        <v>0</v>
      </c>
      <c r="E729" s="54">
        <f>COUNTIFS(data!$L:$L,E$719,data!$E:$E,$B729)</f>
        <v>0</v>
      </c>
      <c r="F729" s="54">
        <f>COUNTIFS(data!$L:$L,F$719,data!$E:$E,$B729)</f>
        <v>0</v>
      </c>
      <c r="G729" s="54">
        <f>COUNTIFS(data!$L:$L,G$719,data!$E:$E,$B729)</f>
        <v>0</v>
      </c>
      <c r="H729" s="54">
        <f>COUNTIFS(data!$L:$L,H$719,data!$E:$E,$B729)</f>
        <v>0</v>
      </c>
      <c r="I729" s="43">
        <f t="shared" si="54"/>
        <v>5</v>
      </c>
    </row>
    <row r="730" spans="2:9" ht="15.65" customHeight="1" x14ac:dyDescent="0.35">
      <c r="B730" s="52" t="s">
        <v>5114</v>
      </c>
      <c r="C730" s="55">
        <f>COUNTIFS(data!$L:$L,C$719,data!$E:$E,$B730)</f>
        <v>6</v>
      </c>
      <c r="D730" s="54">
        <f>COUNTIFS(data!$L:$L,D$719,data!$E:$E,$B730)</f>
        <v>0</v>
      </c>
      <c r="E730" s="54">
        <f>COUNTIFS(data!$L:$L,E$719,data!$E:$E,$B730)</f>
        <v>0</v>
      </c>
      <c r="F730" s="54">
        <f>COUNTIFS(data!$L:$L,F$719,data!$E:$E,$B730)</f>
        <v>0</v>
      </c>
      <c r="G730" s="54">
        <f>COUNTIFS(data!$L:$L,G$719,data!$E:$E,$B730)</f>
        <v>0</v>
      </c>
      <c r="H730" s="54">
        <f>COUNTIFS(data!$L:$L,H$719,data!$E:$E,$B730)</f>
        <v>1</v>
      </c>
      <c r="I730" s="43">
        <f t="shared" si="54"/>
        <v>7</v>
      </c>
    </row>
    <row r="731" spans="2:9" ht="15.65" customHeight="1" x14ac:dyDescent="0.35">
      <c r="B731" s="52" t="s">
        <v>5116</v>
      </c>
      <c r="C731" s="55">
        <f>COUNTIFS(data!$L:$L,C$719,data!$E:$E,$B731)</f>
        <v>7</v>
      </c>
      <c r="D731" s="54">
        <f>COUNTIFS(data!$L:$L,D$719,data!$E:$E,$B731)</f>
        <v>0</v>
      </c>
      <c r="E731" s="54">
        <f>COUNTIFS(data!$L:$L,E$719,data!$E:$E,$B731)</f>
        <v>0</v>
      </c>
      <c r="F731" s="54">
        <f>COUNTIFS(data!$L:$L,F$719,data!$E:$E,$B731)</f>
        <v>0</v>
      </c>
      <c r="G731" s="54">
        <f>COUNTIFS(data!$L:$L,G$719,data!$E:$E,$B731)</f>
        <v>0</v>
      </c>
      <c r="H731" s="54">
        <f>COUNTIFS(data!$L:$L,H$719,data!$E:$E,$B731)</f>
        <v>2</v>
      </c>
      <c r="I731" s="43">
        <f t="shared" si="54"/>
        <v>9</v>
      </c>
    </row>
    <row r="732" spans="2:9" ht="15.65" customHeight="1" x14ac:dyDescent="0.35">
      <c r="B732" s="52" t="s">
        <v>196</v>
      </c>
      <c r="C732" s="55">
        <f>COUNTIFS(data!$L:$L,C$719,data!$E:$E,$B732)</f>
        <v>65</v>
      </c>
      <c r="D732" s="54">
        <f>COUNTIFS(data!$L:$L,D$719,data!$E:$E,$B732)</f>
        <v>0</v>
      </c>
      <c r="E732" s="54">
        <f>COUNTIFS(data!$L:$L,E$719,data!$E:$E,$B732)</f>
        <v>0</v>
      </c>
      <c r="F732" s="54">
        <f>COUNTIFS(data!$L:$L,F$719,data!$E:$E,$B732)</f>
        <v>0</v>
      </c>
      <c r="G732" s="54">
        <f>COUNTIFS(data!$L:$L,G$719,data!$E:$E,$B732)</f>
        <v>2</v>
      </c>
      <c r="H732" s="54">
        <f>COUNTIFS(data!$L:$L,H$719,data!$E:$E,$B732)</f>
        <v>8</v>
      </c>
      <c r="I732" s="43">
        <f t="shared" si="54"/>
        <v>75</v>
      </c>
    </row>
    <row r="733" spans="2:9" ht="15.65" customHeight="1" x14ac:dyDescent="0.35">
      <c r="B733" s="52" t="s">
        <v>5135</v>
      </c>
      <c r="C733" s="55">
        <f>COUNTIFS(data!$L:$L,C$719,data!$E:$E,$B733)</f>
        <v>60</v>
      </c>
      <c r="D733" s="54">
        <f>COUNTIFS(data!$L:$L,D$719,data!$E:$E,$B733)</f>
        <v>0</v>
      </c>
      <c r="E733" s="54">
        <f>COUNTIFS(data!$L:$L,E$719,data!$E:$E,$B733)</f>
        <v>0</v>
      </c>
      <c r="F733" s="54">
        <f>COUNTIFS(data!$L:$L,F$719,data!$E:$E,$B733)</f>
        <v>0</v>
      </c>
      <c r="G733" s="54">
        <f>COUNTIFS(data!$L:$L,G$719,data!$E:$E,$B733)</f>
        <v>0</v>
      </c>
      <c r="H733" s="54">
        <f>COUNTIFS(data!$L:$L,H$719,data!$E:$E,$B733)</f>
        <v>14</v>
      </c>
      <c r="I733" s="43">
        <f t="shared" si="54"/>
        <v>74</v>
      </c>
    </row>
    <row r="734" spans="2:9" ht="15.65" customHeight="1" x14ac:dyDescent="0.35">
      <c r="B734" s="52" t="s">
        <v>4806</v>
      </c>
      <c r="C734" s="55">
        <f>COUNTIFS(data!$L:$L,C$719,data!$E:$E,$B734)</f>
        <v>0</v>
      </c>
      <c r="D734" s="54">
        <f>COUNTIFS(data!$L:$L,D$719,data!$E:$E,$B734)</f>
        <v>0</v>
      </c>
      <c r="E734" s="54">
        <f>COUNTIFS(data!$L:$L,E$719,data!$E:$E,$B734)</f>
        <v>0</v>
      </c>
      <c r="F734" s="54">
        <f>COUNTIFS(data!$L:$L,F$719,data!$E:$E,$B734)</f>
        <v>0</v>
      </c>
      <c r="G734" s="54">
        <f>COUNTIFS(data!$L:$L,G$719,data!$E:$E,$B734)</f>
        <v>0</v>
      </c>
      <c r="H734" s="54">
        <f>COUNTIFS(data!$L:$L,H$719,data!$E:$E,$B734)</f>
        <v>0</v>
      </c>
      <c r="I734" s="43">
        <f t="shared" si="54"/>
        <v>0</v>
      </c>
    </row>
    <row r="735" spans="2:9" ht="15.65" customHeight="1" x14ac:dyDescent="0.35">
      <c r="B735" s="52" t="s">
        <v>4809</v>
      </c>
      <c r="C735" s="55">
        <f>COUNTIFS(data!$L:$L,C$719,data!$E:$E,$B735)</f>
        <v>0</v>
      </c>
      <c r="D735" s="54">
        <f>COUNTIFS(data!$L:$L,D$719,data!$E:$E,$B735)</f>
        <v>0</v>
      </c>
      <c r="E735" s="54">
        <f>COUNTIFS(data!$L:$L,E$719,data!$E:$E,$B735)</f>
        <v>0</v>
      </c>
      <c r="F735" s="54">
        <f>COUNTIFS(data!$L:$L,F$719,data!$E:$E,$B735)</f>
        <v>0</v>
      </c>
      <c r="G735" s="54">
        <f>COUNTIFS(data!$L:$L,G$719,data!$E:$E,$B735)</f>
        <v>0</v>
      </c>
      <c r="H735" s="54">
        <f>COUNTIFS(data!$L:$L,H$719,data!$E:$E,$B735)</f>
        <v>0</v>
      </c>
      <c r="I735" s="43">
        <f t="shared" si="54"/>
        <v>0</v>
      </c>
    </row>
    <row r="736" spans="2:9" ht="15.65" customHeight="1" x14ac:dyDescent="0.35">
      <c r="B736" s="52" t="s">
        <v>4839</v>
      </c>
      <c r="C736" s="55">
        <f>COUNTIFS(data!$L:$L,C$719,data!$E:$E,$B736)</f>
        <v>0</v>
      </c>
      <c r="D736" s="54">
        <f>COUNTIFS(data!$L:$L,D$719,data!$E:$E,$B736)</f>
        <v>0</v>
      </c>
      <c r="E736" s="54">
        <f>COUNTIFS(data!$L:$L,E$719,data!$E:$E,$B736)</f>
        <v>0</v>
      </c>
      <c r="F736" s="54">
        <f>COUNTIFS(data!$L:$L,F$719,data!$E:$E,$B736)</f>
        <v>0</v>
      </c>
      <c r="G736" s="54">
        <f>COUNTIFS(data!$L:$L,G$719,data!$E:$E,$B736)</f>
        <v>0</v>
      </c>
      <c r="H736" s="54">
        <f>COUNTIFS(data!$L:$L,H$719,data!$E:$E,$B736)</f>
        <v>2</v>
      </c>
      <c r="I736" s="43">
        <f t="shared" si="54"/>
        <v>2</v>
      </c>
    </row>
    <row r="737" spans="2:9" ht="15.65" customHeight="1" x14ac:dyDescent="0.35">
      <c r="B737" s="52" t="s">
        <v>287</v>
      </c>
      <c r="C737" s="55">
        <f>COUNTIFS(data!$L:$L,C$719,data!$E:$E,$B737)</f>
        <v>7</v>
      </c>
      <c r="D737" s="54">
        <f>COUNTIFS(data!$L:$L,D$719,data!$E:$E,$B737)</f>
        <v>0</v>
      </c>
      <c r="E737" s="54">
        <f>COUNTIFS(data!$L:$L,E$719,data!$E:$E,$B737)</f>
        <v>0</v>
      </c>
      <c r="F737" s="54">
        <f>COUNTIFS(data!$L:$L,F$719,data!$E:$E,$B737)</f>
        <v>0</v>
      </c>
      <c r="G737" s="54">
        <f>COUNTIFS(data!$L:$L,G$719,data!$E:$E,$B737)</f>
        <v>0</v>
      </c>
      <c r="H737" s="54">
        <f>COUNTIFS(data!$L:$L,H$719,data!$E:$E,$B737)</f>
        <v>0</v>
      </c>
      <c r="I737" s="43">
        <f t="shared" si="54"/>
        <v>7</v>
      </c>
    </row>
    <row r="738" spans="2:9" ht="15.65" customHeight="1" x14ac:dyDescent="0.35">
      <c r="B738" s="52" t="s">
        <v>201</v>
      </c>
      <c r="C738" s="55">
        <f>COUNTIFS(data!$L:$L,C$719,data!$E:$E,$B738)</f>
        <v>0</v>
      </c>
      <c r="D738" s="54">
        <f>COUNTIFS(data!$L:$L,D$719,data!$E:$E,$B738)</f>
        <v>0</v>
      </c>
      <c r="E738" s="54">
        <f>COUNTIFS(data!$L:$L,E$719,data!$E:$E,$B738)</f>
        <v>0</v>
      </c>
      <c r="F738" s="54">
        <f>COUNTIFS(data!$L:$L,F$719,data!$E:$E,$B738)</f>
        <v>0</v>
      </c>
      <c r="G738" s="54">
        <f>COUNTIFS(data!$L:$L,G$719,data!$E:$E,$B738)</f>
        <v>0</v>
      </c>
      <c r="H738" s="54">
        <f>COUNTIFS(data!$L:$L,H$719,data!$E:$E,$B738)</f>
        <v>1</v>
      </c>
      <c r="I738" s="43">
        <f t="shared" si="54"/>
        <v>1</v>
      </c>
    </row>
    <row r="739" spans="2:9" ht="15.65" customHeight="1" x14ac:dyDescent="0.35">
      <c r="B739" s="52" t="s">
        <v>779</v>
      </c>
      <c r="C739" s="55">
        <f>COUNTIFS(data!$L:$L,C$719,data!$E:$E,$B739)</f>
        <v>0</v>
      </c>
      <c r="D739" s="54">
        <f>COUNTIFS(data!$L:$L,D$719,data!$E:$E,$B739)</f>
        <v>0</v>
      </c>
      <c r="E739" s="54">
        <f>COUNTIFS(data!$L:$L,E$719,data!$E:$E,$B739)</f>
        <v>0</v>
      </c>
      <c r="F739" s="54">
        <f>COUNTIFS(data!$L:$L,F$719,data!$E:$E,$B739)</f>
        <v>0</v>
      </c>
      <c r="G739" s="54">
        <f>COUNTIFS(data!$L:$L,G$719,data!$E:$E,$B739)</f>
        <v>0</v>
      </c>
      <c r="H739" s="54">
        <f>COUNTIFS(data!$L:$L,H$719,data!$E:$E,$B739)</f>
        <v>0</v>
      </c>
      <c r="I739" s="43">
        <f t="shared" si="54"/>
        <v>0</v>
      </c>
    </row>
    <row r="740" spans="2:9" ht="15.65" customHeight="1" x14ac:dyDescent="0.35">
      <c r="B740" s="52" t="s">
        <v>202</v>
      </c>
      <c r="C740" s="55">
        <f>COUNTIFS(data!$L:$L,C$719,data!$E:$E,$B740)</f>
        <v>0</v>
      </c>
      <c r="D740" s="54">
        <f>COUNTIFS(data!$L:$L,D$719,data!$E:$E,$B740)</f>
        <v>0</v>
      </c>
      <c r="E740" s="54">
        <f>COUNTIFS(data!$L:$L,E$719,data!$E:$E,$B740)</f>
        <v>0</v>
      </c>
      <c r="F740" s="54">
        <f>COUNTIFS(data!$L:$L,F$719,data!$E:$E,$B740)</f>
        <v>0</v>
      </c>
      <c r="G740" s="54">
        <f>COUNTIFS(data!$L:$L,G$719,data!$E:$E,$B740)</f>
        <v>0</v>
      </c>
      <c r="H740" s="54">
        <f>COUNTIFS(data!$L:$L,H$719,data!$E:$E,$B740)</f>
        <v>0</v>
      </c>
      <c r="I740" s="43">
        <f t="shared" si="54"/>
        <v>0</v>
      </c>
    </row>
    <row r="741" spans="2:9" ht="15.65" customHeight="1" x14ac:dyDescent="0.35">
      <c r="B741" s="52" t="s">
        <v>7562</v>
      </c>
      <c r="C741" s="55">
        <f>COUNTIFS(data!$L:$L,C$719,data!$E:$E,$B741)</f>
        <v>0</v>
      </c>
      <c r="D741" s="54">
        <f>COUNTIFS(data!$L:$L,D$719,data!$E:$E,$B741)</f>
        <v>0</v>
      </c>
      <c r="E741" s="54">
        <f>COUNTIFS(data!$L:$L,E$719,data!$E:$E,$B741)</f>
        <v>0</v>
      </c>
      <c r="F741" s="54">
        <f>COUNTIFS(data!$L:$L,F$719,data!$E:$E,$B741)</f>
        <v>0</v>
      </c>
      <c r="G741" s="54">
        <f>COUNTIFS(data!$L:$L,G$719,data!$E:$E,$B741)</f>
        <v>0</v>
      </c>
      <c r="H741" s="54">
        <f>COUNTIFS(data!$L:$L,H$719,data!$E:$E,$B741)</f>
        <v>0</v>
      </c>
      <c r="I741" s="43">
        <f t="shared" si="54"/>
        <v>0</v>
      </c>
    </row>
    <row r="742" spans="2:9" ht="15.65" customHeight="1" x14ac:dyDescent="0.35">
      <c r="B742" s="52" t="s">
        <v>20</v>
      </c>
      <c r="C742" s="55">
        <f>COUNTIFS(data!$L:$L,C$719,data!$E:$E,$B742)</f>
        <v>2</v>
      </c>
      <c r="D742" s="54">
        <f>COUNTIFS(data!$L:$L,D$719,data!$E:$E,$B742)</f>
        <v>0</v>
      </c>
      <c r="E742" s="54">
        <f>COUNTIFS(data!$L:$L,E$719,data!$E:$E,$B742)</f>
        <v>0</v>
      </c>
      <c r="F742" s="54">
        <f>COUNTIFS(data!$L:$L,F$719,data!$E:$E,$B742)</f>
        <v>0</v>
      </c>
      <c r="G742" s="54">
        <f>COUNTIFS(data!$L:$L,G$719,data!$E:$E,$B742)</f>
        <v>0</v>
      </c>
      <c r="H742" s="54">
        <f>COUNTIFS(data!$L:$L,H$719,data!$E:$E,$B742)</f>
        <v>1</v>
      </c>
      <c r="I742" s="43">
        <f t="shared" si="54"/>
        <v>3</v>
      </c>
    </row>
    <row r="743" spans="2:9" ht="15.65" customHeight="1" x14ac:dyDescent="0.35">
      <c r="B743" s="52" t="s">
        <v>326</v>
      </c>
      <c r="C743" s="55">
        <f>COUNTIFS(data!$L:$L,C$719,data!$E:$E,$B743)</f>
        <v>8</v>
      </c>
      <c r="D743" s="54">
        <f>COUNTIFS(data!$L:$L,D$719,data!$E:$E,$B743)</f>
        <v>0</v>
      </c>
      <c r="E743" s="54">
        <f>COUNTIFS(data!$L:$L,E$719,data!$E:$E,$B743)</f>
        <v>0</v>
      </c>
      <c r="F743" s="54">
        <f>COUNTIFS(data!$L:$L,F$719,data!$E:$E,$B743)</f>
        <v>0</v>
      </c>
      <c r="G743" s="54">
        <f>COUNTIFS(data!$L:$L,G$719,data!$E:$E,$B743)</f>
        <v>0</v>
      </c>
      <c r="H743" s="54">
        <f>COUNTIFS(data!$L:$L,H$719,data!$E:$E,$B743)</f>
        <v>0</v>
      </c>
      <c r="I743" s="43">
        <f t="shared" si="54"/>
        <v>8</v>
      </c>
    </row>
    <row r="744" spans="2:9" ht="15.65" customHeight="1" x14ac:dyDescent="0.35">
      <c r="B744" s="52" t="s">
        <v>4796</v>
      </c>
      <c r="C744" s="55">
        <f>COUNTIFS(data!$L:$L,C$719,data!$E:$E,$B744)</f>
        <v>2</v>
      </c>
      <c r="D744" s="54">
        <f>COUNTIFS(data!$L:$L,D$719,data!$E:$E,$B744)</f>
        <v>0</v>
      </c>
      <c r="E744" s="54">
        <f>COUNTIFS(data!$L:$L,E$719,data!$E:$E,$B744)</f>
        <v>0</v>
      </c>
      <c r="F744" s="54">
        <f>COUNTIFS(data!$L:$L,F$719,data!$E:$E,$B744)</f>
        <v>0</v>
      </c>
      <c r="G744" s="54">
        <f>COUNTIFS(data!$L:$L,G$719,data!$E:$E,$B744)</f>
        <v>0</v>
      </c>
      <c r="H744" s="54">
        <f>COUNTIFS(data!$L:$L,H$719,data!$E:$E,$B744)</f>
        <v>0</v>
      </c>
      <c r="I744" s="43">
        <f t="shared" si="54"/>
        <v>2</v>
      </c>
    </row>
    <row r="745" spans="2:9" ht="15.65" customHeight="1" x14ac:dyDescent="0.35">
      <c r="B745" s="52" t="s">
        <v>4788</v>
      </c>
      <c r="C745" s="55">
        <f>COUNTIFS(data!$L:$L,C$719,data!$E:$E,$B745)</f>
        <v>3</v>
      </c>
      <c r="D745" s="54">
        <f>COUNTIFS(data!$L:$L,D$719,data!$E:$E,$B745)</f>
        <v>0</v>
      </c>
      <c r="E745" s="54">
        <f>COUNTIFS(data!$L:$L,E$719,data!$E:$E,$B745)</f>
        <v>0</v>
      </c>
      <c r="F745" s="54">
        <f>COUNTIFS(data!$L:$L,F$719,data!$E:$E,$B745)</f>
        <v>0</v>
      </c>
      <c r="G745" s="54">
        <f>COUNTIFS(data!$L:$L,G$719,data!$E:$E,$B745)</f>
        <v>0</v>
      </c>
      <c r="H745" s="54">
        <f>COUNTIFS(data!$L:$L,H$719,data!$E:$E,$B745)</f>
        <v>0</v>
      </c>
      <c r="I745" s="43">
        <f t="shared" si="54"/>
        <v>3</v>
      </c>
    </row>
    <row r="746" spans="2:9" ht="15.65" customHeight="1" x14ac:dyDescent="0.35">
      <c r="B746" s="52" t="s">
        <v>4835</v>
      </c>
      <c r="C746" s="55">
        <f>COUNTIFS(data!$L:$L,C$719,data!$E:$E,$B746)</f>
        <v>0</v>
      </c>
      <c r="D746" s="54">
        <f>COUNTIFS(data!$L:$L,D$719,data!$E:$E,$B746)</f>
        <v>0</v>
      </c>
      <c r="E746" s="54">
        <f>COUNTIFS(data!$L:$L,E$719,data!$E:$E,$B746)</f>
        <v>0</v>
      </c>
      <c r="F746" s="54">
        <f>COUNTIFS(data!$L:$L,F$719,data!$E:$E,$B746)</f>
        <v>0</v>
      </c>
      <c r="G746" s="54">
        <f>COUNTIFS(data!$L:$L,G$719,data!$E:$E,$B746)</f>
        <v>0</v>
      </c>
      <c r="H746" s="54">
        <f>COUNTIFS(data!$L:$L,H$719,data!$E:$E,$B746)</f>
        <v>0</v>
      </c>
      <c r="I746" s="43">
        <f t="shared" si="54"/>
        <v>0</v>
      </c>
    </row>
    <row r="747" spans="2:9" ht="15.65" customHeight="1" x14ac:dyDescent="0.35">
      <c r="B747" s="52" t="s">
        <v>640</v>
      </c>
      <c r="C747" s="55">
        <f>COUNTIFS(data!$L:$L,C$719,data!$E:$E,$B747)</f>
        <v>2</v>
      </c>
      <c r="D747" s="54">
        <f>COUNTIFS(data!$L:$L,D$719,data!$E:$E,$B747)</f>
        <v>0</v>
      </c>
      <c r="E747" s="54">
        <f>COUNTIFS(data!$L:$L,E$719,data!$E:$E,$B747)</f>
        <v>0</v>
      </c>
      <c r="F747" s="54">
        <f>COUNTIFS(data!$L:$L,F$719,data!$E:$E,$B747)</f>
        <v>0</v>
      </c>
      <c r="G747" s="54">
        <f>COUNTIFS(data!$L:$L,G$719,data!$E:$E,$B747)</f>
        <v>0</v>
      </c>
      <c r="H747" s="54">
        <f>COUNTIFS(data!$L:$L,H$719,data!$E:$E,$B747)</f>
        <v>0</v>
      </c>
      <c r="I747" s="43">
        <f t="shared" si="54"/>
        <v>2</v>
      </c>
    </row>
    <row r="748" spans="2:9" ht="15.65" customHeight="1" x14ac:dyDescent="0.35">
      <c r="B748" s="52" t="s">
        <v>437</v>
      </c>
      <c r="C748" s="55">
        <f>COUNTIFS(data!$L:$L,C$719,data!$E:$E,$B748)</f>
        <v>0</v>
      </c>
      <c r="D748" s="54">
        <f>COUNTIFS(data!$L:$L,D$719,data!$E:$E,$B748)</f>
        <v>0</v>
      </c>
      <c r="E748" s="54">
        <f>COUNTIFS(data!$L:$L,E$719,data!$E:$E,$B748)</f>
        <v>0</v>
      </c>
      <c r="F748" s="54">
        <f>COUNTIFS(data!$L:$L,F$719,data!$E:$E,$B748)</f>
        <v>0</v>
      </c>
      <c r="G748" s="54">
        <f>COUNTIFS(data!$L:$L,G$719,data!$E:$E,$B748)</f>
        <v>0</v>
      </c>
      <c r="H748" s="54">
        <f>COUNTIFS(data!$L:$L,H$719,data!$E:$E,$B748)</f>
        <v>0</v>
      </c>
      <c r="I748" s="43">
        <f t="shared" si="54"/>
        <v>0</v>
      </c>
    </row>
    <row r="749" spans="2:9" ht="15.65" customHeight="1" x14ac:dyDescent="0.35">
      <c r="B749" s="52" t="s">
        <v>4768</v>
      </c>
      <c r="C749" s="55">
        <f>COUNTIFS(data!$L:$L,C$719,data!$E:$E,$B749)</f>
        <v>4</v>
      </c>
      <c r="D749" s="54">
        <f>COUNTIFS(data!$L:$L,D$719,data!$E:$E,$B749)</f>
        <v>0</v>
      </c>
      <c r="E749" s="54">
        <f>COUNTIFS(data!$L:$L,E$719,data!$E:$E,$B749)</f>
        <v>0</v>
      </c>
      <c r="F749" s="54">
        <f>COUNTIFS(data!$L:$L,F$719,data!$E:$E,$B749)</f>
        <v>0</v>
      </c>
      <c r="G749" s="54">
        <f>COUNTIFS(data!$L:$L,G$719,data!$E:$E,$B749)</f>
        <v>0</v>
      </c>
      <c r="H749" s="54">
        <f>COUNTIFS(data!$L:$L,H$719,data!$E:$E,$B749)</f>
        <v>0</v>
      </c>
      <c r="I749" s="43">
        <f t="shared" si="54"/>
        <v>4</v>
      </c>
    </row>
    <row r="750" spans="2:9" ht="15.65" customHeight="1" x14ac:dyDescent="0.35">
      <c r="B750" s="52" t="s">
        <v>4798</v>
      </c>
      <c r="C750" s="55">
        <f>COUNTIFS(data!$L:$L,C$719,data!$E:$E,$B750)</f>
        <v>0</v>
      </c>
      <c r="D750" s="54">
        <f>COUNTIFS(data!$L:$L,D$719,data!$E:$E,$B750)</f>
        <v>0</v>
      </c>
      <c r="E750" s="54">
        <f>COUNTIFS(data!$L:$L,E$719,data!$E:$E,$B750)</f>
        <v>0</v>
      </c>
      <c r="F750" s="54">
        <f>COUNTIFS(data!$L:$L,F$719,data!$E:$E,$B750)</f>
        <v>0</v>
      </c>
      <c r="G750" s="54">
        <f>COUNTIFS(data!$L:$L,G$719,data!$E:$E,$B750)</f>
        <v>0</v>
      </c>
      <c r="H750" s="54">
        <f>COUNTIFS(data!$L:$L,H$719,data!$E:$E,$B750)</f>
        <v>0</v>
      </c>
      <c r="I750" s="43">
        <f t="shared" si="54"/>
        <v>0</v>
      </c>
    </row>
    <row r="751" spans="2:9" ht="15.65" customHeight="1" x14ac:dyDescent="0.35">
      <c r="B751" s="52" t="s">
        <v>4855</v>
      </c>
      <c r="C751" s="55">
        <f>COUNTIFS(data!$L:$L,C$719,data!$E:$E,$B751)</f>
        <v>0</v>
      </c>
      <c r="D751" s="54">
        <f>COUNTIFS(data!$L:$L,D$719,data!$E:$E,$B751)</f>
        <v>0</v>
      </c>
      <c r="E751" s="54">
        <f>COUNTIFS(data!$L:$L,E$719,data!$E:$E,$B751)</f>
        <v>0</v>
      </c>
      <c r="F751" s="54">
        <f>COUNTIFS(data!$L:$L,F$719,data!$E:$E,$B751)</f>
        <v>0</v>
      </c>
      <c r="G751" s="54">
        <f>COUNTIFS(data!$L:$L,G$719,data!$E:$E,$B751)</f>
        <v>0</v>
      </c>
      <c r="H751" s="54">
        <f>COUNTIFS(data!$L:$L,H$719,data!$E:$E,$B751)</f>
        <v>0</v>
      </c>
      <c r="I751" s="43">
        <f t="shared" si="54"/>
        <v>0</v>
      </c>
    </row>
    <row r="752" spans="2:9" ht="15.65" customHeight="1" x14ac:dyDescent="0.35">
      <c r="B752" s="52" t="s">
        <v>438</v>
      </c>
      <c r="C752" s="55">
        <f>COUNTIFS(data!$L:$L,C$719,data!$E:$E,$B752)</f>
        <v>0</v>
      </c>
      <c r="D752" s="54">
        <f>COUNTIFS(data!$L:$L,D$719,data!$E:$E,$B752)</f>
        <v>0</v>
      </c>
      <c r="E752" s="54">
        <f>COUNTIFS(data!$L:$L,E$719,data!$E:$E,$B752)</f>
        <v>0</v>
      </c>
      <c r="F752" s="54">
        <f>COUNTIFS(data!$L:$L,F$719,data!$E:$E,$B752)</f>
        <v>0</v>
      </c>
      <c r="G752" s="54">
        <f>COUNTIFS(data!$L:$L,G$719,data!$E:$E,$B752)</f>
        <v>0</v>
      </c>
      <c r="H752" s="54">
        <f>COUNTIFS(data!$L:$L,H$719,data!$E:$E,$B752)</f>
        <v>3</v>
      </c>
      <c r="I752" s="43">
        <f t="shared" si="54"/>
        <v>3</v>
      </c>
    </row>
    <row r="753" spans="2:9" ht="15.65" customHeight="1" x14ac:dyDescent="0.35">
      <c r="B753" s="52" t="s">
        <v>4804</v>
      </c>
      <c r="C753" s="55">
        <f>COUNTIFS(data!$L:$L,C$719,data!$E:$E,$B753)</f>
        <v>0</v>
      </c>
      <c r="D753" s="54">
        <f>COUNTIFS(data!$L:$L,D$719,data!$E:$E,$B753)</f>
        <v>0</v>
      </c>
      <c r="E753" s="54">
        <f>COUNTIFS(data!$L:$L,E$719,data!$E:$E,$B753)</f>
        <v>0</v>
      </c>
      <c r="F753" s="54">
        <f>COUNTIFS(data!$L:$L,F$719,data!$E:$E,$B753)</f>
        <v>0</v>
      </c>
      <c r="G753" s="54">
        <f>COUNTIFS(data!$L:$L,G$719,data!$E:$E,$B753)</f>
        <v>0</v>
      </c>
      <c r="H753" s="54">
        <f>COUNTIFS(data!$L:$L,H$719,data!$E:$E,$B753)</f>
        <v>5</v>
      </c>
      <c r="I753" s="43">
        <f t="shared" si="54"/>
        <v>5</v>
      </c>
    </row>
    <row r="754" spans="2:9" ht="15.65" customHeight="1" x14ac:dyDescent="0.35">
      <c r="B754" s="52" t="s">
        <v>4853</v>
      </c>
      <c r="C754" s="55">
        <f>COUNTIFS(data!$L:$L,C$719,data!$E:$E,$B754)</f>
        <v>1</v>
      </c>
      <c r="D754" s="54">
        <f>COUNTIFS(data!$L:$L,D$719,data!$E:$E,$B754)</f>
        <v>0</v>
      </c>
      <c r="E754" s="54">
        <f>COUNTIFS(data!$L:$L,E$719,data!$E:$E,$B754)</f>
        <v>0</v>
      </c>
      <c r="F754" s="54">
        <f>COUNTIFS(data!$L:$L,F$719,data!$E:$E,$B754)</f>
        <v>0</v>
      </c>
      <c r="G754" s="54">
        <f>COUNTIFS(data!$L:$L,G$719,data!$E:$E,$B754)</f>
        <v>0</v>
      </c>
      <c r="H754" s="54">
        <f>COUNTIFS(data!$L:$L,H$719,data!$E:$E,$B754)</f>
        <v>1</v>
      </c>
      <c r="I754" s="43">
        <f t="shared" si="54"/>
        <v>2</v>
      </c>
    </row>
    <row r="755" spans="2:9" ht="15.65" customHeight="1" x14ac:dyDescent="0.35">
      <c r="B755" s="52" t="s">
        <v>4808</v>
      </c>
      <c r="C755" s="55">
        <f>COUNTIFS(data!$L:$L,C$719,data!$E:$E,$B755)</f>
        <v>0</v>
      </c>
      <c r="D755" s="54">
        <f>COUNTIFS(data!$L:$L,D$719,data!$E:$E,$B755)</f>
        <v>0</v>
      </c>
      <c r="E755" s="54">
        <f>COUNTIFS(data!$L:$L,E$719,data!$E:$E,$B755)</f>
        <v>0</v>
      </c>
      <c r="F755" s="54">
        <f>COUNTIFS(data!$L:$L,F$719,data!$E:$E,$B755)</f>
        <v>0</v>
      </c>
      <c r="G755" s="54">
        <f>COUNTIFS(data!$L:$L,G$719,data!$E:$E,$B755)</f>
        <v>0</v>
      </c>
      <c r="H755" s="54">
        <f>COUNTIFS(data!$L:$L,H$719,data!$E:$E,$B755)</f>
        <v>1</v>
      </c>
      <c r="I755" s="43">
        <f t="shared" si="54"/>
        <v>1</v>
      </c>
    </row>
    <row r="756" spans="2:9" ht="15.65" customHeight="1" x14ac:dyDescent="0.35">
      <c r="B756" s="52" t="s">
        <v>184</v>
      </c>
      <c r="C756" s="55">
        <f>COUNTIFS(data!$L:$L,C$719,data!$E:$E,$B756)</f>
        <v>0</v>
      </c>
      <c r="D756" s="54">
        <f>COUNTIFS(data!$L:$L,D$719,data!$E:$E,$B756)</f>
        <v>0</v>
      </c>
      <c r="E756" s="54">
        <f>COUNTIFS(data!$L:$L,E$719,data!$E:$E,$B756)</f>
        <v>0</v>
      </c>
      <c r="F756" s="54">
        <f>COUNTIFS(data!$L:$L,F$719,data!$E:$E,$B756)</f>
        <v>0</v>
      </c>
      <c r="G756" s="54">
        <f>COUNTIFS(data!$L:$L,G$719,data!$E:$E,$B756)</f>
        <v>0</v>
      </c>
      <c r="H756" s="54">
        <f>COUNTIFS(data!$L:$L,H$719,data!$E:$E,$B756)</f>
        <v>0</v>
      </c>
      <c r="I756" s="43">
        <f t="shared" si="54"/>
        <v>0</v>
      </c>
    </row>
    <row r="757" spans="2:9" ht="15.65" customHeight="1" x14ac:dyDescent="0.35">
      <c r="B757" s="52" t="s">
        <v>21</v>
      </c>
      <c r="C757" s="55">
        <f>COUNTIFS(data!$L:$L,C$719,data!$E:$E,$B757)</f>
        <v>2</v>
      </c>
      <c r="D757" s="54">
        <f>COUNTIFS(data!$L:$L,D$719,data!$E:$E,$B757)</f>
        <v>0</v>
      </c>
      <c r="E757" s="54">
        <f>COUNTIFS(data!$L:$L,E$719,data!$E:$E,$B757)</f>
        <v>0</v>
      </c>
      <c r="F757" s="54">
        <f>COUNTIFS(data!$L:$L,F$719,data!$E:$E,$B757)</f>
        <v>0</v>
      </c>
      <c r="G757" s="54">
        <f>COUNTIFS(data!$L:$L,G$719,data!$E:$E,$B757)</f>
        <v>0</v>
      </c>
      <c r="H757" s="54">
        <f>COUNTIFS(data!$L:$L,H$719,data!$E:$E,$B757)</f>
        <v>1</v>
      </c>
      <c r="I757" s="43">
        <f t="shared" si="54"/>
        <v>3</v>
      </c>
    </row>
    <row r="758" spans="2:9" ht="15.65" customHeight="1" x14ac:dyDescent="0.35">
      <c r="B758" s="52" t="s">
        <v>7563</v>
      </c>
      <c r="C758" s="55">
        <f>COUNTIFS(data!$L:$L,C$719,data!$E:$E,$B758)</f>
        <v>0</v>
      </c>
      <c r="D758" s="54">
        <f>COUNTIFS(data!$L:$L,D$719,data!$E:$E,$B758)</f>
        <v>0</v>
      </c>
      <c r="E758" s="54">
        <f>COUNTIFS(data!$L:$L,E$719,data!$E:$E,$B758)</f>
        <v>0</v>
      </c>
      <c r="F758" s="54">
        <f>COUNTIFS(data!$L:$L,F$719,data!$E:$E,$B758)</f>
        <v>0</v>
      </c>
      <c r="G758" s="54">
        <f>COUNTIFS(data!$L:$L,G$719,data!$E:$E,$B758)</f>
        <v>0</v>
      </c>
      <c r="H758" s="54">
        <f>COUNTIFS(data!$L:$L,H$719,data!$E:$E,$B758)</f>
        <v>0</v>
      </c>
      <c r="I758" s="43">
        <f t="shared" si="54"/>
        <v>0</v>
      </c>
    </row>
    <row r="759" spans="2:9" ht="15.65" customHeight="1" x14ac:dyDescent="0.35">
      <c r="B759" s="52" t="s">
        <v>279</v>
      </c>
      <c r="C759" s="55">
        <f>COUNTIFS(data!$L:$L,C$719,data!$E:$E,$B759)</f>
        <v>4</v>
      </c>
      <c r="D759" s="54">
        <f>COUNTIFS(data!$L:$L,D$719,data!$E:$E,$B759)</f>
        <v>0</v>
      </c>
      <c r="E759" s="54">
        <f>COUNTIFS(data!$L:$L,E$719,data!$E:$E,$B759)</f>
        <v>0</v>
      </c>
      <c r="F759" s="54">
        <f>COUNTIFS(data!$L:$L,F$719,data!$E:$E,$B759)</f>
        <v>0</v>
      </c>
      <c r="G759" s="54">
        <f>COUNTIFS(data!$L:$L,G$719,data!$E:$E,$B759)</f>
        <v>0</v>
      </c>
      <c r="H759" s="54">
        <f>COUNTIFS(data!$L:$L,H$719,data!$E:$E,$B759)</f>
        <v>11</v>
      </c>
      <c r="I759" s="43">
        <f t="shared" si="54"/>
        <v>15</v>
      </c>
    </row>
    <row r="760" spans="2:9" ht="15.65" customHeight="1" x14ac:dyDescent="0.35">
      <c r="B760" s="52" t="s">
        <v>4772</v>
      </c>
      <c r="C760" s="55">
        <f>COUNTIFS(data!$L:$L,C$719,data!$E:$E,$B760)</f>
        <v>0</v>
      </c>
      <c r="D760" s="54">
        <f>COUNTIFS(data!$L:$L,D$719,data!$E:$E,$B760)</f>
        <v>0</v>
      </c>
      <c r="E760" s="54">
        <f>COUNTIFS(data!$L:$L,E$719,data!$E:$E,$B760)</f>
        <v>0</v>
      </c>
      <c r="F760" s="54">
        <f>COUNTIFS(data!$L:$L,F$719,data!$E:$E,$B760)</f>
        <v>0</v>
      </c>
      <c r="G760" s="54">
        <f>COUNTIFS(data!$L:$L,G$719,data!$E:$E,$B760)</f>
        <v>0</v>
      </c>
      <c r="H760" s="54">
        <f>COUNTIFS(data!$L:$L,H$719,data!$E:$E,$B760)</f>
        <v>0</v>
      </c>
      <c r="I760" s="43">
        <f t="shared" si="54"/>
        <v>0</v>
      </c>
    </row>
    <row r="761" spans="2:9" ht="15.65" customHeight="1" x14ac:dyDescent="0.35">
      <c r="B761" s="52" t="s">
        <v>838</v>
      </c>
      <c r="C761" s="55">
        <f>COUNTIFS(data!$L:$L,C$719,data!$E:$E,$B761)</f>
        <v>0</v>
      </c>
      <c r="D761" s="54">
        <f>COUNTIFS(data!$L:$L,D$719,data!$E:$E,$B761)</f>
        <v>0</v>
      </c>
      <c r="E761" s="54">
        <f>COUNTIFS(data!$L:$L,E$719,data!$E:$E,$B761)</f>
        <v>0</v>
      </c>
      <c r="F761" s="54">
        <f>COUNTIFS(data!$L:$L,F$719,data!$E:$E,$B761)</f>
        <v>0</v>
      </c>
      <c r="G761" s="54">
        <f>COUNTIFS(data!$L:$L,G$719,data!$E:$E,$B761)</f>
        <v>0</v>
      </c>
      <c r="H761" s="54">
        <f>COUNTIFS(data!$L:$L,H$719,data!$E:$E,$B761)</f>
        <v>0</v>
      </c>
      <c r="I761" s="43">
        <f t="shared" si="54"/>
        <v>0</v>
      </c>
    </row>
    <row r="762" spans="2:9" ht="15.65" customHeight="1" x14ac:dyDescent="0.35">
      <c r="B762" s="52" t="s">
        <v>106</v>
      </c>
      <c r="C762" s="55">
        <f>COUNTIFS(data!$L:$L,C$719,data!$E:$E,$B762)</f>
        <v>19</v>
      </c>
      <c r="D762" s="54">
        <f>COUNTIFS(data!$L:$L,D$719,data!$E:$E,$B762)</f>
        <v>0</v>
      </c>
      <c r="E762" s="54">
        <f>COUNTIFS(data!$L:$L,E$719,data!$E:$E,$B762)</f>
        <v>0</v>
      </c>
      <c r="F762" s="54">
        <f>COUNTIFS(data!$L:$L,F$719,data!$E:$E,$B762)</f>
        <v>0</v>
      </c>
      <c r="G762" s="54">
        <f>COUNTIFS(data!$L:$L,G$719,data!$E:$E,$B762)</f>
        <v>0</v>
      </c>
      <c r="H762" s="54">
        <f>COUNTIFS(data!$L:$L,H$719,data!$E:$E,$B762)</f>
        <v>1</v>
      </c>
      <c r="I762" s="43">
        <f t="shared" si="54"/>
        <v>20</v>
      </c>
    </row>
    <row r="763" spans="2:9" ht="15.65" customHeight="1" x14ac:dyDescent="0.35">
      <c r="B763" s="52" t="s">
        <v>286</v>
      </c>
      <c r="C763" s="55">
        <f>COUNTIFS(data!$L:$L,C$719,data!$E:$E,$B763)</f>
        <v>6</v>
      </c>
      <c r="D763" s="54">
        <f>COUNTIFS(data!$L:$L,D$719,data!$E:$E,$B763)</f>
        <v>0</v>
      </c>
      <c r="E763" s="54">
        <f>COUNTIFS(data!$L:$L,E$719,data!$E:$E,$B763)</f>
        <v>0</v>
      </c>
      <c r="F763" s="54">
        <f>COUNTIFS(data!$L:$L,F$719,data!$E:$E,$B763)</f>
        <v>0</v>
      </c>
      <c r="G763" s="54">
        <f>COUNTIFS(data!$L:$L,G$719,data!$E:$E,$B763)</f>
        <v>0</v>
      </c>
      <c r="H763" s="54">
        <f>COUNTIFS(data!$L:$L,H$719,data!$E:$E,$B763)</f>
        <v>0</v>
      </c>
      <c r="I763" s="43">
        <f t="shared" si="54"/>
        <v>6</v>
      </c>
    </row>
    <row r="764" spans="2:9" ht="15.65" customHeight="1" x14ac:dyDescent="0.35">
      <c r="B764" s="52" t="s">
        <v>4813</v>
      </c>
      <c r="C764" s="55">
        <f>COUNTIFS(data!$L:$L,C$719,data!$E:$E,$B764)</f>
        <v>16</v>
      </c>
      <c r="D764" s="54">
        <f>COUNTIFS(data!$L:$L,D$719,data!$E:$E,$B764)</f>
        <v>0</v>
      </c>
      <c r="E764" s="54">
        <f>COUNTIFS(data!$L:$L,E$719,data!$E:$E,$B764)</f>
        <v>0</v>
      </c>
      <c r="F764" s="54">
        <f>COUNTIFS(data!$L:$L,F$719,data!$E:$E,$B764)</f>
        <v>0</v>
      </c>
      <c r="G764" s="54">
        <f>COUNTIFS(data!$L:$L,G$719,data!$E:$E,$B764)</f>
        <v>0</v>
      </c>
      <c r="H764" s="54">
        <f>COUNTIFS(data!$L:$L,H$719,data!$E:$E,$B764)</f>
        <v>0</v>
      </c>
      <c r="I764" s="43">
        <f t="shared" si="54"/>
        <v>16</v>
      </c>
    </row>
    <row r="765" spans="2:9" ht="15.65" customHeight="1" x14ac:dyDescent="0.35">
      <c r="B765" s="52" t="s">
        <v>4872</v>
      </c>
      <c r="C765" s="55">
        <f>COUNTIFS(data!$L:$L,C$719,data!$E:$E,$B765)</f>
        <v>11</v>
      </c>
      <c r="D765" s="54">
        <f>COUNTIFS(data!$L:$L,D$719,data!$E:$E,$B765)</f>
        <v>0</v>
      </c>
      <c r="E765" s="54">
        <f>COUNTIFS(data!$L:$L,E$719,data!$E:$E,$B765)</f>
        <v>0</v>
      </c>
      <c r="F765" s="54">
        <f>COUNTIFS(data!$L:$L,F$719,data!$E:$E,$B765)</f>
        <v>0</v>
      </c>
      <c r="G765" s="54">
        <f>COUNTIFS(data!$L:$L,G$719,data!$E:$E,$B765)</f>
        <v>0</v>
      </c>
      <c r="H765" s="54">
        <f>COUNTIFS(data!$L:$L,H$719,data!$E:$E,$B765)</f>
        <v>0</v>
      </c>
      <c r="I765" s="43">
        <f t="shared" si="54"/>
        <v>11</v>
      </c>
    </row>
    <row r="766" spans="2:9" ht="15.65" customHeight="1" x14ac:dyDescent="0.35">
      <c r="B766" s="52" t="s">
        <v>4851</v>
      </c>
      <c r="C766" s="55">
        <f>COUNTIFS(data!$L:$L,C$719,data!$E:$E,$B766)</f>
        <v>0</v>
      </c>
      <c r="D766" s="54">
        <f>COUNTIFS(data!$L:$L,D$719,data!$E:$E,$B766)</f>
        <v>0</v>
      </c>
      <c r="E766" s="54">
        <f>COUNTIFS(data!$L:$L,E$719,data!$E:$E,$B766)</f>
        <v>0</v>
      </c>
      <c r="F766" s="54">
        <f>COUNTIFS(data!$L:$L,F$719,data!$E:$E,$B766)</f>
        <v>0</v>
      </c>
      <c r="G766" s="54">
        <f>COUNTIFS(data!$L:$L,G$719,data!$E:$E,$B766)</f>
        <v>0</v>
      </c>
      <c r="H766" s="54">
        <f>COUNTIFS(data!$L:$L,H$719,data!$E:$E,$B766)</f>
        <v>0</v>
      </c>
      <c r="I766" s="43">
        <f t="shared" si="54"/>
        <v>0</v>
      </c>
    </row>
    <row r="767" spans="2:9" ht="15.65" customHeight="1" x14ac:dyDescent="0.35">
      <c r="B767" s="52" t="s">
        <v>4831</v>
      </c>
      <c r="C767" s="55">
        <f>COUNTIFS(data!$L:$L,C$719,data!$E:$E,$B767)</f>
        <v>4</v>
      </c>
      <c r="D767" s="54">
        <f>COUNTIFS(data!$L:$L,D$719,data!$E:$E,$B767)</f>
        <v>0</v>
      </c>
      <c r="E767" s="54">
        <f>COUNTIFS(data!$L:$L,E$719,data!$E:$E,$B767)</f>
        <v>0</v>
      </c>
      <c r="F767" s="54">
        <f>COUNTIFS(data!$L:$L,F$719,data!$E:$E,$B767)</f>
        <v>0</v>
      </c>
      <c r="G767" s="54">
        <f>COUNTIFS(data!$L:$L,G$719,data!$E:$E,$B767)</f>
        <v>0</v>
      </c>
      <c r="H767" s="54">
        <f>COUNTIFS(data!$L:$L,H$719,data!$E:$E,$B767)</f>
        <v>11</v>
      </c>
      <c r="I767" s="43">
        <f t="shared" si="54"/>
        <v>15</v>
      </c>
    </row>
    <row r="768" spans="2:9" ht="15.65" customHeight="1" x14ac:dyDescent="0.35">
      <c r="B768" s="52" t="s">
        <v>4854</v>
      </c>
      <c r="C768" s="55">
        <f>COUNTIFS(data!$L:$L,C$719,data!$E:$E,$B768)</f>
        <v>0</v>
      </c>
      <c r="D768" s="54">
        <f>COUNTIFS(data!$L:$L,D$719,data!$E:$E,$B768)</f>
        <v>0</v>
      </c>
      <c r="E768" s="54">
        <f>COUNTIFS(data!$L:$L,E$719,data!$E:$E,$B768)</f>
        <v>0</v>
      </c>
      <c r="F768" s="54">
        <f>COUNTIFS(data!$L:$L,F$719,data!$E:$E,$B768)</f>
        <v>0</v>
      </c>
      <c r="G768" s="54">
        <f>COUNTIFS(data!$L:$L,G$719,data!$E:$E,$B768)</f>
        <v>0</v>
      </c>
      <c r="H768" s="54">
        <f>COUNTIFS(data!$L:$L,H$719,data!$E:$E,$B768)</f>
        <v>1</v>
      </c>
      <c r="I768" s="43">
        <f t="shared" si="54"/>
        <v>1</v>
      </c>
    </row>
    <row r="769" spans="2:9" ht="15.65" customHeight="1" x14ac:dyDescent="0.35">
      <c r="B769" s="52" t="s">
        <v>4779</v>
      </c>
      <c r="C769" s="55">
        <f>COUNTIFS(data!$L:$L,C$719,data!$E:$E,$B769)</f>
        <v>1</v>
      </c>
      <c r="D769" s="54">
        <f>COUNTIFS(data!$L:$L,D$719,data!$E:$E,$B769)</f>
        <v>0</v>
      </c>
      <c r="E769" s="54">
        <f>COUNTIFS(data!$L:$L,E$719,data!$E:$E,$B769)</f>
        <v>0</v>
      </c>
      <c r="F769" s="54">
        <f>COUNTIFS(data!$L:$L,F$719,data!$E:$E,$B769)</f>
        <v>0</v>
      </c>
      <c r="G769" s="54">
        <f>COUNTIFS(data!$L:$L,G$719,data!$E:$E,$B769)</f>
        <v>0</v>
      </c>
      <c r="H769" s="54">
        <f>COUNTIFS(data!$L:$L,H$719,data!$E:$E,$B769)</f>
        <v>1</v>
      </c>
      <c r="I769" s="43">
        <f t="shared" si="54"/>
        <v>2</v>
      </c>
    </row>
    <row r="770" spans="2:9" ht="15.65" customHeight="1" x14ac:dyDescent="0.35">
      <c r="B770" s="52" t="s">
        <v>296</v>
      </c>
      <c r="C770" s="55">
        <f>COUNTIFS(data!$L:$L,C$719,data!$E:$E,$B770)</f>
        <v>2</v>
      </c>
      <c r="D770" s="54">
        <f>COUNTIFS(data!$L:$L,D$719,data!$E:$E,$B770)</f>
        <v>0</v>
      </c>
      <c r="E770" s="54">
        <f>COUNTIFS(data!$L:$L,E$719,data!$E:$E,$B770)</f>
        <v>0</v>
      </c>
      <c r="F770" s="54">
        <f>COUNTIFS(data!$L:$L,F$719,data!$E:$E,$B770)</f>
        <v>0</v>
      </c>
      <c r="G770" s="54">
        <f>COUNTIFS(data!$L:$L,G$719,data!$E:$E,$B770)</f>
        <v>1</v>
      </c>
      <c r="H770" s="54">
        <f>COUNTIFS(data!$L:$L,H$719,data!$E:$E,$B770)</f>
        <v>0</v>
      </c>
      <c r="I770" s="43">
        <f t="shared" si="54"/>
        <v>3</v>
      </c>
    </row>
    <row r="771" spans="2:9" ht="15.65" customHeight="1" x14ac:dyDescent="0.35">
      <c r="B771" s="52" t="s">
        <v>4801</v>
      </c>
      <c r="C771" s="55">
        <f>COUNTIFS(data!$L:$L,C$719,data!$E:$E,$B771)</f>
        <v>1</v>
      </c>
      <c r="D771" s="54">
        <f>COUNTIFS(data!$L:$L,D$719,data!$E:$E,$B771)</f>
        <v>0</v>
      </c>
      <c r="E771" s="54">
        <f>COUNTIFS(data!$L:$L,E$719,data!$E:$E,$B771)</f>
        <v>0</v>
      </c>
      <c r="F771" s="54">
        <f>COUNTIFS(data!$L:$L,F$719,data!$E:$E,$B771)</f>
        <v>0</v>
      </c>
      <c r="G771" s="54">
        <f>COUNTIFS(data!$L:$L,G$719,data!$E:$E,$B771)</f>
        <v>0</v>
      </c>
      <c r="H771" s="54">
        <f>COUNTIFS(data!$L:$L,H$719,data!$E:$E,$B771)</f>
        <v>0</v>
      </c>
      <c r="I771" s="43">
        <f t="shared" si="54"/>
        <v>1</v>
      </c>
    </row>
    <row r="772" spans="2:9" ht="15.65" customHeight="1" x14ac:dyDescent="0.35">
      <c r="B772" s="52" t="s">
        <v>4833</v>
      </c>
      <c r="C772" s="55">
        <f>COUNTIFS(data!$L:$L,C$719,data!$E:$E,$B772)</f>
        <v>3</v>
      </c>
      <c r="D772" s="54">
        <f>COUNTIFS(data!$L:$L,D$719,data!$E:$E,$B772)</f>
        <v>0</v>
      </c>
      <c r="E772" s="54">
        <f>COUNTIFS(data!$L:$L,E$719,data!$E:$E,$B772)</f>
        <v>0</v>
      </c>
      <c r="F772" s="54">
        <f>COUNTIFS(data!$L:$L,F$719,data!$E:$E,$B772)</f>
        <v>0</v>
      </c>
      <c r="G772" s="54">
        <f>COUNTIFS(data!$L:$L,G$719,data!$E:$E,$B772)</f>
        <v>0</v>
      </c>
      <c r="H772" s="54">
        <f>COUNTIFS(data!$L:$L,H$719,data!$E:$E,$B772)</f>
        <v>0</v>
      </c>
      <c r="I772" s="43">
        <f t="shared" si="54"/>
        <v>3</v>
      </c>
    </row>
    <row r="773" spans="2:9" ht="15.65" customHeight="1" x14ac:dyDescent="0.35">
      <c r="B773" s="52" t="s">
        <v>645</v>
      </c>
      <c r="C773" s="55">
        <f>COUNTIFS(data!$L:$L,C$719,data!$E:$E,$B773)</f>
        <v>0</v>
      </c>
      <c r="D773" s="54">
        <f>COUNTIFS(data!$L:$L,D$719,data!$E:$E,$B773)</f>
        <v>0</v>
      </c>
      <c r="E773" s="54">
        <f>COUNTIFS(data!$L:$L,E$719,data!$E:$E,$B773)</f>
        <v>0</v>
      </c>
      <c r="F773" s="54">
        <f>COUNTIFS(data!$L:$L,F$719,data!$E:$E,$B773)</f>
        <v>0</v>
      </c>
      <c r="G773" s="54">
        <f>COUNTIFS(data!$L:$L,G$719,data!$E:$E,$B773)</f>
        <v>0</v>
      </c>
      <c r="H773" s="54">
        <f>COUNTIFS(data!$L:$L,H$719,data!$E:$E,$B773)</f>
        <v>0</v>
      </c>
      <c r="I773" s="43">
        <f t="shared" si="54"/>
        <v>0</v>
      </c>
    </row>
    <row r="774" spans="2:9" ht="15.65" customHeight="1" x14ac:dyDescent="0.35">
      <c r="B774" s="52" t="s">
        <v>5097</v>
      </c>
      <c r="C774" s="55">
        <f>COUNTIFS(data!$L:$L,C$719,data!$E:$E,$B774)</f>
        <v>6</v>
      </c>
      <c r="D774" s="54">
        <f>COUNTIFS(data!$L:$L,D$719,data!$E:$E,$B774)</f>
        <v>0</v>
      </c>
      <c r="E774" s="54">
        <f>COUNTIFS(data!$L:$L,E$719,data!$E:$E,$B774)</f>
        <v>0</v>
      </c>
      <c r="F774" s="54">
        <f>COUNTIFS(data!$L:$L,F$719,data!$E:$E,$B774)</f>
        <v>0</v>
      </c>
      <c r="G774" s="54">
        <f>COUNTIFS(data!$L:$L,G$719,data!$E:$E,$B774)</f>
        <v>0</v>
      </c>
      <c r="H774" s="54">
        <f>COUNTIFS(data!$L:$L,H$719,data!$E:$E,$B774)</f>
        <v>4</v>
      </c>
      <c r="I774" s="43">
        <f t="shared" si="54"/>
        <v>10</v>
      </c>
    </row>
    <row r="775" spans="2:9" ht="15.65" customHeight="1" x14ac:dyDescent="0.35">
      <c r="B775" s="52" t="s">
        <v>5099</v>
      </c>
      <c r="C775" s="55">
        <f>COUNTIFS(data!$L:$L,C$719,data!$E:$E,$B775)</f>
        <v>3</v>
      </c>
      <c r="D775" s="54">
        <f>COUNTIFS(data!$L:$L,D$719,data!$E:$E,$B775)</f>
        <v>0</v>
      </c>
      <c r="E775" s="54">
        <f>COUNTIFS(data!$L:$L,E$719,data!$E:$E,$B775)</f>
        <v>0</v>
      </c>
      <c r="F775" s="54">
        <f>COUNTIFS(data!$L:$L,F$719,data!$E:$E,$B775)</f>
        <v>0</v>
      </c>
      <c r="G775" s="54">
        <f>COUNTIFS(data!$L:$L,G$719,data!$E:$E,$B775)</f>
        <v>0</v>
      </c>
      <c r="H775" s="54">
        <f>COUNTIFS(data!$L:$L,H$719,data!$E:$E,$B775)</f>
        <v>2</v>
      </c>
      <c r="I775" s="43">
        <f t="shared" si="54"/>
        <v>5</v>
      </c>
    </row>
    <row r="776" spans="2:9" ht="15.65" customHeight="1" x14ac:dyDescent="0.35">
      <c r="B776" s="52" t="s">
        <v>7564</v>
      </c>
      <c r="C776" s="55">
        <f>COUNTIFS(data!$L:$L,C$719,data!$E:$E,$B776)</f>
        <v>0</v>
      </c>
      <c r="D776" s="54">
        <f>COUNTIFS(data!$L:$L,D$719,data!$E:$E,$B776)</f>
        <v>0</v>
      </c>
      <c r="E776" s="54">
        <f>COUNTIFS(data!$L:$L,E$719,data!$E:$E,$B776)</f>
        <v>0</v>
      </c>
      <c r="F776" s="54">
        <f>COUNTIFS(data!$L:$L,F$719,data!$E:$E,$B776)</f>
        <v>0</v>
      </c>
      <c r="G776" s="54">
        <f>COUNTIFS(data!$L:$L,G$719,data!$E:$E,$B776)</f>
        <v>0</v>
      </c>
      <c r="H776" s="54">
        <f>COUNTIFS(data!$L:$L,H$719,data!$E:$E,$B776)</f>
        <v>0</v>
      </c>
      <c r="I776" s="43">
        <f t="shared" si="54"/>
        <v>0</v>
      </c>
    </row>
    <row r="777" spans="2:9" ht="15.65" customHeight="1" x14ac:dyDescent="0.35">
      <c r="B777" s="52" t="s">
        <v>806</v>
      </c>
      <c r="C777" s="55">
        <f>COUNTIFS(data!$L:$L,C$719,data!$E:$E,$B777)</f>
        <v>4</v>
      </c>
      <c r="D777" s="54">
        <f>COUNTIFS(data!$L:$L,D$719,data!$E:$E,$B777)</f>
        <v>0</v>
      </c>
      <c r="E777" s="54">
        <f>COUNTIFS(data!$L:$L,E$719,data!$E:$E,$B777)</f>
        <v>0</v>
      </c>
      <c r="F777" s="54">
        <f>COUNTIFS(data!$L:$L,F$719,data!$E:$E,$B777)</f>
        <v>0</v>
      </c>
      <c r="G777" s="54">
        <f>COUNTIFS(data!$L:$L,G$719,data!$E:$E,$B777)</f>
        <v>0</v>
      </c>
      <c r="H777" s="54">
        <f>COUNTIFS(data!$L:$L,H$719,data!$E:$E,$B777)</f>
        <v>1</v>
      </c>
      <c r="I777" s="43">
        <f t="shared" si="54"/>
        <v>5</v>
      </c>
    </row>
    <row r="778" spans="2:9" ht="15.65" customHeight="1" x14ac:dyDescent="0.35">
      <c r="B778" s="52" t="s">
        <v>4795</v>
      </c>
      <c r="C778" s="55">
        <f>COUNTIFS(data!$L:$L,C$719,data!$E:$E,$B778)</f>
        <v>0</v>
      </c>
      <c r="D778" s="54">
        <f>COUNTIFS(data!$L:$L,D$719,data!$E:$E,$B778)</f>
        <v>0</v>
      </c>
      <c r="E778" s="54">
        <f>COUNTIFS(data!$L:$L,E$719,data!$E:$E,$B778)</f>
        <v>0</v>
      </c>
      <c r="F778" s="54">
        <f>COUNTIFS(data!$L:$L,F$719,data!$E:$E,$B778)</f>
        <v>0</v>
      </c>
      <c r="G778" s="54">
        <f>COUNTIFS(data!$L:$L,G$719,data!$E:$E,$B778)</f>
        <v>0</v>
      </c>
      <c r="H778" s="54">
        <f>COUNTIFS(data!$L:$L,H$719,data!$E:$E,$B778)</f>
        <v>0</v>
      </c>
      <c r="I778" s="43">
        <f t="shared" si="54"/>
        <v>0</v>
      </c>
    </row>
    <row r="779" spans="2:9" ht="15.65" customHeight="1" x14ac:dyDescent="0.35">
      <c r="B779" s="52" t="s">
        <v>289</v>
      </c>
      <c r="C779" s="55">
        <f>COUNTIFS(data!$L:$L,C$719,data!$E:$E,$B779)</f>
        <v>1</v>
      </c>
      <c r="D779" s="54">
        <f>COUNTIFS(data!$L:$L,D$719,data!$E:$E,$B779)</f>
        <v>0</v>
      </c>
      <c r="E779" s="54">
        <f>COUNTIFS(data!$L:$L,E$719,data!$E:$E,$B779)</f>
        <v>0</v>
      </c>
      <c r="F779" s="54">
        <f>COUNTIFS(data!$L:$L,F$719,data!$E:$E,$B779)</f>
        <v>0</v>
      </c>
      <c r="G779" s="54">
        <f>COUNTIFS(data!$L:$L,G$719,data!$E:$E,$B779)</f>
        <v>0</v>
      </c>
      <c r="H779" s="54">
        <f>COUNTIFS(data!$L:$L,H$719,data!$E:$E,$B779)</f>
        <v>3</v>
      </c>
      <c r="I779" s="43">
        <f t="shared" si="54"/>
        <v>4</v>
      </c>
    </row>
    <row r="780" spans="2:9" ht="15.65" customHeight="1" x14ac:dyDescent="0.35">
      <c r="B780" s="52" t="s">
        <v>769</v>
      </c>
      <c r="C780" s="55">
        <f>COUNTIFS(data!$L:$L,C$719,data!$E:$E,$B780)</f>
        <v>3</v>
      </c>
      <c r="D780" s="54">
        <f>COUNTIFS(data!$L:$L,D$719,data!$E:$E,$B780)</f>
        <v>0</v>
      </c>
      <c r="E780" s="54">
        <f>COUNTIFS(data!$L:$L,E$719,data!$E:$E,$B780)</f>
        <v>0</v>
      </c>
      <c r="F780" s="54">
        <f>COUNTIFS(data!$L:$L,F$719,data!$E:$E,$B780)</f>
        <v>0</v>
      </c>
      <c r="G780" s="54">
        <f>COUNTIFS(data!$L:$L,G$719,data!$E:$E,$B780)</f>
        <v>0</v>
      </c>
      <c r="H780" s="54">
        <f>COUNTIFS(data!$L:$L,H$719,data!$E:$E,$B780)</f>
        <v>0</v>
      </c>
      <c r="I780" s="43">
        <f t="shared" si="54"/>
        <v>3</v>
      </c>
    </row>
    <row r="781" spans="2:9" ht="15.65" customHeight="1" x14ac:dyDescent="0.35">
      <c r="B781" s="52" t="s">
        <v>4828</v>
      </c>
      <c r="C781" s="55">
        <f>COUNTIFS(data!$L:$L,C$719,data!$E:$E,$B781)</f>
        <v>0</v>
      </c>
      <c r="D781" s="54">
        <f>COUNTIFS(data!$L:$L,D$719,data!$E:$E,$B781)</f>
        <v>0</v>
      </c>
      <c r="E781" s="54">
        <f>COUNTIFS(data!$L:$L,E$719,data!$E:$E,$B781)</f>
        <v>0</v>
      </c>
      <c r="F781" s="54">
        <f>COUNTIFS(data!$L:$L,F$719,data!$E:$E,$B781)</f>
        <v>0</v>
      </c>
      <c r="G781" s="54">
        <f>COUNTIFS(data!$L:$L,G$719,data!$E:$E,$B781)</f>
        <v>0</v>
      </c>
      <c r="H781" s="54">
        <f>COUNTIFS(data!$L:$L,H$719,data!$E:$E,$B781)</f>
        <v>0</v>
      </c>
      <c r="I781" s="43">
        <f t="shared" si="54"/>
        <v>0</v>
      </c>
    </row>
    <row r="782" spans="2:9" ht="15.65" customHeight="1" x14ac:dyDescent="0.35">
      <c r="B782" s="52" t="s">
        <v>4850</v>
      </c>
      <c r="C782" s="55">
        <f>COUNTIFS(data!$L:$L,C$719,data!$E:$E,$B782)</f>
        <v>17</v>
      </c>
      <c r="D782" s="54">
        <f>COUNTIFS(data!$L:$L,D$719,data!$E:$E,$B782)</f>
        <v>0</v>
      </c>
      <c r="E782" s="54">
        <f>COUNTIFS(data!$L:$L,E$719,data!$E:$E,$B782)</f>
        <v>0</v>
      </c>
      <c r="F782" s="54">
        <f>COUNTIFS(data!$L:$L,F$719,data!$E:$E,$B782)</f>
        <v>0</v>
      </c>
      <c r="G782" s="54">
        <f>COUNTIFS(data!$L:$L,G$719,data!$E:$E,$B782)</f>
        <v>0</v>
      </c>
      <c r="H782" s="54">
        <f>COUNTIFS(data!$L:$L,H$719,data!$E:$E,$B782)</f>
        <v>1</v>
      </c>
      <c r="I782" s="43">
        <f t="shared" si="54"/>
        <v>18</v>
      </c>
    </row>
    <row r="783" spans="2:9" ht="15.65" customHeight="1" x14ac:dyDescent="0.35">
      <c r="B783" s="52" t="s">
        <v>194</v>
      </c>
      <c r="C783" s="55">
        <f>COUNTIFS(data!$L:$L,C$719,data!$E:$E,$B783)</f>
        <v>3</v>
      </c>
      <c r="D783" s="54">
        <f>COUNTIFS(data!$L:$L,D$719,data!$E:$E,$B783)</f>
        <v>0</v>
      </c>
      <c r="E783" s="54">
        <f>COUNTIFS(data!$L:$L,E$719,data!$E:$E,$B783)</f>
        <v>0</v>
      </c>
      <c r="F783" s="54">
        <f>COUNTIFS(data!$L:$L,F$719,data!$E:$E,$B783)</f>
        <v>0</v>
      </c>
      <c r="G783" s="54">
        <f>COUNTIFS(data!$L:$L,G$719,data!$E:$E,$B783)</f>
        <v>0</v>
      </c>
      <c r="H783" s="54">
        <f>COUNTIFS(data!$L:$L,H$719,data!$E:$E,$B783)</f>
        <v>3</v>
      </c>
      <c r="I783" s="43">
        <f t="shared" si="54"/>
        <v>6</v>
      </c>
    </row>
    <row r="784" spans="2:9" ht="15.65" customHeight="1" x14ac:dyDescent="0.35">
      <c r="B784" s="52" t="s">
        <v>4767</v>
      </c>
      <c r="C784" s="55">
        <f>COUNTIFS(data!$L:$L,C$719,data!$E:$E,$B784)</f>
        <v>3</v>
      </c>
      <c r="D784" s="54">
        <f>COUNTIFS(data!$L:$L,D$719,data!$E:$E,$B784)</f>
        <v>0</v>
      </c>
      <c r="E784" s="54">
        <f>COUNTIFS(data!$L:$L,E$719,data!$E:$E,$B784)</f>
        <v>0</v>
      </c>
      <c r="F784" s="54">
        <f>COUNTIFS(data!$L:$L,F$719,data!$E:$E,$B784)</f>
        <v>0</v>
      </c>
      <c r="G784" s="54">
        <f>COUNTIFS(data!$L:$L,G$719,data!$E:$E,$B784)</f>
        <v>0</v>
      </c>
      <c r="H784" s="54">
        <f>COUNTIFS(data!$L:$L,H$719,data!$E:$E,$B784)</f>
        <v>0</v>
      </c>
      <c r="I784" s="43">
        <f t="shared" si="54"/>
        <v>3</v>
      </c>
    </row>
    <row r="785" spans="2:9" ht="15.65" customHeight="1" x14ac:dyDescent="0.35">
      <c r="B785" s="52" t="s">
        <v>4812</v>
      </c>
      <c r="C785" s="55">
        <f>COUNTIFS(data!$L:$L,C$719,data!$E:$E,$B785)</f>
        <v>1</v>
      </c>
      <c r="D785" s="54">
        <f>COUNTIFS(data!$L:$L,D$719,data!$E:$E,$B785)</f>
        <v>0</v>
      </c>
      <c r="E785" s="54">
        <f>COUNTIFS(data!$L:$L,E$719,data!$E:$E,$B785)</f>
        <v>0</v>
      </c>
      <c r="F785" s="54">
        <f>COUNTIFS(data!$L:$L,F$719,data!$E:$E,$B785)</f>
        <v>0</v>
      </c>
      <c r="G785" s="54">
        <f>COUNTIFS(data!$L:$L,G$719,data!$E:$E,$B785)</f>
        <v>0</v>
      </c>
      <c r="H785" s="54">
        <f>COUNTIFS(data!$L:$L,H$719,data!$E:$E,$B785)</f>
        <v>3</v>
      </c>
      <c r="I785" s="43">
        <f t="shared" ref="I785:I848" si="55">SUM(C785:H785)</f>
        <v>4</v>
      </c>
    </row>
    <row r="786" spans="2:9" ht="15.65" customHeight="1" x14ac:dyDescent="0.35">
      <c r="B786" s="52" t="s">
        <v>4815</v>
      </c>
      <c r="C786" s="55">
        <f>COUNTIFS(data!$L:$L,C$719,data!$E:$E,$B786)</f>
        <v>0</v>
      </c>
      <c r="D786" s="54">
        <f>COUNTIFS(data!$L:$L,D$719,data!$E:$E,$B786)</f>
        <v>0</v>
      </c>
      <c r="E786" s="54">
        <f>COUNTIFS(data!$L:$L,E$719,data!$E:$E,$B786)</f>
        <v>0</v>
      </c>
      <c r="F786" s="54">
        <f>COUNTIFS(data!$L:$L,F$719,data!$E:$E,$B786)</f>
        <v>0</v>
      </c>
      <c r="G786" s="54">
        <f>COUNTIFS(data!$L:$L,G$719,data!$E:$E,$B786)</f>
        <v>0</v>
      </c>
      <c r="H786" s="54">
        <f>COUNTIFS(data!$L:$L,H$719,data!$E:$E,$B786)</f>
        <v>1</v>
      </c>
      <c r="I786" s="43">
        <f t="shared" si="55"/>
        <v>1</v>
      </c>
    </row>
    <row r="787" spans="2:9" ht="15.65" customHeight="1" x14ac:dyDescent="0.35">
      <c r="B787" s="52" t="s">
        <v>6888</v>
      </c>
      <c r="C787" s="55">
        <f>COUNTIFS(data!$L:$L,C$719,data!$E:$E,$B787)</f>
        <v>5</v>
      </c>
      <c r="D787" s="54">
        <f>COUNTIFS(data!$L:$L,D$719,data!$E:$E,$B787)</f>
        <v>0</v>
      </c>
      <c r="E787" s="54">
        <f>COUNTIFS(data!$L:$L,E$719,data!$E:$E,$B787)</f>
        <v>0</v>
      </c>
      <c r="F787" s="54">
        <f>COUNTIFS(data!$L:$L,F$719,data!$E:$E,$B787)</f>
        <v>0</v>
      </c>
      <c r="G787" s="54">
        <f>COUNTIFS(data!$L:$L,G$719,data!$E:$E,$B787)</f>
        <v>0</v>
      </c>
      <c r="H787" s="54">
        <f>COUNTIFS(data!$L:$L,H$719,data!$E:$E,$B787)</f>
        <v>1</v>
      </c>
      <c r="I787" s="43">
        <f t="shared" si="55"/>
        <v>6</v>
      </c>
    </row>
    <row r="788" spans="2:9" ht="15.65" customHeight="1" x14ac:dyDescent="0.35">
      <c r="B788" s="52" t="s">
        <v>6887</v>
      </c>
      <c r="C788" s="55">
        <f>COUNTIFS(data!$L:$L,C$719,data!$E:$E,$B788)</f>
        <v>1</v>
      </c>
      <c r="D788" s="54">
        <f>COUNTIFS(data!$L:$L,D$719,data!$E:$E,$B788)</f>
        <v>0</v>
      </c>
      <c r="E788" s="54">
        <f>COUNTIFS(data!$L:$L,E$719,data!$E:$E,$B788)</f>
        <v>0</v>
      </c>
      <c r="F788" s="54">
        <f>COUNTIFS(data!$L:$L,F$719,data!$E:$E,$B788)</f>
        <v>0</v>
      </c>
      <c r="G788" s="54">
        <f>COUNTIFS(data!$L:$L,G$719,data!$E:$E,$B788)</f>
        <v>0</v>
      </c>
      <c r="H788" s="54">
        <f>COUNTIFS(data!$L:$L,H$719,data!$E:$E,$B788)</f>
        <v>0</v>
      </c>
      <c r="I788" s="43">
        <f t="shared" si="55"/>
        <v>1</v>
      </c>
    </row>
    <row r="789" spans="2:9" ht="15.65" customHeight="1" x14ac:dyDescent="0.35">
      <c r="B789" s="52" t="s">
        <v>5129</v>
      </c>
      <c r="C789" s="55">
        <f>COUNTIFS(data!$L:$L,C$719,data!$E:$E,$B789)</f>
        <v>4</v>
      </c>
      <c r="D789" s="54">
        <f>COUNTIFS(data!$L:$L,D$719,data!$E:$E,$B789)</f>
        <v>0</v>
      </c>
      <c r="E789" s="54">
        <f>COUNTIFS(data!$L:$L,E$719,data!$E:$E,$B789)</f>
        <v>0</v>
      </c>
      <c r="F789" s="54">
        <f>COUNTIFS(data!$L:$L,F$719,data!$E:$E,$B789)</f>
        <v>0</v>
      </c>
      <c r="G789" s="54">
        <f>COUNTIFS(data!$L:$L,G$719,data!$E:$E,$B789)</f>
        <v>0</v>
      </c>
      <c r="H789" s="54">
        <f>COUNTIFS(data!$L:$L,H$719,data!$E:$E,$B789)</f>
        <v>0</v>
      </c>
      <c r="I789" s="43">
        <f t="shared" si="55"/>
        <v>4</v>
      </c>
    </row>
    <row r="790" spans="2:9" ht="15.65" customHeight="1" x14ac:dyDescent="0.35">
      <c r="B790" s="52" t="s">
        <v>4099</v>
      </c>
      <c r="C790" s="55">
        <f>COUNTIFS(data!$L:$L,C$719,data!$E:$E,$B790)</f>
        <v>4</v>
      </c>
      <c r="D790" s="54">
        <f>COUNTIFS(data!$L:$L,D$719,data!$E:$E,$B790)</f>
        <v>0</v>
      </c>
      <c r="E790" s="54">
        <f>COUNTIFS(data!$L:$L,E$719,data!$E:$E,$B790)</f>
        <v>0</v>
      </c>
      <c r="F790" s="54">
        <f>COUNTIFS(data!$L:$L,F$719,data!$E:$E,$B790)</f>
        <v>0</v>
      </c>
      <c r="G790" s="54">
        <f>COUNTIFS(data!$L:$L,G$719,data!$E:$E,$B790)</f>
        <v>0</v>
      </c>
      <c r="H790" s="54">
        <f>COUNTIFS(data!$L:$L,H$719,data!$E:$E,$B790)</f>
        <v>3</v>
      </c>
      <c r="I790" s="43">
        <f t="shared" si="55"/>
        <v>7</v>
      </c>
    </row>
    <row r="791" spans="2:9" ht="15.65" customHeight="1" x14ac:dyDescent="0.35">
      <c r="B791" s="52" t="s">
        <v>5071</v>
      </c>
      <c r="C791" s="55">
        <f>COUNTIFS(data!$L:$L,C$719,data!$E:$E,$B791)</f>
        <v>0</v>
      </c>
      <c r="D791" s="54">
        <f>COUNTIFS(data!$L:$L,D$719,data!$E:$E,$B791)</f>
        <v>0</v>
      </c>
      <c r="E791" s="54">
        <f>COUNTIFS(data!$L:$L,E$719,data!$E:$E,$B791)</f>
        <v>0</v>
      </c>
      <c r="F791" s="54">
        <f>COUNTIFS(data!$L:$L,F$719,data!$E:$E,$B791)</f>
        <v>0</v>
      </c>
      <c r="G791" s="54">
        <f>COUNTIFS(data!$L:$L,G$719,data!$E:$E,$B791)</f>
        <v>0</v>
      </c>
      <c r="H791" s="54">
        <f>COUNTIFS(data!$L:$L,H$719,data!$E:$E,$B791)</f>
        <v>0</v>
      </c>
      <c r="I791" s="43">
        <f t="shared" si="55"/>
        <v>0</v>
      </c>
    </row>
    <row r="792" spans="2:9" ht="15.65" customHeight="1" x14ac:dyDescent="0.35">
      <c r="B792" s="52" t="s">
        <v>5067</v>
      </c>
      <c r="C792" s="55">
        <f>COUNTIFS(data!$L:$L,C$719,data!$E:$E,$B792)</f>
        <v>0</v>
      </c>
      <c r="D792" s="54">
        <f>COUNTIFS(data!$L:$L,D$719,data!$E:$E,$B792)</f>
        <v>0</v>
      </c>
      <c r="E792" s="54">
        <f>COUNTIFS(data!$L:$L,E$719,data!$E:$E,$B792)</f>
        <v>0</v>
      </c>
      <c r="F792" s="54">
        <f>COUNTIFS(data!$L:$L,F$719,data!$E:$E,$B792)</f>
        <v>0</v>
      </c>
      <c r="G792" s="54">
        <f>COUNTIFS(data!$L:$L,G$719,data!$E:$E,$B792)</f>
        <v>0</v>
      </c>
      <c r="H792" s="54">
        <f>COUNTIFS(data!$L:$L,H$719,data!$E:$E,$B792)</f>
        <v>0</v>
      </c>
      <c r="I792" s="43">
        <f t="shared" si="55"/>
        <v>0</v>
      </c>
    </row>
    <row r="793" spans="2:9" ht="15.65" customHeight="1" x14ac:dyDescent="0.35">
      <c r="B793" s="52" t="s">
        <v>4805</v>
      </c>
      <c r="C793" s="55">
        <f>COUNTIFS(data!$L:$L,C$719,data!$E:$E,$B793)</f>
        <v>5</v>
      </c>
      <c r="D793" s="54">
        <f>COUNTIFS(data!$L:$L,D$719,data!$E:$E,$B793)</f>
        <v>0</v>
      </c>
      <c r="E793" s="54">
        <f>COUNTIFS(data!$L:$L,E$719,data!$E:$E,$B793)</f>
        <v>0</v>
      </c>
      <c r="F793" s="54">
        <f>COUNTIFS(data!$L:$L,F$719,data!$E:$E,$B793)</f>
        <v>0</v>
      </c>
      <c r="G793" s="54">
        <f>COUNTIFS(data!$L:$L,G$719,data!$E:$E,$B793)</f>
        <v>0</v>
      </c>
      <c r="H793" s="54">
        <f>COUNTIFS(data!$L:$L,H$719,data!$E:$E,$B793)</f>
        <v>0</v>
      </c>
      <c r="I793" s="43">
        <f t="shared" si="55"/>
        <v>5</v>
      </c>
    </row>
    <row r="794" spans="2:9" ht="15.65" customHeight="1" x14ac:dyDescent="0.35">
      <c r="B794" s="52" t="s">
        <v>597</v>
      </c>
      <c r="C794" s="55">
        <f>COUNTIFS(data!$L:$L,C$719,data!$E:$E,$B794)</f>
        <v>4</v>
      </c>
      <c r="D794" s="54">
        <f>COUNTIFS(data!$L:$L,D$719,data!$E:$E,$B794)</f>
        <v>0</v>
      </c>
      <c r="E794" s="54">
        <f>COUNTIFS(data!$L:$L,E$719,data!$E:$E,$B794)</f>
        <v>0</v>
      </c>
      <c r="F794" s="54">
        <f>COUNTIFS(data!$L:$L,F$719,data!$E:$E,$B794)</f>
        <v>0</v>
      </c>
      <c r="G794" s="54">
        <f>COUNTIFS(data!$L:$L,G$719,data!$E:$E,$B794)</f>
        <v>0</v>
      </c>
      <c r="H794" s="54">
        <f>COUNTIFS(data!$L:$L,H$719,data!$E:$E,$B794)</f>
        <v>3</v>
      </c>
      <c r="I794" s="43">
        <f t="shared" si="55"/>
        <v>7</v>
      </c>
    </row>
    <row r="795" spans="2:9" ht="15.65" customHeight="1" x14ac:dyDescent="0.35">
      <c r="B795" s="52" t="s">
        <v>206</v>
      </c>
      <c r="C795" s="55">
        <f>COUNTIFS(data!$L:$L,C$719,data!$E:$E,$B795)</f>
        <v>0</v>
      </c>
      <c r="D795" s="54">
        <f>COUNTIFS(data!$L:$L,D$719,data!$E:$E,$B795)</f>
        <v>0</v>
      </c>
      <c r="E795" s="54">
        <f>COUNTIFS(data!$L:$L,E$719,data!$E:$E,$B795)</f>
        <v>0</v>
      </c>
      <c r="F795" s="54">
        <f>COUNTIFS(data!$L:$L,F$719,data!$E:$E,$B795)</f>
        <v>0</v>
      </c>
      <c r="G795" s="54">
        <f>COUNTIFS(data!$L:$L,G$719,data!$E:$E,$B795)</f>
        <v>0</v>
      </c>
      <c r="H795" s="54">
        <f>COUNTIFS(data!$L:$L,H$719,data!$E:$E,$B795)</f>
        <v>0</v>
      </c>
      <c r="I795" s="43">
        <f t="shared" si="55"/>
        <v>0</v>
      </c>
    </row>
    <row r="796" spans="2:9" ht="15.65" customHeight="1" x14ac:dyDescent="0.35">
      <c r="B796" s="52" t="s">
        <v>572</v>
      </c>
      <c r="C796" s="55">
        <f>COUNTIFS(data!$L:$L,C$719,data!$E:$E,$B796)</f>
        <v>0</v>
      </c>
      <c r="D796" s="54">
        <f>COUNTIFS(data!$L:$L,D$719,data!$E:$E,$B796)</f>
        <v>0</v>
      </c>
      <c r="E796" s="54">
        <f>COUNTIFS(data!$L:$L,E$719,data!$E:$E,$B796)</f>
        <v>0</v>
      </c>
      <c r="F796" s="54">
        <f>COUNTIFS(data!$L:$L,F$719,data!$E:$E,$B796)</f>
        <v>0</v>
      </c>
      <c r="G796" s="54">
        <f>COUNTIFS(data!$L:$L,G$719,data!$E:$E,$B796)</f>
        <v>0</v>
      </c>
      <c r="H796" s="54">
        <f>COUNTIFS(data!$L:$L,H$719,data!$E:$E,$B796)</f>
        <v>0</v>
      </c>
      <c r="I796" s="43">
        <f t="shared" si="55"/>
        <v>0</v>
      </c>
    </row>
    <row r="797" spans="2:9" ht="15.65" customHeight="1" x14ac:dyDescent="0.35">
      <c r="B797" s="52" t="s">
        <v>830</v>
      </c>
      <c r="C797" s="55">
        <f>COUNTIFS(data!$L:$L,C$719,data!$E:$E,$B797)</f>
        <v>4</v>
      </c>
      <c r="D797" s="54">
        <f>COUNTIFS(data!$L:$L,D$719,data!$E:$E,$B797)</f>
        <v>0</v>
      </c>
      <c r="E797" s="54">
        <f>COUNTIFS(data!$L:$L,E$719,data!$E:$E,$B797)</f>
        <v>0</v>
      </c>
      <c r="F797" s="54">
        <f>COUNTIFS(data!$L:$L,F$719,data!$E:$E,$B797)</f>
        <v>0</v>
      </c>
      <c r="G797" s="54">
        <f>COUNTIFS(data!$L:$L,G$719,data!$E:$E,$B797)</f>
        <v>0</v>
      </c>
      <c r="H797" s="54">
        <f>COUNTIFS(data!$L:$L,H$719,data!$E:$E,$B797)</f>
        <v>0</v>
      </c>
      <c r="I797" s="43">
        <f t="shared" si="55"/>
        <v>4</v>
      </c>
    </row>
    <row r="798" spans="2:9" ht="15.65" customHeight="1" x14ac:dyDescent="0.35">
      <c r="B798" s="52" t="s">
        <v>181</v>
      </c>
      <c r="C798" s="55">
        <f>COUNTIFS(data!$L:$L,C$719,data!$E:$E,$B798)</f>
        <v>0</v>
      </c>
      <c r="D798" s="54">
        <f>COUNTIFS(data!$L:$L,D$719,data!$E:$E,$B798)</f>
        <v>0</v>
      </c>
      <c r="E798" s="54">
        <f>COUNTIFS(data!$L:$L,E$719,data!$E:$E,$B798)</f>
        <v>0</v>
      </c>
      <c r="F798" s="54">
        <f>COUNTIFS(data!$L:$L,F$719,data!$E:$E,$B798)</f>
        <v>0</v>
      </c>
      <c r="G798" s="54">
        <f>COUNTIFS(data!$L:$L,G$719,data!$E:$E,$B798)</f>
        <v>0</v>
      </c>
      <c r="H798" s="54">
        <f>COUNTIFS(data!$L:$L,H$719,data!$E:$E,$B798)</f>
        <v>1</v>
      </c>
      <c r="I798" s="43">
        <f t="shared" si="55"/>
        <v>1</v>
      </c>
    </row>
    <row r="799" spans="2:9" ht="15.65" customHeight="1" x14ac:dyDescent="0.35">
      <c r="B799" s="52" t="s">
        <v>4825</v>
      </c>
      <c r="C799" s="55">
        <f>COUNTIFS(data!$L:$L,C$719,data!$E:$E,$B799)</f>
        <v>0</v>
      </c>
      <c r="D799" s="54">
        <f>COUNTIFS(data!$L:$L,D$719,data!$E:$E,$B799)</f>
        <v>0</v>
      </c>
      <c r="E799" s="54">
        <f>COUNTIFS(data!$L:$L,E$719,data!$E:$E,$B799)</f>
        <v>0</v>
      </c>
      <c r="F799" s="54">
        <f>COUNTIFS(data!$L:$L,F$719,data!$E:$E,$B799)</f>
        <v>0</v>
      </c>
      <c r="G799" s="54">
        <f>COUNTIFS(data!$L:$L,G$719,data!$E:$E,$B799)</f>
        <v>0</v>
      </c>
      <c r="H799" s="54">
        <f>COUNTIFS(data!$L:$L,H$719,data!$E:$E,$B799)</f>
        <v>0</v>
      </c>
      <c r="I799" s="43">
        <f t="shared" si="55"/>
        <v>0</v>
      </c>
    </row>
    <row r="800" spans="2:9" ht="15.65" customHeight="1" x14ac:dyDescent="0.35">
      <c r="B800" s="52" t="s">
        <v>285</v>
      </c>
      <c r="C800" s="55">
        <f>COUNTIFS(data!$L:$L,C$719,data!$E:$E,$B800)</f>
        <v>1</v>
      </c>
      <c r="D800" s="54">
        <f>COUNTIFS(data!$L:$L,D$719,data!$E:$E,$B800)</f>
        <v>0</v>
      </c>
      <c r="E800" s="54">
        <f>COUNTIFS(data!$L:$L,E$719,data!$E:$E,$B800)</f>
        <v>0</v>
      </c>
      <c r="F800" s="54">
        <f>COUNTIFS(data!$L:$L,F$719,data!$E:$E,$B800)</f>
        <v>0</v>
      </c>
      <c r="G800" s="54">
        <f>COUNTIFS(data!$L:$L,G$719,data!$E:$E,$B800)</f>
        <v>0</v>
      </c>
      <c r="H800" s="54">
        <f>COUNTIFS(data!$L:$L,H$719,data!$E:$E,$B800)</f>
        <v>1</v>
      </c>
      <c r="I800" s="43">
        <f t="shared" si="55"/>
        <v>2</v>
      </c>
    </row>
    <row r="801" spans="2:9" ht="15.65" customHeight="1" x14ac:dyDescent="0.35">
      <c r="B801" s="52" t="s">
        <v>301</v>
      </c>
      <c r="C801" s="55">
        <f>COUNTIFS(data!$L:$L,C$719,data!$E:$E,$B801)</f>
        <v>0</v>
      </c>
      <c r="D801" s="54">
        <f>COUNTIFS(data!$L:$L,D$719,data!$E:$E,$B801)</f>
        <v>0</v>
      </c>
      <c r="E801" s="54">
        <f>COUNTIFS(data!$L:$L,E$719,data!$E:$E,$B801)</f>
        <v>0</v>
      </c>
      <c r="F801" s="54">
        <f>COUNTIFS(data!$L:$L,F$719,data!$E:$E,$B801)</f>
        <v>0</v>
      </c>
      <c r="G801" s="54">
        <f>COUNTIFS(data!$L:$L,G$719,data!$E:$E,$B801)</f>
        <v>0</v>
      </c>
      <c r="H801" s="54">
        <f>COUNTIFS(data!$L:$L,H$719,data!$E:$E,$B801)</f>
        <v>1</v>
      </c>
      <c r="I801" s="43">
        <f t="shared" si="55"/>
        <v>1</v>
      </c>
    </row>
    <row r="802" spans="2:9" ht="15.65" customHeight="1" x14ac:dyDescent="0.35">
      <c r="B802" s="52" t="s">
        <v>452</v>
      </c>
      <c r="C802" s="55">
        <f>COUNTIFS(data!$L:$L,C$719,data!$E:$E,$B802)</f>
        <v>0</v>
      </c>
      <c r="D802" s="54">
        <f>COUNTIFS(data!$L:$L,D$719,data!$E:$E,$B802)</f>
        <v>0</v>
      </c>
      <c r="E802" s="54">
        <f>COUNTIFS(data!$L:$L,E$719,data!$E:$E,$B802)</f>
        <v>0</v>
      </c>
      <c r="F802" s="54">
        <f>COUNTIFS(data!$L:$L,F$719,data!$E:$E,$B802)</f>
        <v>0</v>
      </c>
      <c r="G802" s="54">
        <f>COUNTIFS(data!$L:$L,G$719,data!$E:$E,$B802)</f>
        <v>0</v>
      </c>
      <c r="H802" s="54">
        <f>COUNTIFS(data!$L:$L,H$719,data!$E:$E,$B802)</f>
        <v>3</v>
      </c>
      <c r="I802" s="43">
        <f t="shared" si="55"/>
        <v>3</v>
      </c>
    </row>
    <row r="803" spans="2:9" ht="15.65" customHeight="1" x14ac:dyDescent="0.35">
      <c r="B803" s="52" t="s">
        <v>7565</v>
      </c>
      <c r="C803" s="55">
        <f>COUNTIFS(data!$L:$L,C$719,data!$E:$E,$B803)</f>
        <v>0</v>
      </c>
      <c r="D803" s="54">
        <f>COUNTIFS(data!$L:$L,D$719,data!$E:$E,$B803)</f>
        <v>0</v>
      </c>
      <c r="E803" s="54">
        <f>COUNTIFS(data!$L:$L,E$719,data!$E:$E,$B803)</f>
        <v>0</v>
      </c>
      <c r="F803" s="54">
        <f>COUNTIFS(data!$L:$L,F$719,data!$E:$E,$B803)</f>
        <v>0</v>
      </c>
      <c r="G803" s="54">
        <f>COUNTIFS(data!$L:$L,G$719,data!$E:$E,$B803)</f>
        <v>0</v>
      </c>
      <c r="H803" s="54">
        <f>COUNTIFS(data!$L:$L,H$719,data!$E:$E,$B803)</f>
        <v>0</v>
      </c>
      <c r="I803" s="43">
        <f t="shared" si="55"/>
        <v>0</v>
      </c>
    </row>
    <row r="804" spans="2:9" ht="15.65" customHeight="1" x14ac:dyDescent="0.35">
      <c r="B804" s="52" t="s">
        <v>649</v>
      </c>
      <c r="C804" s="55">
        <f>COUNTIFS(data!$L:$L,C$719,data!$E:$E,$B804)</f>
        <v>0</v>
      </c>
      <c r="D804" s="54">
        <f>COUNTIFS(data!$L:$L,D$719,data!$E:$E,$B804)</f>
        <v>0</v>
      </c>
      <c r="E804" s="54">
        <f>COUNTIFS(data!$L:$L,E$719,data!$E:$E,$B804)</f>
        <v>0</v>
      </c>
      <c r="F804" s="54">
        <f>COUNTIFS(data!$L:$L,F$719,data!$E:$E,$B804)</f>
        <v>0</v>
      </c>
      <c r="G804" s="54">
        <f>COUNTIFS(data!$L:$L,G$719,data!$E:$E,$B804)</f>
        <v>0</v>
      </c>
      <c r="H804" s="54">
        <f>COUNTIFS(data!$L:$L,H$719,data!$E:$E,$B804)</f>
        <v>0</v>
      </c>
      <c r="I804" s="43">
        <f t="shared" si="55"/>
        <v>0</v>
      </c>
    </row>
    <row r="805" spans="2:9" ht="15.65" customHeight="1" x14ac:dyDescent="0.35">
      <c r="B805" s="52" t="s">
        <v>3882</v>
      </c>
      <c r="C805" s="55">
        <f>COUNTIFS(data!$L:$L,C$719,data!$E:$E,$B805)</f>
        <v>0</v>
      </c>
      <c r="D805" s="54">
        <f>COUNTIFS(data!$L:$L,D$719,data!$E:$E,$B805)</f>
        <v>0</v>
      </c>
      <c r="E805" s="54">
        <f>COUNTIFS(data!$L:$L,E$719,data!$E:$E,$B805)</f>
        <v>0</v>
      </c>
      <c r="F805" s="54">
        <f>COUNTIFS(data!$L:$L,F$719,data!$E:$E,$B805)</f>
        <v>0</v>
      </c>
      <c r="G805" s="54">
        <f>COUNTIFS(data!$L:$L,G$719,data!$E:$E,$B805)</f>
        <v>0</v>
      </c>
      <c r="H805" s="54">
        <f>COUNTIFS(data!$L:$L,H$719,data!$E:$E,$B805)</f>
        <v>0</v>
      </c>
      <c r="I805" s="43">
        <f t="shared" si="55"/>
        <v>0</v>
      </c>
    </row>
    <row r="806" spans="2:9" ht="15.65" customHeight="1" x14ac:dyDescent="0.35">
      <c r="B806" s="52" t="s">
        <v>604</v>
      </c>
      <c r="C806" s="55">
        <f>COUNTIFS(data!$L:$L,C$719,data!$E:$E,$B806)</f>
        <v>0</v>
      </c>
      <c r="D806" s="54">
        <f>COUNTIFS(data!$L:$L,D$719,data!$E:$E,$B806)</f>
        <v>0</v>
      </c>
      <c r="E806" s="54">
        <f>COUNTIFS(data!$L:$L,E$719,data!$E:$E,$B806)</f>
        <v>0</v>
      </c>
      <c r="F806" s="54">
        <f>COUNTIFS(data!$L:$L,F$719,data!$E:$E,$B806)</f>
        <v>0</v>
      </c>
      <c r="G806" s="54">
        <f>COUNTIFS(data!$L:$L,G$719,data!$E:$E,$B806)</f>
        <v>0</v>
      </c>
      <c r="H806" s="54">
        <f>COUNTIFS(data!$L:$L,H$719,data!$E:$E,$B806)</f>
        <v>1</v>
      </c>
      <c r="I806" s="43">
        <f t="shared" si="55"/>
        <v>1</v>
      </c>
    </row>
    <row r="807" spans="2:9" ht="15.65" customHeight="1" x14ac:dyDescent="0.35">
      <c r="B807" s="52" t="s">
        <v>11</v>
      </c>
      <c r="C807" s="55">
        <f>COUNTIFS(data!$L:$L,C$719,data!$E:$E,$B807)</f>
        <v>0</v>
      </c>
      <c r="D807" s="54">
        <f>COUNTIFS(data!$L:$L,D$719,data!$E:$E,$B807)</f>
        <v>0</v>
      </c>
      <c r="E807" s="54">
        <f>COUNTIFS(data!$L:$L,E$719,data!$E:$E,$B807)</f>
        <v>0</v>
      </c>
      <c r="F807" s="54">
        <f>COUNTIFS(data!$L:$L,F$719,data!$E:$E,$B807)</f>
        <v>0</v>
      </c>
      <c r="G807" s="54">
        <f>COUNTIFS(data!$L:$L,G$719,data!$E:$E,$B807)</f>
        <v>0</v>
      </c>
      <c r="H807" s="54">
        <f>COUNTIFS(data!$L:$L,H$719,data!$E:$E,$B807)</f>
        <v>1</v>
      </c>
      <c r="I807" s="43">
        <f t="shared" si="55"/>
        <v>1</v>
      </c>
    </row>
    <row r="808" spans="2:9" ht="15.65" customHeight="1" x14ac:dyDescent="0.35">
      <c r="B808" s="52" t="s">
        <v>4819</v>
      </c>
      <c r="C808" s="55">
        <f>COUNTIFS(data!$L:$L,C$719,data!$E:$E,$B808)</f>
        <v>0</v>
      </c>
      <c r="D808" s="54">
        <f>COUNTIFS(data!$L:$L,D$719,data!$E:$E,$B808)</f>
        <v>0</v>
      </c>
      <c r="E808" s="54">
        <f>COUNTIFS(data!$L:$L,E$719,data!$E:$E,$B808)</f>
        <v>0</v>
      </c>
      <c r="F808" s="54">
        <f>COUNTIFS(data!$L:$L,F$719,data!$E:$E,$B808)</f>
        <v>0</v>
      </c>
      <c r="G808" s="54">
        <f>COUNTIFS(data!$L:$L,G$719,data!$E:$E,$B808)</f>
        <v>0</v>
      </c>
      <c r="H808" s="54">
        <f>COUNTIFS(data!$L:$L,H$719,data!$E:$E,$B808)</f>
        <v>2</v>
      </c>
      <c r="I808" s="43">
        <f t="shared" si="55"/>
        <v>2</v>
      </c>
    </row>
    <row r="809" spans="2:9" ht="15.65" customHeight="1" x14ac:dyDescent="0.35">
      <c r="B809" s="52" t="s">
        <v>602</v>
      </c>
      <c r="C809" s="55">
        <f>COUNTIFS(data!$L:$L,C$719,data!$E:$E,$B809)</f>
        <v>0</v>
      </c>
      <c r="D809" s="54">
        <f>COUNTIFS(data!$L:$L,D$719,data!$E:$E,$B809)</f>
        <v>0</v>
      </c>
      <c r="E809" s="54">
        <f>COUNTIFS(data!$L:$L,E$719,data!$E:$E,$B809)</f>
        <v>0</v>
      </c>
      <c r="F809" s="54">
        <f>COUNTIFS(data!$L:$L,F$719,data!$E:$E,$B809)</f>
        <v>0</v>
      </c>
      <c r="G809" s="54">
        <f>COUNTIFS(data!$L:$L,G$719,data!$E:$E,$B809)</f>
        <v>0</v>
      </c>
      <c r="H809" s="54">
        <f>COUNTIFS(data!$L:$L,H$719,data!$E:$E,$B809)</f>
        <v>0</v>
      </c>
      <c r="I809" s="43">
        <f t="shared" si="55"/>
        <v>0</v>
      </c>
    </row>
    <row r="810" spans="2:9" ht="15.65" customHeight="1" x14ac:dyDescent="0.35">
      <c r="B810" s="52" t="s">
        <v>4803</v>
      </c>
      <c r="C810" s="55">
        <f>COUNTIFS(data!$L:$L,C$719,data!$E:$E,$B810)</f>
        <v>3</v>
      </c>
      <c r="D810" s="54">
        <f>COUNTIFS(data!$L:$L,D$719,data!$E:$E,$B810)</f>
        <v>0</v>
      </c>
      <c r="E810" s="54">
        <f>COUNTIFS(data!$L:$L,E$719,data!$E:$E,$B810)</f>
        <v>0</v>
      </c>
      <c r="F810" s="54">
        <f>COUNTIFS(data!$L:$L,F$719,data!$E:$E,$B810)</f>
        <v>0</v>
      </c>
      <c r="G810" s="54">
        <f>COUNTIFS(data!$L:$L,G$719,data!$E:$E,$B810)</f>
        <v>0</v>
      </c>
      <c r="H810" s="54">
        <f>COUNTIFS(data!$L:$L,H$719,data!$E:$E,$B810)</f>
        <v>3</v>
      </c>
      <c r="I810" s="43">
        <f t="shared" si="55"/>
        <v>6</v>
      </c>
    </row>
    <row r="811" spans="2:9" ht="15.65" customHeight="1" x14ac:dyDescent="0.35">
      <c r="B811" s="52" t="s">
        <v>5106</v>
      </c>
      <c r="C811" s="55">
        <f>COUNTIFS(data!$L:$L,C$719,data!$E:$E,$B811)</f>
        <v>0</v>
      </c>
      <c r="D811" s="54">
        <f>COUNTIFS(data!$L:$L,D$719,data!$E:$E,$B811)</f>
        <v>0</v>
      </c>
      <c r="E811" s="54">
        <f>COUNTIFS(data!$L:$L,E$719,data!$E:$E,$B811)</f>
        <v>0</v>
      </c>
      <c r="F811" s="54">
        <f>COUNTIFS(data!$L:$L,F$719,data!$E:$E,$B811)</f>
        <v>0</v>
      </c>
      <c r="G811" s="54">
        <f>COUNTIFS(data!$L:$L,G$719,data!$E:$E,$B811)</f>
        <v>0</v>
      </c>
      <c r="H811" s="54">
        <f>COUNTIFS(data!$L:$L,H$719,data!$E:$E,$B811)</f>
        <v>0</v>
      </c>
      <c r="I811" s="43">
        <f t="shared" si="55"/>
        <v>0</v>
      </c>
    </row>
    <row r="812" spans="2:9" ht="15.65" customHeight="1" x14ac:dyDescent="0.35">
      <c r="B812" s="52" t="s">
        <v>5107</v>
      </c>
      <c r="C812" s="55">
        <f>COUNTIFS(data!$L:$L,C$719,data!$E:$E,$B812)</f>
        <v>7</v>
      </c>
      <c r="D812" s="54">
        <f>COUNTIFS(data!$L:$L,D$719,data!$E:$E,$B812)</f>
        <v>0</v>
      </c>
      <c r="E812" s="54">
        <f>COUNTIFS(data!$L:$L,E$719,data!$E:$E,$B812)</f>
        <v>0</v>
      </c>
      <c r="F812" s="54">
        <f>COUNTIFS(data!$L:$L,F$719,data!$E:$E,$B812)</f>
        <v>0</v>
      </c>
      <c r="G812" s="54">
        <f>COUNTIFS(data!$L:$L,G$719,data!$E:$E,$B812)</f>
        <v>0</v>
      </c>
      <c r="H812" s="54">
        <f>COUNTIFS(data!$L:$L,H$719,data!$E:$E,$B812)</f>
        <v>3</v>
      </c>
      <c r="I812" s="43">
        <f t="shared" si="55"/>
        <v>10</v>
      </c>
    </row>
    <row r="813" spans="2:9" ht="15.65" customHeight="1" x14ac:dyDescent="0.35">
      <c r="B813" s="52" t="s">
        <v>5089</v>
      </c>
      <c r="C813" s="55">
        <f>COUNTIFS(data!$L:$L,C$719,data!$E:$E,$B813)</f>
        <v>3</v>
      </c>
      <c r="D813" s="54">
        <f>COUNTIFS(data!$L:$L,D$719,data!$E:$E,$B813)</f>
        <v>0</v>
      </c>
      <c r="E813" s="54">
        <f>COUNTIFS(data!$L:$L,E$719,data!$E:$E,$B813)</f>
        <v>0</v>
      </c>
      <c r="F813" s="54">
        <f>COUNTIFS(data!$L:$L,F$719,data!$E:$E,$B813)</f>
        <v>0</v>
      </c>
      <c r="G813" s="54">
        <f>COUNTIFS(data!$L:$L,G$719,data!$E:$E,$B813)</f>
        <v>0</v>
      </c>
      <c r="H813" s="54">
        <f>COUNTIFS(data!$L:$L,H$719,data!$E:$E,$B813)</f>
        <v>0</v>
      </c>
      <c r="I813" s="43">
        <f t="shared" si="55"/>
        <v>3</v>
      </c>
    </row>
    <row r="814" spans="2:9" ht="15.65" customHeight="1" x14ac:dyDescent="0.35">
      <c r="B814" s="52" t="s">
        <v>5090</v>
      </c>
      <c r="C814" s="55">
        <f>COUNTIFS(data!$L:$L,C$719,data!$E:$E,$B814)</f>
        <v>0</v>
      </c>
      <c r="D814" s="54">
        <f>COUNTIFS(data!$L:$L,D$719,data!$E:$E,$B814)</f>
        <v>0</v>
      </c>
      <c r="E814" s="54">
        <f>COUNTIFS(data!$L:$L,E$719,data!$E:$E,$B814)</f>
        <v>0</v>
      </c>
      <c r="F814" s="54">
        <f>COUNTIFS(data!$L:$L,F$719,data!$E:$E,$B814)</f>
        <v>0</v>
      </c>
      <c r="G814" s="54">
        <f>COUNTIFS(data!$L:$L,G$719,data!$E:$E,$B814)</f>
        <v>0</v>
      </c>
      <c r="H814" s="54">
        <f>COUNTIFS(data!$L:$L,H$719,data!$E:$E,$B814)</f>
        <v>4</v>
      </c>
      <c r="I814" s="43">
        <f t="shared" si="55"/>
        <v>4</v>
      </c>
    </row>
    <row r="815" spans="2:9" ht="15.65" customHeight="1" x14ac:dyDescent="0.35">
      <c r="B815" s="52" t="s">
        <v>4834</v>
      </c>
      <c r="C815" s="55">
        <f>COUNTIFS(data!$L:$L,C$719,data!$E:$E,$B815)</f>
        <v>0</v>
      </c>
      <c r="D815" s="54">
        <f>COUNTIFS(data!$L:$L,D$719,data!$E:$E,$B815)</f>
        <v>0</v>
      </c>
      <c r="E815" s="54">
        <f>COUNTIFS(data!$L:$L,E$719,data!$E:$E,$B815)</f>
        <v>0</v>
      </c>
      <c r="F815" s="54">
        <f>COUNTIFS(data!$L:$L,F$719,data!$E:$E,$B815)</f>
        <v>0</v>
      </c>
      <c r="G815" s="54">
        <f>COUNTIFS(data!$L:$L,G$719,data!$E:$E,$B815)</f>
        <v>0</v>
      </c>
      <c r="H815" s="54">
        <f>COUNTIFS(data!$L:$L,H$719,data!$E:$E,$B815)</f>
        <v>0</v>
      </c>
      <c r="I815" s="43">
        <f t="shared" si="55"/>
        <v>0</v>
      </c>
    </row>
    <row r="816" spans="2:9" ht="15.65" customHeight="1" x14ac:dyDescent="0.35">
      <c r="B816" s="52" t="s">
        <v>639</v>
      </c>
      <c r="C816" s="55">
        <f>COUNTIFS(data!$L:$L,C$719,data!$E:$E,$B816)</f>
        <v>0</v>
      </c>
      <c r="D816" s="54">
        <f>COUNTIFS(data!$L:$L,D$719,data!$E:$E,$B816)</f>
        <v>0</v>
      </c>
      <c r="E816" s="54">
        <f>COUNTIFS(data!$L:$L,E$719,data!$E:$E,$B816)</f>
        <v>0</v>
      </c>
      <c r="F816" s="54">
        <f>COUNTIFS(data!$L:$L,F$719,data!$E:$E,$B816)</f>
        <v>0</v>
      </c>
      <c r="G816" s="54">
        <f>COUNTIFS(data!$L:$L,G$719,data!$E:$E,$B816)</f>
        <v>0</v>
      </c>
      <c r="H816" s="54">
        <f>COUNTIFS(data!$L:$L,H$719,data!$E:$E,$B816)</f>
        <v>0</v>
      </c>
      <c r="I816" s="43">
        <f t="shared" si="55"/>
        <v>0</v>
      </c>
    </row>
    <row r="817" spans="2:9" ht="15.65" customHeight="1" x14ac:dyDescent="0.35">
      <c r="B817" s="52" t="s">
        <v>683</v>
      </c>
      <c r="C817" s="55">
        <f>COUNTIFS(data!$L:$L,C$719,data!$E:$E,$B817)</f>
        <v>0</v>
      </c>
      <c r="D817" s="54">
        <f>COUNTIFS(data!$L:$L,D$719,data!$E:$E,$B817)</f>
        <v>0</v>
      </c>
      <c r="E817" s="54">
        <f>COUNTIFS(data!$L:$L,E$719,data!$E:$E,$B817)</f>
        <v>0</v>
      </c>
      <c r="F817" s="54">
        <f>COUNTIFS(data!$L:$L,F$719,data!$E:$E,$B817)</f>
        <v>0</v>
      </c>
      <c r="G817" s="54">
        <f>COUNTIFS(data!$L:$L,G$719,data!$E:$E,$B817)</f>
        <v>0</v>
      </c>
      <c r="H817" s="54">
        <f>COUNTIFS(data!$L:$L,H$719,data!$E:$E,$B817)</f>
        <v>0</v>
      </c>
      <c r="I817" s="43">
        <f t="shared" si="55"/>
        <v>0</v>
      </c>
    </row>
    <row r="818" spans="2:9" ht="15.65" customHeight="1" x14ac:dyDescent="0.35">
      <c r="B818" s="52" t="s">
        <v>4789</v>
      </c>
      <c r="C818" s="55">
        <f>COUNTIFS(data!$L:$L,C$719,data!$E:$E,$B818)</f>
        <v>1</v>
      </c>
      <c r="D818" s="54">
        <f>COUNTIFS(data!$L:$L,D$719,data!$E:$E,$B818)</f>
        <v>0</v>
      </c>
      <c r="E818" s="54">
        <f>COUNTIFS(data!$L:$L,E$719,data!$E:$E,$B818)</f>
        <v>0</v>
      </c>
      <c r="F818" s="54">
        <f>COUNTIFS(data!$L:$L,F$719,data!$E:$E,$B818)</f>
        <v>0</v>
      </c>
      <c r="G818" s="54">
        <f>COUNTIFS(data!$L:$L,G$719,data!$E:$E,$B818)</f>
        <v>0</v>
      </c>
      <c r="H818" s="54">
        <f>COUNTIFS(data!$L:$L,H$719,data!$E:$E,$B818)</f>
        <v>0</v>
      </c>
      <c r="I818" s="43">
        <f t="shared" si="55"/>
        <v>1</v>
      </c>
    </row>
    <row r="819" spans="2:9" ht="15.65" customHeight="1" x14ac:dyDescent="0.35">
      <c r="B819" s="52" t="s">
        <v>673</v>
      </c>
      <c r="C819" s="55">
        <f>COUNTIFS(data!$L:$L,C$719,data!$E:$E,$B819)</f>
        <v>0</v>
      </c>
      <c r="D819" s="54">
        <f>COUNTIFS(data!$L:$L,D$719,data!$E:$E,$B819)</f>
        <v>0</v>
      </c>
      <c r="E819" s="54">
        <f>COUNTIFS(data!$L:$L,E$719,data!$E:$E,$B819)</f>
        <v>0</v>
      </c>
      <c r="F819" s="54">
        <f>COUNTIFS(data!$L:$L,F$719,data!$E:$E,$B819)</f>
        <v>0</v>
      </c>
      <c r="G819" s="54">
        <f>COUNTIFS(data!$L:$L,G$719,data!$E:$E,$B819)</f>
        <v>0</v>
      </c>
      <c r="H819" s="54">
        <f>COUNTIFS(data!$L:$L,H$719,data!$E:$E,$B819)</f>
        <v>0</v>
      </c>
      <c r="I819" s="43">
        <f t="shared" si="55"/>
        <v>0</v>
      </c>
    </row>
    <row r="820" spans="2:9" ht="15.65" customHeight="1" x14ac:dyDescent="0.35">
      <c r="B820" s="52" t="s">
        <v>29</v>
      </c>
      <c r="C820" s="55">
        <f>COUNTIFS(data!$L:$L,C$719,data!$E:$E,$B820)</f>
        <v>0</v>
      </c>
      <c r="D820" s="54">
        <f>COUNTIFS(data!$L:$L,D$719,data!$E:$E,$B820)</f>
        <v>0</v>
      </c>
      <c r="E820" s="54">
        <f>COUNTIFS(data!$L:$L,E$719,data!$E:$E,$B820)</f>
        <v>0</v>
      </c>
      <c r="F820" s="54">
        <f>COUNTIFS(data!$L:$L,F$719,data!$E:$E,$B820)</f>
        <v>0</v>
      </c>
      <c r="G820" s="54">
        <f>COUNTIFS(data!$L:$L,G$719,data!$E:$E,$B820)</f>
        <v>0</v>
      </c>
      <c r="H820" s="54">
        <f>COUNTIFS(data!$L:$L,H$719,data!$E:$E,$B820)</f>
        <v>1</v>
      </c>
      <c r="I820" s="43">
        <f t="shared" si="55"/>
        <v>1</v>
      </c>
    </row>
    <row r="821" spans="2:9" ht="15.65" customHeight="1" x14ac:dyDescent="0.35">
      <c r="B821" s="52" t="s">
        <v>671</v>
      </c>
      <c r="C821" s="55">
        <f>COUNTIFS(data!$L:$L,C$719,data!$E:$E,$B821)</f>
        <v>0</v>
      </c>
      <c r="D821" s="54">
        <f>COUNTIFS(data!$L:$L,D$719,data!$E:$E,$B821)</f>
        <v>0</v>
      </c>
      <c r="E821" s="54">
        <f>COUNTIFS(data!$L:$L,E$719,data!$E:$E,$B821)</f>
        <v>0</v>
      </c>
      <c r="F821" s="54">
        <f>COUNTIFS(data!$L:$L,F$719,data!$E:$E,$B821)</f>
        <v>0</v>
      </c>
      <c r="G821" s="54">
        <f>COUNTIFS(data!$L:$L,G$719,data!$E:$E,$B821)</f>
        <v>0</v>
      </c>
      <c r="H821" s="54">
        <f>COUNTIFS(data!$L:$L,H$719,data!$E:$E,$B821)</f>
        <v>0</v>
      </c>
      <c r="I821" s="43">
        <f t="shared" si="55"/>
        <v>0</v>
      </c>
    </row>
    <row r="822" spans="2:9" ht="15.65" customHeight="1" x14ac:dyDescent="0.35">
      <c r="B822" s="52" t="s">
        <v>4770</v>
      </c>
      <c r="C822" s="55">
        <f>COUNTIFS(data!$L:$L,C$719,data!$E:$E,$B822)</f>
        <v>0</v>
      </c>
      <c r="D822" s="54">
        <f>COUNTIFS(data!$L:$L,D$719,data!$E:$E,$B822)</f>
        <v>0</v>
      </c>
      <c r="E822" s="54">
        <f>COUNTIFS(data!$L:$L,E$719,data!$E:$E,$B822)</f>
        <v>0</v>
      </c>
      <c r="F822" s="54">
        <f>COUNTIFS(data!$L:$L,F$719,data!$E:$E,$B822)</f>
        <v>0</v>
      </c>
      <c r="G822" s="54">
        <f>COUNTIFS(data!$L:$L,G$719,data!$E:$E,$B822)</f>
        <v>0</v>
      </c>
      <c r="H822" s="54">
        <f>COUNTIFS(data!$L:$L,H$719,data!$E:$E,$B822)</f>
        <v>1</v>
      </c>
      <c r="I822" s="43">
        <f t="shared" si="55"/>
        <v>1</v>
      </c>
    </row>
    <row r="823" spans="2:9" ht="15.65" customHeight="1" x14ac:dyDescent="0.35">
      <c r="B823" s="52" t="s">
        <v>7566</v>
      </c>
      <c r="C823" s="55">
        <f>COUNTIFS(data!$L:$L,C$719,data!$E:$E,$B823)</f>
        <v>0</v>
      </c>
      <c r="D823" s="54">
        <f>COUNTIFS(data!$L:$L,D$719,data!$E:$E,$B823)</f>
        <v>0</v>
      </c>
      <c r="E823" s="54">
        <f>COUNTIFS(data!$L:$L,E$719,data!$E:$E,$B823)</f>
        <v>0</v>
      </c>
      <c r="F823" s="54">
        <f>COUNTIFS(data!$L:$L,F$719,data!$E:$E,$B823)</f>
        <v>0</v>
      </c>
      <c r="G823" s="54">
        <f>COUNTIFS(data!$L:$L,G$719,data!$E:$E,$B823)</f>
        <v>0</v>
      </c>
      <c r="H823" s="54">
        <f>COUNTIFS(data!$L:$L,H$719,data!$E:$E,$B823)</f>
        <v>0</v>
      </c>
      <c r="I823" s="43">
        <f t="shared" si="55"/>
        <v>0</v>
      </c>
    </row>
    <row r="824" spans="2:9" ht="15.65" customHeight="1" x14ac:dyDescent="0.35">
      <c r="B824" s="52" t="s">
        <v>7567</v>
      </c>
      <c r="C824" s="55">
        <f>COUNTIFS(data!$L:$L,C$719,data!$E:$E,$B824)</f>
        <v>0</v>
      </c>
      <c r="D824" s="54">
        <f>COUNTIFS(data!$L:$L,D$719,data!$E:$E,$B824)</f>
        <v>0</v>
      </c>
      <c r="E824" s="54">
        <f>COUNTIFS(data!$L:$L,E$719,data!$E:$E,$B824)</f>
        <v>0</v>
      </c>
      <c r="F824" s="54">
        <f>COUNTIFS(data!$L:$L,F$719,data!$E:$E,$B824)</f>
        <v>0</v>
      </c>
      <c r="G824" s="54">
        <f>COUNTIFS(data!$L:$L,G$719,data!$E:$E,$B824)</f>
        <v>0</v>
      </c>
      <c r="H824" s="54">
        <f>COUNTIFS(data!$L:$L,H$719,data!$E:$E,$B824)</f>
        <v>0</v>
      </c>
      <c r="I824" s="43">
        <f t="shared" si="55"/>
        <v>0</v>
      </c>
    </row>
    <row r="825" spans="2:9" ht="15.65" customHeight="1" x14ac:dyDescent="0.35">
      <c r="B825" s="52" t="s">
        <v>4856</v>
      </c>
      <c r="C825" s="55">
        <f>COUNTIFS(data!$L:$L,C$719,data!$E:$E,$B825)</f>
        <v>0</v>
      </c>
      <c r="D825" s="54">
        <f>COUNTIFS(data!$L:$L,D$719,data!$E:$E,$B825)</f>
        <v>0</v>
      </c>
      <c r="E825" s="54">
        <f>COUNTIFS(data!$L:$L,E$719,data!$E:$E,$B825)</f>
        <v>0</v>
      </c>
      <c r="F825" s="54">
        <f>COUNTIFS(data!$L:$L,F$719,data!$E:$E,$B825)</f>
        <v>0</v>
      </c>
      <c r="G825" s="54">
        <f>COUNTIFS(data!$L:$L,G$719,data!$E:$E,$B825)</f>
        <v>0</v>
      </c>
      <c r="H825" s="54">
        <f>COUNTIFS(data!$L:$L,H$719,data!$E:$E,$B825)</f>
        <v>1</v>
      </c>
      <c r="I825" s="43">
        <f t="shared" si="55"/>
        <v>1</v>
      </c>
    </row>
    <row r="826" spans="2:9" ht="15.65" customHeight="1" x14ac:dyDescent="0.35">
      <c r="B826" s="52" t="s">
        <v>4824</v>
      </c>
      <c r="C826" s="55">
        <f>COUNTIFS(data!$L:$L,C$719,data!$E:$E,$B826)</f>
        <v>0</v>
      </c>
      <c r="D826" s="54">
        <f>COUNTIFS(data!$L:$L,D$719,data!$E:$E,$B826)</f>
        <v>0</v>
      </c>
      <c r="E826" s="54">
        <f>COUNTIFS(data!$L:$L,E$719,data!$E:$E,$B826)</f>
        <v>0</v>
      </c>
      <c r="F826" s="54">
        <f>COUNTIFS(data!$L:$L,F$719,data!$E:$E,$B826)</f>
        <v>0</v>
      </c>
      <c r="G826" s="54">
        <f>COUNTIFS(data!$L:$L,G$719,data!$E:$E,$B826)</f>
        <v>0</v>
      </c>
      <c r="H826" s="54">
        <f>COUNTIFS(data!$L:$L,H$719,data!$E:$E,$B826)</f>
        <v>0</v>
      </c>
      <c r="I826" s="43">
        <f t="shared" si="55"/>
        <v>0</v>
      </c>
    </row>
    <row r="827" spans="2:9" ht="15.65" customHeight="1" x14ac:dyDescent="0.35">
      <c r="B827" s="52" t="s">
        <v>300</v>
      </c>
      <c r="C827" s="55">
        <f>COUNTIFS(data!$L:$L,C$719,data!$E:$E,$B827)</f>
        <v>1</v>
      </c>
      <c r="D827" s="54">
        <f>COUNTIFS(data!$L:$L,D$719,data!$E:$E,$B827)</f>
        <v>0</v>
      </c>
      <c r="E827" s="54">
        <f>COUNTIFS(data!$L:$L,E$719,data!$E:$E,$B827)</f>
        <v>0</v>
      </c>
      <c r="F827" s="54">
        <f>COUNTIFS(data!$L:$L,F$719,data!$E:$E,$B827)</f>
        <v>0</v>
      </c>
      <c r="G827" s="54">
        <f>COUNTIFS(data!$L:$L,G$719,data!$E:$E,$B827)</f>
        <v>0</v>
      </c>
      <c r="H827" s="54">
        <f>COUNTIFS(data!$L:$L,H$719,data!$E:$E,$B827)</f>
        <v>1</v>
      </c>
      <c r="I827" s="43">
        <f t="shared" si="55"/>
        <v>2</v>
      </c>
    </row>
    <row r="828" spans="2:9" ht="15.65" customHeight="1" x14ac:dyDescent="0.35">
      <c r="B828" s="52" t="s">
        <v>681</v>
      </c>
      <c r="C828" s="55">
        <f>COUNTIFS(data!$L:$L,C$719,data!$E:$E,$B828)</f>
        <v>0</v>
      </c>
      <c r="D828" s="54">
        <f>COUNTIFS(data!$L:$L,D$719,data!$E:$E,$B828)</f>
        <v>0</v>
      </c>
      <c r="E828" s="54">
        <f>COUNTIFS(data!$L:$L,E$719,data!$E:$E,$B828)</f>
        <v>0</v>
      </c>
      <c r="F828" s="54">
        <f>COUNTIFS(data!$L:$L,F$719,data!$E:$E,$B828)</f>
        <v>0</v>
      </c>
      <c r="G828" s="54">
        <f>COUNTIFS(data!$L:$L,G$719,data!$E:$E,$B828)</f>
        <v>0</v>
      </c>
      <c r="H828" s="54">
        <f>COUNTIFS(data!$L:$L,H$719,data!$E:$E,$B828)</f>
        <v>0</v>
      </c>
      <c r="I828" s="43">
        <f t="shared" si="55"/>
        <v>0</v>
      </c>
    </row>
    <row r="829" spans="2:9" ht="15.65" customHeight="1" x14ac:dyDescent="0.35">
      <c r="B829" s="52" t="s">
        <v>1616</v>
      </c>
      <c r="C829" s="55">
        <f>COUNTIFS(data!$L:$L,C$719,data!$E:$E,$B829)</f>
        <v>0</v>
      </c>
      <c r="D829" s="54">
        <f>COUNTIFS(data!$L:$L,D$719,data!$E:$E,$B829)</f>
        <v>0</v>
      </c>
      <c r="E829" s="54">
        <f>COUNTIFS(data!$L:$L,E$719,data!$E:$E,$B829)</f>
        <v>0</v>
      </c>
      <c r="F829" s="54">
        <f>COUNTIFS(data!$L:$L,F$719,data!$E:$E,$B829)</f>
        <v>0</v>
      </c>
      <c r="G829" s="54">
        <f>COUNTIFS(data!$L:$L,G$719,data!$E:$E,$B829)</f>
        <v>0</v>
      </c>
      <c r="H829" s="54">
        <f>COUNTIFS(data!$L:$L,H$719,data!$E:$E,$B829)</f>
        <v>0</v>
      </c>
      <c r="I829" s="43">
        <f t="shared" si="55"/>
        <v>0</v>
      </c>
    </row>
    <row r="830" spans="2:9" ht="15.65" customHeight="1" x14ac:dyDescent="0.35">
      <c r="B830" s="52" t="s">
        <v>60</v>
      </c>
      <c r="C830" s="55">
        <f>COUNTIFS(data!$L:$L,C$719,data!$E:$E,$B830)</f>
        <v>0</v>
      </c>
      <c r="D830" s="54">
        <f>COUNTIFS(data!$L:$L,D$719,data!$E:$E,$B830)</f>
        <v>0</v>
      </c>
      <c r="E830" s="54">
        <f>COUNTIFS(data!$L:$L,E$719,data!$E:$E,$B830)</f>
        <v>0</v>
      </c>
      <c r="F830" s="54">
        <f>COUNTIFS(data!$L:$L,F$719,data!$E:$E,$B830)</f>
        <v>0</v>
      </c>
      <c r="G830" s="54">
        <f>COUNTIFS(data!$L:$L,G$719,data!$E:$E,$B830)</f>
        <v>0</v>
      </c>
      <c r="H830" s="54">
        <f>COUNTIFS(data!$L:$L,H$719,data!$E:$E,$B830)</f>
        <v>0</v>
      </c>
      <c r="I830" s="43">
        <f t="shared" si="55"/>
        <v>0</v>
      </c>
    </row>
    <row r="831" spans="2:9" ht="15.65" customHeight="1" x14ac:dyDescent="0.35">
      <c r="B831" s="52" t="s">
        <v>4838</v>
      </c>
      <c r="C831" s="55">
        <f>COUNTIFS(data!$L:$L,C$719,data!$E:$E,$B831)</f>
        <v>0</v>
      </c>
      <c r="D831" s="54">
        <f>COUNTIFS(data!$L:$L,D$719,data!$E:$E,$B831)</f>
        <v>0</v>
      </c>
      <c r="E831" s="54">
        <f>COUNTIFS(data!$L:$L,E$719,data!$E:$E,$B831)</f>
        <v>0</v>
      </c>
      <c r="F831" s="54">
        <f>COUNTIFS(data!$L:$L,F$719,data!$E:$E,$B831)</f>
        <v>0</v>
      </c>
      <c r="G831" s="54">
        <f>COUNTIFS(data!$L:$L,G$719,data!$E:$E,$B831)</f>
        <v>0</v>
      </c>
      <c r="H831" s="54">
        <f>COUNTIFS(data!$L:$L,H$719,data!$E:$E,$B831)</f>
        <v>0</v>
      </c>
      <c r="I831" s="43">
        <f t="shared" si="55"/>
        <v>0</v>
      </c>
    </row>
    <row r="832" spans="2:9" ht="15.65" customHeight="1" x14ac:dyDescent="0.35">
      <c r="B832" s="52" t="s">
        <v>5128</v>
      </c>
      <c r="C832" s="55">
        <f>COUNTIFS(data!$L:$L,C$719,data!$E:$E,$B832)</f>
        <v>1</v>
      </c>
      <c r="D832" s="54">
        <f>COUNTIFS(data!$L:$L,D$719,data!$E:$E,$B832)</f>
        <v>0</v>
      </c>
      <c r="E832" s="54">
        <f>COUNTIFS(data!$L:$L,E$719,data!$E:$E,$B832)</f>
        <v>0</v>
      </c>
      <c r="F832" s="54">
        <f>COUNTIFS(data!$L:$L,F$719,data!$E:$E,$B832)</f>
        <v>0</v>
      </c>
      <c r="G832" s="54">
        <f>COUNTIFS(data!$L:$L,G$719,data!$E:$E,$B832)</f>
        <v>0</v>
      </c>
      <c r="H832" s="54">
        <f>COUNTIFS(data!$L:$L,H$719,data!$E:$E,$B832)</f>
        <v>0</v>
      </c>
      <c r="I832" s="43">
        <f t="shared" si="55"/>
        <v>1</v>
      </c>
    </row>
    <row r="833" spans="2:9" ht="15.65" customHeight="1" x14ac:dyDescent="0.35">
      <c r="B833" s="52" t="s">
        <v>5123</v>
      </c>
      <c r="C833" s="55">
        <f>COUNTIFS(data!$L:$L,C$719,data!$E:$E,$B833)</f>
        <v>1</v>
      </c>
      <c r="D833" s="54">
        <f>COUNTIFS(data!$L:$L,D$719,data!$E:$E,$B833)</f>
        <v>0</v>
      </c>
      <c r="E833" s="54">
        <f>COUNTIFS(data!$L:$L,E$719,data!$E:$E,$B833)</f>
        <v>0</v>
      </c>
      <c r="F833" s="54">
        <f>COUNTIFS(data!$L:$L,F$719,data!$E:$E,$B833)</f>
        <v>0</v>
      </c>
      <c r="G833" s="54">
        <f>COUNTIFS(data!$L:$L,G$719,data!$E:$E,$B833)</f>
        <v>0</v>
      </c>
      <c r="H833" s="54">
        <f>COUNTIFS(data!$L:$L,H$719,data!$E:$E,$B833)</f>
        <v>2</v>
      </c>
      <c r="I833" s="43">
        <f t="shared" si="55"/>
        <v>3</v>
      </c>
    </row>
    <row r="834" spans="2:9" ht="15.65" customHeight="1" x14ac:dyDescent="0.35">
      <c r="B834" s="52" t="s">
        <v>626</v>
      </c>
      <c r="C834" s="55">
        <f>COUNTIFS(data!$L:$L,C$719,data!$E:$E,$B834)</f>
        <v>2</v>
      </c>
      <c r="D834" s="54">
        <f>COUNTIFS(data!$L:$L,D$719,data!$E:$E,$B834)</f>
        <v>0</v>
      </c>
      <c r="E834" s="54">
        <f>COUNTIFS(data!$L:$L,E$719,data!$E:$E,$B834)</f>
        <v>0</v>
      </c>
      <c r="F834" s="54">
        <f>COUNTIFS(data!$L:$L,F$719,data!$E:$E,$B834)</f>
        <v>0</v>
      </c>
      <c r="G834" s="54">
        <f>COUNTIFS(data!$L:$L,G$719,data!$E:$E,$B834)</f>
        <v>0</v>
      </c>
      <c r="H834" s="54">
        <f>COUNTIFS(data!$L:$L,H$719,data!$E:$E,$B834)</f>
        <v>1</v>
      </c>
      <c r="I834" s="43">
        <f t="shared" si="55"/>
        <v>3</v>
      </c>
    </row>
    <row r="835" spans="2:9" ht="15.65" customHeight="1" x14ac:dyDescent="0.35">
      <c r="B835" s="52" t="s">
        <v>704</v>
      </c>
      <c r="C835" s="55">
        <f>COUNTIFS(data!$L:$L,C$719,data!$E:$E,$B835)</f>
        <v>0</v>
      </c>
      <c r="D835" s="54">
        <f>COUNTIFS(data!$L:$L,D$719,data!$E:$E,$B835)</f>
        <v>0</v>
      </c>
      <c r="E835" s="54">
        <f>COUNTIFS(data!$L:$L,E$719,data!$E:$E,$B835)</f>
        <v>0</v>
      </c>
      <c r="F835" s="54">
        <f>COUNTIFS(data!$L:$L,F$719,data!$E:$E,$B835)</f>
        <v>0</v>
      </c>
      <c r="G835" s="54">
        <f>COUNTIFS(data!$L:$L,G$719,data!$E:$E,$B835)</f>
        <v>0</v>
      </c>
      <c r="H835" s="54">
        <f>COUNTIFS(data!$L:$L,H$719,data!$E:$E,$B835)</f>
        <v>0</v>
      </c>
      <c r="I835" s="43">
        <f t="shared" si="55"/>
        <v>0</v>
      </c>
    </row>
    <row r="836" spans="2:9" ht="15.65" customHeight="1" x14ac:dyDescent="0.35">
      <c r="B836" s="52" t="s">
        <v>4782</v>
      </c>
      <c r="C836" s="55">
        <f>COUNTIFS(data!$L:$L,C$719,data!$E:$E,$B836)</f>
        <v>0</v>
      </c>
      <c r="D836" s="54">
        <f>COUNTIFS(data!$L:$L,D$719,data!$E:$E,$B836)</f>
        <v>0</v>
      </c>
      <c r="E836" s="54">
        <f>COUNTIFS(data!$L:$L,E$719,data!$E:$E,$B836)</f>
        <v>0</v>
      </c>
      <c r="F836" s="54">
        <f>COUNTIFS(data!$L:$L,F$719,data!$E:$E,$B836)</f>
        <v>0</v>
      </c>
      <c r="G836" s="54">
        <f>COUNTIFS(data!$L:$L,G$719,data!$E:$E,$B836)</f>
        <v>0</v>
      </c>
      <c r="H836" s="54">
        <f>COUNTIFS(data!$L:$L,H$719,data!$E:$E,$B836)</f>
        <v>0</v>
      </c>
      <c r="I836" s="43">
        <f t="shared" si="55"/>
        <v>0</v>
      </c>
    </row>
    <row r="837" spans="2:9" ht="15.65" customHeight="1" x14ac:dyDescent="0.35">
      <c r="B837" s="52" t="s">
        <v>612</v>
      </c>
      <c r="C837" s="55">
        <f>COUNTIFS(data!$L:$L,C$719,data!$E:$E,$B837)</f>
        <v>1</v>
      </c>
      <c r="D837" s="54">
        <f>COUNTIFS(data!$L:$L,D$719,data!$E:$E,$B837)</f>
        <v>0</v>
      </c>
      <c r="E837" s="54">
        <f>COUNTIFS(data!$L:$L,E$719,data!$E:$E,$B837)</f>
        <v>0</v>
      </c>
      <c r="F837" s="54">
        <f>COUNTIFS(data!$L:$L,F$719,data!$E:$E,$B837)</f>
        <v>0</v>
      </c>
      <c r="G837" s="54">
        <f>COUNTIFS(data!$L:$L,G$719,data!$E:$E,$B837)</f>
        <v>0</v>
      </c>
      <c r="H837" s="54">
        <f>COUNTIFS(data!$L:$L,H$719,data!$E:$E,$B837)</f>
        <v>1</v>
      </c>
      <c r="I837" s="43">
        <f t="shared" si="55"/>
        <v>2</v>
      </c>
    </row>
    <row r="838" spans="2:9" ht="15.65" customHeight="1" x14ac:dyDescent="0.35">
      <c r="B838" s="52" t="s">
        <v>5074</v>
      </c>
      <c r="C838" s="55">
        <f>COUNTIFS(data!$L:$L,C$719,data!$E:$E,$B838)</f>
        <v>0</v>
      </c>
      <c r="D838" s="54">
        <f>COUNTIFS(data!$L:$L,D$719,data!$E:$E,$B838)</f>
        <v>0</v>
      </c>
      <c r="E838" s="54">
        <f>COUNTIFS(data!$L:$L,E$719,data!$E:$E,$B838)</f>
        <v>0</v>
      </c>
      <c r="F838" s="54">
        <f>COUNTIFS(data!$L:$L,F$719,data!$E:$E,$B838)</f>
        <v>0</v>
      </c>
      <c r="G838" s="54">
        <f>COUNTIFS(data!$L:$L,G$719,data!$E:$E,$B838)</f>
        <v>0</v>
      </c>
      <c r="H838" s="54">
        <f>COUNTIFS(data!$L:$L,H$719,data!$E:$E,$B838)</f>
        <v>0</v>
      </c>
      <c r="I838" s="43">
        <f t="shared" si="55"/>
        <v>0</v>
      </c>
    </row>
    <row r="839" spans="2:9" ht="15.65" customHeight="1" x14ac:dyDescent="0.35">
      <c r="B839" s="52" t="s">
        <v>5075</v>
      </c>
      <c r="C839" s="55">
        <f>COUNTIFS(data!$L:$L,C$719,data!$E:$E,$B839)</f>
        <v>0</v>
      </c>
      <c r="D839" s="54">
        <f>COUNTIFS(data!$L:$L,D$719,data!$E:$E,$B839)</f>
        <v>0</v>
      </c>
      <c r="E839" s="54">
        <f>COUNTIFS(data!$L:$L,E$719,data!$E:$E,$B839)</f>
        <v>0</v>
      </c>
      <c r="F839" s="54">
        <f>COUNTIFS(data!$L:$L,F$719,data!$E:$E,$B839)</f>
        <v>0</v>
      </c>
      <c r="G839" s="54">
        <f>COUNTIFS(data!$L:$L,G$719,data!$E:$E,$B839)</f>
        <v>0</v>
      </c>
      <c r="H839" s="54">
        <f>COUNTIFS(data!$L:$L,H$719,data!$E:$E,$B839)</f>
        <v>1</v>
      </c>
      <c r="I839" s="43">
        <f t="shared" si="55"/>
        <v>1</v>
      </c>
    </row>
    <row r="840" spans="2:9" ht="15.65" customHeight="1" x14ac:dyDescent="0.35">
      <c r="B840" s="52" t="s">
        <v>25</v>
      </c>
      <c r="C840" s="55">
        <f>COUNTIFS(data!$L:$L,C$719,data!$E:$E,$B840)</f>
        <v>2</v>
      </c>
      <c r="D840" s="54">
        <f>COUNTIFS(data!$L:$L,D$719,data!$E:$E,$B840)</f>
        <v>0</v>
      </c>
      <c r="E840" s="54">
        <f>COUNTIFS(data!$L:$L,E$719,data!$E:$E,$B840)</f>
        <v>0</v>
      </c>
      <c r="F840" s="54">
        <f>COUNTIFS(data!$L:$L,F$719,data!$E:$E,$B840)</f>
        <v>0</v>
      </c>
      <c r="G840" s="54">
        <f>COUNTIFS(data!$L:$L,G$719,data!$E:$E,$B840)</f>
        <v>0</v>
      </c>
      <c r="H840" s="54">
        <f>COUNTIFS(data!$L:$L,H$719,data!$E:$E,$B840)</f>
        <v>0</v>
      </c>
      <c r="I840" s="43">
        <f t="shared" si="55"/>
        <v>2</v>
      </c>
    </row>
    <row r="841" spans="2:9" ht="15.65" customHeight="1" x14ac:dyDescent="0.35">
      <c r="B841" s="52" t="s">
        <v>825</v>
      </c>
      <c r="C841" s="55">
        <f>COUNTIFS(data!$L:$L,C$719,data!$E:$E,$B841)</f>
        <v>0</v>
      </c>
      <c r="D841" s="54">
        <f>COUNTIFS(data!$L:$L,D$719,data!$E:$E,$B841)</f>
        <v>0</v>
      </c>
      <c r="E841" s="54">
        <f>COUNTIFS(data!$L:$L,E$719,data!$E:$E,$B841)</f>
        <v>0</v>
      </c>
      <c r="F841" s="54">
        <f>COUNTIFS(data!$L:$L,F$719,data!$E:$E,$B841)</f>
        <v>0</v>
      </c>
      <c r="G841" s="54">
        <f>COUNTIFS(data!$L:$L,G$719,data!$E:$E,$B841)</f>
        <v>0</v>
      </c>
      <c r="H841" s="54">
        <f>COUNTIFS(data!$L:$L,H$719,data!$E:$E,$B841)</f>
        <v>0</v>
      </c>
      <c r="I841" s="43">
        <f t="shared" si="55"/>
        <v>0</v>
      </c>
    </row>
    <row r="842" spans="2:9" ht="15.65" customHeight="1" x14ac:dyDescent="0.35">
      <c r="B842" s="52" t="s">
        <v>4787</v>
      </c>
      <c r="C842" s="55">
        <f>COUNTIFS(data!$L:$L,C$719,data!$E:$E,$B842)</f>
        <v>2</v>
      </c>
      <c r="D842" s="54">
        <f>COUNTIFS(data!$L:$L,D$719,data!$E:$E,$B842)</f>
        <v>0</v>
      </c>
      <c r="E842" s="54">
        <f>COUNTIFS(data!$L:$L,E$719,data!$E:$E,$B842)</f>
        <v>0</v>
      </c>
      <c r="F842" s="54">
        <f>COUNTIFS(data!$L:$L,F$719,data!$E:$E,$B842)</f>
        <v>0</v>
      </c>
      <c r="G842" s="54">
        <f>COUNTIFS(data!$L:$L,G$719,data!$E:$E,$B842)</f>
        <v>0</v>
      </c>
      <c r="H842" s="54">
        <f>COUNTIFS(data!$L:$L,H$719,data!$E:$E,$B842)</f>
        <v>0</v>
      </c>
      <c r="I842" s="43">
        <f t="shared" si="55"/>
        <v>2</v>
      </c>
    </row>
    <row r="843" spans="2:9" ht="15.65" customHeight="1" x14ac:dyDescent="0.35">
      <c r="B843" s="52" t="s">
        <v>4765</v>
      </c>
      <c r="C843" s="55">
        <f>COUNTIFS(data!$L:$L,C$719,data!$E:$E,$B843)</f>
        <v>0</v>
      </c>
      <c r="D843" s="54">
        <f>COUNTIFS(data!$L:$L,D$719,data!$E:$E,$B843)</f>
        <v>0</v>
      </c>
      <c r="E843" s="54">
        <f>COUNTIFS(data!$L:$L,E$719,data!$E:$E,$B843)</f>
        <v>0</v>
      </c>
      <c r="F843" s="54">
        <f>COUNTIFS(data!$L:$L,F$719,data!$E:$E,$B843)</f>
        <v>0</v>
      </c>
      <c r="G843" s="54">
        <f>COUNTIFS(data!$L:$L,G$719,data!$E:$E,$B843)</f>
        <v>0</v>
      </c>
      <c r="H843" s="54">
        <f>COUNTIFS(data!$L:$L,H$719,data!$E:$E,$B843)</f>
        <v>0</v>
      </c>
      <c r="I843" s="43">
        <f t="shared" si="55"/>
        <v>0</v>
      </c>
    </row>
    <row r="844" spans="2:9" ht="15.65" customHeight="1" x14ac:dyDescent="0.35">
      <c r="B844" s="52" t="s">
        <v>853</v>
      </c>
      <c r="C844" s="55">
        <f>COUNTIFS(data!$L:$L,C$719,data!$E:$E,$B844)</f>
        <v>1</v>
      </c>
      <c r="D844" s="54">
        <f>COUNTIFS(data!$L:$L,D$719,data!$E:$E,$B844)</f>
        <v>0</v>
      </c>
      <c r="E844" s="54">
        <f>COUNTIFS(data!$L:$L,E$719,data!$E:$E,$B844)</f>
        <v>0</v>
      </c>
      <c r="F844" s="54">
        <f>COUNTIFS(data!$L:$L,F$719,data!$E:$E,$B844)</f>
        <v>0</v>
      </c>
      <c r="G844" s="54">
        <f>COUNTIFS(data!$L:$L,G$719,data!$E:$E,$B844)</f>
        <v>0</v>
      </c>
      <c r="H844" s="54">
        <f>COUNTIFS(data!$L:$L,H$719,data!$E:$E,$B844)</f>
        <v>0</v>
      </c>
      <c r="I844" s="43">
        <f t="shared" si="55"/>
        <v>1</v>
      </c>
    </row>
    <row r="845" spans="2:9" ht="15.65" customHeight="1" x14ac:dyDescent="0.35">
      <c r="B845" s="52" t="s">
        <v>4810</v>
      </c>
      <c r="C845" s="55">
        <f>COUNTIFS(data!$L:$L,C$719,data!$E:$E,$B845)</f>
        <v>1</v>
      </c>
      <c r="D845" s="54">
        <f>COUNTIFS(data!$L:$L,D$719,data!$E:$E,$B845)</f>
        <v>0</v>
      </c>
      <c r="E845" s="54">
        <f>COUNTIFS(data!$L:$L,E$719,data!$E:$E,$B845)</f>
        <v>0</v>
      </c>
      <c r="F845" s="54">
        <f>COUNTIFS(data!$L:$L,F$719,data!$E:$E,$B845)</f>
        <v>0</v>
      </c>
      <c r="G845" s="54">
        <f>COUNTIFS(data!$L:$L,G$719,data!$E:$E,$B845)</f>
        <v>0</v>
      </c>
      <c r="H845" s="54">
        <f>COUNTIFS(data!$L:$L,H$719,data!$E:$E,$B845)</f>
        <v>0</v>
      </c>
      <c r="I845" s="43">
        <f t="shared" si="55"/>
        <v>1</v>
      </c>
    </row>
    <row r="846" spans="2:9" ht="15.65" customHeight="1" x14ac:dyDescent="0.35">
      <c r="B846" s="52" t="s">
        <v>4800</v>
      </c>
      <c r="C846" s="55">
        <f>COUNTIFS(data!$L:$L,C$719,data!$E:$E,$B846)</f>
        <v>6</v>
      </c>
      <c r="D846" s="54">
        <f>COUNTIFS(data!$L:$L,D$719,data!$E:$E,$B846)</f>
        <v>0</v>
      </c>
      <c r="E846" s="54">
        <f>COUNTIFS(data!$L:$L,E$719,data!$E:$E,$B846)</f>
        <v>0</v>
      </c>
      <c r="F846" s="54">
        <f>COUNTIFS(data!$L:$L,F$719,data!$E:$E,$B846)</f>
        <v>0</v>
      </c>
      <c r="G846" s="54">
        <f>COUNTIFS(data!$L:$L,G$719,data!$E:$E,$B846)</f>
        <v>0</v>
      </c>
      <c r="H846" s="54">
        <f>COUNTIFS(data!$L:$L,H$719,data!$E:$E,$B846)</f>
        <v>0</v>
      </c>
      <c r="I846" s="43">
        <f t="shared" si="55"/>
        <v>6</v>
      </c>
    </row>
    <row r="847" spans="2:9" ht="15.65" customHeight="1" x14ac:dyDescent="0.35">
      <c r="B847" s="52" t="s">
        <v>391</v>
      </c>
      <c r="C847" s="55">
        <f>COUNTIFS(data!$L:$L,C$719,data!$E:$E,$B847)</f>
        <v>0</v>
      </c>
      <c r="D847" s="54">
        <f>COUNTIFS(data!$L:$L,D$719,data!$E:$E,$B847)</f>
        <v>0</v>
      </c>
      <c r="E847" s="54">
        <f>COUNTIFS(data!$L:$L,E$719,data!$E:$E,$B847)</f>
        <v>0</v>
      </c>
      <c r="F847" s="54">
        <f>COUNTIFS(data!$L:$L,F$719,data!$E:$E,$B847)</f>
        <v>0</v>
      </c>
      <c r="G847" s="54">
        <f>COUNTIFS(data!$L:$L,G$719,data!$E:$E,$B847)</f>
        <v>0</v>
      </c>
      <c r="H847" s="54">
        <f>COUNTIFS(data!$L:$L,H$719,data!$E:$E,$B847)</f>
        <v>0</v>
      </c>
      <c r="I847" s="43">
        <f t="shared" si="55"/>
        <v>0</v>
      </c>
    </row>
    <row r="848" spans="2:9" ht="15.65" customHeight="1" x14ac:dyDescent="0.35">
      <c r="B848" s="52" t="s">
        <v>829</v>
      </c>
      <c r="C848" s="55">
        <f>COUNTIFS(data!$L:$L,C$719,data!$E:$E,$B848)</f>
        <v>0</v>
      </c>
      <c r="D848" s="54">
        <f>COUNTIFS(data!$L:$L,D$719,data!$E:$E,$B848)</f>
        <v>0</v>
      </c>
      <c r="E848" s="54">
        <f>COUNTIFS(data!$L:$L,E$719,data!$E:$E,$B848)</f>
        <v>0</v>
      </c>
      <c r="F848" s="54">
        <f>COUNTIFS(data!$L:$L,F$719,data!$E:$E,$B848)</f>
        <v>0</v>
      </c>
      <c r="G848" s="54">
        <f>COUNTIFS(data!$L:$L,G$719,data!$E:$E,$B848)</f>
        <v>0</v>
      </c>
      <c r="H848" s="54">
        <f>COUNTIFS(data!$L:$L,H$719,data!$E:$E,$B848)</f>
        <v>0</v>
      </c>
      <c r="I848" s="43">
        <f t="shared" si="55"/>
        <v>0</v>
      </c>
    </row>
    <row r="849" spans="2:9" ht="15.65" customHeight="1" x14ac:dyDescent="0.35">
      <c r="B849" s="52" t="s">
        <v>852</v>
      </c>
      <c r="C849" s="55">
        <f>COUNTIFS(data!$L:$L,C$719,data!$E:$E,$B849)</f>
        <v>0</v>
      </c>
      <c r="D849" s="54">
        <f>COUNTIFS(data!$L:$L,D$719,data!$E:$E,$B849)</f>
        <v>0</v>
      </c>
      <c r="E849" s="54">
        <f>COUNTIFS(data!$L:$L,E$719,data!$E:$E,$B849)</f>
        <v>0</v>
      </c>
      <c r="F849" s="54">
        <f>COUNTIFS(data!$L:$L,F$719,data!$E:$E,$B849)</f>
        <v>0</v>
      </c>
      <c r="G849" s="54">
        <f>COUNTIFS(data!$L:$L,G$719,data!$E:$E,$B849)</f>
        <v>0</v>
      </c>
      <c r="H849" s="54">
        <f>COUNTIFS(data!$L:$L,H$719,data!$E:$E,$B849)</f>
        <v>0</v>
      </c>
      <c r="I849" s="43">
        <f t="shared" ref="I849:I912" si="56">SUM(C849:H849)</f>
        <v>0</v>
      </c>
    </row>
    <row r="850" spans="2:9" ht="15.65" customHeight="1" x14ac:dyDescent="0.35">
      <c r="B850" s="52" t="s">
        <v>812</v>
      </c>
      <c r="C850" s="55">
        <f>COUNTIFS(data!$L:$L,C$719,data!$E:$E,$B850)</f>
        <v>1</v>
      </c>
      <c r="D850" s="54">
        <f>COUNTIFS(data!$L:$L,D$719,data!$E:$E,$B850)</f>
        <v>0</v>
      </c>
      <c r="E850" s="54">
        <f>COUNTIFS(data!$L:$L,E$719,data!$E:$E,$B850)</f>
        <v>0</v>
      </c>
      <c r="F850" s="54">
        <f>COUNTIFS(data!$L:$L,F$719,data!$E:$E,$B850)</f>
        <v>0</v>
      </c>
      <c r="G850" s="54">
        <f>COUNTIFS(data!$L:$L,G$719,data!$E:$E,$B850)</f>
        <v>0</v>
      </c>
      <c r="H850" s="54">
        <f>COUNTIFS(data!$L:$L,H$719,data!$E:$E,$B850)</f>
        <v>0</v>
      </c>
      <c r="I850" s="43">
        <f t="shared" si="56"/>
        <v>1</v>
      </c>
    </row>
    <row r="851" spans="2:9" ht="15.65" customHeight="1" x14ac:dyDescent="0.35">
      <c r="B851" s="52" t="s">
        <v>4774</v>
      </c>
      <c r="C851" s="55">
        <f>COUNTIFS(data!$L:$L,C$719,data!$E:$E,$B851)</f>
        <v>0</v>
      </c>
      <c r="D851" s="54">
        <f>COUNTIFS(data!$L:$L,D$719,data!$E:$E,$B851)</f>
        <v>0</v>
      </c>
      <c r="E851" s="54">
        <f>COUNTIFS(data!$L:$L,E$719,data!$E:$E,$B851)</f>
        <v>0</v>
      </c>
      <c r="F851" s="54">
        <f>COUNTIFS(data!$L:$L,F$719,data!$E:$E,$B851)</f>
        <v>0</v>
      </c>
      <c r="G851" s="54">
        <f>COUNTIFS(data!$L:$L,G$719,data!$E:$E,$B851)</f>
        <v>0</v>
      </c>
      <c r="H851" s="54">
        <f>COUNTIFS(data!$L:$L,H$719,data!$E:$E,$B851)</f>
        <v>0</v>
      </c>
      <c r="I851" s="43">
        <f t="shared" si="56"/>
        <v>0</v>
      </c>
    </row>
    <row r="852" spans="2:9" ht="15.65" customHeight="1" x14ac:dyDescent="0.35">
      <c r="B852" s="52" t="s">
        <v>5109</v>
      </c>
      <c r="C852" s="55">
        <f>COUNTIFS(data!$L:$L,C$719,data!$E:$E,$B852)</f>
        <v>1</v>
      </c>
      <c r="D852" s="54">
        <f>COUNTIFS(data!$L:$L,D$719,data!$E:$E,$B852)</f>
        <v>0</v>
      </c>
      <c r="E852" s="54">
        <f>COUNTIFS(data!$L:$L,E$719,data!$E:$E,$B852)</f>
        <v>0</v>
      </c>
      <c r="F852" s="54">
        <f>COUNTIFS(data!$L:$L,F$719,data!$E:$E,$B852)</f>
        <v>0</v>
      </c>
      <c r="G852" s="54">
        <f>COUNTIFS(data!$L:$L,G$719,data!$E:$E,$B852)</f>
        <v>0</v>
      </c>
      <c r="H852" s="54">
        <f>COUNTIFS(data!$L:$L,H$719,data!$E:$E,$B852)</f>
        <v>1</v>
      </c>
      <c r="I852" s="43">
        <f t="shared" si="56"/>
        <v>2</v>
      </c>
    </row>
    <row r="853" spans="2:9" ht="15.65" customHeight="1" x14ac:dyDescent="0.35">
      <c r="B853" s="52" t="s">
        <v>5111</v>
      </c>
      <c r="C853" s="55">
        <f>COUNTIFS(data!$L:$L,C$719,data!$E:$E,$B853)</f>
        <v>0</v>
      </c>
      <c r="D853" s="54">
        <f>COUNTIFS(data!$L:$L,D$719,data!$E:$E,$B853)</f>
        <v>0</v>
      </c>
      <c r="E853" s="54">
        <f>COUNTIFS(data!$L:$L,E$719,data!$E:$E,$B853)</f>
        <v>0</v>
      </c>
      <c r="F853" s="54">
        <f>COUNTIFS(data!$L:$L,F$719,data!$E:$E,$B853)</f>
        <v>0</v>
      </c>
      <c r="G853" s="54">
        <f>COUNTIFS(data!$L:$L,G$719,data!$E:$E,$B853)</f>
        <v>0</v>
      </c>
      <c r="H853" s="54">
        <f>COUNTIFS(data!$L:$L,H$719,data!$E:$E,$B853)</f>
        <v>2</v>
      </c>
      <c r="I853" s="43">
        <f t="shared" si="56"/>
        <v>2</v>
      </c>
    </row>
    <row r="854" spans="2:9" ht="15.65" customHeight="1" x14ac:dyDescent="0.35">
      <c r="B854" s="52" t="s">
        <v>3489</v>
      </c>
      <c r="C854" s="55">
        <f>COUNTIFS(data!$L:$L,C$719,data!$E:$E,$B854)</f>
        <v>0</v>
      </c>
      <c r="D854" s="54">
        <f>COUNTIFS(data!$L:$L,D$719,data!$E:$E,$B854)</f>
        <v>0</v>
      </c>
      <c r="E854" s="54">
        <f>COUNTIFS(data!$L:$L,E$719,data!$E:$E,$B854)</f>
        <v>0</v>
      </c>
      <c r="F854" s="54">
        <f>COUNTIFS(data!$L:$L,F$719,data!$E:$E,$B854)</f>
        <v>0</v>
      </c>
      <c r="G854" s="54">
        <f>COUNTIFS(data!$L:$L,G$719,data!$E:$E,$B854)</f>
        <v>0</v>
      </c>
      <c r="H854" s="54">
        <f>COUNTIFS(data!$L:$L,H$719,data!$E:$E,$B854)</f>
        <v>1</v>
      </c>
      <c r="I854" s="43">
        <f t="shared" si="56"/>
        <v>1</v>
      </c>
    </row>
    <row r="855" spans="2:9" ht="15.65" customHeight="1" x14ac:dyDescent="0.35">
      <c r="B855" s="52" t="s">
        <v>5084</v>
      </c>
      <c r="C855" s="55">
        <f>COUNTIFS(data!$L:$L,C$719,data!$E:$E,$B855)</f>
        <v>3</v>
      </c>
      <c r="D855" s="54">
        <f>COUNTIFS(data!$L:$L,D$719,data!$E:$E,$B855)</f>
        <v>0</v>
      </c>
      <c r="E855" s="54">
        <f>COUNTIFS(data!$L:$L,E$719,data!$E:$E,$B855)</f>
        <v>0</v>
      </c>
      <c r="F855" s="54">
        <f>COUNTIFS(data!$L:$L,F$719,data!$E:$E,$B855)</f>
        <v>0</v>
      </c>
      <c r="G855" s="54">
        <f>COUNTIFS(data!$L:$L,G$719,data!$E:$E,$B855)</f>
        <v>0</v>
      </c>
      <c r="H855" s="54">
        <f>COUNTIFS(data!$L:$L,H$719,data!$E:$E,$B855)</f>
        <v>0</v>
      </c>
      <c r="I855" s="43">
        <f t="shared" si="56"/>
        <v>3</v>
      </c>
    </row>
    <row r="856" spans="2:9" ht="15.65" customHeight="1" x14ac:dyDescent="0.35">
      <c r="B856" s="52" t="s">
        <v>5121</v>
      </c>
      <c r="C856" s="55">
        <f>COUNTIFS(data!$L:$L,C$719,data!$E:$E,$B856)</f>
        <v>0</v>
      </c>
      <c r="D856" s="54">
        <f>COUNTIFS(data!$L:$L,D$719,data!$E:$E,$B856)</f>
        <v>0</v>
      </c>
      <c r="E856" s="54">
        <f>COUNTIFS(data!$L:$L,E$719,data!$E:$E,$B856)</f>
        <v>0</v>
      </c>
      <c r="F856" s="54">
        <f>COUNTIFS(data!$L:$L,F$719,data!$E:$E,$B856)</f>
        <v>0</v>
      </c>
      <c r="G856" s="54">
        <f>COUNTIFS(data!$L:$L,G$719,data!$E:$E,$B856)</f>
        <v>0</v>
      </c>
      <c r="H856" s="54">
        <f>COUNTIFS(data!$L:$L,H$719,data!$E:$E,$B856)</f>
        <v>1</v>
      </c>
      <c r="I856" s="43">
        <f t="shared" si="56"/>
        <v>1</v>
      </c>
    </row>
    <row r="857" spans="2:9" ht="15.65" customHeight="1" x14ac:dyDescent="0.35">
      <c r="B857" s="52" t="s">
        <v>5127</v>
      </c>
      <c r="C857" s="55">
        <f>COUNTIFS(data!$L:$L,C$719,data!$E:$E,$B857)</f>
        <v>0</v>
      </c>
      <c r="D857" s="54">
        <f>COUNTIFS(data!$L:$L,D$719,data!$E:$E,$B857)</f>
        <v>0</v>
      </c>
      <c r="E857" s="54">
        <f>COUNTIFS(data!$L:$L,E$719,data!$E:$E,$B857)</f>
        <v>0</v>
      </c>
      <c r="F857" s="54">
        <f>COUNTIFS(data!$L:$L,F$719,data!$E:$E,$B857)</f>
        <v>0</v>
      </c>
      <c r="G857" s="54">
        <f>COUNTIFS(data!$L:$L,G$719,data!$E:$E,$B857)</f>
        <v>0</v>
      </c>
      <c r="H857" s="54">
        <f>COUNTIFS(data!$L:$L,H$719,data!$E:$E,$B857)</f>
        <v>0</v>
      </c>
      <c r="I857" s="43">
        <f t="shared" si="56"/>
        <v>0</v>
      </c>
    </row>
    <row r="858" spans="2:9" ht="15.65" customHeight="1" x14ac:dyDescent="0.35">
      <c r="B858" s="52" t="s">
        <v>7568</v>
      </c>
      <c r="C858" s="55">
        <f>COUNTIFS(data!$L:$L,C$719,data!$E:$E,$B858)</f>
        <v>0</v>
      </c>
      <c r="D858" s="54">
        <f>COUNTIFS(data!$L:$L,D$719,data!$E:$E,$B858)</f>
        <v>0</v>
      </c>
      <c r="E858" s="54">
        <f>COUNTIFS(data!$L:$L,E$719,data!$E:$E,$B858)</f>
        <v>0</v>
      </c>
      <c r="F858" s="54">
        <f>COUNTIFS(data!$L:$L,F$719,data!$E:$E,$B858)</f>
        <v>0</v>
      </c>
      <c r="G858" s="54">
        <f>COUNTIFS(data!$L:$L,G$719,data!$E:$E,$B858)</f>
        <v>0</v>
      </c>
      <c r="H858" s="54">
        <f>COUNTIFS(data!$L:$L,H$719,data!$E:$E,$B858)</f>
        <v>0</v>
      </c>
      <c r="I858" s="43">
        <f t="shared" si="56"/>
        <v>0</v>
      </c>
    </row>
    <row r="859" spans="2:9" ht="15.65" customHeight="1" x14ac:dyDescent="0.35">
      <c r="B859" s="52" t="s">
        <v>16</v>
      </c>
      <c r="C859" s="55">
        <f>COUNTIFS(data!$L:$L,C$719,data!$E:$E,$B859)</f>
        <v>1</v>
      </c>
      <c r="D859" s="54">
        <f>COUNTIFS(data!$L:$L,D$719,data!$E:$E,$B859)</f>
        <v>0</v>
      </c>
      <c r="E859" s="54">
        <f>COUNTIFS(data!$L:$L,E$719,data!$E:$E,$B859)</f>
        <v>0</v>
      </c>
      <c r="F859" s="54">
        <f>COUNTIFS(data!$L:$L,F$719,data!$E:$E,$B859)</f>
        <v>0</v>
      </c>
      <c r="G859" s="54">
        <f>COUNTIFS(data!$L:$L,G$719,data!$E:$E,$B859)</f>
        <v>0</v>
      </c>
      <c r="H859" s="54">
        <f>COUNTIFS(data!$L:$L,H$719,data!$E:$E,$B859)</f>
        <v>0</v>
      </c>
      <c r="I859" s="43">
        <f t="shared" si="56"/>
        <v>1</v>
      </c>
    </row>
    <row r="860" spans="2:9" ht="15.65" customHeight="1" x14ac:dyDescent="0.35">
      <c r="B860" s="52" t="s">
        <v>32</v>
      </c>
      <c r="C860" s="55">
        <f>COUNTIFS(data!$L:$L,C$719,data!$E:$E,$B860)</f>
        <v>0</v>
      </c>
      <c r="D860" s="54">
        <f>COUNTIFS(data!$L:$L,D$719,data!$E:$E,$B860)</f>
        <v>0</v>
      </c>
      <c r="E860" s="54">
        <f>COUNTIFS(data!$L:$L,E$719,data!$E:$E,$B860)</f>
        <v>0</v>
      </c>
      <c r="F860" s="54">
        <f>COUNTIFS(data!$L:$L,F$719,data!$E:$E,$B860)</f>
        <v>0</v>
      </c>
      <c r="G860" s="54">
        <f>COUNTIFS(data!$L:$L,G$719,data!$E:$E,$B860)</f>
        <v>0</v>
      </c>
      <c r="H860" s="54">
        <f>COUNTIFS(data!$L:$L,H$719,data!$E:$E,$B860)</f>
        <v>0</v>
      </c>
      <c r="I860" s="43">
        <f t="shared" si="56"/>
        <v>0</v>
      </c>
    </row>
    <row r="861" spans="2:9" ht="15.65" customHeight="1" x14ac:dyDescent="0.35">
      <c r="B861" s="52" t="s">
        <v>4807</v>
      </c>
      <c r="C861" s="55">
        <f>COUNTIFS(data!$L:$L,C$719,data!$E:$E,$B861)</f>
        <v>1</v>
      </c>
      <c r="D861" s="54">
        <f>COUNTIFS(data!$L:$L,D$719,data!$E:$E,$B861)</f>
        <v>0</v>
      </c>
      <c r="E861" s="54">
        <f>COUNTIFS(data!$L:$L,E$719,data!$E:$E,$B861)</f>
        <v>0</v>
      </c>
      <c r="F861" s="54">
        <f>COUNTIFS(data!$L:$L,F$719,data!$E:$E,$B861)</f>
        <v>0</v>
      </c>
      <c r="G861" s="54">
        <f>COUNTIFS(data!$L:$L,G$719,data!$E:$E,$B861)</f>
        <v>0</v>
      </c>
      <c r="H861" s="54">
        <f>COUNTIFS(data!$L:$L,H$719,data!$E:$E,$B861)</f>
        <v>0</v>
      </c>
      <c r="I861" s="43">
        <f t="shared" si="56"/>
        <v>1</v>
      </c>
    </row>
    <row r="862" spans="2:9" ht="15.65" customHeight="1" x14ac:dyDescent="0.35">
      <c r="B862" s="52" t="s">
        <v>33</v>
      </c>
      <c r="C862" s="55">
        <f>COUNTIFS(data!$L:$L,C$719,data!$E:$E,$B862)</f>
        <v>0</v>
      </c>
      <c r="D862" s="54">
        <f>COUNTIFS(data!$L:$L,D$719,data!$E:$E,$B862)</f>
        <v>0</v>
      </c>
      <c r="E862" s="54">
        <f>COUNTIFS(data!$L:$L,E$719,data!$E:$E,$B862)</f>
        <v>0</v>
      </c>
      <c r="F862" s="54">
        <f>COUNTIFS(data!$L:$L,F$719,data!$E:$E,$B862)</f>
        <v>0</v>
      </c>
      <c r="G862" s="54">
        <f>COUNTIFS(data!$L:$L,G$719,data!$E:$E,$B862)</f>
        <v>0</v>
      </c>
      <c r="H862" s="54">
        <f>COUNTIFS(data!$L:$L,H$719,data!$E:$E,$B862)</f>
        <v>1</v>
      </c>
      <c r="I862" s="43">
        <f t="shared" si="56"/>
        <v>1</v>
      </c>
    </row>
    <row r="863" spans="2:9" ht="15.65" customHeight="1" x14ac:dyDescent="0.35">
      <c r="B863" s="52" t="s">
        <v>68</v>
      </c>
      <c r="C863" s="55">
        <f>COUNTIFS(data!$L:$L,C$719,data!$E:$E,$B863)</f>
        <v>1</v>
      </c>
      <c r="D863" s="54">
        <f>COUNTIFS(data!$L:$L,D$719,data!$E:$E,$B863)</f>
        <v>0</v>
      </c>
      <c r="E863" s="54">
        <f>COUNTIFS(data!$L:$L,E$719,data!$E:$E,$B863)</f>
        <v>0</v>
      </c>
      <c r="F863" s="54">
        <f>COUNTIFS(data!$L:$L,F$719,data!$E:$E,$B863)</f>
        <v>0</v>
      </c>
      <c r="G863" s="54">
        <f>COUNTIFS(data!$L:$L,G$719,data!$E:$E,$B863)</f>
        <v>0</v>
      </c>
      <c r="H863" s="54">
        <f>COUNTIFS(data!$L:$L,H$719,data!$E:$E,$B863)</f>
        <v>1</v>
      </c>
      <c r="I863" s="43">
        <f t="shared" si="56"/>
        <v>2</v>
      </c>
    </row>
    <row r="864" spans="2:9" ht="15.65" customHeight="1" x14ac:dyDescent="0.35">
      <c r="B864" s="52" t="s">
        <v>13</v>
      </c>
      <c r="C864" s="55">
        <f>COUNTIFS(data!$L:$L,C$719,data!$E:$E,$B864)</f>
        <v>0</v>
      </c>
      <c r="D864" s="54">
        <f>COUNTIFS(data!$L:$L,D$719,data!$E:$E,$B864)</f>
        <v>0</v>
      </c>
      <c r="E864" s="54">
        <f>COUNTIFS(data!$L:$L,E$719,data!$E:$E,$B864)</f>
        <v>0</v>
      </c>
      <c r="F864" s="54">
        <f>COUNTIFS(data!$L:$L,F$719,data!$E:$E,$B864)</f>
        <v>0</v>
      </c>
      <c r="G864" s="54">
        <f>COUNTIFS(data!$L:$L,G$719,data!$E:$E,$B864)</f>
        <v>0</v>
      </c>
      <c r="H864" s="54">
        <f>COUNTIFS(data!$L:$L,H$719,data!$E:$E,$B864)</f>
        <v>0</v>
      </c>
      <c r="I864" s="43">
        <f t="shared" si="56"/>
        <v>0</v>
      </c>
    </row>
    <row r="865" spans="2:9" ht="15.65" customHeight="1" x14ac:dyDescent="0.35">
      <c r="B865" s="52" t="s">
        <v>4846</v>
      </c>
      <c r="C865" s="55">
        <f>COUNTIFS(data!$L:$L,C$719,data!$E:$E,$B865)</f>
        <v>0</v>
      </c>
      <c r="D865" s="54">
        <f>COUNTIFS(data!$L:$L,D$719,data!$E:$E,$B865)</f>
        <v>0</v>
      </c>
      <c r="E865" s="54">
        <f>COUNTIFS(data!$L:$L,E$719,data!$E:$E,$B865)</f>
        <v>0</v>
      </c>
      <c r="F865" s="54">
        <f>COUNTIFS(data!$L:$L,F$719,data!$E:$E,$B865)</f>
        <v>0</v>
      </c>
      <c r="G865" s="54">
        <f>COUNTIFS(data!$L:$L,G$719,data!$E:$E,$B865)</f>
        <v>0</v>
      </c>
      <c r="H865" s="54">
        <f>COUNTIFS(data!$L:$L,H$719,data!$E:$E,$B865)</f>
        <v>2</v>
      </c>
      <c r="I865" s="43">
        <f t="shared" si="56"/>
        <v>2</v>
      </c>
    </row>
    <row r="866" spans="2:9" ht="15.65" customHeight="1" x14ac:dyDescent="0.35">
      <c r="B866" s="52" t="s">
        <v>4847</v>
      </c>
      <c r="C866" s="55">
        <f>COUNTIFS(data!$L:$L,C$719,data!$E:$E,$B866)</f>
        <v>0</v>
      </c>
      <c r="D866" s="54">
        <f>COUNTIFS(data!$L:$L,D$719,data!$E:$E,$B866)</f>
        <v>0</v>
      </c>
      <c r="E866" s="54">
        <f>COUNTIFS(data!$L:$L,E$719,data!$E:$E,$B866)</f>
        <v>0</v>
      </c>
      <c r="F866" s="54">
        <f>COUNTIFS(data!$L:$L,F$719,data!$E:$E,$B866)</f>
        <v>0</v>
      </c>
      <c r="G866" s="54">
        <f>COUNTIFS(data!$L:$L,G$719,data!$E:$E,$B866)</f>
        <v>0</v>
      </c>
      <c r="H866" s="54">
        <f>COUNTIFS(data!$L:$L,H$719,data!$E:$E,$B866)</f>
        <v>0</v>
      </c>
      <c r="I866" s="43">
        <f t="shared" si="56"/>
        <v>0</v>
      </c>
    </row>
    <row r="867" spans="2:9" ht="15.65" customHeight="1" x14ac:dyDescent="0.35">
      <c r="B867" s="52" t="s">
        <v>689</v>
      </c>
      <c r="C867" s="55">
        <f>COUNTIFS(data!$L:$L,C$719,data!$E:$E,$B867)</f>
        <v>5</v>
      </c>
      <c r="D867" s="54">
        <f>COUNTIFS(data!$L:$L,D$719,data!$E:$E,$B867)</f>
        <v>0</v>
      </c>
      <c r="E867" s="54">
        <f>COUNTIFS(data!$L:$L,E$719,data!$E:$E,$B867)</f>
        <v>0</v>
      </c>
      <c r="F867" s="54">
        <f>COUNTIFS(data!$L:$L,F$719,data!$E:$E,$B867)</f>
        <v>0</v>
      </c>
      <c r="G867" s="54">
        <f>COUNTIFS(data!$L:$L,G$719,data!$E:$E,$B867)</f>
        <v>0</v>
      </c>
      <c r="H867" s="54">
        <f>COUNTIFS(data!$L:$L,H$719,data!$E:$E,$B867)</f>
        <v>0</v>
      </c>
      <c r="I867" s="43">
        <f t="shared" si="56"/>
        <v>5</v>
      </c>
    </row>
    <row r="868" spans="2:9" ht="15.65" customHeight="1" x14ac:dyDescent="0.35">
      <c r="B868" s="52" t="s">
        <v>833</v>
      </c>
      <c r="C868" s="55">
        <f>COUNTIFS(data!$L:$L,C$719,data!$E:$E,$B868)</f>
        <v>0</v>
      </c>
      <c r="D868" s="54">
        <f>COUNTIFS(data!$L:$L,D$719,data!$E:$E,$B868)</f>
        <v>0</v>
      </c>
      <c r="E868" s="54">
        <f>COUNTIFS(data!$L:$L,E$719,data!$E:$E,$B868)</f>
        <v>0</v>
      </c>
      <c r="F868" s="54">
        <f>COUNTIFS(data!$L:$L,F$719,data!$E:$E,$B868)</f>
        <v>0</v>
      </c>
      <c r="G868" s="54">
        <f>COUNTIFS(data!$L:$L,G$719,data!$E:$E,$B868)</f>
        <v>0</v>
      </c>
      <c r="H868" s="54">
        <f>COUNTIFS(data!$L:$L,H$719,data!$E:$E,$B868)</f>
        <v>0</v>
      </c>
      <c r="I868" s="43">
        <f t="shared" si="56"/>
        <v>0</v>
      </c>
    </row>
    <row r="869" spans="2:9" ht="15.65" customHeight="1" x14ac:dyDescent="0.35">
      <c r="B869" s="52" t="s">
        <v>625</v>
      </c>
      <c r="C869" s="55">
        <f>COUNTIFS(data!$L:$L,C$719,data!$E:$E,$B869)</f>
        <v>1</v>
      </c>
      <c r="D869" s="54">
        <f>COUNTIFS(data!$L:$L,D$719,data!$E:$E,$B869)</f>
        <v>0</v>
      </c>
      <c r="E869" s="54">
        <f>COUNTIFS(data!$L:$L,E$719,data!$E:$E,$B869)</f>
        <v>0</v>
      </c>
      <c r="F869" s="54">
        <f>COUNTIFS(data!$L:$L,F$719,data!$E:$E,$B869)</f>
        <v>0</v>
      </c>
      <c r="G869" s="54">
        <f>COUNTIFS(data!$L:$L,G$719,data!$E:$E,$B869)</f>
        <v>0</v>
      </c>
      <c r="H869" s="54">
        <f>COUNTIFS(data!$L:$L,H$719,data!$E:$E,$B869)</f>
        <v>0</v>
      </c>
      <c r="I869" s="43">
        <f t="shared" si="56"/>
        <v>1</v>
      </c>
    </row>
    <row r="870" spans="2:9" ht="15.65" customHeight="1" x14ac:dyDescent="0.35">
      <c r="B870" s="52" t="s">
        <v>687</v>
      </c>
      <c r="C870" s="55">
        <f>COUNTIFS(data!$L:$L,C$719,data!$E:$E,$B870)</f>
        <v>0</v>
      </c>
      <c r="D870" s="54">
        <f>COUNTIFS(data!$L:$L,D$719,data!$E:$E,$B870)</f>
        <v>0</v>
      </c>
      <c r="E870" s="54">
        <f>COUNTIFS(data!$L:$L,E$719,data!$E:$E,$B870)</f>
        <v>0</v>
      </c>
      <c r="F870" s="54">
        <f>COUNTIFS(data!$L:$L,F$719,data!$E:$E,$B870)</f>
        <v>0</v>
      </c>
      <c r="G870" s="54">
        <f>COUNTIFS(data!$L:$L,G$719,data!$E:$E,$B870)</f>
        <v>0</v>
      </c>
      <c r="H870" s="54">
        <f>COUNTIFS(data!$L:$L,H$719,data!$E:$E,$B870)</f>
        <v>0</v>
      </c>
      <c r="I870" s="43">
        <f t="shared" si="56"/>
        <v>0</v>
      </c>
    </row>
    <row r="871" spans="2:9" ht="15.65" customHeight="1" x14ac:dyDescent="0.35">
      <c r="B871" s="52" t="s">
        <v>802</v>
      </c>
      <c r="C871" s="55">
        <f>COUNTIFS(data!$L:$L,C$719,data!$E:$E,$B871)</f>
        <v>0</v>
      </c>
      <c r="D871" s="54">
        <f>COUNTIFS(data!$L:$L,D$719,data!$E:$E,$B871)</f>
        <v>0</v>
      </c>
      <c r="E871" s="54">
        <f>COUNTIFS(data!$L:$L,E$719,data!$E:$E,$B871)</f>
        <v>0</v>
      </c>
      <c r="F871" s="54">
        <f>COUNTIFS(data!$L:$L,F$719,data!$E:$E,$B871)</f>
        <v>0</v>
      </c>
      <c r="G871" s="54">
        <f>COUNTIFS(data!$L:$L,G$719,data!$E:$E,$B871)</f>
        <v>0</v>
      </c>
      <c r="H871" s="54">
        <f>COUNTIFS(data!$L:$L,H$719,data!$E:$E,$B871)</f>
        <v>0</v>
      </c>
      <c r="I871" s="43">
        <f t="shared" si="56"/>
        <v>0</v>
      </c>
    </row>
    <row r="872" spans="2:9" ht="15.65" customHeight="1" x14ac:dyDescent="0.35">
      <c r="B872" s="52" t="s">
        <v>7569</v>
      </c>
      <c r="C872" s="55">
        <f>COUNTIFS(data!$L:$L,C$719,data!$E:$E,$B872)</f>
        <v>0</v>
      </c>
      <c r="D872" s="54">
        <f>COUNTIFS(data!$L:$L,D$719,data!$E:$E,$B872)</f>
        <v>0</v>
      </c>
      <c r="E872" s="54">
        <f>COUNTIFS(data!$L:$L,E$719,data!$E:$E,$B872)</f>
        <v>0</v>
      </c>
      <c r="F872" s="54">
        <f>COUNTIFS(data!$L:$L,F$719,data!$E:$E,$B872)</f>
        <v>0</v>
      </c>
      <c r="G872" s="54">
        <f>COUNTIFS(data!$L:$L,G$719,data!$E:$E,$B872)</f>
        <v>0</v>
      </c>
      <c r="H872" s="54">
        <f>COUNTIFS(data!$L:$L,H$719,data!$E:$E,$B872)</f>
        <v>0</v>
      </c>
      <c r="I872" s="43">
        <f t="shared" si="56"/>
        <v>0</v>
      </c>
    </row>
    <row r="873" spans="2:9" ht="15.65" customHeight="1" x14ac:dyDescent="0.35">
      <c r="B873" s="52" t="s">
        <v>667</v>
      </c>
      <c r="C873" s="55">
        <f>COUNTIFS(data!$L:$L,C$719,data!$E:$E,$B873)</f>
        <v>0</v>
      </c>
      <c r="D873" s="54">
        <f>COUNTIFS(data!$L:$L,D$719,data!$E:$E,$B873)</f>
        <v>0</v>
      </c>
      <c r="E873" s="54">
        <f>COUNTIFS(data!$L:$L,E$719,data!$E:$E,$B873)</f>
        <v>0</v>
      </c>
      <c r="F873" s="54">
        <f>COUNTIFS(data!$L:$L,F$719,data!$E:$E,$B873)</f>
        <v>0</v>
      </c>
      <c r="G873" s="54">
        <f>COUNTIFS(data!$L:$L,G$719,data!$E:$E,$B873)</f>
        <v>0</v>
      </c>
      <c r="H873" s="54">
        <f>COUNTIFS(data!$L:$L,H$719,data!$E:$E,$B873)</f>
        <v>0</v>
      </c>
      <c r="I873" s="43">
        <f t="shared" si="56"/>
        <v>0</v>
      </c>
    </row>
    <row r="874" spans="2:9" ht="15.65" customHeight="1" x14ac:dyDescent="0.35">
      <c r="B874" s="52" t="s">
        <v>4837</v>
      </c>
      <c r="C874" s="55">
        <f>COUNTIFS(data!$L:$L,C$719,data!$E:$E,$B874)</f>
        <v>0</v>
      </c>
      <c r="D874" s="54">
        <f>COUNTIFS(data!$L:$L,D$719,data!$E:$E,$B874)</f>
        <v>0</v>
      </c>
      <c r="E874" s="54">
        <f>COUNTIFS(data!$L:$L,E$719,data!$E:$E,$B874)</f>
        <v>0</v>
      </c>
      <c r="F874" s="54">
        <f>COUNTIFS(data!$L:$L,F$719,data!$E:$E,$B874)</f>
        <v>0</v>
      </c>
      <c r="G874" s="54">
        <f>COUNTIFS(data!$L:$L,G$719,data!$E:$E,$B874)</f>
        <v>0</v>
      </c>
      <c r="H874" s="54">
        <f>COUNTIFS(data!$L:$L,H$719,data!$E:$E,$B874)</f>
        <v>0</v>
      </c>
      <c r="I874" s="43">
        <f t="shared" si="56"/>
        <v>0</v>
      </c>
    </row>
    <row r="875" spans="2:9" ht="15.65" customHeight="1" x14ac:dyDescent="0.35">
      <c r="B875" s="52" t="s">
        <v>785</v>
      </c>
      <c r="C875" s="55">
        <f>COUNTIFS(data!$L:$L,C$719,data!$E:$E,$B875)</f>
        <v>1</v>
      </c>
      <c r="D875" s="54">
        <f>COUNTIFS(data!$L:$L,D$719,data!$E:$E,$B875)</f>
        <v>0</v>
      </c>
      <c r="E875" s="54">
        <f>COUNTIFS(data!$L:$L,E$719,data!$E:$E,$B875)</f>
        <v>0</v>
      </c>
      <c r="F875" s="54">
        <f>COUNTIFS(data!$L:$L,F$719,data!$E:$E,$B875)</f>
        <v>0</v>
      </c>
      <c r="G875" s="54">
        <f>COUNTIFS(data!$L:$L,G$719,data!$E:$E,$B875)</f>
        <v>0</v>
      </c>
      <c r="H875" s="54">
        <f>COUNTIFS(data!$L:$L,H$719,data!$E:$E,$B875)</f>
        <v>3</v>
      </c>
      <c r="I875" s="43">
        <f t="shared" si="56"/>
        <v>4</v>
      </c>
    </row>
    <row r="876" spans="2:9" ht="15.65" customHeight="1" x14ac:dyDescent="0.35">
      <c r="B876" s="52" t="s">
        <v>449</v>
      </c>
      <c r="C876" s="55">
        <f>COUNTIFS(data!$L:$L,C$719,data!$E:$E,$B876)</f>
        <v>1</v>
      </c>
      <c r="D876" s="54">
        <f>COUNTIFS(data!$L:$L,D$719,data!$E:$E,$B876)</f>
        <v>0</v>
      </c>
      <c r="E876" s="54">
        <f>COUNTIFS(data!$L:$L,E$719,data!$E:$E,$B876)</f>
        <v>0</v>
      </c>
      <c r="F876" s="54">
        <f>COUNTIFS(data!$L:$L,F$719,data!$E:$E,$B876)</f>
        <v>0</v>
      </c>
      <c r="G876" s="54">
        <f>COUNTIFS(data!$L:$L,G$719,data!$E:$E,$B876)</f>
        <v>0</v>
      </c>
      <c r="H876" s="54">
        <f>COUNTIFS(data!$L:$L,H$719,data!$E:$E,$B876)</f>
        <v>0</v>
      </c>
      <c r="I876" s="43">
        <f t="shared" si="56"/>
        <v>1</v>
      </c>
    </row>
    <row r="877" spans="2:9" ht="15.65" customHeight="1" x14ac:dyDescent="0.35">
      <c r="B877" s="52" t="s">
        <v>4841</v>
      </c>
      <c r="C877" s="55">
        <f>COUNTIFS(data!$L:$L,C$719,data!$E:$E,$B877)</f>
        <v>1</v>
      </c>
      <c r="D877" s="54">
        <f>COUNTIFS(data!$L:$L,D$719,data!$E:$E,$B877)</f>
        <v>0</v>
      </c>
      <c r="E877" s="54">
        <f>COUNTIFS(data!$L:$L,E$719,data!$E:$E,$B877)</f>
        <v>0</v>
      </c>
      <c r="F877" s="54">
        <f>COUNTIFS(data!$L:$L,F$719,data!$E:$E,$B877)</f>
        <v>0</v>
      </c>
      <c r="G877" s="54">
        <f>COUNTIFS(data!$L:$L,G$719,data!$E:$E,$B877)</f>
        <v>0</v>
      </c>
      <c r="H877" s="54">
        <f>COUNTIFS(data!$L:$L,H$719,data!$E:$E,$B877)</f>
        <v>3</v>
      </c>
      <c r="I877" s="43">
        <f t="shared" si="56"/>
        <v>4</v>
      </c>
    </row>
    <row r="878" spans="2:9" ht="15.65" customHeight="1" x14ac:dyDescent="0.35">
      <c r="B878" s="52" t="s">
        <v>4822</v>
      </c>
      <c r="C878" s="55">
        <f>COUNTIFS(data!$L:$L,C$719,data!$E:$E,$B878)</f>
        <v>0</v>
      </c>
      <c r="D878" s="54">
        <f>COUNTIFS(data!$L:$L,D$719,data!$E:$E,$B878)</f>
        <v>0</v>
      </c>
      <c r="E878" s="54">
        <f>COUNTIFS(data!$L:$L,E$719,data!$E:$E,$B878)</f>
        <v>0</v>
      </c>
      <c r="F878" s="54">
        <f>COUNTIFS(data!$L:$L,F$719,data!$E:$E,$B878)</f>
        <v>0</v>
      </c>
      <c r="G878" s="54">
        <f>COUNTIFS(data!$L:$L,G$719,data!$E:$E,$B878)</f>
        <v>0</v>
      </c>
      <c r="H878" s="54">
        <f>COUNTIFS(data!$L:$L,H$719,data!$E:$E,$B878)</f>
        <v>0</v>
      </c>
      <c r="I878" s="43">
        <f t="shared" si="56"/>
        <v>0</v>
      </c>
    </row>
    <row r="879" spans="2:9" ht="15.65" customHeight="1" x14ac:dyDescent="0.35">
      <c r="B879" s="52" t="s">
        <v>7570</v>
      </c>
      <c r="C879" s="55">
        <f>COUNTIFS(data!$L:$L,C$719,data!$E:$E,$B879)</f>
        <v>0</v>
      </c>
      <c r="D879" s="54">
        <f>COUNTIFS(data!$L:$L,D$719,data!$E:$E,$B879)</f>
        <v>0</v>
      </c>
      <c r="E879" s="54">
        <f>COUNTIFS(data!$L:$L,E$719,data!$E:$E,$B879)</f>
        <v>0</v>
      </c>
      <c r="F879" s="54">
        <f>COUNTIFS(data!$L:$L,F$719,data!$E:$E,$B879)</f>
        <v>0</v>
      </c>
      <c r="G879" s="54">
        <f>COUNTIFS(data!$L:$L,G$719,data!$E:$E,$B879)</f>
        <v>0</v>
      </c>
      <c r="H879" s="54">
        <f>COUNTIFS(data!$L:$L,H$719,data!$E:$E,$B879)</f>
        <v>0</v>
      </c>
      <c r="I879" s="43">
        <f t="shared" si="56"/>
        <v>0</v>
      </c>
    </row>
    <row r="880" spans="2:9" ht="15.65" customHeight="1" x14ac:dyDescent="0.35">
      <c r="B880" s="52" t="s">
        <v>4778</v>
      </c>
      <c r="C880" s="55">
        <f>COUNTIFS(data!$L:$L,C$719,data!$E:$E,$B880)</f>
        <v>0</v>
      </c>
      <c r="D880" s="54">
        <f>COUNTIFS(data!$L:$L,D$719,data!$E:$E,$B880)</f>
        <v>0</v>
      </c>
      <c r="E880" s="54">
        <f>COUNTIFS(data!$L:$L,E$719,data!$E:$E,$B880)</f>
        <v>0</v>
      </c>
      <c r="F880" s="54">
        <f>COUNTIFS(data!$L:$L,F$719,data!$E:$E,$B880)</f>
        <v>0</v>
      </c>
      <c r="G880" s="54">
        <f>COUNTIFS(data!$L:$L,G$719,data!$E:$E,$B880)</f>
        <v>0</v>
      </c>
      <c r="H880" s="54">
        <f>COUNTIFS(data!$L:$L,H$719,data!$E:$E,$B880)</f>
        <v>0</v>
      </c>
      <c r="I880" s="43">
        <f t="shared" si="56"/>
        <v>0</v>
      </c>
    </row>
    <row r="881" spans="2:9" ht="15.65" customHeight="1" x14ac:dyDescent="0.35">
      <c r="B881" s="52" t="s">
        <v>627</v>
      </c>
      <c r="C881" s="55">
        <f>COUNTIFS(data!$L:$L,C$719,data!$E:$E,$B881)</f>
        <v>0</v>
      </c>
      <c r="D881" s="54">
        <f>COUNTIFS(data!$L:$L,D$719,data!$E:$E,$B881)</f>
        <v>0</v>
      </c>
      <c r="E881" s="54">
        <f>COUNTIFS(data!$L:$L,E$719,data!$E:$E,$B881)</f>
        <v>0</v>
      </c>
      <c r="F881" s="54">
        <f>COUNTIFS(data!$L:$L,F$719,data!$E:$E,$B881)</f>
        <v>0</v>
      </c>
      <c r="G881" s="54">
        <f>COUNTIFS(data!$L:$L,G$719,data!$E:$E,$B881)</f>
        <v>0</v>
      </c>
      <c r="H881" s="54">
        <f>COUNTIFS(data!$L:$L,H$719,data!$E:$E,$B881)</f>
        <v>0</v>
      </c>
      <c r="I881" s="43">
        <f t="shared" si="56"/>
        <v>0</v>
      </c>
    </row>
    <row r="882" spans="2:9" ht="15.65" customHeight="1" x14ac:dyDescent="0.35">
      <c r="B882" s="52" t="s">
        <v>7571</v>
      </c>
      <c r="C882" s="55">
        <f>COUNTIFS(data!$L:$L,C$719,data!$E:$E,$B882)</f>
        <v>0</v>
      </c>
      <c r="D882" s="54">
        <f>COUNTIFS(data!$L:$L,D$719,data!$E:$E,$B882)</f>
        <v>0</v>
      </c>
      <c r="E882" s="54">
        <f>COUNTIFS(data!$L:$L,E$719,data!$E:$E,$B882)</f>
        <v>0</v>
      </c>
      <c r="F882" s="54">
        <f>COUNTIFS(data!$L:$L,F$719,data!$E:$E,$B882)</f>
        <v>0</v>
      </c>
      <c r="G882" s="54">
        <f>COUNTIFS(data!$L:$L,G$719,data!$E:$E,$B882)</f>
        <v>0</v>
      </c>
      <c r="H882" s="54">
        <f>COUNTIFS(data!$L:$L,H$719,data!$E:$E,$B882)</f>
        <v>0</v>
      </c>
      <c r="I882" s="43">
        <f t="shared" si="56"/>
        <v>0</v>
      </c>
    </row>
    <row r="883" spans="2:9" ht="15.65" customHeight="1" x14ac:dyDescent="0.35">
      <c r="B883" s="52" t="s">
        <v>444</v>
      </c>
      <c r="C883" s="55">
        <f>COUNTIFS(data!$L:$L,C$719,data!$E:$E,$B883)</f>
        <v>0</v>
      </c>
      <c r="D883" s="54">
        <f>COUNTIFS(data!$L:$L,D$719,data!$E:$E,$B883)</f>
        <v>0</v>
      </c>
      <c r="E883" s="54">
        <f>COUNTIFS(data!$L:$L,E$719,data!$E:$E,$B883)</f>
        <v>0</v>
      </c>
      <c r="F883" s="54">
        <f>COUNTIFS(data!$L:$L,F$719,data!$E:$E,$B883)</f>
        <v>0</v>
      </c>
      <c r="G883" s="54">
        <f>COUNTIFS(data!$L:$L,G$719,data!$E:$E,$B883)</f>
        <v>0</v>
      </c>
      <c r="H883" s="54">
        <f>COUNTIFS(data!$L:$L,H$719,data!$E:$E,$B883)</f>
        <v>0</v>
      </c>
      <c r="I883" s="43">
        <f t="shared" si="56"/>
        <v>0</v>
      </c>
    </row>
    <row r="884" spans="2:9" ht="15.65" customHeight="1" x14ac:dyDescent="0.35">
      <c r="B884" s="52" t="s">
        <v>7572</v>
      </c>
      <c r="C884" s="55">
        <f>COUNTIFS(data!$L:$L,C$719,data!$E:$E,$B884)</f>
        <v>0</v>
      </c>
      <c r="D884" s="54">
        <f>COUNTIFS(data!$L:$L,D$719,data!$E:$E,$B884)</f>
        <v>0</v>
      </c>
      <c r="E884" s="54">
        <f>COUNTIFS(data!$L:$L,E$719,data!$E:$E,$B884)</f>
        <v>0</v>
      </c>
      <c r="F884" s="54">
        <f>COUNTIFS(data!$L:$L,F$719,data!$E:$E,$B884)</f>
        <v>0</v>
      </c>
      <c r="G884" s="54">
        <f>COUNTIFS(data!$L:$L,G$719,data!$E:$E,$B884)</f>
        <v>0</v>
      </c>
      <c r="H884" s="54">
        <f>COUNTIFS(data!$L:$L,H$719,data!$E:$E,$B884)</f>
        <v>0</v>
      </c>
      <c r="I884" s="43">
        <f t="shared" si="56"/>
        <v>0</v>
      </c>
    </row>
    <row r="885" spans="2:9" ht="15.65" customHeight="1" x14ac:dyDescent="0.35">
      <c r="B885" s="52" t="s">
        <v>4783</v>
      </c>
      <c r="C885" s="55">
        <f>COUNTIFS(data!$L:$L,C$719,data!$E:$E,$B885)</f>
        <v>0</v>
      </c>
      <c r="D885" s="54">
        <f>COUNTIFS(data!$L:$L,D$719,data!$E:$E,$B885)</f>
        <v>0</v>
      </c>
      <c r="E885" s="54">
        <f>COUNTIFS(data!$L:$L,E$719,data!$E:$E,$B885)</f>
        <v>0</v>
      </c>
      <c r="F885" s="54">
        <f>COUNTIFS(data!$L:$L,F$719,data!$E:$E,$B885)</f>
        <v>0</v>
      </c>
      <c r="G885" s="54">
        <f>COUNTIFS(data!$L:$L,G$719,data!$E:$E,$B885)</f>
        <v>0</v>
      </c>
      <c r="H885" s="54">
        <f>COUNTIFS(data!$L:$L,H$719,data!$E:$E,$B885)</f>
        <v>0</v>
      </c>
      <c r="I885" s="43">
        <f t="shared" si="56"/>
        <v>0</v>
      </c>
    </row>
    <row r="886" spans="2:9" ht="15.65" customHeight="1" x14ac:dyDescent="0.35">
      <c r="B886" s="52" t="s">
        <v>7573</v>
      </c>
      <c r="C886" s="55">
        <f>COUNTIFS(data!$L:$L,C$719,data!$E:$E,$B886)</f>
        <v>0</v>
      </c>
      <c r="D886" s="54">
        <f>COUNTIFS(data!$L:$L,D$719,data!$E:$E,$B886)</f>
        <v>0</v>
      </c>
      <c r="E886" s="54">
        <f>COUNTIFS(data!$L:$L,E$719,data!$E:$E,$B886)</f>
        <v>0</v>
      </c>
      <c r="F886" s="54">
        <f>COUNTIFS(data!$L:$L,F$719,data!$E:$E,$B886)</f>
        <v>0</v>
      </c>
      <c r="G886" s="54">
        <f>COUNTIFS(data!$L:$L,G$719,data!$E:$E,$B886)</f>
        <v>0</v>
      </c>
      <c r="H886" s="54">
        <f>COUNTIFS(data!$L:$L,H$719,data!$E:$E,$B886)</f>
        <v>0</v>
      </c>
      <c r="I886" s="43">
        <f t="shared" si="56"/>
        <v>0</v>
      </c>
    </row>
    <row r="887" spans="2:9" ht="15.65" customHeight="1" x14ac:dyDescent="0.35">
      <c r="B887" s="52" t="s">
        <v>6894</v>
      </c>
      <c r="C887" s="55">
        <f>COUNTIFS(data!$L:$L,C$719,data!$E:$E,$B887)</f>
        <v>0</v>
      </c>
      <c r="D887" s="54">
        <f>COUNTIFS(data!$L:$L,D$719,data!$E:$E,$B887)</f>
        <v>0</v>
      </c>
      <c r="E887" s="54">
        <f>COUNTIFS(data!$L:$L,E$719,data!$E:$E,$B887)</f>
        <v>0</v>
      </c>
      <c r="F887" s="54">
        <f>COUNTIFS(data!$L:$L,F$719,data!$E:$E,$B887)</f>
        <v>0</v>
      </c>
      <c r="G887" s="54">
        <f>COUNTIFS(data!$L:$L,G$719,data!$E:$E,$B887)</f>
        <v>0</v>
      </c>
      <c r="H887" s="54">
        <f>COUNTIFS(data!$L:$L,H$719,data!$E:$E,$B887)</f>
        <v>0</v>
      </c>
      <c r="I887" s="43">
        <f t="shared" si="56"/>
        <v>0</v>
      </c>
    </row>
    <row r="888" spans="2:9" ht="15.65" customHeight="1" x14ac:dyDescent="0.35">
      <c r="B888" s="52" t="s">
        <v>584</v>
      </c>
      <c r="C888" s="55">
        <f>COUNTIFS(data!$L:$L,C$719,data!$E:$E,$B888)</f>
        <v>0</v>
      </c>
      <c r="D888" s="54">
        <f>COUNTIFS(data!$L:$L,D$719,data!$E:$E,$B888)</f>
        <v>0</v>
      </c>
      <c r="E888" s="54">
        <f>COUNTIFS(data!$L:$L,E$719,data!$E:$E,$B888)</f>
        <v>0</v>
      </c>
      <c r="F888" s="54">
        <f>COUNTIFS(data!$L:$L,F$719,data!$E:$E,$B888)</f>
        <v>0</v>
      </c>
      <c r="G888" s="54">
        <f>COUNTIFS(data!$L:$L,G$719,data!$E:$E,$B888)</f>
        <v>0</v>
      </c>
      <c r="H888" s="54">
        <f>COUNTIFS(data!$L:$L,H$719,data!$E:$E,$B888)</f>
        <v>0</v>
      </c>
      <c r="I888" s="43">
        <f t="shared" si="56"/>
        <v>0</v>
      </c>
    </row>
    <row r="889" spans="2:9" ht="15.65" customHeight="1" x14ac:dyDescent="0.35">
      <c r="B889" s="52" t="s">
        <v>674</v>
      </c>
      <c r="C889" s="55">
        <f>COUNTIFS(data!$L:$L,C$719,data!$E:$E,$B889)</f>
        <v>1</v>
      </c>
      <c r="D889" s="54">
        <f>COUNTIFS(data!$L:$L,D$719,data!$E:$E,$B889)</f>
        <v>0</v>
      </c>
      <c r="E889" s="54">
        <f>COUNTIFS(data!$L:$L,E$719,data!$E:$E,$B889)</f>
        <v>0</v>
      </c>
      <c r="F889" s="54">
        <f>COUNTIFS(data!$L:$L,F$719,data!$E:$E,$B889)</f>
        <v>0</v>
      </c>
      <c r="G889" s="54">
        <f>COUNTIFS(data!$L:$L,G$719,data!$E:$E,$B889)</f>
        <v>0</v>
      </c>
      <c r="H889" s="54">
        <f>COUNTIFS(data!$L:$L,H$719,data!$E:$E,$B889)</f>
        <v>0</v>
      </c>
      <c r="I889" s="43">
        <f t="shared" si="56"/>
        <v>1</v>
      </c>
    </row>
    <row r="890" spans="2:9" ht="15.65" customHeight="1" x14ac:dyDescent="0.35">
      <c r="B890" s="52" t="s">
        <v>699</v>
      </c>
      <c r="C890" s="55">
        <f>COUNTIFS(data!$L:$L,C$719,data!$E:$E,$B890)</f>
        <v>0</v>
      </c>
      <c r="D890" s="54">
        <f>COUNTIFS(data!$L:$L,D$719,data!$E:$E,$B890)</f>
        <v>0</v>
      </c>
      <c r="E890" s="54">
        <f>COUNTIFS(data!$L:$L,E$719,data!$E:$E,$B890)</f>
        <v>0</v>
      </c>
      <c r="F890" s="54">
        <f>COUNTIFS(data!$L:$L,F$719,data!$E:$E,$B890)</f>
        <v>0</v>
      </c>
      <c r="G890" s="54">
        <f>COUNTIFS(data!$L:$L,G$719,data!$E:$E,$B890)</f>
        <v>0</v>
      </c>
      <c r="H890" s="54">
        <f>COUNTIFS(data!$L:$L,H$719,data!$E:$E,$B890)</f>
        <v>1</v>
      </c>
      <c r="I890" s="43">
        <f t="shared" si="56"/>
        <v>1</v>
      </c>
    </row>
    <row r="891" spans="2:9" ht="15.65" customHeight="1" x14ac:dyDescent="0.35">
      <c r="B891" s="52" t="s">
        <v>837</v>
      </c>
      <c r="C891" s="55">
        <f>COUNTIFS(data!$L:$L,C$719,data!$E:$E,$B891)</f>
        <v>1</v>
      </c>
      <c r="D891" s="54">
        <f>COUNTIFS(data!$L:$L,D$719,data!$E:$E,$B891)</f>
        <v>0</v>
      </c>
      <c r="E891" s="54">
        <f>COUNTIFS(data!$L:$L,E$719,data!$E:$E,$B891)</f>
        <v>0</v>
      </c>
      <c r="F891" s="54">
        <f>COUNTIFS(data!$L:$L,F$719,data!$E:$E,$B891)</f>
        <v>0</v>
      </c>
      <c r="G891" s="54">
        <f>COUNTIFS(data!$L:$L,G$719,data!$E:$E,$B891)</f>
        <v>0</v>
      </c>
      <c r="H891" s="54">
        <f>COUNTIFS(data!$L:$L,H$719,data!$E:$E,$B891)</f>
        <v>0</v>
      </c>
      <c r="I891" s="43">
        <f t="shared" si="56"/>
        <v>1</v>
      </c>
    </row>
    <row r="892" spans="2:9" ht="15.65" customHeight="1" x14ac:dyDescent="0.35">
      <c r="B892" s="52" t="s">
        <v>5068</v>
      </c>
      <c r="C892" s="55">
        <f>COUNTIFS(data!$L:$L,C$719,data!$E:$E,$B892)</f>
        <v>0</v>
      </c>
      <c r="D892" s="54">
        <f>COUNTIFS(data!$L:$L,D$719,data!$E:$E,$B892)</f>
        <v>0</v>
      </c>
      <c r="E892" s="54">
        <f>COUNTIFS(data!$L:$L,E$719,data!$E:$E,$B892)</f>
        <v>0</v>
      </c>
      <c r="F892" s="54">
        <f>COUNTIFS(data!$L:$L,F$719,data!$E:$E,$B892)</f>
        <v>0</v>
      </c>
      <c r="G892" s="54">
        <f>COUNTIFS(data!$L:$L,G$719,data!$E:$E,$B892)</f>
        <v>0</v>
      </c>
      <c r="H892" s="54">
        <f>COUNTIFS(data!$L:$L,H$719,data!$E:$E,$B892)</f>
        <v>0</v>
      </c>
      <c r="I892" s="43">
        <f t="shared" si="56"/>
        <v>0</v>
      </c>
    </row>
    <row r="893" spans="2:9" ht="15.65" customHeight="1" x14ac:dyDescent="0.35">
      <c r="B893" s="52" t="s">
        <v>5113</v>
      </c>
      <c r="C893" s="55">
        <f>COUNTIFS(data!$L:$L,C$719,data!$E:$E,$B893)</f>
        <v>0</v>
      </c>
      <c r="D893" s="54">
        <f>COUNTIFS(data!$L:$L,D$719,data!$E:$E,$B893)</f>
        <v>0</v>
      </c>
      <c r="E893" s="54">
        <f>COUNTIFS(data!$L:$L,E$719,data!$E:$E,$B893)</f>
        <v>0</v>
      </c>
      <c r="F893" s="54">
        <f>COUNTIFS(data!$L:$L,F$719,data!$E:$E,$B893)</f>
        <v>0</v>
      </c>
      <c r="G893" s="54">
        <f>COUNTIFS(data!$L:$L,G$719,data!$E:$E,$B893)</f>
        <v>0</v>
      </c>
      <c r="H893" s="54">
        <f>COUNTIFS(data!$L:$L,H$719,data!$E:$E,$B893)</f>
        <v>0</v>
      </c>
      <c r="I893" s="43">
        <f t="shared" si="56"/>
        <v>0</v>
      </c>
    </row>
    <row r="894" spans="2:9" ht="15.65" customHeight="1" x14ac:dyDescent="0.35">
      <c r="B894" s="52" t="s">
        <v>7574</v>
      </c>
      <c r="C894" s="55">
        <f>COUNTIFS(data!$L:$L,C$719,data!$E:$E,$B894)</f>
        <v>0</v>
      </c>
      <c r="D894" s="54">
        <f>COUNTIFS(data!$L:$L,D$719,data!$E:$E,$B894)</f>
        <v>0</v>
      </c>
      <c r="E894" s="54">
        <f>COUNTIFS(data!$L:$L,E$719,data!$E:$E,$B894)</f>
        <v>0</v>
      </c>
      <c r="F894" s="54">
        <f>COUNTIFS(data!$L:$L,F$719,data!$E:$E,$B894)</f>
        <v>0</v>
      </c>
      <c r="G894" s="54">
        <f>COUNTIFS(data!$L:$L,G$719,data!$E:$E,$B894)</f>
        <v>0</v>
      </c>
      <c r="H894" s="54">
        <f>COUNTIFS(data!$L:$L,H$719,data!$E:$E,$B894)</f>
        <v>0</v>
      </c>
      <c r="I894" s="43">
        <f t="shared" si="56"/>
        <v>0</v>
      </c>
    </row>
    <row r="895" spans="2:9" ht="15.65" customHeight="1" x14ac:dyDescent="0.35">
      <c r="B895" s="52" t="s">
        <v>3449</v>
      </c>
      <c r="C895" s="55">
        <f>COUNTIFS(data!$L:$L,C$719,data!$E:$E,$B895)</f>
        <v>0</v>
      </c>
      <c r="D895" s="54">
        <f>COUNTIFS(data!$L:$L,D$719,data!$E:$E,$B895)</f>
        <v>0</v>
      </c>
      <c r="E895" s="54">
        <f>COUNTIFS(data!$L:$L,E$719,data!$E:$E,$B895)</f>
        <v>0</v>
      </c>
      <c r="F895" s="54">
        <f>COUNTIFS(data!$L:$L,F$719,data!$E:$E,$B895)</f>
        <v>0</v>
      </c>
      <c r="G895" s="54">
        <f>COUNTIFS(data!$L:$L,G$719,data!$E:$E,$B895)</f>
        <v>0</v>
      </c>
      <c r="H895" s="54">
        <f>COUNTIFS(data!$L:$L,H$719,data!$E:$E,$B895)</f>
        <v>1</v>
      </c>
      <c r="I895" s="43">
        <f t="shared" si="56"/>
        <v>1</v>
      </c>
    </row>
    <row r="896" spans="2:9" ht="15.65" customHeight="1" x14ac:dyDescent="0.35">
      <c r="B896" s="52" t="s">
        <v>620</v>
      </c>
      <c r="C896" s="55">
        <f>COUNTIFS(data!$L:$L,C$719,data!$E:$E,$B896)</f>
        <v>0</v>
      </c>
      <c r="D896" s="54">
        <f>COUNTIFS(data!$L:$L,D$719,data!$E:$E,$B896)</f>
        <v>0</v>
      </c>
      <c r="E896" s="54">
        <f>COUNTIFS(data!$L:$L,E$719,data!$E:$E,$B896)</f>
        <v>0</v>
      </c>
      <c r="F896" s="54">
        <f>COUNTIFS(data!$L:$L,F$719,data!$E:$E,$B896)</f>
        <v>0</v>
      </c>
      <c r="G896" s="54">
        <f>COUNTIFS(data!$L:$L,G$719,data!$E:$E,$B896)</f>
        <v>0</v>
      </c>
      <c r="H896" s="54">
        <f>COUNTIFS(data!$L:$L,H$719,data!$E:$E,$B896)</f>
        <v>0</v>
      </c>
      <c r="I896" s="43">
        <f t="shared" si="56"/>
        <v>0</v>
      </c>
    </row>
    <row r="897" spans="2:9" ht="15.65" customHeight="1" x14ac:dyDescent="0.35">
      <c r="B897" s="52" t="s">
        <v>798</v>
      </c>
      <c r="C897" s="55">
        <f>COUNTIFS(data!$L:$L,C$719,data!$E:$E,$B897)</f>
        <v>0</v>
      </c>
      <c r="D897" s="54">
        <f>COUNTIFS(data!$L:$L,D$719,data!$E:$E,$B897)</f>
        <v>0</v>
      </c>
      <c r="E897" s="54">
        <f>COUNTIFS(data!$L:$L,E$719,data!$E:$E,$B897)</f>
        <v>0</v>
      </c>
      <c r="F897" s="54">
        <f>COUNTIFS(data!$L:$L,F$719,data!$E:$E,$B897)</f>
        <v>0</v>
      </c>
      <c r="G897" s="54">
        <f>COUNTIFS(data!$L:$L,G$719,data!$E:$E,$B897)</f>
        <v>0</v>
      </c>
      <c r="H897" s="54">
        <f>COUNTIFS(data!$L:$L,H$719,data!$E:$E,$B897)</f>
        <v>0</v>
      </c>
      <c r="I897" s="43">
        <f t="shared" si="56"/>
        <v>0</v>
      </c>
    </row>
    <row r="898" spans="2:9" ht="15.65" customHeight="1" x14ac:dyDescent="0.35">
      <c r="B898" s="52" t="s">
        <v>59</v>
      </c>
      <c r="C898" s="55">
        <f>COUNTIFS(data!$L:$L,C$719,data!$E:$E,$B898)</f>
        <v>0</v>
      </c>
      <c r="D898" s="54">
        <f>COUNTIFS(data!$L:$L,D$719,data!$E:$E,$B898)</f>
        <v>0</v>
      </c>
      <c r="E898" s="54">
        <f>COUNTIFS(data!$L:$L,E$719,data!$E:$E,$B898)</f>
        <v>0</v>
      </c>
      <c r="F898" s="54">
        <f>COUNTIFS(data!$L:$L,F$719,data!$E:$E,$B898)</f>
        <v>0</v>
      </c>
      <c r="G898" s="54">
        <f>COUNTIFS(data!$L:$L,G$719,data!$E:$E,$B898)</f>
        <v>0</v>
      </c>
      <c r="H898" s="54">
        <f>COUNTIFS(data!$L:$L,H$719,data!$E:$E,$B898)</f>
        <v>0</v>
      </c>
      <c r="I898" s="43">
        <f t="shared" si="56"/>
        <v>0</v>
      </c>
    </row>
    <row r="899" spans="2:9" ht="15.65" customHeight="1" x14ac:dyDescent="0.35">
      <c r="B899" s="52" t="s">
        <v>2465</v>
      </c>
      <c r="C899" s="55">
        <f>COUNTIFS(data!$L:$L,C$719,data!$E:$E,$B899)</f>
        <v>0</v>
      </c>
      <c r="D899" s="54">
        <f>COUNTIFS(data!$L:$L,D$719,data!$E:$E,$B899)</f>
        <v>0</v>
      </c>
      <c r="E899" s="54">
        <f>COUNTIFS(data!$L:$L,E$719,data!$E:$E,$B899)</f>
        <v>0</v>
      </c>
      <c r="F899" s="54">
        <f>COUNTIFS(data!$L:$L,F$719,data!$E:$E,$B899)</f>
        <v>0</v>
      </c>
      <c r="G899" s="54">
        <f>COUNTIFS(data!$L:$L,G$719,data!$E:$E,$B899)</f>
        <v>0</v>
      </c>
      <c r="H899" s="54">
        <f>COUNTIFS(data!$L:$L,H$719,data!$E:$E,$B899)</f>
        <v>0</v>
      </c>
      <c r="I899" s="43">
        <f t="shared" si="56"/>
        <v>0</v>
      </c>
    </row>
    <row r="900" spans="2:9" ht="15.65" customHeight="1" x14ac:dyDescent="0.35">
      <c r="B900" s="52" t="s">
        <v>27</v>
      </c>
      <c r="C900" s="55">
        <f>COUNTIFS(data!$L:$L,C$719,data!$E:$E,$B900)</f>
        <v>0</v>
      </c>
      <c r="D900" s="54">
        <f>COUNTIFS(data!$L:$L,D$719,data!$E:$E,$B900)</f>
        <v>0</v>
      </c>
      <c r="E900" s="54">
        <f>COUNTIFS(data!$L:$L,E$719,data!$E:$E,$B900)</f>
        <v>0</v>
      </c>
      <c r="F900" s="54">
        <f>COUNTIFS(data!$L:$L,F$719,data!$E:$E,$B900)</f>
        <v>0</v>
      </c>
      <c r="G900" s="54">
        <f>COUNTIFS(data!$L:$L,G$719,data!$E:$E,$B900)</f>
        <v>0</v>
      </c>
      <c r="H900" s="54">
        <f>COUNTIFS(data!$L:$L,H$719,data!$E:$E,$B900)</f>
        <v>1</v>
      </c>
      <c r="I900" s="43">
        <f t="shared" si="56"/>
        <v>1</v>
      </c>
    </row>
    <row r="901" spans="2:9" ht="15.65" customHeight="1" x14ac:dyDescent="0.35">
      <c r="B901" s="52" t="s">
        <v>2909</v>
      </c>
      <c r="C901" s="55">
        <f>COUNTIFS(data!$L:$L,C$719,data!$E:$E,$B901)</f>
        <v>0</v>
      </c>
      <c r="D901" s="54">
        <f>COUNTIFS(data!$L:$L,D$719,data!$E:$E,$B901)</f>
        <v>0</v>
      </c>
      <c r="E901" s="54">
        <f>COUNTIFS(data!$L:$L,E$719,data!$E:$E,$B901)</f>
        <v>0</v>
      </c>
      <c r="F901" s="54">
        <f>COUNTIFS(data!$L:$L,F$719,data!$E:$E,$B901)</f>
        <v>0</v>
      </c>
      <c r="G901" s="54">
        <f>COUNTIFS(data!$L:$L,G$719,data!$E:$E,$B901)</f>
        <v>0</v>
      </c>
      <c r="H901" s="54">
        <f>COUNTIFS(data!$L:$L,H$719,data!$E:$E,$B901)</f>
        <v>1</v>
      </c>
      <c r="I901" s="43">
        <f t="shared" si="56"/>
        <v>1</v>
      </c>
    </row>
    <row r="902" spans="2:9" ht="15.65" customHeight="1" x14ac:dyDescent="0.35">
      <c r="B902" s="52" t="s">
        <v>1428</v>
      </c>
      <c r="C902" s="55">
        <f>COUNTIFS(data!$L:$L,C$719,data!$E:$E,$B902)</f>
        <v>1</v>
      </c>
      <c r="D902" s="54">
        <f>COUNTIFS(data!$L:$L,D$719,data!$E:$E,$B902)</f>
        <v>0</v>
      </c>
      <c r="E902" s="54">
        <f>COUNTIFS(data!$L:$L,E$719,data!$E:$E,$B902)</f>
        <v>0</v>
      </c>
      <c r="F902" s="54">
        <f>COUNTIFS(data!$L:$L,F$719,data!$E:$E,$B902)</f>
        <v>0</v>
      </c>
      <c r="G902" s="54">
        <f>COUNTIFS(data!$L:$L,G$719,data!$E:$E,$B902)</f>
        <v>0</v>
      </c>
      <c r="H902" s="54">
        <f>COUNTIFS(data!$L:$L,H$719,data!$E:$E,$B902)</f>
        <v>0</v>
      </c>
      <c r="I902" s="43">
        <f t="shared" si="56"/>
        <v>1</v>
      </c>
    </row>
    <row r="903" spans="2:9" ht="15.65" customHeight="1" x14ac:dyDescent="0.35">
      <c r="B903" s="52" t="s">
        <v>580</v>
      </c>
      <c r="C903" s="55">
        <f>COUNTIFS(data!$L:$L,C$719,data!$E:$E,$B903)</f>
        <v>0</v>
      </c>
      <c r="D903" s="54">
        <f>COUNTIFS(data!$L:$L,D$719,data!$E:$E,$B903)</f>
        <v>0</v>
      </c>
      <c r="E903" s="54">
        <f>COUNTIFS(data!$L:$L,E$719,data!$E:$E,$B903)</f>
        <v>0</v>
      </c>
      <c r="F903" s="54">
        <f>COUNTIFS(data!$L:$L,F$719,data!$E:$E,$B903)</f>
        <v>0</v>
      </c>
      <c r="G903" s="54">
        <f>COUNTIFS(data!$L:$L,G$719,data!$E:$E,$B903)</f>
        <v>0</v>
      </c>
      <c r="H903" s="54">
        <f>COUNTIFS(data!$L:$L,H$719,data!$E:$E,$B903)</f>
        <v>0</v>
      </c>
      <c r="I903" s="43">
        <f t="shared" si="56"/>
        <v>0</v>
      </c>
    </row>
    <row r="904" spans="2:9" ht="15.65" customHeight="1" x14ac:dyDescent="0.35">
      <c r="B904" s="52" t="s">
        <v>5101</v>
      </c>
      <c r="C904" s="55">
        <f>COUNTIFS(data!$L:$L,C$719,data!$E:$E,$B904)</f>
        <v>9</v>
      </c>
      <c r="D904" s="54">
        <f>COUNTIFS(data!$L:$L,D$719,data!$E:$E,$B904)</f>
        <v>0</v>
      </c>
      <c r="E904" s="54">
        <f>COUNTIFS(data!$L:$L,E$719,data!$E:$E,$B904)</f>
        <v>0</v>
      </c>
      <c r="F904" s="54">
        <f>COUNTIFS(data!$L:$L,F$719,data!$E:$E,$B904)</f>
        <v>0</v>
      </c>
      <c r="G904" s="54">
        <f>COUNTIFS(data!$L:$L,G$719,data!$E:$E,$B904)</f>
        <v>0</v>
      </c>
      <c r="H904" s="54">
        <f>COUNTIFS(data!$L:$L,H$719,data!$E:$E,$B904)</f>
        <v>0</v>
      </c>
      <c r="I904" s="43">
        <f t="shared" si="56"/>
        <v>9</v>
      </c>
    </row>
    <row r="905" spans="2:9" ht="15.65" customHeight="1" x14ac:dyDescent="0.35">
      <c r="B905" s="52" t="s">
        <v>5102</v>
      </c>
      <c r="C905" s="55">
        <f>COUNTIFS(data!$L:$L,C$719,data!$E:$E,$B905)</f>
        <v>0</v>
      </c>
      <c r="D905" s="54">
        <f>COUNTIFS(data!$L:$L,D$719,data!$E:$E,$B905)</f>
        <v>0</v>
      </c>
      <c r="E905" s="54">
        <f>COUNTIFS(data!$L:$L,E$719,data!$E:$E,$B905)</f>
        <v>0</v>
      </c>
      <c r="F905" s="54">
        <f>COUNTIFS(data!$L:$L,F$719,data!$E:$E,$B905)</f>
        <v>0</v>
      </c>
      <c r="G905" s="54">
        <f>COUNTIFS(data!$L:$L,G$719,data!$E:$E,$B905)</f>
        <v>0</v>
      </c>
      <c r="H905" s="54">
        <f>COUNTIFS(data!$L:$L,H$719,data!$E:$E,$B905)</f>
        <v>0</v>
      </c>
      <c r="I905" s="43">
        <f t="shared" si="56"/>
        <v>0</v>
      </c>
    </row>
    <row r="906" spans="2:9" ht="15.65" customHeight="1" x14ac:dyDescent="0.35">
      <c r="B906" s="52" t="s">
        <v>2002</v>
      </c>
      <c r="C906" s="55">
        <f>COUNTIFS(data!$L:$L,C$719,data!$E:$E,$B906)</f>
        <v>3</v>
      </c>
      <c r="D906" s="54">
        <f>COUNTIFS(data!$L:$L,D$719,data!$E:$E,$B906)</f>
        <v>0</v>
      </c>
      <c r="E906" s="54">
        <f>COUNTIFS(data!$L:$L,E$719,data!$E:$E,$B906)</f>
        <v>0</v>
      </c>
      <c r="F906" s="54">
        <f>COUNTIFS(data!$L:$L,F$719,data!$E:$E,$B906)</f>
        <v>0</v>
      </c>
      <c r="G906" s="54">
        <f>COUNTIFS(data!$L:$L,G$719,data!$E:$E,$B906)</f>
        <v>0</v>
      </c>
      <c r="H906" s="54">
        <f>COUNTIFS(data!$L:$L,H$719,data!$E:$E,$B906)</f>
        <v>0</v>
      </c>
      <c r="I906" s="43">
        <f t="shared" si="56"/>
        <v>3</v>
      </c>
    </row>
    <row r="907" spans="2:9" ht="15.65" customHeight="1" x14ac:dyDescent="0.35">
      <c r="B907" s="52" t="s">
        <v>4842</v>
      </c>
      <c r="C907" s="55">
        <f>COUNTIFS(data!$L:$L,C$719,data!$E:$E,$B907)</f>
        <v>2</v>
      </c>
      <c r="D907" s="54">
        <f>COUNTIFS(data!$L:$L,D$719,data!$E:$E,$B907)</f>
        <v>0</v>
      </c>
      <c r="E907" s="54">
        <f>COUNTIFS(data!$L:$L,E$719,data!$E:$E,$B907)</f>
        <v>0</v>
      </c>
      <c r="F907" s="54">
        <f>COUNTIFS(data!$L:$L,F$719,data!$E:$E,$B907)</f>
        <v>0</v>
      </c>
      <c r="G907" s="54">
        <f>COUNTIFS(data!$L:$L,G$719,data!$E:$E,$B907)</f>
        <v>0</v>
      </c>
      <c r="H907" s="54">
        <f>COUNTIFS(data!$L:$L,H$719,data!$E:$E,$B907)</f>
        <v>0</v>
      </c>
      <c r="I907" s="43">
        <f t="shared" si="56"/>
        <v>2</v>
      </c>
    </row>
    <row r="908" spans="2:9" ht="15.65" customHeight="1" x14ac:dyDescent="0.35">
      <c r="B908" s="52" t="s">
        <v>797</v>
      </c>
      <c r="C908" s="55">
        <f>COUNTIFS(data!$L:$L,C$719,data!$E:$E,$B908)</f>
        <v>0</v>
      </c>
      <c r="D908" s="54">
        <f>COUNTIFS(data!$L:$L,D$719,data!$E:$E,$B908)</f>
        <v>0</v>
      </c>
      <c r="E908" s="54">
        <f>COUNTIFS(data!$L:$L,E$719,data!$E:$E,$B908)</f>
        <v>0</v>
      </c>
      <c r="F908" s="54">
        <f>COUNTIFS(data!$L:$L,F$719,data!$E:$E,$B908)</f>
        <v>0</v>
      </c>
      <c r="G908" s="54">
        <f>COUNTIFS(data!$L:$L,G$719,data!$E:$E,$B908)</f>
        <v>0</v>
      </c>
      <c r="H908" s="54">
        <f>COUNTIFS(data!$L:$L,H$719,data!$E:$E,$B908)</f>
        <v>0</v>
      </c>
      <c r="I908" s="43">
        <f t="shared" si="56"/>
        <v>0</v>
      </c>
    </row>
    <row r="909" spans="2:9" ht="15.65" customHeight="1" x14ac:dyDescent="0.35">
      <c r="B909" s="52" t="s">
        <v>663</v>
      </c>
      <c r="C909" s="55">
        <f>COUNTIFS(data!$L:$L,C$719,data!$E:$E,$B909)</f>
        <v>0</v>
      </c>
      <c r="D909" s="54">
        <f>COUNTIFS(data!$L:$L,D$719,data!$E:$E,$B909)</f>
        <v>0</v>
      </c>
      <c r="E909" s="54">
        <f>COUNTIFS(data!$L:$L,E$719,data!$E:$E,$B909)</f>
        <v>0</v>
      </c>
      <c r="F909" s="54">
        <f>COUNTIFS(data!$L:$L,F$719,data!$E:$E,$B909)</f>
        <v>0</v>
      </c>
      <c r="G909" s="54">
        <f>COUNTIFS(data!$L:$L,G$719,data!$E:$E,$B909)</f>
        <v>0</v>
      </c>
      <c r="H909" s="54">
        <f>COUNTIFS(data!$L:$L,H$719,data!$E:$E,$B909)</f>
        <v>1</v>
      </c>
      <c r="I909" s="43">
        <f t="shared" si="56"/>
        <v>1</v>
      </c>
    </row>
    <row r="910" spans="2:9" ht="15.65" customHeight="1" x14ac:dyDescent="0.35">
      <c r="B910" s="52" t="s">
        <v>4911</v>
      </c>
      <c r="C910" s="55">
        <f>COUNTIFS(data!$L:$L,C$719,data!$E:$E,$B910)</f>
        <v>0</v>
      </c>
      <c r="D910" s="54">
        <f>COUNTIFS(data!$L:$L,D$719,data!$E:$E,$B910)</f>
        <v>0</v>
      </c>
      <c r="E910" s="54">
        <f>COUNTIFS(data!$L:$L,E$719,data!$E:$E,$B910)</f>
        <v>0</v>
      </c>
      <c r="F910" s="54">
        <f>COUNTIFS(data!$L:$L,F$719,data!$E:$E,$B910)</f>
        <v>0</v>
      </c>
      <c r="G910" s="54">
        <f>COUNTIFS(data!$L:$L,G$719,data!$E:$E,$B910)</f>
        <v>0</v>
      </c>
      <c r="H910" s="54">
        <f>COUNTIFS(data!$L:$L,H$719,data!$E:$E,$B910)</f>
        <v>0</v>
      </c>
      <c r="I910" s="43">
        <f t="shared" si="56"/>
        <v>0</v>
      </c>
    </row>
    <row r="911" spans="2:9" ht="15.65" customHeight="1" x14ac:dyDescent="0.35">
      <c r="B911" s="52" t="s">
        <v>653</v>
      </c>
      <c r="C911" s="55">
        <f>COUNTIFS(data!$L:$L,C$719,data!$E:$E,$B911)</f>
        <v>0</v>
      </c>
      <c r="D911" s="54">
        <f>COUNTIFS(data!$L:$L,D$719,data!$E:$E,$B911)</f>
        <v>0</v>
      </c>
      <c r="E911" s="54">
        <f>COUNTIFS(data!$L:$L,E$719,data!$E:$E,$B911)</f>
        <v>0</v>
      </c>
      <c r="F911" s="54">
        <f>COUNTIFS(data!$L:$L,F$719,data!$E:$E,$B911)</f>
        <v>0</v>
      </c>
      <c r="G911" s="54">
        <f>COUNTIFS(data!$L:$L,G$719,data!$E:$E,$B911)</f>
        <v>0</v>
      </c>
      <c r="H911" s="54">
        <f>COUNTIFS(data!$L:$L,H$719,data!$E:$E,$B911)</f>
        <v>0</v>
      </c>
      <c r="I911" s="43">
        <f t="shared" si="56"/>
        <v>0</v>
      </c>
    </row>
    <row r="912" spans="2:9" ht="15.65" customHeight="1" x14ac:dyDescent="0.35">
      <c r="B912" s="52" t="s">
        <v>668</v>
      </c>
      <c r="C912" s="55">
        <f>COUNTIFS(data!$L:$L,C$719,data!$E:$E,$B912)</f>
        <v>0</v>
      </c>
      <c r="D912" s="54">
        <f>COUNTIFS(data!$L:$L,D$719,data!$E:$E,$B912)</f>
        <v>0</v>
      </c>
      <c r="E912" s="54">
        <f>COUNTIFS(data!$L:$L,E$719,data!$E:$E,$B912)</f>
        <v>0</v>
      </c>
      <c r="F912" s="54">
        <f>COUNTIFS(data!$L:$L,F$719,data!$E:$E,$B912)</f>
        <v>0</v>
      </c>
      <c r="G912" s="54">
        <f>COUNTIFS(data!$L:$L,G$719,data!$E:$E,$B912)</f>
        <v>0</v>
      </c>
      <c r="H912" s="54">
        <f>COUNTIFS(data!$L:$L,H$719,data!$E:$E,$B912)</f>
        <v>0</v>
      </c>
      <c r="I912" s="43">
        <f t="shared" si="56"/>
        <v>0</v>
      </c>
    </row>
    <row r="913" spans="2:9" ht="15.65" customHeight="1" x14ac:dyDescent="0.35">
      <c r="B913" s="52" t="s">
        <v>670</v>
      </c>
      <c r="C913" s="55">
        <f>COUNTIFS(data!$L:$L,C$719,data!$E:$E,$B913)</f>
        <v>2</v>
      </c>
      <c r="D913" s="54">
        <f>COUNTIFS(data!$L:$L,D$719,data!$E:$E,$B913)</f>
        <v>0</v>
      </c>
      <c r="E913" s="54">
        <f>COUNTIFS(data!$L:$L,E$719,data!$E:$E,$B913)</f>
        <v>0</v>
      </c>
      <c r="F913" s="54">
        <f>COUNTIFS(data!$L:$L,F$719,data!$E:$E,$B913)</f>
        <v>0</v>
      </c>
      <c r="G913" s="54">
        <f>COUNTIFS(data!$L:$L,G$719,data!$E:$E,$B913)</f>
        <v>0</v>
      </c>
      <c r="H913" s="54">
        <f>COUNTIFS(data!$L:$L,H$719,data!$E:$E,$B913)</f>
        <v>0</v>
      </c>
      <c r="I913" s="43">
        <f t="shared" ref="I913:I976" si="57">SUM(C913:H913)</f>
        <v>2</v>
      </c>
    </row>
    <row r="914" spans="2:9" ht="15.65" customHeight="1" x14ac:dyDescent="0.35">
      <c r="B914" s="52" t="s">
        <v>22</v>
      </c>
      <c r="C914" s="55">
        <f>COUNTIFS(data!$L:$L,C$719,data!$E:$E,$B914)</f>
        <v>0</v>
      </c>
      <c r="D914" s="54">
        <f>COUNTIFS(data!$L:$L,D$719,data!$E:$E,$B914)</f>
        <v>0</v>
      </c>
      <c r="E914" s="54">
        <f>COUNTIFS(data!$L:$L,E$719,data!$E:$E,$B914)</f>
        <v>0</v>
      </c>
      <c r="F914" s="54">
        <f>COUNTIFS(data!$L:$L,F$719,data!$E:$E,$B914)</f>
        <v>0</v>
      </c>
      <c r="G914" s="54">
        <f>COUNTIFS(data!$L:$L,G$719,data!$E:$E,$B914)</f>
        <v>0</v>
      </c>
      <c r="H914" s="54">
        <f>COUNTIFS(data!$L:$L,H$719,data!$E:$E,$B914)</f>
        <v>0</v>
      </c>
      <c r="I914" s="43">
        <f t="shared" si="57"/>
        <v>0</v>
      </c>
    </row>
    <row r="915" spans="2:9" ht="15.65" customHeight="1" x14ac:dyDescent="0.35">
      <c r="B915" s="52" t="s">
        <v>661</v>
      </c>
      <c r="C915" s="55">
        <f>COUNTIFS(data!$L:$L,C$719,data!$E:$E,$B915)</f>
        <v>0</v>
      </c>
      <c r="D915" s="54">
        <f>COUNTIFS(data!$L:$L,D$719,data!$E:$E,$B915)</f>
        <v>0</v>
      </c>
      <c r="E915" s="54">
        <f>COUNTIFS(data!$L:$L,E$719,data!$E:$E,$B915)</f>
        <v>0</v>
      </c>
      <c r="F915" s="54">
        <f>COUNTIFS(data!$L:$L,F$719,data!$E:$E,$B915)</f>
        <v>0</v>
      </c>
      <c r="G915" s="54">
        <f>COUNTIFS(data!$L:$L,G$719,data!$E:$E,$B915)</f>
        <v>0</v>
      </c>
      <c r="H915" s="54">
        <f>COUNTIFS(data!$L:$L,H$719,data!$E:$E,$B915)</f>
        <v>0</v>
      </c>
      <c r="I915" s="43">
        <f t="shared" si="57"/>
        <v>0</v>
      </c>
    </row>
    <row r="916" spans="2:9" ht="15.65" customHeight="1" x14ac:dyDescent="0.35">
      <c r="B916" s="52" t="s">
        <v>859</v>
      </c>
      <c r="C916" s="55">
        <f>COUNTIFS(data!$L:$L,C$719,data!$E:$E,$B916)</f>
        <v>0</v>
      </c>
      <c r="D916" s="54">
        <f>COUNTIFS(data!$L:$L,D$719,data!$E:$E,$B916)</f>
        <v>0</v>
      </c>
      <c r="E916" s="54">
        <f>COUNTIFS(data!$L:$L,E$719,data!$E:$E,$B916)</f>
        <v>0</v>
      </c>
      <c r="F916" s="54">
        <f>COUNTIFS(data!$L:$L,F$719,data!$E:$E,$B916)</f>
        <v>0</v>
      </c>
      <c r="G916" s="54">
        <f>COUNTIFS(data!$L:$L,G$719,data!$E:$E,$B916)</f>
        <v>0</v>
      </c>
      <c r="H916" s="54">
        <f>COUNTIFS(data!$L:$L,H$719,data!$E:$E,$B916)</f>
        <v>0</v>
      </c>
      <c r="I916" s="43">
        <f t="shared" si="57"/>
        <v>0</v>
      </c>
    </row>
    <row r="917" spans="2:9" ht="15.65" customHeight="1" x14ac:dyDescent="0.35">
      <c r="B917" s="52" t="s">
        <v>7575</v>
      </c>
      <c r="C917" s="55">
        <f>COUNTIFS(data!$L:$L,C$719,data!$E:$E,$B917)</f>
        <v>0</v>
      </c>
      <c r="D917" s="54">
        <f>COUNTIFS(data!$L:$L,D$719,data!$E:$E,$B917)</f>
        <v>0</v>
      </c>
      <c r="E917" s="54">
        <f>COUNTIFS(data!$L:$L,E$719,data!$E:$E,$B917)</f>
        <v>0</v>
      </c>
      <c r="F917" s="54">
        <f>COUNTIFS(data!$L:$L,F$719,data!$E:$E,$B917)</f>
        <v>0</v>
      </c>
      <c r="G917" s="54">
        <f>COUNTIFS(data!$L:$L,G$719,data!$E:$E,$B917)</f>
        <v>0</v>
      </c>
      <c r="H917" s="54">
        <f>COUNTIFS(data!$L:$L,H$719,data!$E:$E,$B917)</f>
        <v>0</v>
      </c>
      <c r="I917" s="43">
        <f t="shared" si="57"/>
        <v>0</v>
      </c>
    </row>
    <row r="918" spans="2:9" ht="15.65" customHeight="1" x14ac:dyDescent="0.35">
      <c r="B918" s="52" t="s">
        <v>7576</v>
      </c>
      <c r="C918" s="55">
        <f>COUNTIFS(data!$L:$L,C$719,data!$E:$E,$B918)</f>
        <v>0</v>
      </c>
      <c r="D918" s="54">
        <f>COUNTIFS(data!$L:$L,D$719,data!$E:$E,$B918)</f>
        <v>0</v>
      </c>
      <c r="E918" s="54">
        <f>COUNTIFS(data!$L:$L,E$719,data!$E:$E,$B918)</f>
        <v>0</v>
      </c>
      <c r="F918" s="54">
        <f>COUNTIFS(data!$L:$L,F$719,data!$E:$E,$B918)</f>
        <v>0</v>
      </c>
      <c r="G918" s="54">
        <f>COUNTIFS(data!$L:$L,G$719,data!$E:$E,$B918)</f>
        <v>0</v>
      </c>
      <c r="H918" s="54">
        <f>COUNTIFS(data!$L:$L,H$719,data!$E:$E,$B918)</f>
        <v>0</v>
      </c>
      <c r="I918" s="43">
        <f t="shared" si="57"/>
        <v>0</v>
      </c>
    </row>
    <row r="919" spans="2:9" ht="15.65" customHeight="1" x14ac:dyDescent="0.35">
      <c r="B919" s="52" t="s">
        <v>5130</v>
      </c>
      <c r="C919" s="55">
        <f>COUNTIFS(data!$L:$L,C$719,data!$E:$E,$B919)</f>
        <v>0</v>
      </c>
      <c r="D919" s="54">
        <f>COUNTIFS(data!$L:$L,D$719,data!$E:$E,$B919)</f>
        <v>0</v>
      </c>
      <c r="E919" s="54">
        <f>COUNTIFS(data!$L:$L,E$719,data!$E:$E,$B919)</f>
        <v>0</v>
      </c>
      <c r="F919" s="54">
        <f>COUNTIFS(data!$L:$L,F$719,data!$E:$E,$B919)</f>
        <v>0</v>
      </c>
      <c r="G919" s="54">
        <f>COUNTIFS(data!$L:$L,G$719,data!$E:$E,$B919)</f>
        <v>0</v>
      </c>
      <c r="H919" s="54">
        <f>COUNTIFS(data!$L:$L,H$719,data!$E:$E,$B919)</f>
        <v>0</v>
      </c>
      <c r="I919" s="43">
        <f t="shared" si="57"/>
        <v>0</v>
      </c>
    </row>
    <row r="920" spans="2:9" ht="15.65" customHeight="1" x14ac:dyDescent="0.35">
      <c r="B920" s="52" t="s">
        <v>5125</v>
      </c>
      <c r="C920" s="55">
        <f>COUNTIFS(data!$L:$L,C$719,data!$E:$E,$B920)</f>
        <v>1</v>
      </c>
      <c r="D920" s="54">
        <f>COUNTIFS(data!$L:$L,D$719,data!$E:$E,$B920)</f>
        <v>0</v>
      </c>
      <c r="E920" s="54">
        <f>COUNTIFS(data!$L:$L,E$719,data!$E:$E,$B920)</f>
        <v>0</v>
      </c>
      <c r="F920" s="54">
        <f>COUNTIFS(data!$L:$L,F$719,data!$E:$E,$B920)</f>
        <v>0</v>
      </c>
      <c r="G920" s="54">
        <f>COUNTIFS(data!$L:$L,G$719,data!$E:$E,$B920)</f>
        <v>0</v>
      </c>
      <c r="H920" s="54">
        <f>COUNTIFS(data!$L:$L,H$719,data!$E:$E,$B920)</f>
        <v>0</v>
      </c>
      <c r="I920" s="43">
        <f t="shared" si="57"/>
        <v>1</v>
      </c>
    </row>
    <row r="921" spans="2:9" ht="15.65" customHeight="1" x14ac:dyDescent="0.35">
      <c r="B921" s="52" t="s">
        <v>5126</v>
      </c>
      <c r="C921" s="55">
        <f>COUNTIFS(data!$L:$L,C$719,data!$E:$E,$B921)</f>
        <v>5</v>
      </c>
      <c r="D921" s="54">
        <f>COUNTIFS(data!$L:$L,D$719,data!$E:$E,$B921)</f>
        <v>0</v>
      </c>
      <c r="E921" s="54">
        <f>COUNTIFS(data!$L:$L,E$719,data!$E:$E,$B921)</f>
        <v>0</v>
      </c>
      <c r="F921" s="54">
        <f>COUNTIFS(data!$L:$L,F$719,data!$E:$E,$B921)</f>
        <v>0</v>
      </c>
      <c r="G921" s="54">
        <f>COUNTIFS(data!$L:$L,G$719,data!$E:$E,$B921)</f>
        <v>0</v>
      </c>
      <c r="H921" s="54">
        <f>COUNTIFS(data!$L:$L,H$719,data!$E:$E,$B921)</f>
        <v>1</v>
      </c>
      <c r="I921" s="43">
        <f t="shared" si="57"/>
        <v>6</v>
      </c>
    </row>
    <row r="922" spans="2:9" ht="15.65" customHeight="1" x14ac:dyDescent="0.35">
      <c r="B922" s="52" t="s">
        <v>4785</v>
      </c>
      <c r="C922" s="55">
        <f>COUNTIFS(data!$L:$L,C$719,data!$E:$E,$B922)</f>
        <v>3</v>
      </c>
      <c r="D922" s="54">
        <f>COUNTIFS(data!$L:$L,D$719,data!$E:$E,$B922)</f>
        <v>0</v>
      </c>
      <c r="E922" s="54">
        <f>COUNTIFS(data!$L:$L,E$719,data!$E:$E,$B922)</f>
        <v>0</v>
      </c>
      <c r="F922" s="54">
        <f>COUNTIFS(data!$L:$L,F$719,data!$E:$E,$B922)</f>
        <v>0</v>
      </c>
      <c r="G922" s="54">
        <f>COUNTIFS(data!$L:$L,G$719,data!$E:$E,$B922)</f>
        <v>0</v>
      </c>
      <c r="H922" s="54">
        <f>COUNTIFS(data!$L:$L,H$719,data!$E:$E,$B922)</f>
        <v>0</v>
      </c>
      <c r="I922" s="43">
        <f t="shared" si="57"/>
        <v>3</v>
      </c>
    </row>
    <row r="923" spans="2:9" ht="15.65" customHeight="1" x14ac:dyDescent="0.35">
      <c r="B923" s="52" t="s">
        <v>26</v>
      </c>
      <c r="C923" s="55">
        <f>COUNTIFS(data!$L:$L,C$719,data!$E:$E,$B923)</f>
        <v>0</v>
      </c>
      <c r="D923" s="54">
        <f>COUNTIFS(data!$L:$L,D$719,data!$E:$E,$B923)</f>
        <v>0</v>
      </c>
      <c r="E923" s="54">
        <f>COUNTIFS(data!$L:$L,E$719,data!$E:$E,$B923)</f>
        <v>0</v>
      </c>
      <c r="F923" s="54">
        <f>COUNTIFS(data!$L:$L,F$719,data!$E:$E,$B923)</f>
        <v>0</v>
      </c>
      <c r="G923" s="54">
        <f>COUNTIFS(data!$L:$L,G$719,data!$E:$E,$B923)</f>
        <v>0</v>
      </c>
      <c r="H923" s="54">
        <f>COUNTIFS(data!$L:$L,H$719,data!$E:$E,$B923)</f>
        <v>0</v>
      </c>
      <c r="I923" s="43">
        <f t="shared" si="57"/>
        <v>0</v>
      </c>
    </row>
    <row r="924" spans="2:9" ht="15.65" customHeight="1" x14ac:dyDescent="0.35">
      <c r="B924" s="52" t="s">
        <v>644</v>
      </c>
      <c r="C924" s="55">
        <f>COUNTIFS(data!$L:$L,C$719,data!$E:$E,$B924)</f>
        <v>0</v>
      </c>
      <c r="D924" s="54">
        <f>COUNTIFS(data!$L:$L,D$719,data!$E:$E,$B924)</f>
        <v>0</v>
      </c>
      <c r="E924" s="54">
        <f>COUNTIFS(data!$L:$L,E$719,data!$E:$E,$B924)</f>
        <v>0</v>
      </c>
      <c r="F924" s="54">
        <f>COUNTIFS(data!$L:$L,F$719,data!$E:$E,$B924)</f>
        <v>0</v>
      </c>
      <c r="G924" s="54">
        <f>COUNTIFS(data!$L:$L,G$719,data!$E:$E,$B924)</f>
        <v>0</v>
      </c>
      <c r="H924" s="54">
        <f>COUNTIFS(data!$L:$L,H$719,data!$E:$E,$B924)</f>
        <v>0</v>
      </c>
      <c r="I924" s="43">
        <f t="shared" si="57"/>
        <v>0</v>
      </c>
    </row>
    <row r="925" spans="2:9" ht="15.65" customHeight="1" x14ac:dyDescent="0.35">
      <c r="B925" s="52" t="s">
        <v>5535</v>
      </c>
      <c r="C925" s="55">
        <f>COUNTIFS(data!$L:$L,C$719,data!$E:$E,$B925)</f>
        <v>0</v>
      </c>
      <c r="D925" s="54">
        <f>COUNTIFS(data!$L:$L,D$719,data!$E:$E,$B925)</f>
        <v>0</v>
      </c>
      <c r="E925" s="54">
        <f>COUNTIFS(data!$L:$L,E$719,data!$E:$E,$B925)</f>
        <v>0</v>
      </c>
      <c r="F925" s="54">
        <f>COUNTIFS(data!$L:$L,F$719,data!$E:$E,$B925)</f>
        <v>0</v>
      </c>
      <c r="G925" s="54">
        <f>COUNTIFS(data!$L:$L,G$719,data!$E:$E,$B925)</f>
        <v>0</v>
      </c>
      <c r="H925" s="54">
        <f>COUNTIFS(data!$L:$L,H$719,data!$E:$E,$B925)</f>
        <v>0</v>
      </c>
      <c r="I925" s="43">
        <f t="shared" si="57"/>
        <v>0</v>
      </c>
    </row>
    <row r="926" spans="2:9" ht="15.65" customHeight="1" x14ac:dyDescent="0.35">
      <c r="B926" s="52" t="s">
        <v>7577</v>
      </c>
      <c r="C926" s="55">
        <f>COUNTIFS(data!$L:$L,C$719,data!$E:$E,$B926)</f>
        <v>0</v>
      </c>
      <c r="D926" s="54">
        <f>COUNTIFS(data!$L:$L,D$719,data!$E:$E,$B926)</f>
        <v>0</v>
      </c>
      <c r="E926" s="54">
        <f>COUNTIFS(data!$L:$L,E$719,data!$E:$E,$B926)</f>
        <v>0</v>
      </c>
      <c r="F926" s="54">
        <f>COUNTIFS(data!$L:$L,F$719,data!$E:$E,$B926)</f>
        <v>0</v>
      </c>
      <c r="G926" s="54">
        <f>COUNTIFS(data!$L:$L,G$719,data!$E:$E,$B926)</f>
        <v>0</v>
      </c>
      <c r="H926" s="54">
        <f>COUNTIFS(data!$L:$L,H$719,data!$E:$E,$B926)</f>
        <v>0</v>
      </c>
      <c r="I926" s="43">
        <f t="shared" si="57"/>
        <v>0</v>
      </c>
    </row>
    <row r="927" spans="2:9" ht="15.65" customHeight="1" x14ac:dyDescent="0.35">
      <c r="B927" s="52" t="s">
        <v>793</v>
      </c>
      <c r="C927" s="55">
        <f>COUNTIFS(data!$L:$L,C$719,data!$E:$E,$B927)</f>
        <v>0</v>
      </c>
      <c r="D927" s="54">
        <f>COUNTIFS(data!$L:$L,D$719,data!$E:$E,$B927)</f>
        <v>0</v>
      </c>
      <c r="E927" s="54">
        <f>COUNTIFS(data!$L:$L,E$719,data!$E:$E,$B927)</f>
        <v>0</v>
      </c>
      <c r="F927" s="54">
        <f>COUNTIFS(data!$L:$L,F$719,data!$E:$E,$B927)</f>
        <v>0</v>
      </c>
      <c r="G927" s="54">
        <f>COUNTIFS(data!$L:$L,G$719,data!$E:$E,$B927)</f>
        <v>0</v>
      </c>
      <c r="H927" s="54">
        <f>COUNTIFS(data!$L:$L,H$719,data!$E:$E,$B927)</f>
        <v>0</v>
      </c>
      <c r="I927" s="43">
        <f t="shared" si="57"/>
        <v>0</v>
      </c>
    </row>
    <row r="928" spans="2:9" ht="15.65" customHeight="1" x14ac:dyDescent="0.35">
      <c r="B928" s="52" t="s">
        <v>4766</v>
      </c>
      <c r="C928" s="55">
        <f>COUNTIFS(data!$L:$L,C$719,data!$E:$E,$B928)</f>
        <v>0</v>
      </c>
      <c r="D928" s="54">
        <f>COUNTIFS(data!$L:$L,D$719,data!$E:$E,$B928)</f>
        <v>0</v>
      </c>
      <c r="E928" s="54">
        <f>COUNTIFS(data!$L:$L,E$719,data!$E:$E,$B928)</f>
        <v>0</v>
      </c>
      <c r="F928" s="54">
        <f>COUNTIFS(data!$L:$L,F$719,data!$E:$E,$B928)</f>
        <v>0</v>
      </c>
      <c r="G928" s="54">
        <f>COUNTIFS(data!$L:$L,G$719,data!$E:$E,$B928)</f>
        <v>0</v>
      </c>
      <c r="H928" s="54">
        <f>COUNTIFS(data!$L:$L,H$719,data!$E:$E,$B928)</f>
        <v>1</v>
      </c>
      <c r="I928" s="43">
        <f t="shared" si="57"/>
        <v>1</v>
      </c>
    </row>
    <row r="929" spans="2:9" ht="15.65" customHeight="1" x14ac:dyDescent="0.35">
      <c r="B929" s="52" t="s">
        <v>7</v>
      </c>
      <c r="C929" s="55">
        <f>COUNTIFS(data!$L:$L,C$719,data!$E:$E,$B929)</f>
        <v>7</v>
      </c>
      <c r="D929" s="54">
        <f>COUNTIFS(data!$L:$L,D$719,data!$E:$E,$B929)</f>
        <v>0</v>
      </c>
      <c r="E929" s="54">
        <f>COUNTIFS(data!$L:$L,E$719,data!$E:$E,$B929)</f>
        <v>0</v>
      </c>
      <c r="F929" s="54">
        <f>COUNTIFS(data!$L:$L,F$719,data!$E:$E,$B929)</f>
        <v>0</v>
      </c>
      <c r="G929" s="54">
        <f>COUNTIFS(data!$L:$L,G$719,data!$E:$E,$B929)</f>
        <v>0</v>
      </c>
      <c r="H929" s="54">
        <f>COUNTIFS(data!$L:$L,H$719,data!$E:$E,$B929)</f>
        <v>1</v>
      </c>
      <c r="I929" s="43">
        <f t="shared" si="57"/>
        <v>8</v>
      </c>
    </row>
    <row r="930" spans="2:9" ht="15.65" customHeight="1" x14ac:dyDescent="0.35">
      <c r="B930" s="52" t="s">
        <v>101</v>
      </c>
      <c r="C930" s="55">
        <f>COUNTIFS(data!$L:$L,C$719,data!$E:$E,$B930)</f>
        <v>0</v>
      </c>
      <c r="D930" s="54">
        <f>COUNTIFS(data!$L:$L,D$719,data!$E:$E,$B930)</f>
        <v>0</v>
      </c>
      <c r="E930" s="54">
        <f>COUNTIFS(data!$L:$L,E$719,data!$E:$E,$B930)</f>
        <v>0</v>
      </c>
      <c r="F930" s="54">
        <f>COUNTIFS(data!$L:$L,F$719,data!$E:$E,$B930)</f>
        <v>0</v>
      </c>
      <c r="G930" s="54">
        <f>COUNTIFS(data!$L:$L,G$719,data!$E:$E,$B930)</f>
        <v>0</v>
      </c>
      <c r="H930" s="54">
        <f>COUNTIFS(data!$L:$L,H$719,data!$E:$E,$B930)</f>
        <v>0</v>
      </c>
      <c r="I930" s="43">
        <f t="shared" si="57"/>
        <v>0</v>
      </c>
    </row>
    <row r="931" spans="2:9" ht="15.65" customHeight="1" x14ac:dyDescent="0.35">
      <c r="B931" s="52" t="s">
        <v>4849</v>
      </c>
      <c r="C931" s="55">
        <f>COUNTIFS(data!$L:$L,C$719,data!$E:$E,$B931)</f>
        <v>0</v>
      </c>
      <c r="D931" s="54">
        <f>COUNTIFS(data!$L:$L,D$719,data!$E:$E,$B931)</f>
        <v>0</v>
      </c>
      <c r="E931" s="54">
        <f>COUNTIFS(data!$L:$L,E$719,data!$E:$E,$B931)</f>
        <v>0</v>
      </c>
      <c r="F931" s="54">
        <f>COUNTIFS(data!$L:$L,F$719,data!$E:$E,$B931)</f>
        <v>0</v>
      </c>
      <c r="G931" s="54">
        <f>COUNTIFS(data!$L:$L,G$719,data!$E:$E,$B931)</f>
        <v>0</v>
      </c>
      <c r="H931" s="54">
        <f>COUNTIFS(data!$L:$L,H$719,data!$E:$E,$B931)</f>
        <v>4</v>
      </c>
      <c r="I931" s="43">
        <f t="shared" si="57"/>
        <v>4</v>
      </c>
    </row>
    <row r="932" spans="2:9" ht="15.65" customHeight="1" x14ac:dyDescent="0.35">
      <c r="B932" s="52" t="s">
        <v>9</v>
      </c>
      <c r="C932" s="55">
        <f>COUNTIFS(data!$L:$L,C$719,data!$E:$E,$B932)</f>
        <v>3</v>
      </c>
      <c r="D932" s="54">
        <f>COUNTIFS(data!$L:$L,D$719,data!$E:$E,$B932)</f>
        <v>0</v>
      </c>
      <c r="E932" s="54">
        <f>COUNTIFS(data!$L:$L,E$719,data!$E:$E,$B932)</f>
        <v>0</v>
      </c>
      <c r="F932" s="54">
        <f>COUNTIFS(data!$L:$L,F$719,data!$E:$E,$B932)</f>
        <v>0</v>
      </c>
      <c r="G932" s="54">
        <f>COUNTIFS(data!$L:$L,G$719,data!$E:$E,$B932)</f>
        <v>0</v>
      </c>
      <c r="H932" s="54">
        <f>COUNTIFS(data!$L:$L,H$719,data!$E:$E,$B932)</f>
        <v>0</v>
      </c>
      <c r="I932" s="43">
        <f t="shared" si="57"/>
        <v>3</v>
      </c>
    </row>
    <row r="933" spans="2:9" ht="15.65" customHeight="1" x14ac:dyDescent="0.35">
      <c r="B933" s="52" t="s">
        <v>278</v>
      </c>
      <c r="C933" s="55">
        <f>COUNTIFS(data!$L:$L,C$719,data!$E:$E,$B933)</f>
        <v>13</v>
      </c>
      <c r="D933" s="54">
        <f>COUNTIFS(data!$L:$L,D$719,data!$E:$E,$B933)</f>
        <v>0</v>
      </c>
      <c r="E933" s="54">
        <f>COUNTIFS(data!$L:$L,E$719,data!$E:$E,$B933)</f>
        <v>0</v>
      </c>
      <c r="F933" s="54">
        <f>COUNTIFS(data!$L:$L,F$719,data!$E:$E,$B933)</f>
        <v>0</v>
      </c>
      <c r="G933" s="54">
        <f>COUNTIFS(data!$L:$L,G$719,data!$E:$E,$B933)</f>
        <v>0</v>
      </c>
      <c r="H933" s="54">
        <f>COUNTIFS(data!$L:$L,H$719,data!$E:$E,$B933)</f>
        <v>1</v>
      </c>
      <c r="I933" s="43">
        <f t="shared" si="57"/>
        <v>14</v>
      </c>
    </row>
    <row r="934" spans="2:9" ht="15.65" customHeight="1" x14ac:dyDescent="0.35">
      <c r="B934" s="52" t="s">
        <v>803</v>
      </c>
      <c r="C934" s="55">
        <f>COUNTIFS(data!$L:$L,C$719,data!$E:$E,$B934)</f>
        <v>0</v>
      </c>
      <c r="D934" s="54">
        <f>COUNTIFS(data!$L:$L,D$719,data!$E:$E,$B934)</f>
        <v>0</v>
      </c>
      <c r="E934" s="54">
        <f>COUNTIFS(data!$L:$L,E$719,data!$E:$E,$B934)</f>
        <v>0</v>
      </c>
      <c r="F934" s="54">
        <f>COUNTIFS(data!$L:$L,F$719,data!$E:$E,$B934)</f>
        <v>0</v>
      </c>
      <c r="G934" s="54">
        <f>COUNTIFS(data!$L:$L,G$719,data!$E:$E,$B934)</f>
        <v>0</v>
      </c>
      <c r="H934" s="54">
        <f>COUNTIFS(data!$L:$L,H$719,data!$E:$E,$B934)</f>
        <v>0</v>
      </c>
      <c r="I934" s="43">
        <f t="shared" si="57"/>
        <v>0</v>
      </c>
    </row>
    <row r="935" spans="2:9" ht="15.65" customHeight="1" x14ac:dyDescent="0.35">
      <c r="B935" s="52" t="s">
        <v>4776</v>
      </c>
      <c r="C935" s="55">
        <f>COUNTIFS(data!$L:$L,C$719,data!$E:$E,$B935)</f>
        <v>4</v>
      </c>
      <c r="D935" s="54">
        <f>COUNTIFS(data!$L:$L,D$719,data!$E:$E,$B935)</f>
        <v>0</v>
      </c>
      <c r="E935" s="54">
        <f>COUNTIFS(data!$L:$L,E$719,data!$E:$E,$B935)</f>
        <v>0</v>
      </c>
      <c r="F935" s="54">
        <f>COUNTIFS(data!$L:$L,F$719,data!$E:$E,$B935)</f>
        <v>0</v>
      </c>
      <c r="G935" s="54">
        <f>COUNTIFS(data!$L:$L,G$719,data!$E:$E,$B935)</f>
        <v>0</v>
      </c>
      <c r="H935" s="54">
        <f>COUNTIFS(data!$L:$L,H$719,data!$E:$E,$B935)</f>
        <v>0</v>
      </c>
      <c r="I935" s="43">
        <f t="shared" si="57"/>
        <v>4</v>
      </c>
    </row>
    <row r="936" spans="2:9" ht="15.65" customHeight="1" x14ac:dyDescent="0.35">
      <c r="B936" s="52" t="s">
        <v>770</v>
      </c>
      <c r="C936" s="55">
        <f>COUNTIFS(data!$L:$L,C$719,data!$E:$E,$B936)</f>
        <v>0</v>
      </c>
      <c r="D936" s="54">
        <f>COUNTIFS(data!$L:$L,D$719,data!$E:$E,$B936)</f>
        <v>0</v>
      </c>
      <c r="E936" s="54">
        <f>COUNTIFS(data!$L:$L,E$719,data!$E:$E,$B936)</f>
        <v>0</v>
      </c>
      <c r="F936" s="54">
        <f>COUNTIFS(data!$L:$L,F$719,data!$E:$E,$B936)</f>
        <v>0</v>
      </c>
      <c r="G936" s="54">
        <f>COUNTIFS(data!$L:$L,G$719,data!$E:$E,$B936)</f>
        <v>0</v>
      </c>
      <c r="H936" s="54">
        <f>COUNTIFS(data!$L:$L,H$719,data!$E:$E,$B936)</f>
        <v>1</v>
      </c>
      <c r="I936" s="43">
        <f t="shared" si="57"/>
        <v>1</v>
      </c>
    </row>
    <row r="937" spans="2:9" ht="15.65" customHeight="1" x14ac:dyDescent="0.35">
      <c r="B937" s="52" t="s">
        <v>4794</v>
      </c>
      <c r="C937" s="55">
        <f>COUNTIFS(data!$L:$L,C$719,data!$E:$E,$B937)</f>
        <v>1</v>
      </c>
      <c r="D937" s="54">
        <f>COUNTIFS(data!$L:$L,D$719,data!$E:$E,$B937)</f>
        <v>0</v>
      </c>
      <c r="E937" s="54">
        <f>COUNTIFS(data!$L:$L,E$719,data!$E:$E,$B937)</f>
        <v>0</v>
      </c>
      <c r="F937" s="54">
        <f>COUNTIFS(data!$L:$L,F$719,data!$E:$E,$B937)</f>
        <v>0</v>
      </c>
      <c r="G937" s="54">
        <f>COUNTIFS(data!$L:$L,G$719,data!$E:$E,$B937)</f>
        <v>0</v>
      </c>
      <c r="H937" s="54">
        <f>COUNTIFS(data!$L:$L,H$719,data!$E:$E,$B937)</f>
        <v>0</v>
      </c>
      <c r="I937" s="43">
        <f t="shared" si="57"/>
        <v>1</v>
      </c>
    </row>
    <row r="938" spans="2:9" ht="15.65" customHeight="1" x14ac:dyDescent="0.35">
      <c r="B938" s="52" t="s">
        <v>4848</v>
      </c>
      <c r="C938" s="55">
        <f>COUNTIFS(data!$L:$L,C$719,data!$E:$E,$B938)</f>
        <v>0</v>
      </c>
      <c r="D938" s="54">
        <f>COUNTIFS(data!$L:$L,D$719,data!$E:$E,$B938)</f>
        <v>0</v>
      </c>
      <c r="E938" s="54">
        <f>COUNTIFS(data!$L:$L,E$719,data!$E:$E,$B938)</f>
        <v>0</v>
      </c>
      <c r="F938" s="54">
        <f>COUNTIFS(data!$L:$L,F$719,data!$E:$E,$B938)</f>
        <v>0</v>
      </c>
      <c r="G938" s="54">
        <f>COUNTIFS(data!$L:$L,G$719,data!$E:$E,$B938)</f>
        <v>0</v>
      </c>
      <c r="H938" s="54">
        <f>COUNTIFS(data!$L:$L,H$719,data!$E:$E,$B938)</f>
        <v>0</v>
      </c>
      <c r="I938" s="43">
        <f t="shared" si="57"/>
        <v>0</v>
      </c>
    </row>
    <row r="939" spans="2:9" ht="15.65" customHeight="1" x14ac:dyDescent="0.35">
      <c r="B939" s="52" t="s">
        <v>788</v>
      </c>
      <c r="C939" s="55">
        <f>COUNTIFS(data!$L:$L,C$719,data!$E:$E,$B939)</f>
        <v>0</v>
      </c>
      <c r="D939" s="54">
        <f>COUNTIFS(data!$L:$L,D$719,data!$E:$E,$B939)</f>
        <v>0</v>
      </c>
      <c r="E939" s="54">
        <f>COUNTIFS(data!$L:$L,E$719,data!$E:$E,$B939)</f>
        <v>0</v>
      </c>
      <c r="F939" s="54">
        <f>COUNTIFS(data!$L:$L,F$719,data!$E:$E,$B939)</f>
        <v>0</v>
      </c>
      <c r="G939" s="54">
        <f>COUNTIFS(data!$L:$L,G$719,data!$E:$E,$B939)</f>
        <v>0</v>
      </c>
      <c r="H939" s="54">
        <f>COUNTIFS(data!$L:$L,H$719,data!$E:$E,$B939)</f>
        <v>0</v>
      </c>
      <c r="I939" s="43">
        <f t="shared" si="57"/>
        <v>0</v>
      </c>
    </row>
    <row r="940" spans="2:9" ht="15.65" customHeight="1" x14ac:dyDescent="0.35">
      <c r="B940" s="52" t="s">
        <v>605</v>
      </c>
      <c r="C940" s="55">
        <f>COUNTIFS(data!$L:$L,C$719,data!$E:$E,$B940)</f>
        <v>7</v>
      </c>
      <c r="D940" s="54">
        <f>COUNTIFS(data!$L:$L,D$719,data!$E:$E,$B940)</f>
        <v>0</v>
      </c>
      <c r="E940" s="54">
        <f>COUNTIFS(data!$L:$L,E$719,data!$E:$E,$B940)</f>
        <v>0</v>
      </c>
      <c r="F940" s="54">
        <f>COUNTIFS(data!$L:$L,F$719,data!$E:$E,$B940)</f>
        <v>0</v>
      </c>
      <c r="G940" s="54">
        <f>COUNTIFS(data!$L:$L,G$719,data!$E:$E,$B940)</f>
        <v>0</v>
      </c>
      <c r="H940" s="54">
        <f>COUNTIFS(data!$L:$L,H$719,data!$E:$E,$B940)</f>
        <v>2</v>
      </c>
      <c r="I940" s="43">
        <f t="shared" si="57"/>
        <v>9</v>
      </c>
    </row>
    <row r="941" spans="2:9" ht="15.65" customHeight="1" x14ac:dyDescent="0.35">
      <c r="B941" s="52" t="s">
        <v>677</v>
      </c>
      <c r="C941" s="55">
        <f>COUNTIFS(data!$L:$L,C$719,data!$E:$E,$B941)</f>
        <v>0</v>
      </c>
      <c r="D941" s="54">
        <f>COUNTIFS(data!$L:$L,D$719,data!$E:$E,$B941)</f>
        <v>0</v>
      </c>
      <c r="E941" s="54">
        <f>COUNTIFS(data!$L:$L,E$719,data!$E:$E,$B941)</f>
        <v>0</v>
      </c>
      <c r="F941" s="54">
        <f>COUNTIFS(data!$L:$L,F$719,data!$E:$E,$B941)</f>
        <v>0</v>
      </c>
      <c r="G941" s="54">
        <f>COUNTIFS(data!$L:$L,G$719,data!$E:$E,$B941)</f>
        <v>0</v>
      </c>
      <c r="H941" s="54">
        <f>COUNTIFS(data!$L:$L,H$719,data!$E:$E,$B941)</f>
        <v>0</v>
      </c>
      <c r="I941" s="43">
        <f t="shared" si="57"/>
        <v>0</v>
      </c>
    </row>
    <row r="942" spans="2:9" ht="15.65" customHeight="1" x14ac:dyDescent="0.35">
      <c r="B942" s="52" t="s">
        <v>4829</v>
      </c>
      <c r="C942" s="55">
        <f>COUNTIFS(data!$L:$L,C$719,data!$E:$E,$B942)</f>
        <v>6</v>
      </c>
      <c r="D942" s="54">
        <f>COUNTIFS(data!$L:$L,D$719,data!$E:$E,$B942)</f>
        <v>0</v>
      </c>
      <c r="E942" s="54">
        <f>COUNTIFS(data!$L:$L,E$719,data!$E:$E,$B942)</f>
        <v>0</v>
      </c>
      <c r="F942" s="54">
        <f>COUNTIFS(data!$L:$L,F$719,data!$E:$E,$B942)</f>
        <v>0</v>
      </c>
      <c r="G942" s="54">
        <f>COUNTIFS(data!$L:$L,G$719,data!$E:$E,$B942)</f>
        <v>0</v>
      </c>
      <c r="H942" s="54">
        <f>COUNTIFS(data!$L:$L,H$719,data!$E:$E,$B942)</f>
        <v>0</v>
      </c>
      <c r="I942" s="43">
        <f t="shared" si="57"/>
        <v>6</v>
      </c>
    </row>
    <row r="943" spans="2:9" ht="15.65" customHeight="1" x14ac:dyDescent="0.35">
      <c r="B943" s="52" t="s">
        <v>4101</v>
      </c>
      <c r="C943" s="55">
        <f>COUNTIFS(data!$L:$L,C$719,data!$E:$E,$B943)</f>
        <v>1</v>
      </c>
      <c r="D943" s="54">
        <f>COUNTIFS(data!$L:$L,D$719,data!$E:$E,$B943)</f>
        <v>0</v>
      </c>
      <c r="E943" s="54">
        <f>COUNTIFS(data!$L:$L,E$719,data!$E:$E,$B943)</f>
        <v>0</v>
      </c>
      <c r="F943" s="54">
        <f>COUNTIFS(data!$L:$L,F$719,data!$E:$E,$B943)</f>
        <v>0</v>
      </c>
      <c r="G943" s="54">
        <f>COUNTIFS(data!$L:$L,G$719,data!$E:$E,$B943)</f>
        <v>0</v>
      </c>
      <c r="H943" s="54">
        <f>COUNTIFS(data!$L:$L,H$719,data!$E:$E,$B943)</f>
        <v>0</v>
      </c>
      <c r="I943" s="43">
        <f t="shared" si="57"/>
        <v>1</v>
      </c>
    </row>
    <row r="944" spans="2:9" ht="15.65" customHeight="1" x14ac:dyDescent="0.35">
      <c r="B944" s="52" t="s">
        <v>595</v>
      </c>
      <c r="C944" s="55">
        <f>COUNTIFS(data!$L:$L,C$719,data!$E:$E,$B944)</f>
        <v>0</v>
      </c>
      <c r="D944" s="54">
        <f>COUNTIFS(data!$L:$L,D$719,data!$E:$E,$B944)</f>
        <v>0</v>
      </c>
      <c r="E944" s="54">
        <f>COUNTIFS(data!$L:$L,E$719,data!$E:$E,$B944)</f>
        <v>0</v>
      </c>
      <c r="F944" s="54">
        <f>COUNTIFS(data!$L:$L,F$719,data!$E:$E,$B944)</f>
        <v>0</v>
      </c>
      <c r="G944" s="54">
        <f>COUNTIFS(data!$L:$L,G$719,data!$E:$E,$B944)</f>
        <v>0</v>
      </c>
      <c r="H944" s="54">
        <f>COUNTIFS(data!$L:$L,H$719,data!$E:$E,$B944)</f>
        <v>2</v>
      </c>
      <c r="I944" s="43">
        <f t="shared" si="57"/>
        <v>2</v>
      </c>
    </row>
    <row r="945" spans="2:9" ht="15.65" customHeight="1" x14ac:dyDescent="0.35">
      <c r="B945" s="52" t="s">
        <v>4832</v>
      </c>
      <c r="C945" s="55">
        <f>COUNTIFS(data!$L:$L,C$719,data!$E:$E,$B945)</f>
        <v>0</v>
      </c>
      <c r="D945" s="54">
        <f>COUNTIFS(data!$L:$L,D$719,data!$E:$E,$B945)</f>
        <v>0</v>
      </c>
      <c r="E945" s="54">
        <f>COUNTIFS(data!$L:$L,E$719,data!$E:$E,$B945)</f>
        <v>0</v>
      </c>
      <c r="F945" s="54">
        <f>COUNTIFS(data!$L:$L,F$719,data!$E:$E,$B945)</f>
        <v>0</v>
      </c>
      <c r="G945" s="54">
        <f>COUNTIFS(data!$L:$L,G$719,data!$E:$E,$B945)</f>
        <v>0</v>
      </c>
      <c r="H945" s="54">
        <f>COUNTIFS(data!$L:$L,H$719,data!$E:$E,$B945)</f>
        <v>1</v>
      </c>
      <c r="I945" s="43">
        <f t="shared" si="57"/>
        <v>1</v>
      </c>
    </row>
    <row r="946" spans="2:9" ht="15.65" customHeight="1" x14ac:dyDescent="0.35">
      <c r="B946" s="52" t="s">
        <v>809</v>
      </c>
      <c r="C946" s="55">
        <f>COUNTIFS(data!$L:$L,C$719,data!$E:$E,$B946)</f>
        <v>0</v>
      </c>
      <c r="D946" s="54">
        <f>COUNTIFS(data!$L:$L,D$719,data!$E:$E,$B946)</f>
        <v>0</v>
      </c>
      <c r="E946" s="54">
        <f>COUNTIFS(data!$L:$L,E$719,data!$E:$E,$B946)</f>
        <v>0</v>
      </c>
      <c r="F946" s="54">
        <f>COUNTIFS(data!$L:$L,F$719,data!$E:$E,$B946)</f>
        <v>0</v>
      </c>
      <c r="G946" s="54">
        <f>COUNTIFS(data!$L:$L,G$719,data!$E:$E,$B946)</f>
        <v>0</v>
      </c>
      <c r="H946" s="54">
        <f>COUNTIFS(data!$L:$L,H$719,data!$E:$E,$B946)</f>
        <v>0</v>
      </c>
      <c r="I946" s="43">
        <f t="shared" si="57"/>
        <v>0</v>
      </c>
    </row>
    <row r="947" spans="2:9" ht="15.65" customHeight="1" x14ac:dyDescent="0.35">
      <c r="B947" s="52" t="s">
        <v>95</v>
      </c>
      <c r="C947" s="55">
        <f>COUNTIFS(data!$L:$L,C$719,data!$E:$E,$B947)</f>
        <v>0</v>
      </c>
      <c r="D947" s="54">
        <f>COUNTIFS(data!$L:$L,D$719,data!$E:$E,$B947)</f>
        <v>0</v>
      </c>
      <c r="E947" s="54">
        <f>COUNTIFS(data!$L:$L,E$719,data!$E:$E,$B947)</f>
        <v>0</v>
      </c>
      <c r="F947" s="54">
        <f>COUNTIFS(data!$L:$L,F$719,data!$E:$E,$B947)</f>
        <v>0</v>
      </c>
      <c r="G947" s="54">
        <f>COUNTIFS(data!$L:$L,G$719,data!$E:$E,$B947)</f>
        <v>0</v>
      </c>
      <c r="H947" s="54">
        <f>COUNTIFS(data!$L:$L,H$719,data!$E:$E,$B947)</f>
        <v>0</v>
      </c>
      <c r="I947" s="43">
        <f t="shared" si="57"/>
        <v>0</v>
      </c>
    </row>
    <row r="948" spans="2:9" ht="15.65" customHeight="1" x14ac:dyDescent="0.35">
      <c r="B948" s="52" t="s">
        <v>706</v>
      </c>
      <c r="C948" s="55">
        <f>COUNTIFS(data!$L:$L,C$719,data!$E:$E,$B948)</f>
        <v>6</v>
      </c>
      <c r="D948" s="54">
        <f>COUNTIFS(data!$L:$L,D$719,data!$E:$E,$B948)</f>
        <v>0</v>
      </c>
      <c r="E948" s="54">
        <f>COUNTIFS(data!$L:$L,E$719,data!$E:$E,$B948)</f>
        <v>0</v>
      </c>
      <c r="F948" s="54">
        <f>COUNTIFS(data!$L:$L,F$719,data!$E:$E,$B948)</f>
        <v>0</v>
      </c>
      <c r="G948" s="54">
        <f>COUNTIFS(data!$L:$L,G$719,data!$E:$E,$B948)</f>
        <v>0</v>
      </c>
      <c r="H948" s="54">
        <f>COUNTIFS(data!$L:$L,H$719,data!$E:$E,$B948)</f>
        <v>1</v>
      </c>
      <c r="I948" s="43">
        <f t="shared" si="57"/>
        <v>7</v>
      </c>
    </row>
    <row r="949" spans="2:9" ht="15.65" customHeight="1" x14ac:dyDescent="0.35">
      <c r="B949" s="52" t="s">
        <v>643</v>
      </c>
      <c r="C949" s="55">
        <f>COUNTIFS(data!$L:$L,C$719,data!$E:$E,$B949)</f>
        <v>0</v>
      </c>
      <c r="D949" s="54">
        <f>COUNTIFS(data!$L:$L,D$719,data!$E:$E,$B949)</f>
        <v>0</v>
      </c>
      <c r="E949" s="54">
        <f>COUNTIFS(data!$L:$L,E$719,data!$E:$E,$B949)</f>
        <v>0</v>
      </c>
      <c r="F949" s="54">
        <f>COUNTIFS(data!$L:$L,F$719,data!$E:$E,$B949)</f>
        <v>0</v>
      </c>
      <c r="G949" s="54">
        <f>COUNTIFS(data!$L:$L,G$719,data!$E:$E,$B949)</f>
        <v>0</v>
      </c>
      <c r="H949" s="54">
        <f>COUNTIFS(data!$L:$L,H$719,data!$E:$E,$B949)</f>
        <v>0</v>
      </c>
      <c r="I949" s="43">
        <f t="shared" si="57"/>
        <v>0</v>
      </c>
    </row>
    <row r="950" spans="2:9" ht="15.65" customHeight="1" x14ac:dyDescent="0.35">
      <c r="B950" s="52" t="s">
        <v>4826</v>
      </c>
      <c r="C950" s="55">
        <f>COUNTIFS(data!$L:$L,C$719,data!$E:$E,$B950)</f>
        <v>0</v>
      </c>
      <c r="D950" s="54">
        <f>COUNTIFS(data!$L:$L,D$719,data!$E:$E,$B950)</f>
        <v>0</v>
      </c>
      <c r="E950" s="54">
        <f>COUNTIFS(data!$L:$L,E$719,data!$E:$E,$B950)</f>
        <v>0</v>
      </c>
      <c r="F950" s="54">
        <f>COUNTIFS(data!$L:$L,F$719,data!$E:$E,$B950)</f>
        <v>0</v>
      </c>
      <c r="G950" s="54">
        <f>COUNTIFS(data!$L:$L,G$719,data!$E:$E,$B950)</f>
        <v>0</v>
      </c>
      <c r="H950" s="54">
        <f>COUNTIFS(data!$L:$L,H$719,data!$E:$E,$B950)</f>
        <v>3</v>
      </c>
      <c r="I950" s="43">
        <f t="shared" si="57"/>
        <v>3</v>
      </c>
    </row>
    <row r="951" spans="2:9" ht="15.65" customHeight="1" x14ac:dyDescent="0.35">
      <c r="B951" s="52" t="s">
        <v>4814</v>
      </c>
      <c r="C951" s="55">
        <f>COUNTIFS(data!$L:$L,C$719,data!$E:$E,$B951)</f>
        <v>0</v>
      </c>
      <c r="D951" s="54">
        <f>COUNTIFS(data!$L:$L,D$719,data!$E:$E,$B951)</f>
        <v>0</v>
      </c>
      <c r="E951" s="54">
        <f>COUNTIFS(data!$L:$L,E$719,data!$E:$E,$B951)</f>
        <v>0</v>
      </c>
      <c r="F951" s="54">
        <f>COUNTIFS(data!$L:$L,F$719,data!$E:$E,$B951)</f>
        <v>0</v>
      </c>
      <c r="G951" s="54">
        <f>COUNTIFS(data!$L:$L,G$719,data!$E:$E,$B951)</f>
        <v>0</v>
      </c>
      <c r="H951" s="54">
        <f>COUNTIFS(data!$L:$L,H$719,data!$E:$E,$B951)</f>
        <v>1</v>
      </c>
      <c r="I951" s="43">
        <f t="shared" si="57"/>
        <v>1</v>
      </c>
    </row>
    <row r="952" spans="2:9" ht="15.65" customHeight="1" x14ac:dyDescent="0.35">
      <c r="B952" s="52" t="s">
        <v>783</v>
      </c>
      <c r="C952" s="55">
        <f>COUNTIFS(data!$L:$L,C$719,data!$E:$E,$B952)</f>
        <v>1</v>
      </c>
      <c r="D952" s="54">
        <f>COUNTIFS(data!$L:$L,D$719,data!$E:$E,$B952)</f>
        <v>0</v>
      </c>
      <c r="E952" s="54">
        <f>COUNTIFS(data!$L:$L,E$719,data!$E:$E,$B952)</f>
        <v>0</v>
      </c>
      <c r="F952" s="54">
        <f>COUNTIFS(data!$L:$L,F$719,data!$E:$E,$B952)</f>
        <v>0</v>
      </c>
      <c r="G952" s="54">
        <f>COUNTIFS(data!$L:$L,G$719,data!$E:$E,$B952)</f>
        <v>0</v>
      </c>
      <c r="H952" s="54">
        <f>COUNTIFS(data!$L:$L,H$719,data!$E:$E,$B952)</f>
        <v>0</v>
      </c>
      <c r="I952" s="43">
        <f t="shared" si="57"/>
        <v>1</v>
      </c>
    </row>
    <row r="953" spans="2:9" ht="15.65" customHeight="1" x14ac:dyDescent="0.35">
      <c r="B953" s="52" t="s">
        <v>786</v>
      </c>
      <c r="C953" s="55">
        <f>COUNTIFS(data!$L:$L,C$719,data!$E:$E,$B953)</f>
        <v>1</v>
      </c>
      <c r="D953" s="54">
        <f>COUNTIFS(data!$L:$L,D$719,data!$E:$E,$B953)</f>
        <v>0</v>
      </c>
      <c r="E953" s="54">
        <f>COUNTIFS(data!$L:$L,E$719,data!$E:$E,$B953)</f>
        <v>0</v>
      </c>
      <c r="F953" s="54">
        <f>COUNTIFS(data!$L:$L,F$719,data!$E:$E,$B953)</f>
        <v>0</v>
      </c>
      <c r="G953" s="54">
        <f>COUNTIFS(data!$L:$L,G$719,data!$E:$E,$B953)</f>
        <v>0</v>
      </c>
      <c r="H953" s="54">
        <f>COUNTIFS(data!$L:$L,H$719,data!$E:$E,$B953)</f>
        <v>0</v>
      </c>
      <c r="I953" s="43">
        <f t="shared" si="57"/>
        <v>1</v>
      </c>
    </row>
    <row r="954" spans="2:9" ht="15.65" customHeight="1" x14ac:dyDescent="0.35">
      <c r="B954" s="52" t="s">
        <v>28</v>
      </c>
      <c r="C954" s="55">
        <f>COUNTIFS(data!$L:$L,C$719,data!$E:$E,$B954)</f>
        <v>1</v>
      </c>
      <c r="D954" s="54">
        <f>COUNTIFS(data!$L:$L,D$719,data!$E:$E,$B954)</f>
        <v>0</v>
      </c>
      <c r="E954" s="54">
        <f>COUNTIFS(data!$L:$L,E$719,data!$E:$E,$B954)</f>
        <v>0</v>
      </c>
      <c r="F954" s="54">
        <f>COUNTIFS(data!$L:$L,F$719,data!$E:$E,$B954)</f>
        <v>0</v>
      </c>
      <c r="G954" s="54">
        <f>COUNTIFS(data!$L:$L,G$719,data!$E:$E,$B954)</f>
        <v>0</v>
      </c>
      <c r="H954" s="54">
        <f>COUNTIFS(data!$L:$L,H$719,data!$E:$E,$B954)</f>
        <v>0</v>
      </c>
      <c r="I954" s="43">
        <f t="shared" si="57"/>
        <v>1</v>
      </c>
    </row>
    <row r="955" spans="2:9" ht="15.65" customHeight="1" x14ac:dyDescent="0.35">
      <c r="B955" s="52" t="s">
        <v>4786</v>
      </c>
      <c r="C955" s="55">
        <f>COUNTIFS(data!$L:$L,C$719,data!$E:$E,$B955)</f>
        <v>0</v>
      </c>
      <c r="D955" s="54">
        <f>COUNTIFS(data!$L:$L,D$719,data!$E:$E,$B955)</f>
        <v>0</v>
      </c>
      <c r="E955" s="54">
        <f>COUNTIFS(data!$L:$L,E$719,data!$E:$E,$B955)</f>
        <v>0</v>
      </c>
      <c r="F955" s="54">
        <f>COUNTIFS(data!$L:$L,F$719,data!$E:$E,$B955)</f>
        <v>0</v>
      </c>
      <c r="G955" s="54">
        <f>COUNTIFS(data!$L:$L,G$719,data!$E:$E,$B955)</f>
        <v>0</v>
      </c>
      <c r="H955" s="54">
        <f>COUNTIFS(data!$L:$L,H$719,data!$E:$E,$B955)</f>
        <v>1</v>
      </c>
      <c r="I955" s="43">
        <f t="shared" si="57"/>
        <v>1</v>
      </c>
    </row>
    <row r="956" spans="2:9" ht="15.65" customHeight="1" x14ac:dyDescent="0.35">
      <c r="B956" s="52" t="s">
        <v>636</v>
      </c>
      <c r="C956" s="55">
        <f>COUNTIFS(data!$L:$L,C$719,data!$E:$E,$B956)</f>
        <v>2</v>
      </c>
      <c r="D956" s="54">
        <f>COUNTIFS(data!$L:$L,D$719,data!$E:$E,$B956)</f>
        <v>0</v>
      </c>
      <c r="E956" s="54">
        <f>COUNTIFS(data!$L:$L,E$719,data!$E:$E,$B956)</f>
        <v>0</v>
      </c>
      <c r="F956" s="54">
        <f>COUNTIFS(data!$L:$L,F$719,data!$E:$E,$B956)</f>
        <v>0</v>
      </c>
      <c r="G956" s="54">
        <f>COUNTIFS(data!$L:$L,G$719,data!$E:$E,$B956)</f>
        <v>0</v>
      </c>
      <c r="H956" s="54">
        <f>COUNTIFS(data!$L:$L,H$719,data!$E:$E,$B956)</f>
        <v>1</v>
      </c>
      <c r="I956" s="43">
        <f t="shared" si="57"/>
        <v>3</v>
      </c>
    </row>
    <row r="957" spans="2:9" ht="15.65" customHeight="1" x14ac:dyDescent="0.35">
      <c r="B957" s="52" t="s">
        <v>5134</v>
      </c>
      <c r="C957" s="55">
        <f>COUNTIFS(data!$L:$L,C$719,data!$E:$E,$B957)</f>
        <v>0</v>
      </c>
      <c r="D957" s="54">
        <f>COUNTIFS(data!$L:$L,D$719,data!$E:$E,$B957)</f>
        <v>0</v>
      </c>
      <c r="E957" s="54">
        <f>COUNTIFS(data!$L:$L,E$719,data!$E:$E,$B957)</f>
        <v>0</v>
      </c>
      <c r="F957" s="54">
        <f>COUNTIFS(data!$L:$L,F$719,data!$E:$E,$B957)</f>
        <v>0</v>
      </c>
      <c r="G957" s="54">
        <f>COUNTIFS(data!$L:$L,G$719,data!$E:$E,$B957)</f>
        <v>0</v>
      </c>
      <c r="H957" s="54">
        <f>COUNTIFS(data!$L:$L,H$719,data!$E:$E,$B957)</f>
        <v>0</v>
      </c>
      <c r="I957" s="43">
        <f t="shared" si="57"/>
        <v>0</v>
      </c>
    </row>
    <row r="958" spans="2:9" ht="15.65" customHeight="1" x14ac:dyDescent="0.35">
      <c r="B958" s="52" t="s">
        <v>5095</v>
      </c>
      <c r="C958" s="55">
        <f>COUNTIFS(data!$L:$L,C$719,data!$E:$E,$B958)</f>
        <v>0</v>
      </c>
      <c r="D958" s="54">
        <f>COUNTIFS(data!$L:$L,D$719,data!$E:$E,$B958)</f>
        <v>0</v>
      </c>
      <c r="E958" s="54">
        <f>COUNTIFS(data!$L:$L,E$719,data!$E:$E,$B958)</f>
        <v>0</v>
      </c>
      <c r="F958" s="54">
        <f>COUNTIFS(data!$L:$L,F$719,data!$E:$E,$B958)</f>
        <v>0</v>
      </c>
      <c r="G958" s="54">
        <f>COUNTIFS(data!$L:$L,G$719,data!$E:$E,$B958)</f>
        <v>0</v>
      </c>
      <c r="H958" s="54">
        <f>COUNTIFS(data!$L:$L,H$719,data!$E:$E,$B958)</f>
        <v>0</v>
      </c>
      <c r="I958" s="43">
        <f t="shared" si="57"/>
        <v>0</v>
      </c>
    </row>
    <row r="959" spans="2:9" ht="15.65" customHeight="1" x14ac:dyDescent="0.35">
      <c r="B959" s="52" t="s">
        <v>5096</v>
      </c>
      <c r="C959" s="55">
        <f>COUNTIFS(data!$L:$L,C$719,data!$E:$E,$B959)</f>
        <v>2</v>
      </c>
      <c r="D959" s="54">
        <f>COUNTIFS(data!$L:$L,D$719,data!$E:$E,$B959)</f>
        <v>0</v>
      </c>
      <c r="E959" s="54">
        <f>COUNTIFS(data!$L:$L,E$719,data!$E:$E,$B959)</f>
        <v>0</v>
      </c>
      <c r="F959" s="54">
        <f>COUNTIFS(data!$L:$L,F$719,data!$E:$E,$B959)</f>
        <v>0</v>
      </c>
      <c r="G959" s="54">
        <f>COUNTIFS(data!$L:$L,G$719,data!$E:$E,$B959)</f>
        <v>0</v>
      </c>
      <c r="H959" s="54">
        <f>COUNTIFS(data!$L:$L,H$719,data!$E:$E,$B959)</f>
        <v>0</v>
      </c>
      <c r="I959" s="43">
        <f t="shared" si="57"/>
        <v>2</v>
      </c>
    </row>
    <row r="960" spans="2:9" ht="15.65" customHeight="1" x14ac:dyDescent="0.35">
      <c r="B960" s="52" t="s">
        <v>5138</v>
      </c>
      <c r="C960" s="55">
        <f>COUNTIFS(data!$L:$L,C$719,data!$E:$E,$B960)</f>
        <v>0</v>
      </c>
      <c r="D960" s="54">
        <f>COUNTIFS(data!$L:$L,D$719,data!$E:$E,$B960)</f>
        <v>0</v>
      </c>
      <c r="E960" s="54">
        <f>COUNTIFS(data!$L:$L,E$719,data!$E:$E,$B960)</f>
        <v>0</v>
      </c>
      <c r="F960" s="54">
        <f>COUNTIFS(data!$L:$L,F$719,data!$E:$E,$B960)</f>
        <v>0</v>
      </c>
      <c r="G960" s="54">
        <f>COUNTIFS(data!$L:$L,G$719,data!$E:$E,$B960)</f>
        <v>0</v>
      </c>
      <c r="H960" s="54">
        <f>COUNTIFS(data!$L:$L,H$719,data!$E:$E,$B960)</f>
        <v>0</v>
      </c>
      <c r="I960" s="43">
        <f t="shared" si="57"/>
        <v>0</v>
      </c>
    </row>
    <row r="961" spans="2:9" ht="15.65" customHeight="1" x14ac:dyDescent="0.35">
      <c r="B961" s="52" t="s">
        <v>283</v>
      </c>
      <c r="C961" s="55">
        <f>COUNTIFS(data!$L:$L,C$719,data!$E:$E,$B961)</f>
        <v>0</v>
      </c>
      <c r="D961" s="54">
        <f>COUNTIFS(data!$L:$L,D$719,data!$E:$E,$B961)</f>
        <v>0</v>
      </c>
      <c r="E961" s="54">
        <f>COUNTIFS(data!$L:$L,E$719,data!$E:$E,$B961)</f>
        <v>0</v>
      </c>
      <c r="F961" s="54">
        <f>COUNTIFS(data!$L:$L,F$719,data!$E:$E,$B961)</f>
        <v>0</v>
      </c>
      <c r="G961" s="54">
        <f>COUNTIFS(data!$L:$L,G$719,data!$E:$E,$B961)</f>
        <v>1</v>
      </c>
      <c r="H961" s="54">
        <f>COUNTIFS(data!$L:$L,H$719,data!$E:$E,$B961)</f>
        <v>0</v>
      </c>
      <c r="I961" s="43">
        <f t="shared" si="57"/>
        <v>1</v>
      </c>
    </row>
    <row r="962" spans="2:9" ht="15.65" customHeight="1" x14ac:dyDescent="0.35">
      <c r="B962" s="52" t="s">
        <v>4821</v>
      </c>
      <c r="C962" s="55">
        <f>COUNTIFS(data!$L:$L,C$719,data!$E:$E,$B962)</f>
        <v>0</v>
      </c>
      <c r="D962" s="54">
        <f>COUNTIFS(data!$L:$L,D$719,data!$E:$E,$B962)</f>
        <v>0</v>
      </c>
      <c r="E962" s="54">
        <f>COUNTIFS(data!$L:$L,E$719,data!$E:$E,$B962)</f>
        <v>0</v>
      </c>
      <c r="F962" s="54">
        <f>COUNTIFS(data!$L:$L,F$719,data!$E:$E,$B962)</f>
        <v>0</v>
      </c>
      <c r="G962" s="54">
        <f>COUNTIFS(data!$L:$L,G$719,data!$E:$E,$B962)</f>
        <v>0</v>
      </c>
      <c r="H962" s="54">
        <f>COUNTIFS(data!$L:$L,H$719,data!$E:$E,$B962)</f>
        <v>0</v>
      </c>
      <c r="I962" s="43">
        <f t="shared" si="57"/>
        <v>0</v>
      </c>
    </row>
    <row r="963" spans="2:9" ht="15.65" customHeight="1" x14ac:dyDescent="0.35">
      <c r="B963" s="52" t="s">
        <v>30</v>
      </c>
      <c r="C963" s="55">
        <f>COUNTIFS(data!$L:$L,C$719,data!$E:$E,$B963)</f>
        <v>0</v>
      </c>
      <c r="D963" s="54">
        <f>COUNTIFS(data!$L:$L,D$719,data!$E:$E,$B963)</f>
        <v>0</v>
      </c>
      <c r="E963" s="54">
        <f>COUNTIFS(data!$L:$L,E$719,data!$E:$E,$B963)</f>
        <v>0</v>
      </c>
      <c r="F963" s="54">
        <f>COUNTIFS(data!$L:$L,F$719,data!$E:$E,$B963)</f>
        <v>0</v>
      </c>
      <c r="G963" s="54">
        <f>COUNTIFS(data!$L:$L,G$719,data!$E:$E,$B963)</f>
        <v>0</v>
      </c>
      <c r="H963" s="54">
        <f>COUNTIFS(data!$L:$L,H$719,data!$E:$E,$B963)</f>
        <v>0</v>
      </c>
      <c r="I963" s="43">
        <f t="shared" si="57"/>
        <v>0</v>
      </c>
    </row>
    <row r="964" spans="2:9" ht="15.65" customHeight="1" x14ac:dyDescent="0.35">
      <c r="B964" s="52" t="s">
        <v>4781</v>
      </c>
      <c r="C964" s="55">
        <f>COUNTIFS(data!$L:$L,C$719,data!$E:$E,$B964)</f>
        <v>0</v>
      </c>
      <c r="D964" s="54">
        <f>COUNTIFS(data!$L:$L,D$719,data!$E:$E,$B964)</f>
        <v>0</v>
      </c>
      <c r="E964" s="54">
        <f>COUNTIFS(data!$L:$L,E$719,data!$E:$E,$B964)</f>
        <v>0</v>
      </c>
      <c r="F964" s="54">
        <f>COUNTIFS(data!$L:$L,F$719,data!$E:$E,$B964)</f>
        <v>0</v>
      </c>
      <c r="G964" s="54">
        <f>COUNTIFS(data!$L:$L,G$719,data!$E:$E,$B964)</f>
        <v>0</v>
      </c>
      <c r="H964" s="54">
        <f>COUNTIFS(data!$L:$L,H$719,data!$E:$E,$B964)</f>
        <v>0</v>
      </c>
      <c r="I964" s="43">
        <f t="shared" si="57"/>
        <v>0</v>
      </c>
    </row>
    <row r="965" spans="2:9" ht="15.65" customHeight="1" x14ac:dyDescent="0.35">
      <c r="B965" s="52" t="s">
        <v>4777</v>
      </c>
      <c r="C965" s="55">
        <f>COUNTIFS(data!$L:$L,C$719,data!$E:$E,$B965)</f>
        <v>0</v>
      </c>
      <c r="D965" s="54">
        <f>COUNTIFS(data!$L:$L,D$719,data!$E:$E,$B965)</f>
        <v>0</v>
      </c>
      <c r="E965" s="54">
        <f>COUNTIFS(data!$L:$L,E$719,data!$E:$E,$B965)</f>
        <v>0</v>
      </c>
      <c r="F965" s="54">
        <f>COUNTIFS(data!$L:$L,F$719,data!$E:$E,$B965)</f>
        <v>0</v>
      </c>
      <c r="G965" s="54">
        <f>COUNTIFS(data!$L:$L,G$719,data!$E:$E,$B965)</f>
        <v>0</v>
      </c>
      <c r="H965" s="54">
        <f>COUNTIFS(data!$L:$L,H$719,data!$E:$E,$B965)</f>
        <v>0</v>
      </c>
      <c r="I965" s="43">
        <f t="shared" si="57"/>
        <v>0</v>
      </c>
    </row>
    <row r="966" spans="2:9" ht="15.65" customHeight="1" x14ac:dyDescent="0.35">
      <c r="B966" s="52" t="s">
        <v>654</v>
      </c>
      <c r="C966" s="55">
        <f>COUNTIFS(data!$L:$L,C$719,data!$E:$E,$B966)</f>
        <v>0</v>
      </c>
      <c r="D966" s="54">
        <f>COUNTIFS(data!$L:$L,D$719,data!$E:$E,$B966)</f>
        <v>0</v>
      </c>
      <c r="E966" s="54">
        <f>COUNTIFS(data!$L:$L,E$719,data!$E:$E,$B966)</f>
        <v>0</v>
      </c>
      <c r="F966" s="54">
        <f>COUNTIFS(data!$L:$L,F$719,data!$E:$E,$B966)</f>
        <v>0</v>
      </c>
      <c r="G966" s="54">
        <f>COUNTIFS(data!$L:$L,G$719,data!$E:$E,$B966)</f>
        <v>0</v>
      </c>
      <c r="H966" s="54">
        <f>COUNTIFS(data!$L:$L,H$719,data!$E:$E,$B966)</f>
        <v>0</v>
      </c>
      <c r="I966" s="43">
        <f t="shared" si="57"/>
        <v>0</v>
      </c>
    </row>
    <row r="967" spans="2:9" ht="15.65" customHeight="1" x14ac:dyDescent="0.35">
      <c r="B967" s="52" t="s">
        <v>804</v>
      </c>
      <c r="C967" s="55">
        <f>COUNTIFS(data!$L:$L,C$719,data!$E:$E,$B967)</f>
        <v>1</v>
      </c>
      <c r="D967" s="54">
        <f>COUNTIFS(data!$L:$L,D$719,data!$E:$E,$B967)</f>
        <v>0</v>
      </c>
      <c r="E967" s="54">
        <f>COUNTIFS(data!$L:$L,E$719,data!$E:$E,$B967)</f>
        <v>0</v>
      </c>
      <c r="F967" s="54">
        <f>COUNTIFS(data!$L:$L,F$719,data!$E:$E,$B967)</f>
        <v>0</v>
      </c>
      <c r="G967" s="54">
        <f>COUNTIFS(data!$L:$L,G$719,data!$E:$E,$B967)</f>
        <v>0</v>
      </c>
      <c r="H967" s="54">
        <f>COUNTIFS(data!$L:$L,H$719,data!$E:$E,$B967)</f>
        <v>0</v>
      </c>
      <c r="I967" s="43">
        <f t="shared" si="57"/>
        <v>1</v>
      </c>
    </row>
    <row r="968" spans="2:9" ht="15.65" customHeight="1" x14ac:dyDescent="0.35">
      <c r="B968" s="52" t="s">
        <v>533</v>
      </c>
      <c r="C968" s="55">
        <f>COUNTIFS(data!$L:$L,C$719,data!$E:$E,$B968)</f>
        <v>1</v>
      </c>
      <c r="D968" s="54">
        <f>COUNTIFS(data!$L:$L,D$719,data!$E:$E,$B968)</f>
        <v>0</v>
      </c>
      <c r="E968" s="54">
        <f>COUNTIFS(data!$L:$L,E$719,data!$E:$E,$B968)</f>
        <v>0</v>
      </c>
      <c r="F968" s="54">
        <f>COUNTIFS(data!$L:$L,F$719,data!$E:$E,$B968)</f>
        <v>0</v>
      </c>
      <c r="G968" s="54">
        <f>COUNTIFS(data!$L:$L,G$719,data!$E:$E,$B968)</f>
        <v>0</v>
      </c>
      <c r="H968" s="54">
        <f>COUNTIFS(data!$L:$L,H$719,data!$E:$E,$B968)</f>
        <v>1</v>
      </c>
      <c r="I968" s="43">
        <f t="shared" si="57"/>
        <v>2</v>
      </c>
    </row>
    <row r="969" spans="2:9" ht="15.65" customHeight="1" x14ac:dyDescent="0.35">
      <c r="B969" s="52" t="s">
        <v>676</v>
      </c>
      <c r="C969" s="55">
        <f>COUNTIFS(data!$L:$L,C$719,data!$E:$E,$B969)</f>
        <v>0</v>
      </c>
      <c r="D969" s="54">
        <f>COUNTIFS(data!$L:$L,D$719,data!$E:$E,$B969)</f>
        <v>0</v>
      </c>
      <c r="E969" s="54">
        <f>COUNTIFS(data!$L:$L,E$719,data!$E:$E,$B969)</f>
        <v>0</v>
      </c>
      <c r="F969" s="54">
        <f>COUNTIFS(data!$L:$L,F$719,data!$E:$E,$B969)</f>
        <v>0</v>
      </c>
      <c r="G969" s="54">
        <f>COUNTIFS(data!$L:$L,G$719,data!$E:$E,$B969)</f>
        <v>0</v>
      </c>
      <c r="H969" s="54">
        <f>COUNTIFS(data!$L:$L,H$719,data!$E:$E,$B969)</f>
        <v>0</v>
      </c>
      <c r="I969" s="43">
        <f t="shared" si="57"/>
        <v>0</v>
      </c>
    </row>
    <row r="970" spans="2:9" ht="15.65" customHeight="1" x14ac:dyDescent="0.35">
      <c r="B970" s="52" t="s">
        <v>31</v>
      </c>
      <c r="C970" s="55">
        <f>COUNTIFS(data!$L:$L,C$719,data!$E:$E,$B970)</f>
        <v>0</v>
      </c>
      <c r="D970" s="54">
        <f>COUNTIFS(data!$L:$L,D$719,data!$E:$E,$B970)</f>
        <v>0</v>
      </c>
      <c r="E970" s="54">
        <f>COUNTIFS(data!$L:$L,E$719,data!$E:$E,$B970)</f>
        <v>0</v>
      </c>
      <c r="F970" s="54">
        <f>COUNTIFS(data!$L:$L,F$719,data!$E:$E,$B970)</f>
        <v>1</v>
      </c>
      <c r="G970" s="54">
        <f>COUNTIFS(data!$L:$L,G$719,data!$E:$E,$B970)</f>
        <v>0</v>
      </c>
      <c r="H970" s="54">
        <f>COUNTIFS(data!$L:$L,H$719,data!$E:$E,$B970)</f>
        <v>0</v>
      </c>
      <c r="I970" s="43">
        <f t="shared" si="57"/>
        <v>1</v>
      </c>
    </row>
    <row r="971" spans="2:9" ht="15.65" customHeight="1" x14ac:dyDescent="0.35">
      <c r="B971" s="52" t="s">
        <v>5103</v>
      </c>
      <c r="C971" s="55">
        <f>COUNTIFS(data!$L:$L,C$719,data!$E:$E,$B971)</f>
        <v>0</v>
      </c>
      <c r="D971" s="54">
        <f>COUNTIFS(data!$L:$L,D$719,data!$E:$E,$B971)</f>
        <v>0</v>
      </c>
      <c r="E971" s="54">
        <f>COUNTIFS(data!$L:$L,E$719,data!$E:$E,$B971)</f>
        <v>0</v>
      </c>
      <c r="F971" s="54">
        <f>COUNTIFS(data!$L:$L,F$719,data!$E:$E,$B971)</f>
        <v>0</v>
      </c>
      <c r="G971" s="54">
        <f>COUNTIFS(data!$L:$L,G$719,data!$E:$E,$B971)</f>
        <v>0</v>
      </c>
      <c r="H971" s="54">
        <f>COUNTIFS(data!$L:$L,H$719,data!$E:$E,$B971)</f>
        <v>1</v>
      </c>
      <c r="I971" s="43">
        <f t="shared" si="57"/>
        <v>1</v>
      </c>
    </row>
    <row r="972" spans="2:9" ht="15.65" customHeight="1" x14ac:dyDescent="0.35">
      <c r="B972" s="52" t="s">
        <v>5104</v>
      </c>
      <c r="C972" s="55">
        <f>COUNTIFS(data!$L:$L,C$719,data!$E:$E,$B972)</f>
        <v>4</v>
      </c>
      <c r="D972" s="54">
        <f>COUNTIFS(data!$L:$L,D$719,data!$E:$E,$B972)</f>
        <v>0</v>
      </c>
      <c r="E972" s="54">
        <f>COUNTIFS(data!$L:$L,E$719,data!$E:$E,$B972)</f>
        <v>0</v>
      </c>
      <c r="F972" s="54">
        <f>COUNTIFS(data!$L:$L,F$719,data!$E:$E,$B972)</f>
        <v>0</v>
      </c>
      <c r="G972" s="54">
        <f>COUNTIFS(data!$L:$L,G$719,data!$E:$E,$B972)</f>
        <v>0</v>
      </c>
      <c r="H972" s="54">
        <f>COUNTIFS(data!$L:$L,H$719,data!$E:$E,$B972)</f>
        <v>1</v>
      </c>
      <c r="I972" s="43">
        <f t="shared" si="57"/>
        <v>5</v>
      </c>
    </row>
    <row r="973" spans="2:9" ht="15.65" customHeight="1" x14ac:dyDescent="0.35">
      <c r="B973" s="52" t="s">
        <v>698</v>
      </c>
      <c r="C973" s="55">
        <f>COUNTIFS(data!$L:$L,C$719,data!$E:$E,$B973)</f>
        <v>0</v>
      </c>
      <c r="D973" s="54">
        <f>COUNTIFS(data!$L:$L,D$719,data!$E:$E,$B973)</f>
        <v>0</v>
      </c>
      <c r="E973" s="54">
        <f>COUNTIFS(data!$L:$L,E$719,data!$E:$E,$B973)</f>
        <v>0</v>
      </c>
      <c r="F973" s="54">
        <f>COUNTIFS(data!$L:$L,F$719,data!$E:$E,$B973)</f>
        <v>0</v>
      </c>
      <c r="G973" s="54">
        <f>COUNTIFS(data!$L:$L,G$719,data!$E:$E,$B973)</f>
        <v>0</v>
      </c>
      <c r="H973" s="54">
        <f>COUNTIFS(data!$L:$L,H$719,data!$E:$E,$B973)</f>
        <v>0</v>
      </c>
      <c r="I973" s="43">
        <f t="shared" si="57"/>
        <v>0</v>
      </c>
    </row>
    <row r="974" spans="2:9" ht="15.65" customHeight="1" x14ac:dyDescent="0.35">
      <c r="B974" s="52" t="s">
        <v>4823</v>
      </c>
      <c r="C974" s="55">
        <f>COUNTIFS(data!$L:$L,C$719,data!$E:$E,$B974)</f>
        <v>0</v>
      </c>
      <c r="D974" s="54">
        <f>COUNTIFS(data!$L:$L,D$719,data!$E:$E,$B974)</f>
        <v>0</v>
      </c>
      <c r="E974" s="54">
        <f>COUNTIFS(data!$L:$L,E$719,data!$E:$E,$B974)</f>
        <v>0</v>
      </c>
      <c r="F974" s="54">
        <f>COUNTIFS(data!$L:$L,F$719,data!$E:$E,$B974)</f>
        <v>0</v>
      </c>
      <c r="G974" s="54">
        <f>COUNTIFS(data!$L:$L,G$719,data!$E:$E,$B974)</f>
        <v>0</v>
      </c>
      <c r="H974" s="54">
        <f>COUNTIFS(data!$L:$L,H$719,data!$E:$E,$B974)</f>
        <v>0</v>
      </c>
      <c r="I974" s="43">
        <f t="shared" si="57"/>
        <v>0</v>
      </c>
    </row>
    <row r="975" spans="2:9" ht="15.65" customHeight="1" x14ac:dyDescent="0.35">
      <c r="B975" s="52" t="s">
        <v>443</v>
      </c>
      <c r="C975" s="55">
        <f>COUNTIFS(data!$L:$L,C$719,data!$E:$E,$B975)</f>
        <v>0</v>
      </c>
      <c r="D975" s="54">
        <f>COUNTIFS(data!$L:$L,D$719,data!$E:$E,$B975)</f>
        <v>0</v>
      </c>
      <c r="E975" s="54">
        <f>COUNTIFS(data!$L:$L,E$719,data!$E:$E,$B975)</f>
        <v>0</v>
      </c>
      <c r="F975" s="54">
        <f>COUNTIFS(data!$L:$L,F$719,data!$E:$E,$B975)</f>
        <v>0</v>
      </c>
      <c r="G975" s="54">
        <f>COUNTIFS(data!$L:$L,G$719,data!$E:$E,$B975)</f>
        <v>0</v>
      </c>
      <c r="H975" s="54">
        <f>COUNTIFS(data!$L:$L,H$719,data!$E:$E,$B975)</f>
        <v>0</v>
      </c>
      <c r="I975" s="43">
        <f t="shared" si="57"/>
        <v>0</v>
      </c>
    </row>
    <row r="976" spans="2:9" ht="15.65" customHeight="1" x14ac:dyDescent="0.35">
      <c r="B976" s="52" t="s">
        <v>609</v>
      </c>
      <c r="C976" s="55">
        <f>COUNTIFS(data!$L:$L,C$719,data!$E:$E,$B976)</f>
        <v>0</v>
      </c>
      <c r="D976" s="54">
        <f>COUNTIFS(data!$L:$L,D$719,data!$E:$E,$B976)</f>
        <v>0</v>
      </c>
      <c r="E976" s="54">
        <f>COUNTIFS(data!$L:$L,E$719,data!$E:$E,$B976)</f>
        <v>0</v>
      </c>
      <c r="F976" s="54">
        <f>COUNTIFS(data!$L:$L,F$719,data!$E:$E,$B976)</f>
        <v>0</v>
      </c>
      <c r="G976" s="54">
        <f>COUNTIFS(data!$L:$L,G$719,data!$E:$E,$B976)</f>
        <v>0</v>
      </c>
      <c r="H976" s="54">
        <f>COUNTIFS(data!$L:$L,H$719,data!$E:$E,$B976)</f>
        <v>0</v>
      </c>
      <c r="I976" s="43">
        <f t="shared" si="57"/>
        <v>0</v>
      </c>
    </row>
    <row r="977" spans="2:9" ht="15.65" customHeight="1" x14ac:dyDescent="0.35">
      <c r="B977" s="52" t="s">
        <v>7578</v>
      </c>
      <c r="C977" s="55">
        <f>COUNTIFS(data!$L:$L,C$719,data!$E:$E,$B977)</f>
        <v>0</v>
      </c>
      <c r="D977" s="54">
        <f>COUNTIFS(data!$L:$L,D$719,data!$E:$E,$B977)</f>
        <v>0</v>
      </c>
      <c r="E977" s="54">
        <f>COUNTIFS(data!$L:$L,E$719,data!$E:$E,$B977)</f>
        <v>0</v>
      </c>
      <c r="F977" s="54">
        <f>COUNTIFS(data!$L:$L,F$719,data!$E:$E,$B977)</f>
        <v>0</v>
      </c>
      <c r="G977" s="54">
        <f>COUNTIFS(data!$L:$L,G$719,data!$E:$E,$B977)</f>
        <v>0</v>
      </c>
      <c r="H977" s="54">
        <f>COUNTIFS(data!$L:$L,H$719,data!$E:$E,$B977)</f>
        <v>0</v>
      </c>
      <c r="I977" s="43">
        <f t="shared" ref="I977:I1040" si="58">SUM(C977:H977)</f>
        <v>0</v>
      </c>
    </row>
    <row r="978" spans="2:9" ht="15.65" customHeight="1" x14ac:dyDescent="0.35">
      <c r="B978" s="52" t="s">
        <v>4790</v>
      </c>
      <c r="C978" s="55">
        <f>COUNTIFS(data!$L:$L,C$719,data!$E:$E,$B978)</f>
        <v>0</v>
      </c>
      <c r="D978" s="54">
        <f>COUNTIFS(data!$L:$L,D$719,data!$E:$E,$B978)</f>
        <v>0</v>
      </c>
      <c r="E978" s="54">
        <f>COUNTIFS(data!$L:$L,E$719,data!$E:$E,$B978)</f>
        <v>0</v>
      </c>
      <c r="F978" s="54">
        <f>COUNTIFS(data!$L:$L,F$719,data!$E:$E,$B978)</f>
        <v>0</v>
      </c>
      <c r="G978" s="54">
        <f>COUNTIFS(data!$L:$L,G$719,data!$E:$E,$B978)</f>
        <v>0</v>
      </c>
      <c r="H978" s="54">
        <f>COUNTIFS(data!$L:$L,H$719,data!$E:$E,$B978)</f>
        <v>0</v>
      </c>
      <c r="I978" s="43">
        <f t="shared" si="58"/>
        <v>0</v>
      </c>
    </row>
    <row r="979" spans="2:9" ht="15.65" customHeight="1" x14ac:dyDescent="0.35">
      <c r="B979" s="52" t="s">
        <v>4844</v>
      </c>
      <c r="C979" s="55">
        <f>COUNTIFS(data!$L:$L,C$719,data!$E:$E,$B979)</f>
        <v>0</v>
      </c>
      <c r="D979" s="54">
        <f>COUNTIFS(data!$L:$L,D$719,data!$E:$E,$B979)</f>
        <v>0</v>
      </c>
      <c r="E979" s="54">
        <f>COUNTIFS(data!$L:$L,E$719,data!$E:$E,$B979)</f>
        <v>0</v>
      </c>
      <c r="F979" s="54">
        <f>COUNTIFS(data!$L:$L,F$719,data!$E:$E,$B979)</f>
        <v>0</v>
      </c>
      <c r="G979" s="54">
        <f>COUNTIFS(data!$L:$L,G$719,data!$E:$E,$B979)</f>
        <v>0</v>
      </c>
      <c r="H979" s="54">
        <f>COUNTIFS(data!$L:$L,H$719,data!$E:$E,$B979)</f>
        <v>0</v>
      </c>
      <c r="I979" s="43">
        <f t="shared" si="58"/>
        <v>0</v>
      </c>
    </row>
    <row r="980" spans="2:9" ht="15.65" customHeight="1" x14ac:dyDescent="0.35">
      <c r="B980" s="52" t="s">
        <v>702</v>
      </c>
      <c r="C980" s="55">
        <f>COUNTIFS(data!$L:$L,C$719,data!$E:$E,$B980)</f>
        <v>2</v>
      </c>
      <c r="D980" s="54">
        <f>COUNTIFS(data!$L:$L,D$719,data!$E:$E,$B980)</f>
        <v>0</v>
      </c>
      <c r="E980" s="54">
        <f>COUNTIFS(data!$L:$L,E$719,data!$E:$E,$B980)</f>
        <v>0</v>
      </c>
      <c r="F980" s="54">
        <f>COUNTIFS(data!$L:$L,F$719,data!$E:$E,$B980)</f>
        <v>0</v>
      </c>
      <c r="G980" s="54">
        <f>COUNTIFS(data!$L:$L,G$719,data!$E:$E,$B980)</f>
        <v>0</v>
      </c>
      <c r="H980" s="54">
        <f>COUNTIFS(data!$L:$L,H$719,data!$E:$E,$B980)</f>
        <v>0</v>
      </c>
      <c r="I980" s="43">
        <f t="shared" si="58"/>
        <v>2</v>
      </c>
    </row>
    <row r="981" spans="2:9" ht="15.65" customHeight="1" x14ac:dyDescent="0.35">
      <c r="B981" s="52" t="s">
        <v>7579</v>
      </c>
      <c r="C981" s="55">
        <f>COUNTIFS(data!$L:$L,C$719,data!$E:$E,$B981)</f>
        <v>0</v>
      </c>
      <c r="D981" s="54">
        <f>COUNTIFS(data!$L:$L,D$719,data!$E:$E,$B981)</f>
        <v>0</v>
      </c>
      <c r="E981" s="54">
        <f>COUNTIFS(data!$L:$L,E$719,data!$E:$E,$B981)</f>
        <v>0</v>
      </c>
      <c r="F981" s="54">
        <f>COUNTIFS(data!$L:$L,F$719,data!$E:$E,$B981)</f>
        <v>0</v>
      </c>
      <c r="G981" s="54">
        <f>COUNTIFS(data!$L:$L,G$719,data!$E:$E,$B981)</f>
        <v>0</v>
      </c>
      <c r="H981" s="54">
        <f>COUNTIFS(data!$L:$L,H$719,data!$E:$E,$B981)</f>
        <v>0</v>
      </c>
      <c r="I981" s="43">
        <f t="shared" si="58"/>
        <v>0</v>
      </c>
    </row>
    <row r="982" spans="2:9" ht="15.65" customHeight="1" x14ac:dyDescent="0.35">
      <c r="B982" s="52" t="s">
        <v>1328</v>
      </c>
      <c r="C982" s="55">
        <f>COUNTIFS(data!$L:$L,C$719,data!$E:$E,$B982)</f>
        <v>2</v>
      </c>
      <c r="D982" s="54">
        <f>COUNTIFS(data!$L:$L,D$719,data!$E:$E,$B982)</f>
        <v>0</v>
      </c>
      <c r="E982" s="54">
        <f>COUNTIFS(data!$L:$L,E$719,data!$E:$E,$B982)</f>
        <v>0</v>
      </c>
      <c r="F982" s="54">
        <f>COUNTIFS(data!$L:$L,F$719,data!$E:$E,$B982)</f>
        <v>0</v>
      </c>
      <c r="G982" s="54">
        <f>COUNTIFS(data!$L:$L,G$719,data!$E:$E,$B982)</f>
        <v>0</v>
      </c>
      <c r="H982" s="54">
        <f>COUNTIFS(data!$L:$L,H$719,data!$E:$E,$B982)</f>
        <v>0</v>
      </c>
      <c r="I982" s="43">
        <f t="shared" si="58"/>
        <v>2</v>
      </c>
    </row>
    <row r="983" spans="2:9" ht="15.65" customHeight="1" x14ac:dyDescent="0.35">
      <c r="B983" s="52" t="s">
        <v>3615</v>
      </c>
      <c r="C983" s="55">
        <f>COUNTIFS(data!$L:$L,C$719,data!$E:$E,$B983)</f>
        <v>0</v>
      </c>
      <c r="D983" s="54">
        <f>COUNTIFS(data!$L:$L,D$719,data!$E:$E,$B983)</f>
        <v>0</v>
      </c>
      <c r="E983" s="54">
        <f>COUNTIFS(data!$L:$L,E$719,data!$E:$E,$B983)</f>
        <v>0</v>
      </c>
      <c r="F983" s="54">
        <f>COUNTIFS(data!$L:$L,F$719,data!$E:$E,$B983)</f>
        <v>0</v>
      </c>
      <c r="G983" s="54">
        <f>COUNTIFS(data!$L:$L,G$719,data!$E:$E,$B983)</f>
        <v>0</v>
      </c>
      <c r="H983" s="54">
        <f>COUNTIFS(data!$L:$L,H$719,data!$E:$E,$B983)</f>
        <v>0</v>
      </c>
      <c r="I983" s="43">
        <f t="shared" si="58"/>
        <v>0</v>
      </c>
    </row>
    <row r="984" spans="2:9" ht="15.65" customHeight="1" x14ac:dyDescent="0.35">
      <c r="B984" s="52" t="s">
        <v>7580</v>
      </c>
      <c r="C984" s="55">
        <f>COUNTIFS(data!$L:$L,C$719,data!$E:$E,$B984)</f>
        <v>0</v>
      </c>
      <c r="D984" s="54">
        <f>COUNTIFS(data!$L:$L,D$719,data!$E:$E,$B984)</f>
        <v>0</v>
      </c>
      <c r="E984" s="54">
        <f>COUNTIFS(data!$L:$L,E$719,data!$E:$E,$B984)</f>
        <v>0</v>
      </c>
      <c r="F984" s="54">
        <f>COUNTIFS(data!$L:$L,F$719,data!$E:$E,$B984)</f>
        <v>0</v>
      </c>
      <c r="G984" s="54">
        <f>COUNTIFS(data!$L:$L,G$719,data!$E:$E,$B984)</f>
        <v>0</v>
      </c>
      <c r="H984" s="54">
        <f>COUNTIFS(data!$L:$L,H$719,data!$E:$E,$B984)</f>
        <v>0</v>
      </c>
      <c r="I984" s="43">
        <f t="shared" si="58"/>
        <v>0</v>
      </c>
    </row>
    <row r="985" spans="2:9" ht="15.65" customHeight="1" x14ac:dyDescent="0.35">
      <c r="B985" s="52" t="s">
        <v>814</v>
      </c>
      <c r="C985" s="55">
        <f>COUNTIFS(data!$L:$L,C$719,data!$E:$E,$B985)</f>
        <v>0</v>
      </c>
      <c r="D985" s="54">
        <f>COUNTIFS(data!$L:$L,D$719,data!$E:$E,$B985)</f>
        <v>0</v>
      </c>
      <c r="E985" s="54">
        <f>COUNTIFS(data!$L:$L,E$719,data!$E:$E,$B985)</f>
        <v>0</v>
      </c>
      <c r="F985" s="54">
        <f>COUNTIFS(data!$L:$L,F$719,data!$E:$E,$B985)</f>
        <v>0</v>
      </c>
      <c r="G985" s="54">
        <f>COUNTIFS(data!$L:$L,G$719,data!$E:$E,$B985)</f>
        <v>0</v>
      </c>
      <c r="H985" s="54">
        <f>COUNTIFS(data!$L:$L,H$719,data!$E:$E,$B985)</f>
        <v>0</v>
      </c>
      <c r="I985" s="43">
        <f t="shared" si="58"/>
        <v>0</v>
      </c>
    </row>
    <row r="986" spans="2:9" ht="15.65" customHeight="1" x14ac:dyDescent="0.35">
      <c r="B986" s="52" t="s">
        <v>74</v>
      </c>
      <c r="C986" s="55">
        <f>COUNTIFS(data!$L:$L,C$719,data!$E:$E,$B986)</f>
        <v>0</v>
      </c>
      <c r="D986" s="54">
        <f>COUNTIFS(data!$L:$L,D$719,data!$E:$E,$B986)</f>
        <v>0</v>
      </c>
      <c r="E986" s="54">
        <f>COUNTIFS(data!$L:$L,E$719,data!$E:$E,$B986)</f>
        <v>0</v>
      </c>
      <c r="F986" s="54">
        <f>COUNTIFS(data!$L:$L,F$719,data!$E:$E,$B986)</f>
        <v>0</v>
      </c>
      <c r="G986" s="54">
        <f>COUNTIFS(data!$L:$L,G$719,data!$E:$E,$B986)</f>
        <v>0</v>
      </c>
      <c r="H986" s="54">
        <f>COUNTIFS(data!$L:$L,H$719,data!$E:$E,$B986)</f>
        <v>1</v>
      </c>
      <c r="I986" s="43">
        <f t="shared" si="58"/>
        <v>1</v>
      </c>
    </row>
    <row r="987" spans="2:9" ht="15.65" customHeight="1" x14ac:dyDescent="0.35">
      <c r="B987" s="52" t="s">
        <v>3153</v>
      </c>
      <c r="C987" s="55">
        <f>COUNTIFS(data!$L:$L,C$719,data!$E:$E,$B987)</f>
        <v>0</v>
      </c>
      <c r="D987" s="54">
        <f>COUNTIFS(data!$L:$L,D$719,data!$E:$E,$B987)</f>
        <v>0</v>
      </c>
      <c r="E987" s="54">
        <f>COUNTIFS(data!$L:$L,E$719,data!$E:$E,$B987)</f>
        <v>0</v>
      </c>
      <c r="F987" s="54">
        <f>COUNTIFS(data!$L:$L,F$719,data!$E:$E,$B987)</f>
        <v>0</v>
      </c>
      <c r="G987" s="54">
        <f>COUNTIFS(data!$L:$L,G$719,data!$E:$E,$B987)</f>
        <v>0</v>
      </c>
      <c r="H987" s="54">
        <f>COUNTIFS(data!$L:$L,H$719,data!$E:$E,$B987)</f>
        <v>1</v>
      </c>
      <c r="I987" s="43">
        <f t="shared" si="58"/>
        <v>1</v>
      </c>
    </row>
    <row r="988" spans="2:9" ht="15.65" customHeight="1" x14ac:dyDescent="0.35">
      <c r="B988" s="52" t="s">
        <v>866</v>
      </c>
      <c r="C988" s="55">
        <f>COUNTIFS(data!$L:$L,C$719,data!$E:$E,$B988)</f>
        <v>0</v>
      </c>
      <c r="D988" s="54">
        <f>COUNTIFS(data!$L:$L,D$719,data!$E:$E,$B988)</f>
        <v>0</v>
      </c>
      <c r="E988" s="54">
        <f>COUNTIFS(data!$L:$L,E$719,data!$E:$E,$B988)</f>
        <v>0</v>
      </c>
      <c r="F988" s="54">
        <f>COUNTIFS(data!$L:$L,F$719,data!$E:$E,$B988)</f>
        <v>0</v>
      </c>
      <c r="G988" s="54">
        <f>COUNTIFS(data!$L:$L,G$719,data!$E:$E,$B988)</f>
        <v>0</v>
      </c>
      <c r="H988" s="54">
        <f>COUNTIFS(data!$L:$L,H$719,data!$E:$E,$B988)</f>
        <v>0</v>
      </c>
      <c r="I988" s="43">
        <f t="shared" si="58"/>
        <v>0</v>
      </c>
    </row>
    <row r="989" spans="2:9" ht="15.65" customHeight="1" x14ac:dyDescent="0.35">
      <c r="B989" s="52" t="s">
        <v>3460</v>
      </c>
      <c r="C989" s="55">
        <f>COUNTIFS(data!$L:$L,C$719,data!$E:$E,$B989)</f>
        <v>0</v>
      </c>
      <c r="D989" s="54">
        <f>COUNTIFS(data!$L:$L,D$719,data!$E:$E,$B989)</f>
        <v>0</v>
      </c>
      <c r="E989" s="54">
        <f>COUNTIFS(data!$L:$L,E$719,data!$E:$E,$B989)</f>
        <v>0</v>
      </c>
      <c r="F989" s="54">
        <f>COUNTIFS(data!$L:$L,F$719,data!$E:$E,$B989)</f>
        <v>0</v>
      </c>
      <c r="G989" s="54">
        <f>COUNTIFS(data!$L:$L,G$719,data!$E:$E,$B989)</f>
        <v>0</v>
      </c>
      <c r="H989" s="54">
        <f>COUNTIFS(data!$L:$L,H$719,data!$E:$E,$B989)</f>
        <v>0</v>
      </c>
      <c r="I989" s="43">
        <f t="shared" si="58"/>
        <v>0</v>
      </c>
    </row>
    <row r="990" spans="2:9" ht="15.65" customHeight="1" x14ac:dyDescent="0.35">
      <c r="B990" s="52" t="s">
        <v>70</v>
      </c>
      <c r="C990" s="55">
        <f>COUNTIFS(data!$L:$L,C$719,data!$E:$E,$B990)</f>
        <v>0</v>
      </c>
      <c r="D990" s="54">
        <f>COUNTIFS(data!$L:$L,D$719,data!$E:$E,$B990)</f>
        <v>0</v>
      </c>
      <c r="E990" s="54">
        <f>COUNTIFS(data!$L:$L,E$719,data!$E:$E,$B990)</f>
        <v>0</v>
      </c>
      <c r="F990" s="54">
        <f>COUNTIFS(data!$L:$L,F$719,data!$E:$E,$B990)</f>
        <v>0</v>
      </c>
      <c r="G990" s="54">
        <f>COUNTIFS(data!$L:$L,G$719,data!$E:$E,$B990)</f>
        <v>0</v>
      </c>
      <c r="H990" s="54">
        <f>COUNTIFS(data!$L:$L,H$719,data!$E:$E,$B990)</f>
        <v>0</v>
      </c>
      <c r="I990" s="43">
        <f t="shared" si="58"/>
        <v>0</v>
      </c>
    </row>
    <row r="991" spans="2:9" ht="15.65" customHeight="1" x14ac:dyDescent="0.35">
      <c r="B991" s="52" t="s">
        <v>4858</v>
      </c>
      <c r="C991" s="55">
        <f>COUNTIFS(data!$L:$L,C$719,data!$E:$E,$B991)</f>
        <v>0</v>
      </c>
      <c r="D991" s="54">
        <f>COUNTIFS(data!$L:$L,D$719,data!$E:$E,$B991)</f>
        <v>0</v>
      </c>
      <c r="E991" s="54">
        <f>COUNTIFS(data!$L:$L,E$719,data!$E:$E,$B991)</f>
        <v>0</v>
      </c>
      <c r="F991" s="54">
        <f>COUNTIFS(data!$L:$L,F$719,data!$E:$E,$B991)</f>
        <v>0</v>
      </c>
      <c r="G991" s="54">
        <f>COUNTIFS(data!$L:$L,G$719,data!$E:$E,$B991)</f>
        <v>0</v>
      </c>
      <c r="H991" s="54">
        <f>COUNTIFS(data!$L:$L,H$719,data!$E:$E,$B991)</f>
        <v>0</v>
      </c>
      <c r="I991" s="43">
        <f t="shared" si="58"/>
        <v>0</v>
      </c>
    </row>
    <row r="992" spans="2:9" ht="15.65" customHeight="1" x14ac:dyDescent="0.35">
      <c r="B992" s="52" t="s">
        <v>4769</v>
      </c>
      <c r="C992" s="55">
        <f>COUNTIFS(data!$L:$L,C$719,data!$E:$E,$B992)</f>
        <v>0</v>
      </c>
      <c r="D992" s="54">
        <f>COUNTIFS(data!$L:$L,D$719,data!$E:$E,$B992)</f>
        <v>0</v>
      </c>
      <c r="E992" s="54">
        <f>COUNTIFS(data!$L:$L,E$719,data!$E:$E,$B992)</f>
        <v>0</v>
      </c>
      <c r="F992" s="54">
        <f>COUNTIFS(data!$L:$L,F$719,data!$E:$E,$B992)</f>
        <v>0</v>
      </c>
      <c r="G992" s="54">
        <f>COUNTIFS(data!$L:$L,G$719,data!$E:$E,$B992)</f>
        <v>0</v>
      </c>
      <c r="H992" s="54">
        <f>COUNTIFS(data!$L:$L,H$719,data!$E:$E,$B992)</f>
        <v>0</v>
      </c>
      <c r="I992" s="43">
        <f t="shared" si="58"/>
        <v>0</v>
      </c>
    </row>
    <row r="993" spans="2:9" ht="15.65" customHeight="1" x14ac:dyDescent="0.35">
      <c r="B993" s="52" t="s">
        <v>4771</v>
      </c>
      <c r="C993" s="55">
        <f>COUNTIFS(data!$L:$L,C$719,data!$E:$E,$B993)</f>
        <v>0</v>
      </c>
      <c r="D993" s="54">
        <f>COUNTIFS(data!$L:$L,D$719,data!$E:$E,$B993)</f>
        <v>0</v>
      </c>
      <c r="E993" s="54">
        <f>COUNTIFS(data!$L:$L,E$719,data!$E:$E,$B993)</f>
        <v>0</v>
      </c>
      <c r="F993" s="54">
        <f>COUNTIFS(data!$L:$L,F$719,data!$E:$E,$B993)</f>
        <v>0</v>
      </c>
      <c r="G993" s="54">
        <f>COUNTIFS(data!$L:$L,G$719,data!$E:$E,$B993)</f>
        <v>0</v>
      </c>
      <c r="H993" s="54">
        <f>COUNTIFS(data!$L:$L,H$719,data!$E:$E,$B993)</f>
        <v>0</v>
      </c>
      <c r="I993" s="43">
        <f t="shared" si="58"/>
        <v>0</v>
      </c>
    </row>
    <row r="994" spans="2:9" ht="15.65" customHeight="1" x14ac:dyDescent="0.35">
      <c r="B994" s="52" t="s">
        <v>4792</v>
      </c>
      <c r="C994" s="55">
        <f>COUNTIFS(data!$L:$L,C$719,data!$E:$E,$B994)</f>
        <v>0</v>
      </c>
      <c r="D994" s="54">
        <f>COUNTIFS(data!$L:$L,D$719,data!$E:$E,$B994)</f>
        <v>0</v>
      </c>
      <c r="E994" s="54">
        <f>COUNTIFS(data!$L:$L,E$719,data!$E:$E,$B994)</f>
        <v>0</v>
      </c>
      <c r="F994" s="54">
        <f>COUNTIFS(data!$L:$L,F$719,data!$E:$E,$B994)</f>
        <v>0</v>
      </c>
      <c r="G994" s="54">
        <f>COUNTIFS(data!$L:$L,G$719,data!$E:$E,$B994)</f>
        <v>0</v>
      </c>
      <c r="H994" s="54">
        <f>COUNTIFS(data!$L:$L,H$719,data!$E:$E,$B994)</f>
        <v>1</v>
      </c>
      <c r="I994" s="43">
        <f t="shared" si="58"/>
        <v>1</v>
      </c>
    </row>
    <row r="995" spans="2:9" ht="15.65" customHeight="1" x14ac:dyDescent="0.35">
      <c r="B995" s="52" t="s">
        <v>4793</v>
      </c>
      <c r="C995" s="55">
        <f>COUNTIFS(data!$L:$L,C$719,data!$E:$E,$B995)</f>
        <v>0</v>
      </c>
      <c r="D995" s="54">
        <f>COUNTIFS(data!$L:$L,D$719,data!$E:$E,$B995)</f>
        <v>0</v>
      </c>
      <c r="E995" s="54">
        <f>COUNTIFS(data!$L:$L,E$719,data!$E:$E,$B995)</f>
        <v>0</v>
      </c>
      <c r="F995" s="54">
        <f>COUNTIFS(data!$L:$L,F$719,data!$E:$E,$B995)</f>
        <v>0</v>
      </c>
      <c r="G995" s="54">
        <f>COUNTIFS(data!$L:$L,G$719,data!$E:$E,$B995)</f>
        <v>0</v>
      </c>
      <c r="H995" s="54">
        <f>COUNTIFS(data!$L:$L,H$719,data!$E:$E,$B995)</f>
        <v>1</v>
      </c>
      <c r="I995" s="43">
        <f t="shared" si="58"/>
        <v>1</v>
      </c>
    </row>
    <row r="996" spans="2:9" ht="15.65" customHeight="1" x14ac:dyDescent="0.35">
      <c r="B996" s="52" t="s">
        <v>4817</v>
      </c>
      <c r="C996" s="55">
        <f>COUNTIFS(data!$L:$L,C$719,data!$E:$E,$B996)</f>
        <v>0</v>
      </c>
      <c r="D996" s="54">
        <f>COUNTIFS(data!$L:$L,D$719,data!$E:$E,$B996)</f>
        <v>0</v>
      </c>
      <c r="E996" s="54">
        <f>COUNTIFS(data!$L:$L,E$719,data!$E:$E,$B996)</f>
        <v>0</v>
      </c>
      <c r="F996" s="54">
        <f>COUNTIFS(data!$L:$L,F$719,data!$E:$E,$B996)</f>
        <v>0</v>
      </c>
      <c r="G996" s="54">
        <f>COUNTIFS(data!$L:$L,G$719,data!$E:$E,$B996)</f>
        <v>0</v>
      </c>
      <c r="H996" s="54">
        <f>COUNTIFS(data!$L:$L,H$719,data!$E:$E,$B996)</f>
        <v>0</v>
      </c>
      <c r="I996" s="43">
        <f t="shared" si="58"/>
        <v>0</v>
      </c>
    </row>
    <row r="997" spans="2:9" ht="15.65" customHeight="1" x14ac:dyDescent="0.35">
      <c r="B997" s="52" t="s">
        <v>5092</v>
      </c>
      <c r="C997" s="55">
        <f>COUNTIFS(data!$L:$L,C$719,data!$E:$E,$B997)</f>
        <v>0</v>
      </c>
      <c r="D997" s="54">
        <f>COUNTIFS(data!$L:$L,D$719,data!$E:$E,$B997)</f>
        <v>0</v>
      </c>
      <c r="E997" s="54">
        <f>COUNTIFS(data!$L:$L,E$719,data!$E:$E,$B997)</f>
        <v>0</v>
      </c>
      <c r="F997" s="54">
        <f>COUNTIFS(data!$L:$L,F$719,data!$E:$E,$B997)</f>
        <v>0</v>
      </c>
      <c r="G997" s="54">
        <f>COUNTIFS(data!$L:$L,G$719,data!$E:$E,$B997)</f>
        <v>0</v>
      </c>
      <c r="H997" s="54">
        <f>COUNTIFS(data!$L:$L,H$719,data!$E:$E,$B997)</f>
        <v>0</v>
      </c>
      <c r="I997" s="43">
        <f t="shared" si="58"/>
        <v>0</v>
      </c>
    </row>
    <row r="998" spans="2:9" ht="15.65" customHeight="1" x14ac:dyDescent="0.35">
      <c r="B998" s="52" t="s">
        <v>5093</v>
      </c>
      <c r="C998" s="55">
        <f>COUNTIFS(data!$L:$L,C$719,data!$E:$E,$B998)</f>
        <v>0</v>
      </c>
      <c r="D998" s="54">
        <f>COUNTIFS(data!$L:$L,D$719,data!$E:$E,$B998)</f>
        <v>0</v>
      </c>
      <c r="E998" s="54">
        <f>COUNTIFS(data!$L:$L,E$719,data!$E:$E,$B998)</f>
        <v>0</v>
      </c>
      <c r="F998" s="54">
        <f>COUNTIFS(data!$L:$L,F$719,data!$E:$E,$B998)</f>
        <v>0</v>
      </c>
      <c r="G998" s="54">
        <f>COUNTIFS(data!$L:$L,G$719,data!$E:$E,$B998)</f>
        <v>0</v>
      </c>
      <c r="H998" s="54">
        <f>COUNTIFS(data!$L:$L,H$719,data!$E:$E,$B998)</f>
        <v>1</v>
      </c>
      <c r="I998" s="43">
        <f t="shared" si="58"/>
        <v>1</v>
      </c>
    </row>
    <row r="999" spans="2:9" ht="15.65" customHeight="1" x14ac:dyDescent="0.35">
      <c r="B999" s="52" t="s">
        <v>4775</v>
      </c>
      <c r="C999" s="55">
        <f>COUNTIFS(data!$L:$L,C$719,data!$E:$E,$B999)</f>
        <v>0</v>
      </c>
      <c r="D999" s="54">
        <f>COUNTIFS(data!$L:$L,D$719,data!$E:$E,$B999)</f>
        <v>0</v>
      </c>
      <c r="E999" s="54">
        <f>COUNTIFS(data!$L:$L,E$719,data!$E:$E,$B999)</f>
        <v>0</v>
      </c>
      <c r="F999" s="54">
        <f>COUNTIFS(data!$L:$L,F$719,data!$E:$E,$B999)</f>
        <v>0</v>
      </c>
      <c r="G999" s="54">
        <f>COUNTIFS(data!$L:$L,G$719,data!$E:$E,$B999)</f>
        <v>0</v>
      </c>
      <c r="H999" s="54">
        <f>COUNTIFS(data!$L:$L,H$719,data!$E:$E,$B999)</f>
        <v>0</v>
      </c>
      <c r="I999" s="43">
        <f t="shared" si="58"/>
        <v>0</v>
      </c>
    </row>
    <row r="1000" spans="2:9" ht="15.65" customHeight="1" x14ac:dyDescent="0.35">
      <c r="B1000" s="52" t="s">
        <v>5131</v>
      </c>
      <c r="C1000" s="55">
        <f>COUNTIFS(data!$L:$L,C$719,data!$E:$E,$B1000)</f>
        <v>0</v>
      </c>
      <c r="D1000" s="54">
        <f>COUNTIFS(data!$L:$L,D$719,data!$E:$E,$B1000)</f>
        <v>0</v>
      </c>
      <c r="E1000" s="54">
        <f>COUNTIFS(data!$L:$L,E$719,data!$E:$E,$B1000)</f>
        <v>0</v>
      </c>
      <c r="F1000" s="54">
        <f>COUNTIFS(data!$L:$L,F$719,data!$E:$E,$B1000)</f>
        <v>0</v>
      </c>
      <c r="G1000" s="54">
        <f>COUNTIFS(data!$L:$L,G$719,data!$E:$E,$B1000)</f>
        <v>0</v>
      </c>
      <c r="H1000" s="54">
        <f>COUNTIFS(data!$L:$L,H$719,data!$E:$E,$B1000)</f>
        <v>0</v>
      </c>
      <c r="I1000" s="43">
        <f t="shared" si="58"/>
        <v>0</v>
      </c>
    </row>
    <row r="1001" spans="2:9" ht="15.65" customHeight="1" x14ac:dyDescent="0.35">
      <c r="B1001" s="52" t="s">
        <v>2030</v>
      </c>
      <c r="C1001" s="55">
        <f>COUNTIFS(data!$L:$L,C$719,data!$E:$E,$B1001)</f>
        <v>0</v>
      </c>
      <c r="D1001" s="54">
        <f>COUNTIFS(data!$L:$L,D$719,data!$E:$E,$B1001)</f>
        <v>0</v>
      </c>
      <c r="E1001" s="54">
        <f>COUNTIFS(data!$L:$L,E$719,data!$E:$E,$B1001)</f>
        <v>0</v>
      </c>
      <c r="F1001" s="54">
        <f>COUNTIFS(data!$L:$L,F$719,data!$E:$E,$B1001)</f>
        <v>0</v>
      </c>
      <c r="G1001" s="54">
        <f>COUNTIFS(data!$L:$L,G$719,data!$E:$E,$B1001)</f>
        <v>0</v>
      </c>
      <c r="H1001" s="54">
        <f>COUNTIFS(data!$L:$L,H$719,data!$E:$E,$B1001)</f>
        <v>0</v>
      </c>
      <c r="I1001" s="43">
        <f t="shared" si="58"/>
        <v>0</v>
      </c>
    </row>
    <row r="1002" spans="2:9" ht="15.65" customHeight="1" x14ac:dyDescent="0.35">
      <c r="B1002" s="52" t="s">
        <v>4791</v>
      </c>
      <c r="C1002" s="55">
        <f>COUNTIFS(data!$L:$L,C$719,data!$E:$E,$B1002)</f>
        <v>0</v>
      </c>
      <c r="D1002" s="54">
        <f>COUNTIFS(data!$L:$L,D$719,data!$E:$E,$B1002)</f>
        <v>0</v>
      </c>
      <c r="E1002" s="54">
        <f>COUNTIFS(data!$L:$L,E$719,data!$E:$E,$B1002)</f>
        <v>0</v>
      </c>
      <c r="F1002" s="54">
        <f>COUNTIFS(data!$L:$L,F$719,data!$E:$E,$B1002)</f>
        <v>0</v>
      </c>
      <c r="G1002" s="54">
        <f>COUNTIFS(data!$L:$L,G$719,data!$E:$E,$B1002)</f>
        <v>0</v>
      </c>
      <c r="H1002" s="54">
        <f>COUNTIFS(data!$L:$L,H$719,data!$E:$E,$B1002)</f>
        <v>1</v>
      </c>
      <c r="I1002" s="43">
        <f t="shared" si="58"/>
        <v>1</v>
      </c>
    </row>
    <row r="1003" spans="2:9" ht="15.65" customHeight="1" x14ac:dyDescent="0.35">
      <c r="B1003" s="52" t="s">
        <v>5078</v>
      </c>
      <c r="C1003" s="55">
        <f>COUNTIFS(data!$L:$L,C$719,data!$E:$E,$B1003)</f>
        <v>12</v>
      </c>
      <c r="D1003" s="54">
        <f>COUNTIFS(data!$L:$L,D$719,data!$E:$E,$B1003)</f>
        <v>0</v>
      </c>
      <c r="E1003" s="54">
        <f>COUNTIFS(data!$L:$L,E$719,data!$E:$E,$B1003)</f>
        <v>0</v>
      </c>
      <c r="F1003" s="54">
        <f>COUNTIFS(data!$L:$L,F$719,data!$E:$E,$B1003)</f>
        <v>0</v>
      </c>
      <c r="G1003" s="54">
        <f>COUNTIFS(data!$L:$L,G$719,data!$E:$E,$B1003)</f>
        <v>0</v>
      </c>
      <c r="H1003" s="54">
        <f>COUNTIFS(data!$L:$L,H$719,data!$E:$E,$B1003)</f>
        <v>0</v>
      </c>
      <c r="I1003" s="43">
        <f t="shared" si="58"/>
        <v>12</v>
      </c>
    </row>
    <row r="1004" spans="2:9" ht="15.65" customHeight="1" x14ac:dyDescent="0.35">
      <c r="B1004" s="52" t="s">
        <v>5069</v>
      </c>
      <c r="C1004" s="55">
        <f>COUNTIFS(data!$L:$L,C$719,data!$E:$E,$B1004)</f>
        <v>3</v>
      </c>
      <c r="D1004" s="54">
        <f>COUNTIFS(data!$L:$L,D$719,data!$E:$E,$B1004)</f>
        <v>0</v>
      </c>
      <c r="E1004" s="54">
        <f>COUNTIFS(data!$L:$L,E$719,data!$E:$E,$B1004)</f>
        <v>0</v>
      </c>
      <c r="F1004" s="54">
        <f>COUNTIFS(data!$L:$L,F$719,data!$E:$E,$B1004)</f>
        <v>0</v>
      </c>
      <c r="G1004" s="54">
        <f>COUNTIFS(data!$L:$L,G$719,data!$E:$E,$B1004)</f>
        <v>0</v>
      </c>
      <c r="H1004" s="54">
        <f>COUNTIFS(data!$L:$L,H$719,data!$E:$E,$B1004)</f>
        <v>0</v>
      </c>
      <c r="I1004" s="43">
        <f t="shared" si="58"/>
        <v>3</v>
      </c>
    </row>
    <row r="1005" spans="2:9" ht="15.65" customHeight="1" x14ac:dyDescent="0.35">
      <c r="B1005" s="52" t="s">
        <v>5080</v>
      </c>
      <c r="C1005" s="55">
        <f>COUNTIFS(data!$L:$L,C$719,data!$E:$E,$B1005)</f>
        <v>22</v>
      </c>
      <c r="D1005" s="54">
        <f>COUNTIFS(data!$L:$L,D$719,data!$E:$E,$B1005)</f>
        <v>0</v>
      </c>
      <c r="E1005" s="54">
        <f>COUNTIFS(data!$L:$L,E$719,data!$E:$E,$B1005)</f>
        <v>0</v>
      </c>
      <c r="F1005" s="54">
        <f>COUNTIFS(data!$L:$L,F$719,data!$E:$E,$B1005)</f>
        <v>0</v>
      </c>
      <c r="G1005" s="54">
        <f>COUNTIFS(data!$L:$L,G$719,data!$E:$E,$B1005)</f>
        <v>0</v>
      </c>
      <c r="H1005" s="54">
        <f>COUNTIFS(data!$L:$L,H$719,data!$E:$E,$B1005)</f>
        <v>0</v>
      </c>
      <c r="I1005" s="43">
        <f t="shared" si="58"/>
        <v>22</v>
      </c>
    </row>
    <row r="1006" spans="2:9" ht="15.65" customHeight="1" x14ac:dyDescent="0.35">
      <c r="B1006" s="52" t="s">
        <v>5070</v>
      </c>
      <c r="C1006" s="55">
        <f>COUNTIFS(data!$L:$L,C$719,data!$E:$E,$B1006)</f>
        <v>25</v>
      </c>
      <c r="D1006" s="54">
        <f>COUNTIFS(data!$L:$L,D$719,data!$E:$E,$B1006)</f>
        <v>0</v>
      </c>
      <c r="E1006" s="54">
        <f>COUNTIFS(data!$L:$L,E$719,data!$E:$E,$B1006)</f>
        <v>0</v>
      </c>
      <c r="F1006" s="54">
        <f>COUNTIFS(data!$L:$L,F$719,data!$E:$E,$B1006)</f>
        <v>0</v>
      </c>
      <c r="G1006" s="54">
        <f>COUNTIFS(data!$L:$L,G$719,data!$E:$E,$B1006)</f>
        <v>0</v>
      </c>
      <c r="H1006" s="54">
        <f>COUNTIFS(data!$L:$L,H$719,data!$E:$E,$B1006)</f>
        <v>0</v>
      </c>
      <c r="I1006" s="43">
        <f t="shared" si="58"/>
        <v>25</v>
      </c>
    </row>
    <row r="1007" spans="2:9" ht="15.65" customHeight="1" x14ac:dyDescent="0.35">
      <c r="B1007" s="52" t="s">
        <v>108</v>
      </c>
      <c r="C1007" s="55">
        <f>COUNTIFS(data!$L:$L,C$719,data!$E:$E,$B1007)</f>
        <v>118</v>
      </c>
      <c r="D1007" s="54">
        <f>COUNTIFS(data!$L:$L,D$719,data!$E:$E,$B1007)</f>
        <v>0</v>
      </c>
      <c r="E1007" s="54">
        <f>COUNTIFS(data!$L:$L,E$719,data!$E:$E,$B1007)</f>
        <v>0</v>
      </c>
      <c r="F1007" s="54">
        <f>COUNTIFS(data!$L:$L,F$719,data!$E:$E,$B1007)</f>
        <v>0</v>
      </c>
      <c r="G1007" s="54">
        <f>COUNTIFS(data!$L:$L,G$719,data!$E:$E,$B1007)</f>
        <v>0</v>
      </c>
      <c r="H1007" s="54">
        <f>COUNTIFS(data!$L:$L,H$719,data!$E:$E,$B1007)</f>
        <v>0</v>
      </c>
      <c r="I1007" s="43">
        <f t="shared" si="58"/>
        <v>118</v>
      </c>
    </row>
    <row r="1008" spans="2:9" ht="15.65" customHeight="1" x14ac:dyDescent="0.35">
      <c r="B1008" s="52" t="s">
        <v>578</v>
      </c>
      <c r="C1008" s="55">
        <f>COUNTIFS(data!$L:$L,C$719,data!$E:$E,$B1008)</f>
        <v>0</v>
      </c>
      <c r="D1008" s="54">
        <f>COUNTIFS(data!$L:$L,D$719,data!$E:$E,$B1008)</f>
        <v>0</v>
      </c>
      <c r="E1008" s="54">
        <f>COUNTIFS(data!$L:$L,E$719,data!$E:$E,$B1008)</f>
        <v>0</v>
      </c>
      <c r="F1008" s="54">
        <f>COUNTIFS(data!$L:$L,F$719,data!$E:$E,$B1008)</f>
        <v>0</v>
      </c>
      <c r="G1008" s="54">
        <f>COUNTIFS(data!$L:$L,G$719,data!$E:$E,$B1008)</f>
        <v>0</v>
      </c>
      <c r="H1008" s="54">
        <f>COUNTIFS(data!$L:$L,H$719,data!$E:$E,$B1008)</f>
        <v>0</v>
      </c>
      <c r="I1008" s="43">
        <f t="shared" si="58"/>
        <v>0</v>
      </c>
    </row>
    <row r="1009" spans="2:9" ht="15.65" customHeight="1" x14ac:dyDescent="0.35">
      <c r="B1009" s="52" t="s">
        <v>4799</v>
      </c>
      <c r="C1009" s="55">
        <f>COUNTIFS(data!$L:$L,C$719,data!$E:$E,$B1009)</f>
        <v>5</v>
      </c>
      <c r="D1009" s="54">
        <f>COUNTIFS(data!$L:$L,D$719,data!$E:$E,$B1009)</f>
        <v>0</v>
      </c>
      <c r="E1009" s="54">
        <f>COUNTIFS(data!$L:$L,E$719,data!$E:$E,$B1009)</f>
        <v>0</v>
      </c>
      <c r="F1009" s="54">
        <f>COUNTIFS(data!$L:$L,F$719,data!$E:$E,$B1009)</f>
        <v>0</v>
      </c>
      <c r="G1009" s="54">
        <f>COUNTIFS(data!$L:$L,G$719,data!$E:$E,$B1009)</f>
        <v>0</v>
      </c>
      <c r="H1009" s="54">
        <f>COUNTIFS(data!$L:$L,H$719,data!$E:$E,$B1009)</f>
        <v>0</v>
      </c>
      <c r="I1009" s="43">
        <f t="shared" si="58"/>
        <v>5</v>
      </c>
    </row>
    <row r="1010" spans="2:9" ht="15.65" customHeight="1" x14ac:dyDescent="0.35">
      <c r="B1010" s="52" t="s">
        <v>700</v>
      </c>
      <c r="C1010" s="55">
        <f>COUNTIFS(data!$L:$L,C$719,data!$E:$E,$B1010)</f>
        <v>0</v>
      </c>
      <c r="D1010" s="54">
        <f>COUNTIFS(data!$L:$L,D$719,data!$E:$E,$B1010)</f>
        <v>0</v>
      </c>
      <c r="E1010" s="54">
        <f>COUNTIFS(data!$L:$L,E$719,data!$E:$E,$B1010)</f>
        <v>0</v>
      </c>
      <c r="F1010" s="54">
        <f>COUNTIFS(data!$L:$L,F$719,data!$E:$E,$B1010)</f>
        <v>0</v>
      </c>
      <c r="G1010" s="54">
        <f>COUNTIFS(data!$L:$L,G$719,data!$E:$E,$B1010)</f>
        <v>0</v>
      </c>
      <c r="H1010" s="54">
        <f>COUNTIFS(data!$L:$L,H$719,data!$E:$E,$B1010)</f>
        <v>0</v>
      </c>
      <c r="I1010" s="43">
        <f t="shared" si="58"/>
        <v>0</v>
      </c>
    </row>
    <row r="1011" spans="2:9" ht="15.65" customHeight="1" x14ac:dyDescent="0.35">
      <c r="B1011" s="52" t="s">
        <v>583</v>
      </c>
      <c r="C1011" s="55">
        <f>COUNTIFS(data!$L:$L,C$719,data!$E:$E,$B1011)</f>
        <v>85</v>
      </c>
      <c r="D1011" s="54">
        <f>COUNTIFS(data!$L:$L,D$719,data!$E:$E,$B1011)</f>
        <v>0</v>
      </c>
      <c r="E1011" s="54">
        <f>COUNTIFS(data!$L:$L,E$719,data!$E:$E,$B1011)</f>
        <v>0</v>
      </c>
      <c r="F1011" s="54">
        <f>COUNTIFS(data!$L:$L,F$719,data!$E:$E,$B1011)</f>
        <v>0</v>
      </c>
      <c r="G1011" s="54">
        <f>COUNTIFS(data!$L:$L,G$719,data!$E:$E,$B1011)</f>
        <v>0</v>
      </c>
      <c r="H1011" s="54">
        <f>COUNTIFS(data!$L:$L,H$719,data!$E:$E,$B1011)</f>
        <v>0</v>
      </c>
      <c r="I1011" s="43">
        <f t="shared" si="58"/>
        <v>85</v>
      </c>
    </row>
    <row r="1012" spans="2:9" ht="15.65" customHeight="1" x14ac:dyDescent="0.35">
      <c r="B1012" s="52" t="s">
        <v>675</v>
      </c>
      <c r="C1012" s="55">
        <f>COUNTIFS(data!$L:$L,C$719,data!$E:$E,$B1012)</f>
        <v>2</v>
      </c>
      <c r="D1012" s="54">
        <f>COUNTIFS(data!$L:$L,D$719,data!$E:$E,$B1012)</f>
        <v>0</v>
      </c>
      <c r="E1012" s="54">
        <f>COUNTIFS(data!$L:$L,E$719,data!$E:$E,$B1012)</f>
        <v>0</v>
      </c>
      <c r="F1012" s="54">
        <f>COUNTIFS(data!$L:$L,F$719,data!$E:$E,$B1012)</f>
        <v>0</v>
      </c>
      <c r="G1012" s="54">
        <f>COUNTIFS(data!$L:$L,G$719,data!$E:$E,$B1012)</f>
        <v>0</v>
      </c>
      <c r="H1012" s="54">
        <f>COUNTIFS(data!$L:$L,H$719,data!$E:$E,$B1012)</f>
        <v>0</v>
      </c>
      <c r="I1012" s="43">
        <f t="shared" si="58"/>
        <v>2</v>
      </c>
    </row>
    <row r="1013" spans="2:9" ht="15.65" customHeight="1" x14ac:dyDescent="0.35">
      <c r="B1013" s="52" t="s">
        <v>3492</v>
      </c>
      <c r="C1013" s="55">
        <f>COUNTIFS(data!$L:$L,C$719,data!$E:$E,$B1013)</f>
        <v>0</v>
      </c>
      <c r="D1013" s="54">
        <f>COUNTIFS(data!$L:$L,D$719,data!$E:$E,$B1013)</f>
        <v>0</v>
      </c>
      <c r="E1013" s="54">
        <f>COUNTIFS(data!$L:$L,E$719,data!$E:$E,$B1013)</f>
        <v>0</v>
      </c>
      <c r="F1013" s="54">
        <f>COUNTIFS(data!$L:$L,F$719,data!$E:$E,$B1013)</f>
        <v>0</v>
      </c>
      <c r="G1013" s="54">
        <f>COUNTIFS(data!$L:$L,G$719,data!$E:$E,$B1013)</f>
        <v>0</v>
      </c>
      <c r="H1013" s="54">
        <f>COUNTIFS(data!$L:$L,H$719,data!$E:$E,$B1013)</f>
        <v>0</v>
      </c>
      <c r="I1013" s="43">
        <f t="shared" si="58"/>
        <v>0</v>
      </c>
    </row>
    <row r="1014" spans="2:9" ht="15.65" customHeight="1" x14ac:dyDescent="0.35">
      <c r="B1014" s="52" t="s">
        <v>4773</v>
      </c>
      <c r="C1014" s="55">
        <f>COUNTIFS(data!$L:$L,C$719,data!$E:$E,$B1014)</f>
        <v>0</v>
      </c>
      <c r="D1014" s="54">
        <f>COUNTIFS(data!$L:$L,D$719,data!$E:$E,$B1014)</f>
        <v>0</v>
      </c>
      <c r="E1014" s="54">
        <f>COUNTIFS(data!$L:$L,E$719,data!$E:$E,$B1014)</f>
        <v>0</v>
      </c>
      <c r="F1014" s="54">
        <f>COUNTIFS(data!$L:$L,F$719,data!$E:$E,$B1014)</f>
        <v>0</v>
      </c>
      <c r="G1014" s="54">
        <f>COUNTIFS(data!$L:$L,G$719,data!$E:$E,$B1014)</f>
        <v>0</v>
      </c>
      <c r="H1014" s="54">
        <f>COUNTIFS(data!$L:$L,H$719,data!$E:$E,$B1014)</f>
        <v>0</v>
      </c>
      <c r="I1014" s="43">
        <f t="shared" si="58"/>
        <v>0</v>
      </c>
    </row>
    <row r="1015" spans="2:9" ht="15.65" customHeight="1" x14ac:dyDescent="0.35">
      <c r="B1015" s="52" t="s">
        <v>3859</v>
      </c>
      <c r="C1015" s="55">
        <f>COUNTIFS(data!$L:$L,C$719,data!$E:$E,$B1015)</f>
        <v>0</v>
      </c>
      <c r="D1015" s="54">
        <f>COUNTIFS(data!$L:$L,D$719,data!$E:$E,$B1015)</f>
        <v>0</v>
      </c>
      <c r="E1015" s="54">
        <f>COUNTIFS(data!$L:$L,E$719,data!$E:$E,$B1015)</f>
        <v>0</v>
      </c>
      <c r="F1015" s="54">
        <f>COUNTIFS(data!$L:$L,F$719,data!$E:$E,$B1015)</f>
        <v>0</v>
      </c>
      <c r="G1015" s="54">
        <f>COUNTIFS(data!$L:$L,G$719,data!$E:$E,$B1015)</f>
        <v>0</v>
      </c>
      <c r="H1015" s="54">
        <f>COUNTIFS(data!$L:$L,H$719,data!$E:$E,$B1015)</f>
        <v>0</v>
      </c>
      <c r="I1015" s="43">
        <f t="shared" si="58"/>
        <v>0</v>
      </c>
    </row>
    <row r="1016" spans="2:9" ht="15.65" customHeight="1" x14ac:dyDescent="0.35">
      <c r="B1016" s="52" t="s">
        <v>3875</v>
      </c>
      <c r="C1016" s="55">
        <f>COUNTIFS(data!$L:$L,C$719,data!$E:$E,$B1016)</f>
        <v>0</v>
      </c>
      <c r="D1016" s="54">
        <f>COUNTIFS(data!$L:$L,D$719,data!$E:$E,$B1016)</f>
        <v>0</v>
      </c>
      <c r="E1016" s="54">
        <f>COUNTIFS(data!$L:$L,E$719,data!$E:$E,$B1016)</f>
        <v>0</v>
      </c>
      <c r="F1016" s="54">
        <f>COUNTIFS(data!$L:$L,F$719,data!$E:$E,$B1016)</f>
        <v>0</v>
      </c>
      <c r="G1016" s="54">
        <f>COUNTIFS(data!$L:$L,G$719,data!$E:$E,$B1016)</f>
        <v>0</v>
      </c>
      <c r="H1016" s="54">
        <f>COUNTIFS(data!$L:$L,H$719,data!$E:$E,$B1016)</f>
        <v>2</v>
      </c>
      <c r="I1016" s="43">
        <f t="shared" si="58"/>
        <v>2</v>
      </c>
    </row>
    <row r="1017" spans="2:9" ht="15.65" customHeight="1" x14ac:dyDescent="0.35">
      <c r="B1017" s="52" t="s">
        <v>4811</v>
      </c>
      <c r="C1017" s="55">
        <f>COUNTIFS(data!$L:$L,C$719,data!$E:$E,$B1017)</f>
        <v>10</v>
      </c>
      <c r="D1017" s="54">
        <f>COUNTIFS(data!$L:$L,D$719,data!$E:$E,$B1017)</f>
        <v>0</v>
      </c>
      <c r="E1017" s="54">
        <f>COUNTIFS(data!$L:$L,E$719,data!$E:$E,$B1017)</f>
        <v>0</v>
      </c>
      <c r="F1017" s="54">
        <f>COUNTIFS(data!$L:$L,F$719,data!$E:$E,$B1017)</f>
        <v>0</v>
      </c>
      <c r="G1017" s="54">
        <f>COUNTIFS(data!$L:$L,G$719,data!$E:$E,$B1017)</f>
        <v>0</v>
      </c>
      <c r="H1017" s="54">
        <f>COUNTIFS(data!$L:$L,H$719,data!$E:$E,$B1017)</f>
        <v>0</v>
      </c>
      <c r="I1017" s="43">
        <f t="shared" si="58"/>
        <v>10</v>
      </c>
    </row>
    <row r="1018" spans="2:9" ht="15.65" customHeight="1" x14ac:dyDescent="0.35">
      <c r="B1018" s="52" t="s">
        <v>4845</v>
      </c>
      <c r="C1018" s="55">
        <f>COUNTIFS(data!$L:$L,C$719,data!$E:$E,$B1018)</f>
        <v>1</v>
      </c>
      <c r="D1018" s="54">
        <f>COUNTIFS(data!$L:$L,D$719,data!$E:$E,$B1018)</f>
        <v>0</v>
      </c>
      <c r="E1018" s="54">
        <f>COUNTIFS(data!$L:$L,E$719,data!$E:$E,$B1018)</f>
        <v>0</v>
      </c>
      <c r="F1018" s="54">
        <f>COUNTIFS(data!$L:$L,F$719,data!$E:$E,$B1018)</f>
        <v>0</v>
      </c>
      <c r="G1018" s="54">
        <f>COUNTIFS(data!$L:$L,G$719,data!$E:$E,$B1018)</f>
        <v>0</v>
      </c>
      <c r="H1018" s="54">
        <f>COUNTIFS(data!$L:$L,H$719,data!$E:$E,$B1018)</f>
        <v>0</v>
      </c>
      <c r="I1018" s="43">
        <f t="shared" si="58"/>
        <v>1</v>
      </c>
    </row>
    <row r="1019" spans="2:9" ht="15.65" customHeight="1" x14ac:dyDescent="0.35">
      <c r="B1019" s="52" t="s">
        <v>2768</v>
      </c>
      <c r="C1019" s="55">
        <f>COUNTIFS(data!$L:$L,C$719,data!$E:$E,$B1019)</f>
        <v>0</v>
      </c>
      <c r="D1019" s="54">
        <f>COUNTIFS(data!$L:$L,D$719,data!$E:$E,$B1019)</f>
        <v>0</v>
      </c>
      <c r="E1019" s="54">
        <f>COUNTIFS(data!$L:$L,E$719,data!$E:$E,$B1019)</f>
        <v>0</v>
      </c>
      <c r="F1019" s="54">
        <f>COUNTIFS(data!$L:$L,F$719,data!$E:$E,$B1019)</f>
        <v>0</v>
      </c>
      <c r="G1019" s="54">
        <f>COUNTIFS(data!$L:$L,G$719,data!$E:$E,$B1019)</f>
        <v>0</v>
      </c>
      <c r="H1019" s="54">
        <f>COUNTIFS(data!$L:$L,H$719,data!$E:$E,$B1019)</f>
        <v>0</v>
      </c>
      <c r="I1019" s="43">
        <f t="shared" si="58"/>
        <v>0</v>
      </c>
    </row>
    <row r="1020" spans="2:9" ht="15.65" customHeight="1" x14ac:dyDescent="0.35">
      <c r="B1020" s="52" t="s">
        <v>5083</v>
      </c>
      <c r="C1020" s="55">
        <f>COUNTIFS(data!$L:$L,C$719,data!$E:$E,$B1020)</f>
        <v>0</v>
      </c>
      <c r="D1020" s="54">
        <f>COUNTIFS(data!$L:$L,D$719,data!$E:$E,$B1020)</f>
        <v>0</v>
      </c>
      <c r="E1020" s="54">
        <f>COUNTIFS(data!$L:$L,E$719,data!$E:$E,$B1020)</f>
        <v>0</v>
      </c>
      <c r="F1020" s="54">
        <f>COUNTIFS(data!$L:$L,F$719,data!$E:$E,$B1020)</f>
        <v>0</v>
      </c>
      <c r="G1020" s="54">
        <f>COUNTIFS(data!$L:$L,G$719,data!$E:$E,$B1020)</f>
        <v>0</v>
      </c>
      <c r="H1020" s="54">
        <f>COUNTIFS(data!$L:$L,H$719,data!$E:$E,$B1020)</f>
        <v>0</v>
      </c>
      <c r="I1020" s="43">
        <f t="shared" si="58"/>
        <v>0</v>
      </c>
    </row>
    <row r="1021" spans="2:9" ht="15.65" customHeight="1" x14ac:dyDescent="0.35">
      <c r="B1021" s="52" t="s">
        <v>5119</v>
      </c>
      <c r="C1021" s="55">
        <f>COUNTIFS(data!$L:$L,C$719,data!$E:$E,$B1021)</f>
        <v>0</v>
      </c>
      <c r="D1021" s="54">
        <f>COUNTIFS(data!$L:$L,D$719,data!$E:$E,$B1021)</f>
        <v>0</v>
      </c>
      <c r="E1021" s="54">
        <f>COUNTIFS(data!$L:$L,E$719,data!$E:$E,$B1021)</f>
        <v>0</v>
      </c>
      <c r="F1021" s="54">
        <f>COUNTIFS(data!$L:$L,F$719,data!$E:$E,$B1021)</f>
        <v>0</v>
      </c>
      <c r="G1021" s="54">
        <f>COUNTIFS(data!$L:$L,G$719,data!$E:$E,$B1021)</f>
        <v>0</v>
      </c>
      <c r="H1021" s="54">
        <f>COUNTIFS(data!$L:$L,H$719,data!$E:$E,$B1021)</f>
        <v>0</v>
      </c>
      <c r="I1021" s="43">
        <f t="shared" si="58"/>
        <v>0</v>
      </c>
    </row>
    <row r="1022" spans="2:9" ht="15.65" customHeight="1" x14ac:dyDescent="0.35">
      <c r="B1022" s="52" t="s">
        <v>847</v>
      </c>
      <c r="C1022" s="55">
        <f>COUNTIFS(data!$L:$L,C$719,data!$E:$E,$B1022)</f>
        <v>0</v>
      </c>
      <c r="D1022" s="54">
        <f>COUNTIFS(data!$L:$L,D$719,data!$E:$E,$B1022)</f>
        <v>0</v>
      </c>
      <c r="E1022" s="54">
        <f>COUNTIFS(data!$L:$L,E$719,data!$E:$E,$B1022)</f>
        <v>0</v>
      </c>
      <c r="F1022" s="54">
        <f>COUNTIFS(data!$L:$L,F$719,data!$E:$E,$B1022)</f>
        <v>0</v>
      </c>
      <c r="G1022" s="54">
        <f>COUNTIFS(data!$L:$L,G$719,data!$E:$E,$B1022)</f>
        <v>0</v>
      </c>
      <c r="H1022" s="54">
        <f>COUNTIFS(data!$L:$L,H$719,data!$E:$E,$B1022)</f>
        <v>0</v>
      </c>
      <c r="I1022" s="43">
        <f t="shared" si="58"/>
        <v>0</v>
      </c>
    </row>
    <row r="1023" spans="2:9" ht="15.65" customHeight="1" x14ac:dyDescent="0.35">
      <c r="B1023" s="52" t="s">
        <v>4802</v>
      </c>
      <c r="C1023" s="55">
        <f>COUNTIFS(data!$L:$L,C$719,data!$E:$E,$B1023)</f>
        <v>2</v>
      </c>
      <c r="D1023" s="54">
        <f>COUNTIFS(data!$L:$L,D$719,data!$E:$E,$B1023)</f>
        <v>0</v>
      </c>
      <c r="E1023" s="54">
        <f>COUNTIFS(data!$L:$L,E$719,data!$E:$E,$B1023)</f>
        <v>0</v>
      </c>
      <c r="F1023" s="54">
        <f>COUNTIFS(data!$L:$L,F$719,data!$E:$E,$B1023)</f>
        <v>0</v>
      </c>
      <c r="G1023" s="54">
        <f>COUNTIFS(data!$L:$L,G$719,data!$E:$E,$B1023)</f>
        <v>0</v>
      </c>
      <c r="H1023" s="54">
        <f>COUNTIFS(data!$L:$L,H$719,data!$E:$E,$B1023)</f>
        <v>8</v>
      </c>
      <c r="I1023" s="43">
        <f t="shared" si="58"/>
        <v>10</v>
      </c>
    </row>
    <row r="1024" spans="2:9" ht="15.65" customHeight="1" x14ac:dyDescent="0.35">
      <c r="B1024" s="52" t="s">
        <v>7581</v>
      </c>
      <c r="C1024" s="55">
        <f>COUNTIFS(data!$L:$L,C$719,data!$E:$E,$B1024)</f>
        <v>0</v>
      </c>
      <c r="D1024" s="54">
        <f>COUNTIFS(data!$L:$L,D$719,data!$E:$E,$B1024)</f>
        <v>0</v>
      </c>
      <c r="E1024" s="54">
        <f>COUNTIFS(data!$L:$L,E$719,data!$E:$E,$B1024)</f>
        <v>0</v>
      </c>
      <c r="F1024" s="54">
        <f>COUNTIFS(data!$L:$L,F$719,data!$E:$E,$B1024)</f>
        <v>0</v>
      </c>
      <c r="G1024" s="54">
        <f>COUNTIFS(data!$L:$L,G$719,data!$E:$E,$B1024)</f>
        <v>0</v>
      </c>
      <c r="H1024" s="54">
        <f>COUNTIFS(data!$L:$L,H$719,data!$E:$E,$B1024)</f>
        <v>0</v>
      </c>
      <c r="I1024" s="43">
        <f t="shared" si="58"/>
        <v>0</v>
      </c>
    </row>
    <row r="1025" spans="2:9" ht="15.65" customHeight="1" x14ac:dyDescent="0.35">
      <c r="B1025" s="52" t="s">
        <v>4816</v>
      </c>
      <c r="C1025" s="55">
        <f>COUNTIFS(data!$L:$L,C$719,data!$E:$E,$B1025)</f>
        <v>29</v>
      </c>
      <c r="D1025" s="54">
        <f>COUNTIFS(data!$L:$L,D$719,data!$E:$E,$B1025)</f>
        <v>0</v>
      </c>
      <c r="E1025" s="54">
        <f>COUNTIFS(data!$L:$L,E$719,data!$E:$E,$B1025)</f>
        <v>0</v>
      </c>
      <c r="F1025" s="54">
        <f>COUNTIFS(data!$L:$L,F$719,data!$E:$E,$B1025)</f>
        <v>0</v>
      </c>
      <c r="G1025" s="54">
        <f>COUNTIFS(data!$L:$L,G$719,data!$E:$E,$B1025)</f>
        <v>0</v>
      </c>
      <c r="H1025" s="54">
        <f>COUNTIFS(data!$L:$L,H$719,data!$E:$E,$B1025)</f>
        <v>0</v>
      </c>
      <c r="I1025" s="43">
        <f t="shared" si="58"/>
        <v>29</v>
      </c>
    </row>
    <row r="1026" spans="2:9" ht="15.65" customHeight="1" x14ac:dyDescent="0.35">
      <c r="B1026" s="52" t="s">
        <v>48</v>
      </c>
      <c r="C1026" s="55">
        <f>COUNTIFS(data!$L:$L,C$719,data!$E:$E,$B1026)</f>
        <v>414</v>
      </c>
      <c r="D1026" s="54">
        <f>COUNTIFS(data!$L:$L,D$719,data!$E:$E,$B1026)</f>
        <v>5</v>
      </c>
      <c r="E1026" s="54">
        <f>COUNTIFS(data!$L:$L,E$719,data!$E:$E,$B1026)</f>
        <v>0</v>
      </c>
      <c r="F1026" s="54">
        <f>COUNTIFS(data!$L:$L,F$719,data!$E:$E,$B1026)</f>
        <v>1</v>
      </c>
      <c r="G1026" s="54">
        <f>COUNTIFS(data!$L:$L,G$719,data!$E:$E,$B1026)</f>
        <v>1</v>
      </c>
      <c r="H1026" s="54">
        <f>COUNTIFS(data!$L:$L,H$719,data!$E:$E,$B1026)</f>
        <v>2</v>
      </c>
      <c r="I1026" s="43">
        <f t="shared" si="58"/>
        <v>423</v>
      </c>
    </row>
    <row r="1027" spans="2:9" ht="15.65" customHeight="1" x14ac:dyDescent="0.35">
      <c r="B1027" s="52" t="s">
        <v>4857</v>
      </c>
      <c r="C1027" s="55">
        <f>COUNTIFS(data!$L:$L,C$719,data!$E:$E,$B1027)</f>
        <v>0</v>
      </c>
      <c r="D1027" s="54">
        <f>COUNTIFS(data!$L:$L,D$719,data!$E:$E,$B1027)</f>
        <v>0</v>
      </c>
      <c r="E1027" s="54">
        <f>COUNTIFS(data!$L:$L,E$719,data!$E:$E,$B1027)</f>
        <v>0</v>
      </c>
      <c r="F1027" s="54">
        <f>COUNTIFS(data!$L:$L,F$719,data!$E:$E,$B1027)</f>
        <v>0</v>
      </c>
      <c r="G1027" s="54">
        <f>COUNTIFS(data!$L:$L,G$719,data!$E:$E,$B1027)</f>
        <v>0</v>
      </c>
      <c r="H1027" s="54">
        <f>COUNTIFS(data!$L:$L,H$719,data!$E:$E,$B1027)</f>
        <v>0</v>
      </c>
      <c r="I1027" s="43">
        <f t="shared" si="58"/>
        <v>0</v>
      </c>
    </row>
    <row r="1028" spans="2:9" ht="15.65" customHeight="1" x14ac:dyDescent="0.35">
      <c r="B1028" s="52" t="s">
        <v>4797</v>
      </c>
      <c r="C1028" s="55">
        <f>COUNTIFS(data!$L:$L,C$719,data!$E:$E,$B1028)</f>
        <v>0</v>
      </c>
      <c r="D1028" s="54">
        <f>COUNTIFS(data!$L:$L,D$719,data!$E:$E,$B1028)</f>
        <v>0</v>
      </c>
      <c r="E1028" s="54">
        <f>COUNTIFS(data!$L:$L,E$719,data!$E:$E,$B1028)</f>
        <v>0</v>
      </c>
      <c r="F1028" s="54">
        <f>COUNTIFS(data!$L:$L,F$719,data!$E:$E,$B1028)</f>
        <v>0</v>
      </c>
      <c r="G1028" s="54">
        <f>COUNTIFS(data!$L:$L,G$719,data!$E:$E,$B1028)</f>
        <v>0</v>
      </c>
      <c r="H1028" s="54">
        <f>COUNTIFS(data!$L:$L,H$719,data!$E:$E,$B1028)</f>
        <v>0</v>
      </c>
      <c r="I1028" s="43">
        <f t="shared" si="58"/>
        <v>0</v>
      </c>
    </row>
    <row r="1029" spans="2:9" ht="15.65" customHeight="1" x14ac:dyDescent="0.35">
      <c r="B1029" s="40" t="s">
        <v>4840</v>
      </c>
      <c r="C1029" s="55">
        <f>COUNTIFS(data!$L:$L,C$719,data!$E:$E,$B1029)</f>
        <v>5</v>
      </c>
      <c r="D1029" s="54">
        <f>COUNTIFS(data!$L:$L,D$719,data!$E:$E,$B1029)</f>
        <v>0</v>
      </c>
      <c r="E1029" s="54">
        <f>COUNTIFS(data!$L:$L,E$719,data!$E:$E,$B1029)</f>
        <v>0</v>
      </c>
      <c r="F1029" s="54">
        <f>COUNTIFS(data!$L:$L,F$719,data!$E:$E,$B1029)</f>
        <v>0</v>
      </c>
      <c r="G1029" s="54">
        <f>COUNTIFS(data!$L:$L,G$719,data!$E:$E,$B1029)</f>
        <v>0</v>
      </c>
      <c r="H1029" s="54">
        <f>COUNTIFS(data!$L:$L,H$719,data!$E:$E,$B1029)</f>
        <v>5</v>
      </c>
      <c r="I1029" s="43">
        <f t="shared" si="58"/>
        <v>10</v>
      </c>
    </row>
    <row r="1030" spans="2:9" ht="15.65" customHeight="1" x14ac:dyDescent="0.35">
      <c r="B1030" s="40" t="s">
        <v>293</v>
      </c>
      <c r="C1030" s="55">
        <f>COUNTIFS(data!$L:$L,C$719,data!$E:$E,$B1030)</f>
        <v>0</v>
      </c>
      <c r="D1030" s="54">
        <f>COUNTIFS(data!$L:$L,D$719,data!$E:$E,$B1030)</f>
        <v>0</v>
      </c>
      <c r="E1030" s="54">
        <f>COUNTIFS(data!$L:$L,E$719,data!$E:$E,$B1030)</f>
        <v>0</v>
      </c>
      <c r="F1030" s="54">
        <f>COUNTIFS(data!$L:$L,F$719,data!$E:$E,$B1030)</f>
        <v>0</v>
      </c>
      <c r="G1030" s="54">
        <f>COUNTIFS(data!$L:$L,G$719,data!$E:$E,$B1030)</f>
        <v>0</v>
      </c>
      <c r="H1030" s="54">
        <f>COUNTIFS(data!$L:$L,H$719,data!$E:$E,$B1030)</f>
        <v>0</v>
      </c>
      <c r="I1030" s="43">
        <f t="shared" si="58"/>
        <v>0</v>
      </c>
    </row>
    <row r="1031" spans="2:9" ht="15.65" customHeight="1" x14ac:dyDescent="0.35">
      <c r="B1031" s="40" t="s">
        <v>4758</v>
      </c>
      <c r="C1031" s="55">
        <f>COUNTIFS(data!$L:$L,C$719,data!$E:$E,$B1031)</f>
        <v>0</v>
      </c>
      <c r="D1031" s="54">
        <f>COUNTIFS(data!$L:$L,D$719,data!$E:$E,$B1031)</f>
        <v>0</v>
      </c>
      <c r="E1031" s="54">
        <f>COUNTIFS(data!$L:$L,E$719,data!$E:$E,$B1031)</f>
        <v>0</v>
      </c>
      <c r="F1031" s="54">
        <f>COUNTIFS(data!$L:$L,F$719,data!$E:$E,$B1031)</f>
        <v>0</v>
      </c>
      <c r="G1031" s="54">
        <f>COUNTIFS(data!$L:$L,G$719,data!$E:$E,$B1031)</f>
        <v>0</v>
      </c>
      <c r="H1031" s="54">
        <f>COUNTIFS(data!$L:$L,H$719,data!$E:$E,$B1031)</f>
        <v>0</v>
      </c>
      <c r="I1031" s="43">
        <f t="shared" si="58"/>
        <v>0</v>
      </c>
    </row>
    <row r="1032" spans="2:9" ht="15.65" customHeight="1" x14ac:dyDescent="0.35">
      <c r="B1032" s="40" t="s">
        <v>5120</v>
      </c>
      <c r="C1032" s="55">
        <f>COUNTIFS(data!$L:$L,C$719,data!$E:$E,$B1032)</f>
        <v>0</v>
      </c>
      <c r="D1032" s="54">
        <f>COUNTIFS(data!$L:$L,D$719,data!$E:$E,$B1032)</f>
        <v>0</v>
      </c>
      <c r="E1032" s="54">
        <f>COUNTIFS(data!$L:$L,E$719,data!$E:$E,$B1032)</f>
        <v>0</v>
      </c>
      <c r="F1032" s="54">
        <f>COUNTIFS(data!$L:$L,F$719,data!$E:$E,$B1032)</f>
        <v>0</v>
      </c>
      <c r="G1032" s="54">
        <f>COUNTIFS(data!$L:$L,G$719,data!$E:$E,$B1032)</f>
        <v>0</v>
      </c>
      <c r="H1032" s="54">
        <f>COUNTIFS(data!$L:$L,H$719,data!$E:$E,$B1032)</f>
        <v>0</v>
      </c>
      <c r="I1032" s="43">
        <f t="shared" si="58"/>
        <v>0</v>
      </c>
    </row>
    <row r="1033" spans="2:9" ht="15.65" customHeight="1" x14ac:dyDescent="0.35">
      <c r="B1033" s="40" t="s">
        <v>306</v>
      </c>
      <c r="C1033" s="55">
        <f>COUNTIFS(data!$L:$L,C$719,data!$E:$E,$B1033)</f>
        <v>2</v>
      </c>
      <c r="D1033" s="54">
        <f>COUNTIFS(data!$L:$L,D$719,data!$E:$E,$B1033)</f>
        <v>0</v>
      </c>
      <c r="E1033" s="54">
        <f>COUNTIFS(data!$L:$L,E$719,data!$E:$E,$B1033)</f>
        <v>0</v>
      </c>
      <c r="F1033" s="54">
        <f>COUNTIFS(data!$L:$L,F$719,data!$E:$E,$B1033)</f>
        <v>0</v>
      </c>
      <c r="G1033" s="54">
        <f>COUNTIFS(data!$L:$L,G$719,data!$E:$E,$B1033)</f>
        <v>0</v>
      </c>
      <c r="H1033" s="54">
        <f>COUNTIFS(data!$L:$L,H$719,data!$E:$E,$B1033)</f>
        <v>2</v>
      </c>
      <c r="I1033" s="43">
        <f t="shared" si="58"/>
        <v>4</v>
      </c>
    </row>
    <row r="1034" spans="2:9" ht="15.65" customHeight="1" x14ac:dyDescent="0.35">
      <c r="B1034" s="40" t="s">
        <v>600</v>
      </c>
      <c r="C1034" s="55">
        <f>COUNTIFS(data!$L:$L,C$719,data!$E:$E,$B1034)</f>
        <v>0</v>
      </c>
      <c r="D1034" s="54">
        <f>COUNTIFS(data!$L:$L,D$719,data!$E:$E,$B1034)</f>
        <v>0</v>
      </c>
      <c r="E1034" s="54">
        <f>COUNTIFS(data!$L:$L,E$719,data!$E:$E,$B1034)</f>
        <v>0</v>
      </c>
      <c r="F1034" s="54">
        <f>COUNTIFS(data!$L:$L,F$719,data!$E:$E,$B1034)</f>
        <v>0</v>
      </c>
      <c r="G1034" s="54">
        <f>COUNTIFS(data!$L:$L,G$719,data!$E:$E,$B1034)</f>
        <v>0</v>
      </c>
      <c r="H1034" s="54">
        <f>COUNTIFS(data!$L:$L,H$719,data!$E:$E,$B1034)</f>
        <v>0</v>
      </c>
      <c r="I1034" s="43">
        <f t="shared" si="58"/>
        <v>0</v>
      </c>
    </row>
    <row r="1035" spans="2:9" ht="15.65" customHeight="1" x14ac:dyDescent="0.35">
      <c r="B1035" s="40" t="s">
        <v>594</v>
      </c>
      <c r="C1035" s="55">
        <f>COUNTIFS(data!$L:$L,C$719,data!$E:$E,$B1035)</f>
        <v>0</v>
      </c>
      <c r="D1035" s="54">
        <f>COUNTIFS(data!$L:$L,D$719,data!$E:$E,$B1035)</f>
        <v>0</v>
      </c>
      <c r="E1035" s="54">
        <f>COUNTIFS(data!$L:$L,E$719,data!$E:$E,$B1035)</f>
        <v>0</v>
      </c>
      <c r="F1035" s="54">
        <f>COUNTIFS(data!$L:$L,F$719,data!$E:$E,$B1035)</f>
        <v>0</v>
      </c>
      <c r="G1035" s="54">
        <f>COUNTIFS(data!$L:$L,G$719,data!$E:$E,$B1035)</f>
        <v>0</v>
      </c>
      <c r="H1035" s="54">
        <f>COUNTIFS(data!$L:$L,H$719,data!$E:$E,$B1035)</f>
        <v>0</v>
      </c>
      <c r="I1035" s="43">
        <f t="shared" si="58"/>
        <v>0</v>
      </c>
    </row>
    <row r="1036" spans="2:9" ht="15.65" customHeight="1" x14ac:dyDescent="0.35">
      <c r="B1036" s="40" t="s">
        <v>613</v>
      </c>
      <c r="C1036" s="55">
        <f>COUNTIFS(data!$L:$L,C$719,data!$E:$E,$B1036)</f>
        <v>0</v>
      </c>
      <c r="D1036" s="54">
        <f>COUNTIFS(data!$L:$L,D$719,data!$E:$E,$B1036)</f>
        <v>0</v>
      </c>
      <c r="E1036" s="54">
        <f>COUNTIFS(data!$L:$L,E$719,data!$E:$E,$B1036)</f>
        <v>0</v>
      </c>
      <c r="F1036" s="54">
        <f>COUNTIFS(data!$L:$L,F$719,data!$E:$E,$B1036)</f>
        <v>0</v>
      </c>
      <c r="G1036" s="54">
        <f>COUNTIFS(data!$L:$L,G$719,data!$E:$E,$B1036)</f>
        <v>0</v>
      </c>
      <c r="H1036" s="54">
        <f>COUNTIFS(data!$L:$L,H$719,data!$E:$E,$B1036)</f>
        <v>1</v>
      </c>
      <c r="I1036" s="43">
        <f t="shared" si="58"/>
        <v>1</v>
      </c>
    </row>
    <row r="1037" spans="2:9" ht="15.65" customHeight="1" x14ac:dyDescent="0.35">
      <c r="B1037" s="40" t="s">
        <v>6878</v>
      </c>
      <c r="C1037" s="55">
        <f>COUNTIFS(data!$L:$L,C$719,data!$E:$E,$B1037)</f>
        <v>0</v>
      </c>
      <c r="D1037" s="54">
        <f>COUNTIFS(data!$L:$L,D$719,data!$E:$E,$B1037)</f>
        <v>0</v>
      </c>
      <c r="E1037" s="54">
        <f>COUNTIFS(data!$L:$L,E$719,data!$E:$E,$B1037)</f>
        <v>0</v>
      </c>
      <c r="F1037" s="54">
        <f>COUNTIFS(data!$L:$L,F$719,data!$E:$E,$B1037)</f>
        <v>0</v>
      </c>
      <c r="G1037" s="54">
        <f>COUNTIFS(data!$L:$L,G$719,data!$E:$E,$B1037)</f>
        <v>0</v>
      </c>
      <c r="H1037" s="54">
        <f>COUNTIFS(data!$L:$L,H$719,data!$E:$E,$B1037)</f>
        <v>0</v>
      </c>
      <c r="I1037" s="43">
        <f t="shared" si="58"/>
        <v>0</v>
      </c>
    </row>
    <row r="1038" spans="2:9" ht="15.65" customHeight="1" x14ac:dyDescent="0.35">
      <c r="B1038" s="40" t="s">
        <v>321</v>
      </c>
      <c r="C1038" s="55">
        <f>COUNTIFS(data!$L:$L,C$719,data!$E:$E,$B1038)</f>
        <v>2</v>
      </c>
      <c r="D1038" s="54">
        <f>COUNTIFS(data!$L:$L,D$719,data!$E:$E,$B1038)</f>
        <v>0</v>
      </c>
      <c r="E1038" s="54">
        <f>COUNTIFS(data!$L:$L,E$719,data!$E:$E,$B1038)</f>
        <v>0</v>
      </c>
      <c r="F1038" s="54">
        <f>COUNTIFS(data!$L:$L,F$719,data!$E:$E,$B1038)</f>
        <v>0</v>
      </c>
      <c r="G1038" s="54">
        <f>COUNTIFS(data!$L:$L,G$719,data!$E:$E,$B1038)</f>
        <v>0</v>
      </c>
      <c r="H1038" s="54">
        <f>COUNTIFS(data!$L:$L,H$719,data!$E:$E,$B1038)</f>
        <v>0</v>
      </c>
      <c r="I1038" s="43">
        <f t="shared" si="58"/>
        <v>2</v>
      </c>
    </row>
    <row r="1039" spans="2:9" ht="15.65" customHeight="1" x14ac:dyDescent="0.35">
      <c r="B1039" s="40" t="s">
        <v>4820</v>
      </c>
      <c r="C1039" s="55">
        <f>COUNTIFS(data!$L:$L,C$719,data!$E:$E,$B1039)</f>
        <v>5</v>
      </c>
      <c r="D1039" s="54">
        <f>COUNTIFS(data!$L:$L,D$719,data!$E:$E,$B1039)</f>
        <v>0</v>
      </c>
      <c r="E1039" s="54">
        <f>COUNTIFS(data!$L:$L,E$719,data!$E:$E,$B1039)</f>
        <v>0</v>
      </c>
      <c r="F1039" s="54">
        <f>COUNTIFS(data!$L:$L,F$719,data!$E:$E,$B1039)</f>
        <v>0</v>
      </c>
      <c r="G1039" s="54">
        <f>COUNTIFS(data!$L:$L,G$719,data!$E:$E,$B1039)</f>
        <v>0</v>
      </c>
      <c r="H1039" s="54">
        <f>COUNTIFS(data!$L:$L,H$719,data!$E:$E,$B1039)</f>
        <v>0</v>
      </c>
      <c r="I1039" s="43">
        <f t="shared" si="58"/>
        <v>5</v>
      </c>
    </row>
    <row r="1040" spans="2:9" ht="15.65" customHeight="1" x14ac:dyDescent="0.35">
      <c r="B1040" s="40" t="s">
        <v>4784</v>
      </c>
      <c r="C1040" s="55">
        <f>COUNTIFS(data!$L:$L,C$719,data!$E:$E,$B1040)</f>
        <v>0</v>
      </c>
      <c r="D1040" s="54">
        <f>COUNTIFS(data!$L:$L,D$719,data!$E:$E,$B1040)</f>
        <v>0</v>
      </c>
      <c r="E1040" s="54">
        <f>COUNTIFS(data!$L:$L,E$719,data!$E:$E,$B1040)</f>
        <v>0</v>
      </c>
      <c r="F1040" s="54">
        <f>COUNTIFS(data!$L:$L,F$719,data!$E:$E,$B1040)</f>
        <v>0</v>
      </c>
      <c r="G1040" s="54">
        <f>COUNTIFS(data!$L:$L,G$719,data!$E:$E,$B1040)</f>
        <v>0</v>
      </c>
      <c r="H1040" s="54">
        <f>COUNTIFS(data!$L:$L,H$719,data!$E:$E,$B1040)</f>
        <v>0</v>
      </c>
      <c r="I1040" s="43">
        <f t="shared" si="58"/>
        <v>0</v>
      </c>
    </row>
    <row r="1041" spans="2:9" ht="15.65" customHeight="1" x14ac:dyDescent="0.35">
      <c r="B1041" s="40" t="s">
        <v>17</v>
      </c>
      <c r="C1041" s="55">
        <f>COUNTIFS(data!$L:$L,C$719,data!$E:$E,$B1041)</f>
        <v>2</v>
      </c>
      <c r="D1041" s="54">
        <f>COUNTIFS(data!$L:$L,D$719,data!$E:$E,$B1041)</f>
        <v>0</v>
      </c>
      <c r="E1041" s="54">
        <f>COUNTIFS(data!$L:$L,E$719,data!$E:$E,$B1041)</f>
        <v>0</v>
      </c>
      <c r="F1041" s="54">
        <f>COUNTIFS(data!$L:$L,F$719,data!$E:$E,$B1041)</f>
        <v>1</v>
      </c>
      <c r="G1041" s="54">
        <f>COUNTIFS(data!$L:$L,G$719,data!$E:$E,$B1041)</f>
        <v>0</v>
      </c>
      <c r="H1041" s="54">
        <f>COUNTIFS(data!$L:$L,H$719,data!$E:$E,$B1041)</f>
        <v>0</v>
      </c>
      <c r="I1041" s="43">
        <f t="shared" ref="I1041:I1054" si="59">SUM(C1041:H1041)</f>
        <v>3</v>
      </c>
    </row>
    <row r="1042" spans="2:9" ht="15.65" customHeight="1" x14ac:dyDescent="0.35">
      <c r="B1042" s="40" t="s">
        <v>845</v>
      </c>
      <c r="C1042" s="55">
        <f>COUNTIFS(data!$L:$L,C$719,data!$E:$E,$B1042)</f>
        <v>0</v>
      </c>
      <c r="D1042" s="54">
        <f>COUNTIFS(data!$L:$L,D$719,data!$E:$E,$B1042)</f>
        <v>0</v>
      </c>
      <c r="E1042" s="54">
        <f>COUNTIFS(data!$L:$L,E$719,data!$E:$E,$B1042)</f>
        <v>0</v>
      </c>
      <c r="F1042" s="54">
        <f>COUNTIFS(data!$L:$L,F$719,data!$E:$E,$B1042)</f>
        <v>0</v>
      </c>
      <c r="G1042" s="54">
        <f>COUNTIFS(data!$L:$L,G$719,data!$E:$E,$B1042)</f>
        <v>0</v>
      </c>
      <c r="H1042" s="54">
        <f>COUNTIFS(data!$L:$L,H$719,data!$E:$E,$B1042)</f>
        <v>0</v>
      </c>
      <c r="I1042" s="43">
        <f t="shared" si="59"/>
        <v>0</v>
      </c>
    </row>
    <row r="1043" spans="2:9" ht="15.65" customHeight="1" x14ac:dyDescent="0.35">
      <c r="B1043" s="40" t="s">
        <v>4830</v>
      </c>
      <c r="C1043" s="55">
        <f>COUNTIFS(data!$L:$L,C$719,data!$E:$E,$B1043)</f>
        <v>153</v>
      </c>
      <c r="D1043" s="54">
        <f>COUNTIFS(data!$L:$L,D$719,data!$E:$E,$B1043)</f>
        <v>0</v>
      </c>
      <c r="E1043" s="54">
        <f>COUNTIFS(data!$L:$L,E$719,data!$E:$E,$B1043)</f>
        <v>0</v>
      </c>
      <c r="F1043" s="54">
        <f>COUNTIFS(data!$L:$L,F$719,data!$E:$E,$B1043)</f>
        <v>0</v>
      </c>
      <c r="G1043" s="54">
        <f>COUNTIFS(data!$L:$L,G$719,data!$E:$E,$B1043)</f>
        <v>0</v>
      </c>
      <c r="H1043" s="54">
        <f>COUNTIFS(data!$L:$L,H$719,data!$E:$E,$B1043)</f>
        <v>0</v>
      </c>
      <c r="I1043" s="43">
        <f t="shared" si="59"/>
        <v>153</v>
      </c>
    </row>
    <row r="1044" spans="2:9" ht="15.65" customHeight="1" x14ac:dyDescent="0.35">
      <c r="B1044" s="40" t="s">
        <v>4912</v>
      </c>
      <c r="C1044" s="55">
        <f>COUNTIFS(data!$L:$L,C$719,data!$E:$E,$B1044)</f>
        <v>1</v>
      </c>
      <c r="D1044" s="54">
        <f>COUNTIFS(data!$L:$L,D$719,data!$E:$E,$B1044)</f>
        <v>0</v>
      </c>
      <c r="E1044" s="54">
        <f>COUNTIFS(data!$L:$L,E$719,data!$E:$E,$B1044)</f>
        <v>0</v>
      </c>
      <c r="F1044" s="54">
        <f>COUNTIFS(data!$L:$L,F$719,data!$E:$E,$B1044)</f>
        <v>0</v>
      </c>
      <c r="G1044" s="54">
        <f>COUNTIFS(data!$L:$L,G$719,data!$E:$E,$B1044)</f>
        <v>0</v>
      </c>
      <c r="H1044" s="54">
        <f>COUNTIFS(data!$L:$L,H$719,data!$E:$E,$B1044)</f>
        <v>0</v>
      </c>
      <c r="I1044" s="43">
        <f t="shared" si="59"/>
        <v>1</v>
      </c>
    </row>
    <row r="1045" spans="2:9" ht="15.65" customHeight="1" x14ac:dyDescent="0.35">
      <c r="B1045" s="40" t="s">
        <v>63</v>
      </c>
      <c r="C1045" s="55">
        <f>COUNTIFS(data!$L:$L,C$719,data!$E:$E,$B1045)</f>
        <v>0</v>
      </c>
      <c r="D1045" s="54">
        <f>COUNTIFS(data!$L:$L,D$719,data!$E:$E,$B1045)</f>
        <v>0</v>
      </c>
      <c r="E1045" s="54">
        <f>COUNTIFS(data!$L:$L,E$719,data!$E:$E,$B1045)</f>
        <v>0</v>
      </c>
      <c r="F1045" s="54">
        <f>COUNTIFS(data!$L:$L,F$719,data!$E:$E,$B1045)</f>
        <v>0</v>
      </c>
      <c r="G1045" s="54">
        <f>COUNTIFS(data!$L:$L,G$719,data!$E:$E,$B1045)</f>
        <v>0</v>
      </c>
      <c r="H1045" s="54">
        <f>COUNTIFS(data!$L:$L,H$719,data!$E:$E,$B1045)</f>
        <v>0</v>
      </c>
      <c r="I1045" s="43">
        <f t="shared" si="59"/>
        <v>0</v>
      </c>
    </row>
    <row r="1046" spans="2:9" ht="15.65" customHeight="1" x14ac:dyDescent="0.35">
      <c r="B1046" s="40" t="s">
        <v>5136</v>
      </c>
      <c r="C1046" s="55">
        <f>COUNTIFS(data!$L:$L,C$719,data!$E:$E,$B1046)</f>
        <v>0</v>
      </c>
      <c r="D1046" s="54">
        <f>COUNTIFS(data!$L:$L,D$719,data!$E:$E,$B1046)</f>
        <v>0</v>
      </c>
      <c r="E1046" s="54">
        <f>COUNTIFS(data!$L:$L,E$719,data!$E:$E,$B1046)</f>
        <v>0</v>
      </c>
      <c r="F1046" s="54">
        <f>COUNTIFS(data!$L:$L,F$719,data!$E:$E,$B1046)</f>
        <v>0</v>
      </c>
      <c r="G1046" s="54">
        <f>COUNTIFS(data!$L:$L,G$719,data!$E:$E,$B1046)</f>
        <v>0</v>
      </c>
      <c r="H1046" s="54">
        <f>COUNTIFS(data!$L:$L,H$719,data!$E:$E,$B1046)</f>
        <v>0</v>
      </c>
      <c r="I1046" s="43">
        <f t="shared" si="59"/>
        <v>0</v>
      </c>
    </row>
    <row r="1047" spans="2:9" ht="15.65" customHeight="1" x14ac:dyDescent="0.35">
      <c r="B1047" s="40" t="s">
        <v>4843</v>
      </c>
      <c r="C1047" s="55">
        <f>COUNTIFS(data!$L:$L,C$719,data!$E:$E,$B1047)</f>
        <v>0</v>
      </c>
      <c r="D1047" s="54">
        <f>COUNTIFS(data!$L:$L,D$719,data!$E:$E,$B1047)</f>
        <v>0</v>
      </c>
      <c r="E1047" s="54">
        <f>COUNTIFS(data!$L:$L,E$719,data!$E:$E,$B1047)</f>
        <v>0</v>
      </c>
      <c r="F1047" s="54">
        <f>COUNTIFS(data!$L:$L,F$719,data!$E:$E,$B1047)</f>
        <v>0</v>
      </c>
      <c r="G1047" s="54">
        <f>COUNTIFS(data!$L:$L,G$719,data!$E:$E,$B1047)</f>
        <v>0</v>
      </c>
      <c r="H1047" s="54">
        <f>COUNTIFS(data!$L:$L,H$719,data!$E:$E,$B1047)</f>
        <v>0</v>
      </c>
      <c r="I1047" s="43">
        <f t="shared" si="59"/>
        <v>0</v>
      </c>
    </row>
    <row r="1048" spans="2:9" ht="15.65" customHeight="1" x14ac:dyDescent="0.35">
      <c r="B1048" s="40" t="s">
        <v>2035</v>
      </c>
      <c r="C1048" s="55">
        <f>COUNTIFS(data!$L:$L,C$719,data!$E:$E,$B1048)</f>
        <v>6</v>
      </c>
      <c r="D1048" s="54">
        <f>COUNTIFS(data!$L:$L,D$719,data!$E:$E,$B1048)</f>
        <v>0</v>
      </c>
      <c r="E1048" s="54">
        <f>COUNTIFS(data!$L:$L,E$719,data!$E:$E,$B1048)</f>
        <v>0</v>
      </c>
      <c r="F1048" s="54">
        <f>COUNTIFS(data!$L:$L,F$719,data!$E:$E,$B1048)</f>
        <v>0</v>
      </c>
      <c r="G1048" s="54">
        <f>COUNTIFS(data!$L:$L,G$719,data!$E:$E,$B1048)</f>
        <v>0</v>
      </c>
      <c r="H1048" s="54">
        <f>COUNTIFS(data!$L:$L,H$719,data!$E:$E,$B1048)</f>
        <v>0</v>
      </c>
      <c r="I1048" s="43">
        <f t="shared" si="59"/>
        <v>6</v>
      </c>
    </row>
    <row r="1049" spans="2:9" ht="15.65" customHeight="1" x14ac:dyDescent="0.35">
      <c r="B1049" s="40" t="s">
        <v>2</v>
      </c>
      <c r="C1049" s="55">
        <f>COUNTIFS(data!$L:$L,C$719,data!$E:$E,$B1049)</f>
        <v>2</v>
      </c>
      <c r="D1049" s="54">
        <f>COUNTIFS(data!$L:$L,D$719,data!$E:$E,$B1049)</f>
        <v>0</v>
      </c>
      <c r="E1049" s="54">
        <f>COUNTIFS(data!$L:$L,E$719,data!$E:$E,$B1049)</f>
        <v>0</v>
      </c>
      <c r="F1049" s="54">
        <f>COUNTIFS(data!$L:$L,F$719,data!$E:$E,$B1049)</f>
        <v>0</v>
      </c>
      <c r="G1049" s="54">
        <f>COUNTIFS(data!$L:$L,G$719,data!$E:$E,$B1049)</f>
        <v>0</v>
      </c>
      <c r="H1049" s="54">
        <f>COUNTIFS(data!$L:$L,H$719,data!$E:$E,$B1049)</f>
        <v>0</v>
      </c>
      <c r="I1049" s="43">
        <f t="shared" si="59"/>
        <v>2</v>
      </c>
    </row>
    <row r="1050" spans="2:9" ht="15.65" customHeight="1" x14ac:dyDescent="0.35">
      <c r="B1050" s="40" t="s">
        <v>834</v>
      </c>
      <c r="C1050" s="55">
        <f>COUNTIFS(data!$L:$L,C$719,data!$E:$E,$B1050)</f>
        <v>0</v>
      </c>
      <c r="D1050" s="54">
        <f>COUNTIFS(data!$L:$L,D$719,data!$E:$E,$B1050)</f>
        <v>0</v>
      </c>
      <c r="E1050" s="54">
        <f>COUNTIFS(data!$L:$L,E$719,data!$E:$E,$B1050)</f>
        <v>0</v>
      </c>
      <c r="F1050" s="54">
        <f>COUNTIFS(data!$L:$L,F$719,data!$E:$E,$B1050)</f>
        <v>0</v>
      </c>
      <c r="G1050" s="54">
        <f>COUNTIFS(data!$L:$L,G$719,data!$E:$E,$B1050)</f>
        <v>0</v>
      </c>
      <c r="H1050" s="54">
        <f>COUNTIFS(data!$L:$L,H$719,data!$E:$E,$B1050)</f>
        <v>1</v>
      </c>
      <c r="I1050" s="43">
        <f t="shared" si="59"/>
        <v>1</v>
      </c>
    </row>
    <row r="1051" spans="2:9" ht="15.65" customHeight="1" x14ac:dyDescent="0.35">
      <c r="B1051" s="40" t="s">
        <v>6</v>
      </c>
      <c r="C1051" s="55">
        <f>COUNTIFS(data!$L:$L,C$719,data!$E:$E,$B1051)</f>
        <v>0</v>
      </c>
      <c r="D1051" s="54">
        <f>COUNTIFS(data!$L:$L,D$719,data!$E:$E,$B1051)</f>
        <v>0</v>
      </c>
      <c r="E1051" s="54">
        <f>COUNTIFS(data!$L:$L,E$719,data!$E:$E,$B1051)</f>
        <v>0</v>
      </c>
      <c r="F1051" s="54">
        <f>COUNTIFS(data!$L:$L,F$719,data!$E:$E,$B1051)</f>
        <v>0</v>
      </c>
      <c r="G1051" s="54">
        <f>COUNTIFS(data!$L:$L,G$719,data!$E:$E,$B1051)</f>
        <v>0</v>
      </c>
      <c r="H1051" s="54">
        <f>COUNTIFS(data!$L:$L,H$719,data!$E:$E,$B1051)</f>
        <v>0</v>
      </c>
      <c r="I1051" s="43">
        <f t="shared" si="59"/>
        <v>0</v>
      </c>
    </row>
    <row r="1052" spans="2:9" ht="15.65" customHeight="1" x14ac:dyDescent="0.35">
      <c r="B1052" s="40" t="s">
        <v>4818</v>
      </c>
      <c r="C1052" s="55">
        <f>COUNTIFS(data!$L:$L,C$719,data!$E:$E,$B1052)</f>
        <v>0</v>
      </c>
      <c r="D1052" s="54">
        <f>COUNTIFS(data!$L:$L,D$719,data!$E:$E,$B1052)</f>
        <v>0</v>
      </c>
      <c r="E1052" s="54">
        <f>COUNTIFS(data!$L:$L,E$719,data!$E:$E,$B1052)</f>
        <v>0</v>
      </c>
      <c r="F1052" s="54">
        <f>COUNTIFS(data!$L:$L,F$719,data!$E:$E,$B1052)</f>
        <v>0</v>
      </c>
      <c r="G1052" s="54">
        <f>COUNTIFS(data!$L:$L,G$719,data!$E:$E,$B1052)</f>
        <v>0</v>
      </c>
      <c r="H1052" s="54">
        <f>COUNTIFS(data!$L:$L,H$719,data!$E:$E,$B1052)</f>
        <v>0</v>
      </c>
      <c r="I1052" s="43">
        <f t="shared" si="59"/>
        <v>0</v>
      </c>
    </row>
    <row r="1053" spans="2:9" ht="15.65" customHeight="1" x14ac:dyDescent="0.35">
      <c r="B1053" s="40" t="s">
        <v>5122</v>
      </c>
      <c r="C1053" s="55">
        <f>COUNTIFS(data!$L:$L,C$719,data!$E:$E,$B1053)</f>
        <v>0</v>
      </c>
      <c r="D1053" s="54">
        <f>COUNTIFS(data!$L:$L,D$719,data!$E:$E,$B1053)</f>
        <v>0</v>
      </c>
      <c r="E1053" s="54">
        <f>COUNTIFS(data!$L:$L,E$719,data!$E:$E,$B1053)</f>
        <v>0</v>
      </c>
      <c r="F1053" s="54">
        <f>COUNTIFS(data!$L:$L,F$719,data!$E:$E,$B1053)</f>
        <v>0</v>
      </c>
      <c r="G1053" s="54">
        <f>COUNTIFS(data!$L:$L,G$719,data!$E:$E,$B1053)</f>
        <v>0</v>
      </c>
      <c r="H1053" s="54">
        <f>COUNTIFS(data!$L:$L,H$719,data!$E:$E,$B1053)</f>
        <v>0</v>
      </c>
      <c r="I1053" s="43">
        <f t="shared" si="59"/>
        <v>0</v>
      </c>
    </row>
    <row r="1054" spans="2:9" ht="15.65" customHeight="1" x14ac:dyDescent="0.35">
      <c r="B1054" s="40" t="s">
        <v>4780</v>
      </c>
      <c r="C1054" s="55">
        <f>COUNTIFS(data!$L:$L,C$719,data!$E:$E,$B1054)</f>
        <v>0</v>
      </c>
      <c r="D1054" s="54">
        <f>COUNTIFS(data!$L:$L,D$719,data!$E:$E,$B1054)</f>
        <v>0</v>
      </c>
      <c r="E1054" s="54">
        <f>COUNTIFS(data!$L:$L,E$719,data!$E:$E,$B1054)</f>
        <v>0</v>
      </c>
      <c r="F1054" s="54">
        <f>COUNTIFS(data!$L:$L,F$719,data!$E:$E,$B1054)</f>
        <v>0</v>
      </c>
      <c r="G1054" s="54">
        <f>COUNTIFS(data!$L:$L,G$719,data!$E:$E,$B1054)</f>
        <v>0</v>
      </c>
      <c r="H1054" s="54">
        <f>COUNTIFS(data!$L:$L,H$719,data!$E:$E,$B1054)</f>
        <v>0</v>
      </c>
      <c r="I1054" s="43">
        <f t="shared" si="59"/>
        <v>0</v>
      </c>
    </row>
    <row r="1055" spans="2:9" ht="15.65" customHeight="1" x14ac:dyDescent="0.35">
      <c r="B1055" s="41" t="s">
        <v>4916</v>
      </c>
      <c r="C1055" s="43">
        <f t="shared" ref="C1055:I1055" si="60">SUM(C720:C1054)</f>
        <v>1366</v>
      </c>
      <c r="D1055" s="43">
        <f t="shared" si="60"/>
        <v>5</v>
      </c>
      <c r="E1055" s="43">
        <f t="shared" si="60"/>
        <v>0</v>
      </c>
      <c r="F1055" s="43">
        <f t="shared" si="60"/>
        <v>3</v>
      </c>
      <c r="G1055" s="43">
        <f t="shared" si="60"/>
        <v>6</v>
      </c>
      <c r="H1055" s="43">
        <f t="shared" si="60"/>
        <v>193</v>
      </c>
      <c r="I1055" s="56">
        <f t="shared" si="60"/>
        <v>1573</v>
      </c>
    </row>
    <row r="1057" spans="1:5" ht="31.5" customHeight="1" x14ac:dyDescent="0.35">
      <c r="A1057" s="44">
        <v>36</v>
      </c>
      <c r="B1057" s="61" t="s">
        <v>7626</v>
      </c>
      <c r="C1057" s="62"/>
      <c r="D1057" s="62"/>
      <c r="E1057" s="62"/>
    </row>
    <row r="1058" spans="1:5" ht="15.65" customHeight="1" x14ac:dyDescent="0.35">
      <c r="B1058" s="59" t="s">
        <v>7624</v>
      </c>
      <c r="C1058" s="60"/>
      <c r="D1058" s="60"/>
      <c r="E1058" s="60"/>
    </row>
    <row r="1059" spans="1:5" ht="15.65" customHeight="1" x14ac:dyDescent="0.35">
      <c r="B1059" s="40"/>
      <c r="C1059" s="40" t="s">
        <v>47</v>
      </c>
      <c r="D1059" s="40" t="s">
        <v>7625</v>
      </c>
      <c r="E1059" s="41" t="s">
        <v>4916</v>
      </c>
    </row>
    <row r="1060" spans="1:5" ht="15.65" customHeight="1" x14ac:dyDescent="0.35">
      <c r="B1060" s="52" t="s">
        <v>191</v>
      </c>
      <c r="C1060" s="42">
        <f>COUNTIFS(data!$X:$X,C$1059,data!$E:$E,$B1060)</f>
        <v>5</v>
      </c>
      <c r="D1060" s="42">
        <f>COUNTIFS(data!$X:$X,D$1059,data!$E:$E,$B1060)</f>
        <v>0</v>
      </c>
      <c r="E1060" s="43">
        <f>SUM(C1060:D1060)</f>
        <v>5</v>
      </c>
    </row>
    <row r="1061" spans="1:5" ht="15.65" customHeight="1" x14ac:dyDescent="0.35">
      <c r="B1061" s="52" t="s">
        <v>5072</v>
      </c>
      <c r="C1061" s="42">
        <f>COUNTIFS(data!$X:$X,C$1059,data!$E:$E,$B1061)</f>
        <v>3</v>
      </c>
      <c r="D1061" s="42">
        <f>COUNTIFS(data!$X:$X,D$1059,data!$E:$E,$B1061)</f>
        <v>0</v>
      </c>
      <c r="E1061" s="43">
        <f t="shared" ref="E1061:E1124" si="61">SUM(C1061:D1061)</f>
        <v>3</v>
      </c>
    </row>
    <row r="1062" spans="1:5" ht="15.65" customHeight="1" x14ac:dyDescent="0.35">
      <c r="B1062" s="52" t="s">
        <v>5118</v>
      </c>
      <c r="C1062" s="42">
        <f>COUNTIFS(data!$X:$X,C$1059,data!$E:$E,$B1062)</f>
        <v>0</v>
      </c>
      <c r="D1062" s="42">
        <f>COUNTIFS(data!$X:$X,D$1059,data!$E:$E,$B1062)</f>
        <v>0</v>
      </c>
      <c r="E1062" s="43">
        <f t="shared" si="61"/>
        <v>0</v>
      </c>
    </row>
    <row r="1063" spans="1:5" ht="15.65" customHeight="1" x14ac:dyDescent="0.35">
      <c r="B1063" s="52" t="s">
        <v>5085</v>
      </c>
      <c r="C1063" s="42">
        <f>COUNTIFS(data!$X:$X,C$1059,data!$E:$E,$B1063)</f>
        <v>2</v>
      </c>
      <c r="D1063" s="42">
        <f>COUNTIFS(data!$X:$X,D$1059,data!$E:$E,$B1063)</f>
        <v>0</v>
      </c>
      <c r="E1063" s="43">
        <f t="shared" si="61"/>
        <v>2</v>
      </c>
    </row>
    <row r="1064" spans="1:5" ht="15.65" customHeight="1" x14ac:dyDescent="0.35">
      <c r="B1064" s="52" t="s">
        <v>5087</v>
      </c>
      <c r="C1064" s="42">
        <f>COUNTIFS(data!$X:$X,C$1059,data!$E:$E,$B1064)</f>
        <v>0</v>
      </c>
      <c r="D1064" s="42">
        <f>COUNTIFS(data!$X:$X,D$1059,data!$E:$E,$B1064)</f>
        <v>0</v>
      </c>
      <c r="E1064" s="43">
        <f t="shared" si="61"/>
        <v>0</v>
      </c>
    </row>
    <row r="1065" spans="1:5" ht="15.65" customHeight="1" x14ac:dyDescent="0.35">
      <c r="B1065" s="52" t="s">
        <v>5088</v>
      </c>
      <c r="C1065" s="42">
        <f>COUNTIFS(data!$X:$X,C$1059,data!$E:$E,$B1065)</f>
        <v>0</v>
      </c>
      <c r="D1065" s="42">
        <f>COUNTIFS(data!$X:$X,D$1059,data!$E:$E,$B1065)</f>
        <v>0</v>
      </c>
      <c r="E1065" s="43">
        <f t="shared" si="61"/>
        <v>0</v>
      </c>
    </row>
    <row r="1066" spans="1:5" ht="15.65" customHeight="1" x14ac:dyDescent="0.35">
      <c r="B1066" s="52" t="s">
        <v>77</v>
      </c>
      <c r="C1066" s="42">
        <f>COUNTIFS(data!$X:$X,C$1059,data!$E:$E,$B1066)</f>
        <v>1</v>
      </c>
      <c r="D1066" s="42">
        <f>COUNTIFS(data!$X:$X,D$1059,data!$E:$E,$B1066)</f>
        <v>0</v>
      </c>
      <c r="E1066" s="43">
        <f t="shared" si="61"/>
        <v>1</v>
      </c>
    </row>
    <row r="1067" spans="1:5" ht="15.65" customHeight="1" x14ac:dyDescent="0.35">
      <c r="B1067" s="52" t="s">
        <v>4836</v>
      </c>
      <c r="C1067" s="42">
        <f>COUNTIFS(data!$X:$X,C$1059,data!$E:$E,$B1067)</f>
        <v>0</v>
      </c>
      <c r="D1067" s="42">
        <f>COUNTIFS(data!$X:$X,D$1059,data!$E:$E,$B1067)</f>
        <v>0</v>
      </c>
      <c r="E1067" s="43">
        <f t="shared" si="61"/>
        <v>0</v>
      </c>
    </row>
    <row r="1068" spans="1:5" ht="15.65" customHeight="1" x14ac:dyDescent="0.35">
      <c r="B1068" s="52" t="s">
        <v>4827</v>
      </c>
      <c r="C1068" s="42">
        <f>COUNTIFS(data!$X:$X,C$1059,data!$E:$E,$B1068)</f>
        <v>1</v>
      </c>
      <c r="D1068" s="42">
        <f>COUNTIFS(data!$X:$X,D$1059,data!$E:$E,$B1068)</f>
        <v>0</v>
      </c>
      <c r="E1068" s="43">
        <f t="shared" si="61"/>
        <v>1</v>
      </c>
    </row>
    <row r="1069" spans="1:5" ht="15.65" customHeight="1" x14ac:dyDescent="0.35">
      <c r="B1069" s="52" t="s">
        <v>4852</v>
      </c>
      <c r="C1069" s="42">
        <f>COUNTIFS(data!$X:$X,C$1059,data!$E:$E,$B1069)</f>
        <v>5</v>
      </c>
      <c r="D1069" s="42">
        <f>COUNTIFS(data!$X:$X,D$1059,data!$E:$E,$B1069)</f>
        <v>0</v>
      </c>
      <c r="E1069" s="43">
        <f t="shared" si="61"/>
        <v>5</v>
      </c>
    </row>
    <row r="1070" spans="1:5" ht="15.65" customHeight="1" x14ac:dyDescent="0.35">
      <c r="B1070" s="52" t="s">
        <v>5114</v>
      </c>
      <c r="C1070" s="42">
        <f>COUNTIFS(data!$X:$X,C$1059,data!$E:$E,$B1070)</f>
        <v>6</v>
      </c>
      <c r="D1070" s="42">
        <f>COUNTIFS(data!$X:$X,D$1059,data!$E:$E,$B1070)</f>
        <v>1</v>
      </c>
      <c r="E1070" s="43">
        <f t="shared" si="61"/>
        <v>7</v>
      </c>
    </row>
    <row r="1071" spans="1:5" ht="15.65" customHeight="1" x14ac:dyDescent="0.35">
      <c r="B1071" s="52" t="s">
        <v>5116</v>
      </c>
      <c r="C1071" s="42">
        <f>COUNTIFS(data!$X:$X,C$1059,data!$E:$E,$B1071)</f>
        <v>9</v>
      </c>
      <c r="D1071" s="42">
        <f>COUNTIFS(data!$X:$X,D$1059,data!$E:$E,$B1071)</f>
        <v>0</v>
      </c>
      <c r="E1071" s="43">
        <f t="shared" si="61"/>
        <v>9</v>
      </c>
    </row>
    <row r="1072" spans="1:5" ht="15.65" customHeight="1" x14ac:dyDescent="0.35">
      <c r="B1072" s="52" t="s">
        <v>196</v>
      </c>
      <c r="C1072" s="42">
        <f>COUNTIFS(data!$X:$X,C$1059,data!$E:$E,$B1072)</f>
        <v>72</v>
      </c>
      <c r="D1072" s="42">
        <f>COUNTIFS(data!$X:$X,D$1059,data!$E:$E,$B1072)</f>
        <v>3</v>
      </c>
      <c r="E1072" s="43">
        <f t="shared" si="61"/>
        <v>75</v>
      </c>
    </row>
    <row r="1073" spans="2:5" ht="15.65" customHeight="1" x14ac:dyDescent="0.35">
      <c r="B1073" s="52" t="s">
        <v>5135</v>
      </c>
      <c r="C1073" s="42">
        <f>COUNTIFS(data!$X:$X,C$1059,data!$E:$E,$B1073)</f>
        <v>73</v>
      </c>
      <c r="D1073" s="42">
        <f>COUNTIFS(data!$X:$X,D$1059,data!$E:$E,$B1073)</f>
        <v>1</v>
      </c>
      <c r="E1073" s="43">
        <f t="shared" si="61"/>
        <v>74</v>
      </c>
    </row>
    <row r="1074" spans="2:5" ht="15.65" customHeight="1" x14ac:dyDescent="0.35">
      <c r="B1074" s="52" t="s">
        <v>4806</v>
      </c>
      <c r="C1074" s="42">
        <f>COUNTIFS(data!$X:$X,C$1059,data!$E:$E,$B1074)</f>
        <v>0</v>
      </c>
      <c r="D1074" s="42">
        <f>COUNTIFS(data!$X:$X,D$1059,data!$E:$E,$B1074)</f>
        <v>0</v>
      </c>
      <c r="E1074" s="43">
        <f t="shared" si="61"/>
        <v>0</v>
      </c>
    </row>
    <row r="1075" spans="2:5" ht="15.65" customHeight="1" x14ac:dyDescent="0.35">
      <c r="B1075" s="52" t="s">
        <v>4809</v>
      </c>
      <c r="C1075" s="42">
        <f>COUNTIFS(data!$X:$X,C$1059,data!$E:$E,$B1075)</f>
        <v>0</v>
      </c>
      <c r="D1075" s="42">
        <f>COUNTIFS(data!$X:$X,D$1059,data!$E:$E,$B1075)</f>
        <v>0</v>
      </c>
      <c r="E1075" s="43">
        <f t="shared" si="61"/>
        <v>0</v>
      </c>
    </row>
    <row r="1076" spans="2:5" ht="15.65" customHeight="1" x14ac:dyDescent="0.35">
      <c r="B1076" s="52" t="s">
        <v>4839</v>
      </c>
      <c r="C1076" s="42">
        <f>COUNTIFS(data!$X:$X,C$1059,data!$E:$E,$B1076)</f>
        <v>2</v>
      </c>
      <c r="D1076" s="42">
        <f>COUNTIFS(data!$X:$X,D$1059,data!$E:$E,$B1076)</f>
        <v>0</v>
      </c>
      <c r="E1076" s="43">
        <f t="shared" si="61"/>
        <v>2</v>
      </c>
    </row>
    <row r="1077" spans="2:5" ht="15.65" customHeight="1" x14ac:dyDescent="0.35">
      <c r="B1077" s="52" t="s">
        <v>287</v>
      </c>
      <c r="C1077" s="42">
        <f>COUNTIFS(data!$X:$X,C$1059,data!$E:$E,$B1077)</f>
        <v>7</v>
      </c>
      <c r="D1077" s="42">
        <f>COUNTIFS(data!$X:$X,D$1059,data!$E:$E,$B1077)</f>
        <v>0</v>
      </c>
      <c r="E1077" s="43">
        <f t="shared" si="61"/>
        <v>7</v>
      </c>
    </row>
    <row r="1078" spans="2:5" ht="15.65" customHeight="1" x14ac:dyDescent="0.35">
      <c r="B1078" s="52" t="s">
        <v>201</v>
      </c>
      <c r="C1078" s="42">
        <f>COUNTIFS(data!$X:$X,C$1059,data!$E:$E,$B1078)</f>
        <v>1</v>
      </c>
      <c r="D1078" s="42">
        <f>COUNTIFS(data!$X:$X,D$1059,data!$E:$E,$B1078)</f>
        <v>0</v>
      </c>
      <c r="E1078" s="43">
        <f t="shared" si="61"/>
        <v>1</v>
      </c>
    </row>
    <row r="1079" spans="2:5" ht="15.65" customHeight="1" x14ac:dyDescent="0.35">
      <c r="B1079" s="52" t="s">
        <v>779</v>
      </c>
      <c r="C1079" s="42">
        <f>COUNTIFS(data!$X:$X,C$1059,data!$E:$E,$B1079)</f>
        <v>0</v>
      </c>
      <c r="D1079" s="42">
        <f>COUNTIFS(data!$X:$X,D$1059,data!$E:$E,$B1079)</f>
        <v>0</v>
      </c>
      <c r="E1079" s="43">
        <f t="shared" si="61"/>
        <v>0</v>
      </c>
    </row>
    <row r="1080" spans="2:5" ht="15.65" customHeight="1" x14ac:dyDescent="0.35">
      <c r="B1080" s="52" t="s">
        <v>202</v>
      </c>
      <c r="C1080" s="42">
        <f>COUNTIFS(data!$X:$X,C$1059,data!$E:$E,$B1080)</f>
        <v>0</v>
      </c>
      <c r="D1080" s="42">
        <f>COUNTIFS(data!$X:$X,D$1059,data!$E:$E,$B1080)</f>
        <v>0</v>
      </c>
      <c r="E1080" s="43">
        <f t="shared" si="61"/>
        <v>0</v>
      </c>
    </row>
    <row r="1081" spans="2:5" ht="15.65" customHeight="1" x14ac:dyDescent="0.35">
      <c r="B1081" s="52" t="s">
        <v>7562</v>
      </c>
      <c r="C1081" s="42">
        <f>COUNTIFS(data!$X:$X,C$1059,data!$E:$E,$B1081)</f>
        <v>0</v>
      </c>
      <c r="D1081" s="42">
        <f>COUNTIFS(data!$X:$X,D$1059,data!$E:$E,$B1081)</f>
        <v>0</v>
      </c>
      <c r="E1081" s="43">
        <f t="shared" si="61"/>
        <v>0</v>
      </c>
    </row>
    <row r="1082" spans="2:5" ht="15.65" customHeight="1" x14ac:dyDescent="0.35">
      <c r="B1082" s="52" t="s">
        <v>20</v>
      </c>
      <c r="C1082" s="42">
        <f>COUNTIFS(data!$X:$X,C$1059,data!$E:$E,$B1082)</f>
        <v>3</v>
      </c>
      <c r="D1082" s="42">
        <f>COUNTIFS(data!$X:$X,D$1059,data!$E:$E,$B1082)</f>
        <v>0</v>
      </c>
      <c r="E1082" s="43">
        <f t="shared" si="61"/>
        <v>3</v>
      </c>
    </row>
    <row r="1083" spans="2:5" ht="15.65" customHeight="1" x14ac:dyDescent="0.35">
      <c r="B1083" s="52" t="s">
        <v>326</v>
      </c>
      <c r="C1083" s="42">
        <f>COUNTIFS(data!$X:$X,C$1059,data!$E:$E,$B1083)</f>
        <v>8</v>
      </c>
      <c r="D1083" s="42">
        <f>COUNTIFS(data!$X:$X,D$1059,data!$E:$E,$B1083)</f>
        <v>0</v>
      </c>
      <c r="E1083" s="43">
        <f t="shared" si="61"/>
        <v>8</v>
      </c>
    </row>
    <row r="1084" spans="2:5" ht="15.65" customHeight="1" x14ac:dyDescent="0.35">
      <c r="B1084" s="52" t="s">
        <v>4796</v>
      </c>
      <c r="C1084" s="42">
        <f>COUNTIFS(data!$X:$X,C$1059,data!$E:$E,$B1084)</f>
        <v>2</v>
      </c>
      <c r="D1084" s="42">
        <f>COUNTIFS(data!$X:$X,D$1059,data!$E:$E,$B1084)</f>
        <v>0</v>
      </c>
      <c r="E1084" s="43">
        <f t="shared" si="61"/>
        <v>2</v>
      </c>
    </row>
    <row r="1085" spans="2:5" ht="15.65" customHeight="1" x14ac:dyDescent="0.35">
      <c r="B1085" s="52" t="s">
        <v>4788</v>
      </c>
      <c r="C1085" s="42">
        <f>COUNTIFS(data!$X:$X,C$1059,data!$E:$E,$B1085)</f>
        <v>3</v>
      </c>
      <c r="D1085" s="42">
        <f>COUNTIFS(data!$X:$X,D$1059,data!$E:$E,$B1085)</f>
        <v>0</v>
      </c>
      <c r="E1085" s="43">
        <f t="shared" si="61"/>
        <v>3</v>
      </c>
    </row>
    <row r="1086" spans="2:5" ht="15.65" customHeight="1" x14ac:dyDescent="0.35">
      <c r="B1086" s="52" t="s">
        <v>4835</v>
      </c>
      <c r="C1086" s="42">
        <f>COUNTIFS(data!$X:$X,C$1059,data!$E:$E,$B1086)</f>
        <v>0</v>
      </c>
      <c r="D1086" s="42">
        <f>COUNTIFS(data!$X:$X,D$1059,data!$E:$E,$B1086)</f>
        <v>0</v>
      </c>
      <c r="E1086" s="43">
        <f t="shared" si="61"/>
        <v>0</v>
      </c>
    </row>
    <row r="1087" spans="2:5" ht="15.65" customHeight="1" x14ac:dyDescent="0.35">
      <c r="B1087" s="52" t="s">
        <v>640</v>
      </c>
      <c r="C1087" s="42">
        <f>COUNTIFS(data!$X:$X,C$1059,data!$E:$E,$B1087)</f>
        <v>2</v>
      </c>
      <c r="D1087" s="42">
        <f>COUNTIFS(data!$X:$X,D$1059,data!$E:$E,$B1087)</f>
        <v>0</v>
      </c>
      <c r="E1087" s="43">
        <f t="shared" si="61"/>
        <v>2</v>
      </c>
    </row>
    <row r="1088" spans="2:5" ht="15.65" customHeight="1" x14ac:dyDescent="0.35">
      <c r="B1088" s="52" t="s">
        <v>437</v>
      </c>
      <c r="C1088" s="42">
        <f>COUNTIFS(data!$X:$X,C$1059,data!$E:$E,$B1088)</f>
        <v>0</v>
      </c>
      <c r="D1088" s="42">
        <f>COUNTIFS(data!$X:$X,D$1059,data!$E:$E,$B1088)</f>
        <v>0</v>
      </c>
      <c r="E1088" s="43">
        <f t="shared" si="61"/>
        <v>0</v>
      </c>
    </row>
    <row r="1089" spans="2:5" ht="15.65" customHeight="1" x14ac:dyDescent="0.35">
      <c r="B1089" s="52" t="s">
        <v>4768</v>
      </c>
      <c r="C1089" s="42">
        <f>COUNTIFS(data!$X:$X,C$1059,data!$E:$E,$B1089)</f>
        <v>4</v>
      </c>
      <c r="D1089" s="42">
        <f>COUNTIFS(data!$X:$X,D$1059,data!$E:$E,$B1089)</f>
        <v>0</v>
      </c>
      <c r="E1089" s="43">
        <f t="shared" si="61"/>
        <v>4</v>
      </c>
    </row>
    <row r="1090" spans="2:5" ht="15.65" customHeight="1" x14ac:dyDescent="0.35">
      <c r="B1090" s="52" t="s">
        <v>4798</v>
      </c>
      <c r="C1090" s="42">
        <f>COUNTIFS(data!$X:$X,C$1059,data!$E:$E,$B1090)</f>
        <v>0</v>
      </c>
      <c r="D1090" s="42">
        <f>COUNTIFS(data!$X:$X,D$1059,data!$E:$E,$B1090)</f>
        <v>0</v>
      </c>
      <c r="E1090" s="43">
        <f t="shared" si="61"/>
        <v>0</v>
      </c>
    </row>
    <row r="1091" spans="2:5" ht="15.65" customHeight="1" x14ac:dyDescent="0.35">
      <c r="B1091" s="52" t="s">
        <v>4855</v>
      </c>
      <c r="C1091" s="42">
        <f>COUNTIFS(data!$X:$X,C$1059,data!$E:$E,$B1091)</f>
        <v>0</v>
      </c>
      <c r="D1091" s="42">
        <f>COUNTIFS(data!$X:$X,D$1059,data!$E:$E,$B1091)</f>
        <v>0</v>
      </c>
      <c r="E1091" s="43">
        <f t="shared" si="61"/>
        <v>0</v>
      </c>
    </row>
    <row r="1092" spans="2:5" ht="15.65" customHeight="1" x14ac:dyDescent="0.35">
      <c r="B1092" s="52" t="s">
        <v>438</v>
      </c>
      <c r="C1092" s="42">
        <f>COUNTIFS(data!$X:$X,C$1059,data!$E:$E,$B1092)</f>
        <v>3</v>
      </c>
      <c r="D1092" s="42">
        <f>COUNTIFS(data!$X:$X,D$1059,data!$E:$E,$B1092)</f>
        <v>0</v>
      </c>
      <c r="E1092" s="43">
        <f t="shared" si="61"/>
        <v>3</v>
      </c>
    </row>
    <row r="1093" spans="2:5" ht="15.65" customHeight="1" x14ac:dyDescent="0.35">
      <c r="B1093" s="52" t="s">
        <v>4804</v>
      </c>
      <c r="C1093" s="42">
        <f>COUNTIFS(data!$X:$X,C$1059,data!$E:$E,$B1093)</f>
        <v>5</v>
      </c>
      <c r="D1093" s="42">
        <f>COUNTIFS(data!$X:$X,D$1059,data!$E:$E,$B1093)</f>
        <v>0</v>
      </c>
      <c r="E1093" s="43">
        <f t="shared" si="61"/>
        <v>5</v>
      </c>
    </row>
    <row r="1094" spans="2:5" ht="15.65" customHeight="1" x14ac:dyDescent="0.35">
      <c r="B1094" s="52" t="s">
        <v>4853</v>
      </c>
      <c r="C1094" s="42">
        <f>COUNTIFS(data!$X:$X,C$1059,data!$E:$E,$B1094)</f>
        <v>2</v>
      </c>
      <c r="D1094" s="42">
        <f>COUNTIFS(data!$X:$X,D$1059,data!$E:$E,$B1094)</f>
        <v>0</v>
      </c>
      <c r="E1094" s="43">
        <f t="shared" si="61"/>
        <v>2</v>
      </c>
    </row>
    <row r="1095" spans="2:5" ht="15.65" customHeight="1" x14ac:dyDescent="0.35">
      <c r="B1095" s="52" t="s">
        <v>4808</v>
      </c>
      <c r="C1095" s="42">
        <f>COUNTIFS(data!$X:$X,C$1059,data!$E:$E,$B1095)</f>
        <v>1</v>
      </c>
      <c r="D1095" s="42">
        <f>COUNTIFS(data!$X:$X,D$1059,data!$E:$E,$B1095)</f>
        <v>0</v>
      </c>
      <c r="E1095" s="43">
        <f t="shared" si="61"/>
        <v>1</v>
      </c>
    </row>
    <row r="1096" spans="2:5" ht="15.65" customHeight="1" x14ac:dyDescent="0.35">
      <c r="B1096" s="52" t="s">
        <v>184</v>
      </c>
      <c r="C1096" s="42">
        <f>COUNTIFS(data!$X:$X,C$1059,data!$E:$E,$B1096)</f>
        <v>0</v>
      </c>
      <c r="D1096" s="42">
        <f>COUNTIFS(data!$X:$X,D$1059,data!$E:$E,$B1096)</f>
        <v>0</v>
      </c>
      <c r="E1096" s="43">
        <f t="shared" si="61"/>
        <v>0</v>
      </c>
    </row>
    <row r="1097" spans="2:5" ht="15.65" customHeight="1" x14ac:dyDescent="0.35">
      <c r="B1097" s="52" t="s">
        <v>21</v>
      </c>
      <c r="C1097" s="42">
        <f>COUNTIFS(data!$X:$X,C$1059,data!$E:$E,$B1097)</f>
        <v>3</v>
      </c>
      <c r="D1097" s="42">
        <f>COUNTIFS(data!$X:$X,D$1059,data!$E:$E,$B1097)</f>
        <v>0</v>
      </c>
      <c r="E1097" s="43">
        <f t="shared" si="61"/>
        <v>3</v>
      </c>
    </row>
    <row r="1098" spans="2:5" ht="15.65" customHeight="1" x14ac:dyDescent="0.35">
      <c r="B1098" s="52" t="s">
        <v>7563</v>
      </c>
      <c r="C1098" s="42">
        <f>COUNTIFS(data!$X:$X,C$1059,data!$E:$E,$B1098)</f>
        <v>0</v>
      </c>
      <c r="D1098" s="42">
        <f>COUNTIFS(data!$X:$X,D$1059,data!$E:$E,$B1098)</f>
        <v>0</v>
      </c>
      <c r="E1098" s="43">
        <f t="shared" si="61"/>
        <v>0</v>
      </c>
    </row>
    <row r="1099" spans="2:5" ht="15.65" customHeight="1" x14ac:dyDescent="0.35">
      <c r="B1099" s="52" t="s">
        <v>279</v>
      </c>
      <c r="C1099" s="42">
        <f>COUNTIFS(data!$X:$X,C$1059,data!$E:$E,$B1099)</f>
        <v>15</v>
      </c>
      <c r="D1099" s="42">
        <f>COUNTIFS(data!$X:$X,D$1059,data!$E:$E,$B1099)</f>
        <v>0</v>
      </c>
      <c r="E1099" s="43">
        <f t="shared" si="61"/>
        <v>15</v>
      </c>
    </row>
    <row r="1100" spans="2:5" ht="15.65" customHeight="1" x14ac:dyDescent="0.35">
      <c r="B1100" s="52" t="s">
        <v>4772</v>
      </c>
      <c r="C1100" s="42">
        <f>COUNTIFS(data!$X:$X,C$1059,data!$E:$E,$B1100)</f>
        <v>0</v>
      </c>
      <c r="D1100" s="42">
        <f>COUNTIFS(data!$X:$X,D$1059,data!$E:$E,$B1100)</f>
        <v>0</v>
      </c>
      <c r="E1100" s="43">
        <f t="shared" si="61"/>
        <v>0</v>
      </c>
    </row>
    <row r="1101" spans="2:5" ht="15.65" customHeight="1" x14ac:dyDescent="0.35">
      <c r="B1101" s="52" t="s">
        <v>838</v>
      </c>
      <c r="C1101" s="42">
        <f>COUNTIFS(data!$X:$X,C$1059,data!$E:$E,$B1101)</f>
        <v>0</v>
      </c>
      <c r="D1101" s="42">
        <f>COUNTIFS(data!$X:$X,D$1059,data!$E:$E,$B1101)</f>
        <v>0</v>
      </c>
      <c r="E1101" s="43">
        <f t="shared" si="61"/>
        <v>0</v>
      </c>
    </row>
    <row r="1102" spans="2:5" ht="15.65" customHeight="1" x14ac:dyDescent="0.35">
      <c r="B1102" s="52" t="s">
        <v>106</v>
      </c>
      <c r="C1102" s="42">
        <f>COUNTIFS(data!$X:$X,C$1059,data!$E:$E,$B1102)</f>
        <v>20</v>
      </c>
      <c r="D1102" s="42">
        <f>COUNTIFS(data!$X:$X,D$1059,data!$E:$E,$B1102)</f>
        <v>0</v>
      </c>
      <c r="E1102" s="43">
        <f t="shared" si="61"/>
        <v>20</v>
      </c>
    </row>
    <row r="1103" spans="2:5" ht="15.65" customHeight="1" x14ac:dyDescent="0.35">
      <c r="B1103" s="52" t="s">
        <v>286</v>
      </c>
      <c r="C1103" s="42">
        <f>COUNTIFS(data!$X:$X,C$1059,data!$E:$E,$B1103)</f>
        <v>6</v>
      </c>
      <c r="D1103" s="42">
        <f>COUNTIFS(data!$X:$X,D$1059,data!$E:$E,$B1103)</f>
        <v>0</v>
      </c>
      <c r="E1103" s="43">
        <f t="shared" si="61"/>
        <v>6</v>
      </c>
    </row>
    <row r="1104" spans="2:5" ht="15.65" customHeight="1" x14ac:dyDescent="0.35">
      <c r="B1104" s="52" t="s">
        <v>4813</v>
      </c>
      <c r="C1104" s="42">
        <f>COUNTIFS(data!$X:$X,C$1059,data!$E:$E,$B1104)</f>
        <v>15</v>
      </c>
      <c r="D1104" s="42">
        <f>COUNTIFS(data!$X:$X,D$1059,data!$E:$E,$B1104)</f>
        <v>1</v>
      </c>
      <c r="E1104" s="43">
        <f t="shared" si="61"/>
        <v>16</v>
      </c>
    </row>
    <row r="1105" spans="2:5" ht="15.65" customHeight="1" x14ac:dyDescent="0.35">
      <c r="B1105" s="52" t="s">
        <v>4872</v>
      </c>
      <c r="C1105" s="42">
        <f>COUNTIFS(data!$X:$X,C$1059,data!$E:$E,$B1105)</f>
        <v>10</v>
      </c>
      <c r="D1105" s="42">
        <f>COUNTIFS(data!$X:$X,D$1059,data!$E:$E,$B1105)</f>
        <v>1</v>
      </c>
      <c r="E1105" s="43">
        <f t="shared" si="61"/>
        <v>11</v>
      </c>
    </row>
    <row r="1106" spans="2:5" ht="15.65" customHeight="1" x14ac:dyDescent="0.35">
      <c r="B1106" s="52" t="s">
        <v>4851</v>
      </c>
      <c r="C1106" s="42">
        <f>COUNTIFS(data!$X:$X,C$1059,data!$E:$E,$B1106)</f>
        <v>0</v>
      </c>
      <c r="D1106" s="42">
        <f>COUNTIFS(data!$X:$X,D$1059,data!$E:$E,$B1106)</f>
        <v>0</v>
      </c>
      <c r="E1106" s="43">
        <f t="shared" si="61"/>
        <v>0</v>
      </c>
    </row>
    <row r="1107" spans="2:5" ht="15.65" customHeight="1" x14ac:dyDescent="0.35">
      <c r="B1107" s="52" t="s">
        <v>4831</v>
      </c>
      <c r="C1107" s="42">
        <f>COUNTIFS(data!$X:$X,C$1059,data!$E:$E,$B1107)</f>
        <v>15</v>
      </c>
      <c r="D1107" s="42">
        <f>COUNTIFS(data!$X:$X,D$1059,data!$E:$E,$B1107)</f>
        <v>0</v>
      </c>
      <c r="E1107" s="43">
        <f t="shared" si="61"/>
        <v>15</v>
      </c>
    </row>
    <row r="1108" spans="2:5" ht="15.65" customHeight="1" x14ac:dyDescent="0.35">
      <c r="B1108" s="52" t="s">
        <v>4854</v>
      </c>
      <c r="C1108" s="42">
        <f>COUNTIFS(data!$X:$X,C$1059,data!$E:$E,$B1108)</f>
        <v>1</v>
      </c>
      <c r="D1108" s="42">
        <f>COUNTIFS(data!$X:$X,D$1059,data!$E:$E,$B1108)</f>
        <v>0</v>
      </c>
      <c r="E1108" s="43">
        <f t="shared" si="61"/>
        <v>1</v>
      </c>
    </row>
    <row r="1109" spans="2:5" ht="15.65" customHeight="1" x14ac:dyDescent="0.35">
      <c r="B1109" s="52" t="s">
        <v>4779</v>
      </c>
      <c r="C1109" s="42">
        <f>COUNTIFS(data!$X:$X,C$1059,data!$E:$E,$B1109)</f>
        <v>2</v>
      </c>
      <c r="D1109" s="42">
        <f>COUNTIFS(data!$X:$X,D$1059,data!$E:$E,$B1109)</f>
        <v>0</v>
      </c>
      <c r="E1109" s="43">
        <f t="shared" si="61"/>
        <v>2</v>
      </c>
    </row>
    <row r="1110" spans="2:5" ht="15.65" customHeight="1" x14ac:dyDescent="0.35">
      <c r="B1110" s="52" t="s">
        <v>296</v>
      </c>
      <c r="C1110" s="42">
        <f>COUNTIFS(data!$X:$X,C$1059,data!$E:$E,$B1110)</f>
        <v>3</v>
      </c>
      <c r="D1110" s="42">
        <f>COUNTIFS(data!$X:$X,D$1059,data!$E:$E,$B1110)</f>
        <v>0</v>
      </c>
      <c r="E1110" s="43">
        <f t="shared" si="61"/>
        <v>3</v>
      </c>
    </row>
    <row r="1111" spans="2:5" ht="15.65" customHeight="1" x14ac:dyDescent="0.35">
      <c r="B1111" s="52" t="s">
        <v>4801</v>
      </c>
      <c r="C1111" s="42">
        <f>COUNTIFS(data!$X:$X,C$1059,data!$E:$E,$B1111)</f>
        <v>1</v>
      </c>
      <c r="D1111" s="42">
        <f>COUNTIFS(data!$X:$X,D$1059,data!$E:$E,$B1111)</f>
        <v>0</v>
      </c>
      <c r="E1111" s="43">
        <f t="shared" si="61"/>
        <v>1</v>
      </c>
    </row>
    <row r="1112" spans="2:5" ht="15.65" customHeight="1" x14ac:dyDescent="0.35">
      <c r="B1112" s="52" t="s">
        <v>4833</v>
      </c>
      <c r="C1112" s="42">
        <f>COUNTIFS(data!$X:$X,C$1059,data!$E:$E,$B1112)</f>
        <v>3</v>
      </c>
      <c r="D1112" s="42">
        <f>COUNTIFS(data!$X:$X,D$1059,data!$E:$E,$B1112)</f>
        <v>0</v>
      </c>
      <c r="E1112" s="43">
        <f t="shared" si="61"/>
        <v>3</v>
      </c>
    </row>
    <row r="1113" spans="2:5" ht="15.65" customHeight="1" x14ac:dyDescent="0.35">
      <c r="B1113" s="52" t="s">
        <v>645</v>
      </c>
      <c r="C1113" s="42">
        <f>COUNTIFS(data!$X:$X,C$1059,data!$E:$E,$B1113)</f>
        <v>0</v>
      </c>
      <c r="D1113" s="42">
        <f>COUNTIFS(data!$X:$X,D$1059,data!$E:$E,$B1113)</f>
        <v>0</v>
      </c>
      <c r="E1113" s="43">
        <f t="shared" si="61"/>
        <v>0</v>
      </c>
    </row>
    <row r="1114" spans="2:5" ht="15.65" customHeight="1" x14ac:dyDescent="0.35">
      <c r="B1114" s="52" t="s">
        <v>5097</v>
      </c>
      <c r="C1114" s="42">
        <f>COUNTIFS(data!$X:$X,C$1059,data!$E:$E,$B1114)</f>
        <v>8</v>
      </c>
      <c r="D1114" s="42">
        <f>COUNTIFS(data!$X:$X,D$1059,data!$E:$E,$B1114)</f>
        <v>2</v>
      </c>
      <c r="E1114" s="43">
        <f t="shared" si="61"/>
        <v>10</v>
      </c>
    </row>
    <row r="1115" spans="2:5" ht="15.65" customHeight="1" x14ac:dyDescent="0.35">
      <c r="B1115" s="52" t="s">
        <v>5099</v>
      </c>
      <c r="C1115" s="42">
        <f>COUNTIFS(data!$X:$X,C$1059,data!$E:$E,$B1115)</f>
        <v>5</v>
      </c>
      <c r="D1115" s="42">
        <f>COUNTIFS(data!$X:$X,D$1059,data!$E:$E,$B1115)</f>
        <v>0</v>
      </c>
      <c r="E1115" s="43">
        <f t="shared" si="61"/>
        <v>5</v>
      </c>
    </row>
    <row r="1116" spans="2:5" ht="15.65" customHeight="1" x14ac:dyDescent="0.35">
      <c r="B1116" s="52" t="s">
        <v>7564</v>
      </c>
      <c r="C1116" s="42">
        <f>COUNTIFS(data!$X:$X,C$1059,data!$E:$E,$B1116)</f>
        <v>0</v>
      </c>
      <c r="D1116" s="42">
        <f>COUNTIFS(data!$X:$X,D$1059,data!$E:$E,$B1116)</f>
        <v>0</v>
      </c>
      <c r="E1116" s="43">
        <f t="shared" si="61"/>
        <v>0</v>
      </c>
    </row>
    <row r="1117" spans="2:5" ht="15.65" customHeight="1" x14ac:dyDescent="0.35">
      <c r="B1117" s="52" t="s">
        <v>806</v>
      </c>
      <c r="C1117" s="42">
        <f>COUNTIFS(data!$X:$X,C$1059,data!$E:$E,$B1117)</f>
        <v>5</v>
      </c>
      <c r="D1117" s="42">
        <f>COUNTIFS(data!$X:$X,D$1059,data!$E:$E,$B1117)</f>
        <v>0</v>
      </c>
      <c r="E1117" s="43">
        <f t="shared" si="61"/>
        <v>5</v>
      </c>
    </row>
    <row r="1118" spans="2:5" ht="15.65" customHeight="1" x14ac:dyDescent="0.35">
      <c r="B1118" s="52" t="s">
        <v>4795</v>
      </c>
      <c r="C1118" s="42">
        <f>COUNTIFS(data!$X:$X,C$1059,data!$E:$E,$B1118)</f>
        <v>0</v>
      </c>
      <c r="D1118" s="42">
        <f>COUNTIFS(data!$X:$X,D$1059,data!$E:$E,$B1118)</f>
        <v>0</v>
      </c>
      <c r="E1118" s="43">
        <f t="shared" si="61"/>
        <v>0</v>
      </c>
    </row>
    <row r="1119" spans="2:5" ht="15.65" customHeight="1" x14ac:dyDescent="0.35">
      <c r="B1119" s="52" t="s">
        <v>289</v>
      </c>
      <c r="C1119" s="42">
        <f>COUNTIFS(data!$X:$X,C$1059,data!$E:$E,$B1119)</f>
        <v>4</v>
      </c>
      <c r="D1119" s="42">
        <f>COUNTIFS(data!$X:$X,D$1059,data!$E:$E,$B1119)</f>
        <v>0</v>
      </c>
      <c r="E1119" s="43">
        <f t="shared" si="61"/>
        <v>4</v>
      </c>
    </row>
    <row r="1120" spans="2:5" ht="15.65" customHeight="1" x14ac:dyDescent="0.35">
      <c r="B1120" s="52" t="s">
        <v>769</v>
      </c>
      <c r="C1120" s="42">
        <f>COUNTIFS(data!$X:$X,C$1059,data!$E:$E,$B1120)</f>
        <v>3</v>
      </c>
      <c r="D1120" s="42">
        <f>COUNTIFS(data!$X:$X,D$1059,data!$E:$E,$B1120)</f>
        <v>0</v>
      </c>
      <c r="E1120" s="43">
        <f t="shared" si="61"/>
        <v>3</v>
      </c>
    </row>
    <row r="1121" spans="2:5" ht="15.65" customHeight="1" x14ac:dyDescent="0.35">
      <c r="B1121" s="52" t="s">
        <v>4828</v>
      </c>
      <c r="C1121" s="42">
        <f>COUNTIFS(data!$X:$X,C$1059,data!$E:$E,$B1121)</f>
        <v>0</v>
      </c>
      <c r="D1121" s="42">
        <f>COUNTIFS(data!$X:$X,D$1059,data!$E:$E,$B1121)</f>
        <v>0</v>
      </c>
      <c r="E1121" s="43">
        <f t="shared" si="61"/>
        <v>0</v>
      </c>
    </row>
    <row r="1122" spans="2:5" ht="15.65" customHeight="1" x14ac:dyDescent="0.35">
      <c r="B1122" s="52" t="s">
        <v>4850</v>
      </c>
      <c r="C1122" s="42">
        <f>COUNTIFS(data!$X:$X,C$1059,data!$E:$E,$B1122)</f>
        <v>18</v>
      </c>
      <c r="D1122" s="42">
        <f>COUNTIFS(data!$X:$X,D$1059,data!$E:$E,$B1122)</f>
        <v>0</v>
      </c>
      <c r="E1122" s="43">
        <f t="shared" si="61"/>
        <v>18</v>
      </c>
    </row>
    <row r="1123" spans="2:5" ht="15.65" customHeight="1" x14ac:dyDescent="0.35">
      <c r="B1123" s="52" t="s">
        <v>194</v>
      </c>
      <c r="C1123" s="42">
        <f>COUNTIFS(data!$X:$X,C$1059,data!$E:$E,$B1123)</f>
        <v>6</v>
      </c>
      <c r="D1123" s="42">
        <f>COUNTIFS(data!$X:$X,D$1059,data!$E:$E,$B1123)</f>
        <v>0</v>
      </c>
      <c r="E1123" s="43">
        <f t="shared" si="61"/>
        <v>6</v>
      </c>
    </row>
    <row r="1124" spans="2:5" ht="15.65" customHeight="1" x14ac:dyDescent="0.35">
      <c r="B1124" s="52" t="s">
        <v>4767</v>
      </c>
      <c r="C1124" s="42">
        <f>COUNTIFS(data!$X:$X,C$1059,data!$E:$E,$B1124)</f>
        <v>3</v>
      </c>
      <c r="D1124" s="42">
        <f>COUNTIFS(data!$X:$X,D$1059,data!$E:$E,$B1124)</f>
        <v>0</v>
      </c>
      <c r="E1124" s="43">
        <f t="shared" si="61"/>
        <v>3</v>
      </c>
    </row>
    <row r="1125" spans="2:5" ht="15.65" customHeight="1" x14ac:dyDescent="0.35">
      <c r="B1125" s="52" t="s">
        <v>4812</v>
      </c>
      <c r="C1125" s="42">
        <f>COUNTIFS(data!$X:$X,C$1059,data!$E:$E,$B1125)</f>
        <v>4</v>
      </c>
      <c r="D1125" s="42">
        <f>COUNTIFS(data!$X:$X,D$1059,data!$E:$E,$B1125)</f>
        <v>0</v>
      </c>
      <c r="E1125" s="43">
        <f t="shared" ref="E1125:E1188" si="62">SUM(C1125:D1125)</f>
        <v>4</v>
      </c>
    </row>
    <row r="1126" spans="2:5" ht="15.65" customHeight="1" x14ac:dyDescent="0.35">
      <c r="B1126" s="52" t="s">
        <v>4815</v>
      </c>
      <c r="C1126" s="42">
        <f>COUNTIFS(data!$X:$X,C$1059,data!$E:$E,$B1126)</f>
        <v>1</v>
      </c>
      <c r="D1126" s="42">
        <f>COUNTIFS(data!$X:$X,D$1059,data!$E:$E,$B1126)</f>
        <v>0</v>
      </c>
      <c r="E1126" s="43">
        <f t="shared" si="62"/>
        <v>1</v>
      </c>
    </row>
    <row r="1127" spans="2:5" ht="15.65" customHeight="1" x14ac:dyDescent="0.35">
      <c r="B1127" s="52" t="s">
        <v>6888</v>
      </c>
      <c r="C1127" s="42">
        <f>COUNTIFS(data!$X:$X,C$1059,data!$E:$E,$B1127)</f>
        <v>5</v>
      </c>
      <c r="D1127" s="42">
        <f>COUNTIFS(data!$X:$X,D$1059,data!$E:$E,$B1127)</f>
        <v>1</v>
      </c>
      <c r="E1127" s="43">
        <f t="shared" si="62"/>
        <v>6</v>
      </c>
    </row>
    <row r="1128" spans="2:5" ht="15.65" customHeight="1" x14ac:dyDescent="0.35">
      <c r="B1128" s="52" t="s">
        <v>6887</v>
      </c>
      <c r="C1128" s="42">
        <f>COUNTIFS(data!$X:$X,C$1059,data!$E:$E,$B1128)</f>
        <v>1</v>
      </c>
      <c r="D1128" s="42">
        <f>COUNTIFS(data!$X:$X,D$1059,data!$E:$E,$B1128)</f>
        <v>0</v>
      </c>
      <c r="E1128" s="43">
        <f t="shared" si="62"/>
        <v>1</v>
      </c>
    </row>
    <row r="1129" spans="2:5" ht="15.65" customHeight="1" x14ac:dyDescent="0.35">
      <c r="B1129" s="52" t="s">
        <v>5129</v>
      </c>
      <c r="C1129" s="42">
        <f>COUNTIFS(data!$X:$X,C$1059,data!$E:$E,$B1129)</f>
        <v>4</v>
      </c>
      <c r="D1129" s="42">
        <f>COUNTIFS(data!$X:$X,D$1059,data!$E:$E,$B1129)</f>
        <v>0</v>
      </c>
      <c r="E1129" s="43">
        <f t="shared" si="62"/>
        <v>4</v>
      </c>
    </row>
    <row r="1130" spans="2:5" ht="15.65" customHeight="1" x14ac:dyDescent="0.35">
      <c r="B1130" s="52" t="s">
        <v>4099</v>
      </c>
      <c r="C1130" s="42">
        <f>COUNTIFS(data!$X:$X,C$1059,data!$E:$E,$B1130)</f>
        <v>5</v>
      </c>
      <c r="D1130" s="42">
        <f>COUNTIFS(data!$X:$X,D$1059,data!$E:$E,$B1130)</f>
        <v>2</v>
      </c>
      <c r="E1130" s="43">
        <f t="shared" si="62"/>
        <v>7</v>
      </c>
    </row>
    <row r="1131" spans="2:5" ht="15.65" customHeight="1" x14ac:dyDescent="0.35">
      <c r="B1131" s="52" t="s">
        <v>5071</v>
      </c>
      <c r="C1131" s="42">
        <f>COUNTIFS(data!$X:$X,C$1059,data!$E:$E,$B1131)</f>
        <v>0</v>
      </c>
      <c r="D1131" s="42">
        <f>COUNTIFS(data!$X:$X,D$1059,data!$E:$E,$B1131)</f>
        <v>0</v>
      </c>
      <c r="E1131" s="43">
        <f t="shared" si="62"/>
        <v>0</v>
      </c>
    </row>
    <row r="1132" spans="2:5" ht="15.65" customHeight="1" x14ac:dyDescent="0.35">
      <c r="B1132" s="52" t="s">
        <v>5067</v>
      </c>
      <c r="C1132" s="42">
        <f>COUNTIFS(data!$X:$X,C$1059,data!$E:$E,$B1132)</f>
        <v>0</v>
      </c>
      <c r="D1132" s="42">
        <f>COUNTIFS(data!$X:$X,D$1059,data!$E:$E,$B1132)</f>
        <v>0</v>
      </c>
      <c r="E1132" s="43">
        <f t="shared" si="62"/>
        <v>0</v>
      </c>
    </row>
    <row r="1133" spans="2:5" ht="15.65" customHeight="1" x14ac:dyDescent="0.35">
      <c r="B1133" s="52" t="s">
        <v>4805</v>
      </c>
      <c r="C1133" s="42">
        <f>COUNTIFS(data!$X:$X,C$1059,data!$E:$E,$B1133)</f>
        <v>5</v>
      </c>
      <c r="D1133" s="42">
        <f>COUNTIFS(data!$X:$X,D$1059,data!$E:$E,$B1133)</f>
        <v>0</v>
      </c>
      <c r="E1133" s="43">
        <f t="shared" si="62"/>
        <v>5</v>
      </c>
    </row>
    <row r="1134" spans="2:5" ht="15.65" customHeight="1" x14ac:dyDescent="0.35">
      <c r="B1134" s="52" t="s">
        <v>597</v>
      </c>
      <c r="C1134" s="42">
        <f>COUNTIFS(data!$X:$X,C$1059,data!$E:$E,$B1134)</f>
        <v>7</v>
      </c>
      <c r="D1134" s="42">
        <f>COUNTIFS(data!$X:$X,D$1059,data!$E:$E,$B1134)</f>
        <v>0</v>
      </c>
      <c r="E1134" s="43">
        <f t="shared" si="62"/>
        <v>7</v>
      </c>
    </row>
    <row r="1135" spans="2:5" ht="15.65" customHeight="1" x14ac:dyDescent="0.35">
      <c r="B1135" s="52" t="s">
        <v>206</v>
      </c>
      <c r="C1135" s="42">
        <f>COUNTIFS(data!$X:$X,C$1059,data!$E:$E,$B1135)</f>
        <v>0</v>
      </c>
      <c r="D1135" s="42">
        <f>COUNTIFS(data!$X:$X,D$1059,data!$E:$E,$B1135)</f>
        <v>0</v>
      </c>
      <c r="E1135" s="43">
        <f t="shared" si="62"/>
        <v>0</v>
      </c>
    </row>
    <row r="1136" spans="2:5" ht="15.65" customHeight="1" x14ac:dyDescent="0.35">
      <c r="B1136" s="52" t="s">
        <v>572</v>
      </c>
      <c r="C1136" s="42">
        <f>COUNTIFS(data!$X:$X,C$1059,data!$E:$E,$B1136)</f>
        <v>0</v>
      </c>
      <c r="D1136" s="42">
        <f>COUNTIFS(data!$X:$X,D$1059,data!$E:$E,$B1136)</f>
        <v>0</v>
      </c>
      <c r="E1136" s="43">
        <f t="shared" si="62"/>
        <v>0</v>
      </c>
    </row>
    <row r="1137" spans="2:5" ht="15.65" customHeight="1" x14ac:dyDescent="0.35">
      <c r="B1137" s="52" t="s">
        <v>830</v>
      </c>
      <c r="C1137" s="42">
        <f>COUNTIFS(data!$X:$X,C$1059,data!$E:$E,$B1137)</f>
        <v>4</v>
      </c>
      <c r="D1137" s="42">
        <f>COUNTIFS(data!$X:$X,D$1059,data!$E:$E,$B1137)</f>
        <v>0</v>
      </c>
      <c r="E1137" s="43">
        <f t="shared" si="62"/>
        <v>4</v>
      </c>
    </row>
    <row r="1138" spans="2:5" ht="15.65" customHeight="1" x14ac:dyDescent="0.35">
      <c r="B1138" s="52" t="s">
        <v>181</v>
      </c>
      <c r="C1138" s="42">
        <f>COUNTIFS(data!$X:$X,C$1059,data!$E:$E,$B1138)</f>
        <v>1</v>
      </c>
      <c r="D1138" s="42">
        <f>COUNTIFS(data!$X:$X,D$1059,data!$E:$E,$B1138)</f>
        <v>0</v>
      </c>
      <c r="E1138" s="43">
        <f t="shared" si="62"/>
        <v>1</v>
      </c>
    </row>
    <row r="1139" spans="2:5" ht="15.65" customHeight="1" x14ac:dyDescent="0.35">
      <c r="B1139" s="52" t="s">
        <v>4825</v>
      </c>
      <c r="C1139" s="42">
        <f>COUNTIFS(data!$X:$X,C$1059,data!$E:$E,$B1139)</f>
        <v>0</v>
      </c>
      <c r="D1139" s="42">
        <f>COUNTIFS(data!$X:$X,D$1059,data!$E:$E,$B1139)</f>
        <v>0</v>
      </c>
      <c r="E1139" s="43">
        <f t="shared" si="62"/>
        <v>0</v>
      </c>
    </row>
    <row r="1140" spans="2:5" ht="15.65" customHeight="1" x14ac:dyDescent="0.35">
      <c r="B1140" s="52" t="s">
        <v>285</v>
      </c>
      <c r="C1140" s="42">
        <f>COUNTIFS(data!$X:$X,C$1059,data!$E:$E,$B1140)</f>
        <v>2</v>
      </c>
      <c r="D1140" s="42">
        <f>COUNTIFS(data!$X:$X,D$1059,data!$E:$E,$B1140)</f>
        <v>0</v>
      </c>
      <c r="E1140" s="43">
        <f t="shared" si="62"/>
        <v>2</v>
      </c>
    </row>
    <row r="1141" spans="2:5" ht="15.65" customHeight="1" x14ac:dyDescent="0.35">
      <c r="B1141" s="52" t="s">
        <v>301</v>
      </c>
      <c r="C1141" s="42">
        <f>COUNTIFS(data!$X:$X,C$1059,data!$E:$E,$B1141)</f>
        <v>1</v>
      </c>
      <c r="D1141" s="42">
        <f>COUNTIFS(data!$X:$X,D$1059,data!$E:$E,$B1141)</f>
        <v>0</v>
      </c>
      <c r="E1141" s="43">
        <f t="shared" si="62"/>
        <v>1</v>
      </c>
    </row>
    <row r="1142" spans="2:5" ht="15.65" customHeight="1" x14ac:dyDescent="0.35">
      <c r="B1142" s="52" t="s">
        <v>452</v>
      </c>
      <c r="C1142" s="42">
        <f>COUNTIFS(data!$X:$X,C$1059,data!$E:$E,$B1142)</f>
        <v>3</v>
      </c>
      <c r="D1142" s="42">
        <f>COUNTIFS(data!$X:$X,D$1059,data!$E:$E,$B1142)</f>
        <v>0</v>
      </c>
      <c r="E1142" s="43">
        <f t="shared" si="62"/>
        <v>3</v>
      </c>
    </row>
    <row r="1143" spans="2:5" ht="15.65" customHeight="1" x14ac:dyDescent="0.35">
      <c r="B1143" s="52" t="s">
        <v>7565</v>
      </c>
      <c r="C1143" s="42">
        <f>COUNTIFS(data!$X:$X,C$1059,data!$E:$E,$B1143)</f>
        <v>0</v>
      </c>
      <c r="D1143" s="42">
        <f>COUNTIFS(data!$X:$X,D$1059,data!$E:$E,$B1143)</f>
        <v>0</v>
      </c>
      <c r="E1143" s="43">
        <f t="shared" si="62"/>
        <v>0</v>
      </c>
    </row>
    <row r="1144" spans="2:5" ht="15.65" customHeight="1" x14ac:dyDescent="0.35">
      <c r="B1144" s="52" t="s">
        <v>649</v>
      </c>
      <c r="C1144" s="42">
        <f>COUNTIFS(data!$X:$X,C$1059,data!$E:$E,$B1144)</f>
        <v>0</v>
      </c>
      <c r="D1144" s="42">
        <f>COUNTIFS(data!$X:$X,D$1059,data!$E:$E,$B1144)</f>
        <v>0</v>
      </c>
      <c r="E1144" s="43">
        <f t="shared" si="62"/>
        <v>0</v>
      </c>
    </row>
    <row r="1145" spans="2:5" ht="15.65" customHeight="1" x14ac:dyDescent="0.35">
      <c r="B1145" s="52" t="s">
        <v>3882</v>
      </c>
      <c r="C1145" s="42">
        <f>COUNTIFS(data!$X:$X,C$1059,data!$E:$E,$B1145)</f>
        <v>0</v>
      </c>
      <c r="D1145" s="42">
        <f>COUNTIFS(data!$X:$X,D$1059,data!$E:$E,$B1145)</f>
        <v>0</v>
      </c>
      <c r="E1145" s="43">
        <f t="shared" si="62"/>
        <v>0</v>
      </c>
    </row>
    <row r="1146" spans="2:5" ht="15.65" customHeight="1" x14ac:dyDescent="0.35">
      <c r="B1146" s="52" t="s">
        <v>604</v>
      </c>
      <c r="C1146" s="42">
        <f>COUNTIFS(data!$X:$X,C$1059,data!$E:$E,$B1146)</f>
        <v>1</v>
      </c>
      <c r="D1146" s="42">
        <f>COUNTIFS(data!$X:$X,D$1059,data!$E:$E,$B1146)</f>
        <v>0</v>
      </c>
      <c r="E1146" s="43">
        <f t="shared" si="62"/>
        <v>1</v>
      </c>
    </row>
    <row r="1147" spans="2:5" ht="15.65" customHeight="1" x14ac:dyDescent="0.35">
      <c r="B1147" s="52" t="s">
        <v>11</v>
      </c>
      <c r="C1147" s="42">
        <f>COUNTIFS(data!$X:$X,C$1059,data!$E:$E,$B1147)</f>
        <v>1</v>
      </c>
      <c r="D1147" s="42">
        <f>COUNTIFS(data!$X:$X,D$1059,data!$E:$E,$B1147)</f>
        <v>0</v>
      </c>
      <c r="E1147" s="43">
        <f t="shared" si="62"/>
        <v>1</v>
      </c>
    </row>
    <row r="1148" spans="2:5" ht="15.65" customHeight="1" x14ac:dyDescent="0.35">
      <c r="B1148" s="52" t="s">
        <v>4819</v>
      </c>
      <c r="C1148" s="42">
        <f>COUNTIFS(data!$X:$X,C$1059,data!$E:$E,$B1148)</f>
        <v>1</v>
      </c>
      <c r="D1148" s="42">
        <f>COUNTIFS(data!$X:$X,D$1059,data!$E:$E,$B1148)</f>
        <v>1</v>
      </c>
      <c r="E1148" s="43">
        <f t="shared" si="62"/>
        <v>2</v>
      </c>
    </row>
    <row r="1149" spans="2:5" ht="15.65" customHeight="1" x14ac:dyDescent="0.35">
      <c r="B1149" s="52" t="s">
        <v>602</v>
      </c>
      <c r="C1149" s="42">
        <f>COUNTIFS(data!$X:$X,C$1059,data!$E:$E,$B1149)</f>
        <v>0</v>
      </c>
      <c r="D1149" s="42">
        <f>COUNTIFS(data!$X:$X,D$1059,data!$E:$E,$B1149)</f>
        <v>0</v>
      </c>
      <c r="E1149" s="43">
        <f t="shared" si="62"/>
        <v>0</v>
      </c>
    </row>
    <row r="1150" spans="2:5" ht="15.65" customHeight="1" x14ac:dyDescent="0.35">
      <c r="B1150" s="52" t="s">
        <v>4803</v>
      </c>
      <c r="C1150" s="42">
        <f>COUNTIFS(data!$X:$X,C$1059,data!$E:$E,$B1150)</f>
        <v>6</v>
      </c>
      <c r="D1150" s="42">
        <f>COUNTIFS(data!$X:$X,D$1059,data!$E:$E,$B1150)</f>
        <v>0</v>
      </c>
      <c r="E1150" s="43">
        <f t="shared" si="62"/>
        <v>6</v>
      </c>
    </row>
    <row r="1151" spans="2:5" ht="15.65" customHeight="1" x14ac:dyDescent="0.35">
      <c r="B1151" s="52" t="s">
        <v>5106</v>
      </c>
      <c r="C1151" s="42">
        <f>COUNTIFS(data!$X:$X,C$1059,data!$E:$E,$B1151)</f>
        <v>0</v>
      </c>
      <c r="D1151" s="42">
        <f>COUNTIFS(data!$X:$X,D$1059,data!$E:$E,$B1151)</f>
        <v>0</v>
      </c>
      <c r="E1151" s="43">
        <f t="shared" si="62"/>
        <v>0</v>
      </c>
    </row>
    <row r="1152" spans="2:5" ht="15.65" customHeight="1" x14ac:dyDescent="0.35">
      <c r="B1152" s="52" t="s">
        <v>5107</v>
      </c>
      <c r="C1152" s="42">
        <f>COUNTIFS(data!$X:$X,C$1059,data!$E:$E,$B1152)</f>
        <v>10</v>
      </c>
      <c r="D1152" s="42">
        <f>COUNTIFS(data!$X:$X,D$1059,data!$E:$E,$B1152)</f>
        <v>0</v>
      </c>
      <c r="E1152" s="43">
        <f t="shared" si="62"/>
        <v>10</v>
      </c>
    </row>
    <row r="1153" spans="2:5" ht="15.65" customHeight="1" x14ac:dyDescent="0.35">
      <c r="B1153" s="52" t="s">
        <v>5089</v>
      </c>
      <c r="C1153" s="42">
        <f>COUNTIFS(data!$X:$X,C$1059,data!$E:$E,$B1153)</f>
        <v>3</v>
      </c>
      <c r="D1153" s="42">
        <f>COUNTIFS(data!$X:$X,D$1059,data!$E:$E,$B1153)</f>
        <v>0</v>
      </c>
      <c r="E1153" s="43">
        <f t="shared" si="62"/>
        <v>3</v>
      </c>
    </row>
    <row r="1154" spans="2:5" ht="15.65" customHeight="1" x14ac:dyDescent="0.35">
      <c r="B1154" s="52" t="s">
        <v>5090</v>
      </c>
      <c r="C1154" s="42">
        <f>COUNTIFS(data!$X:$X,C$1059,data!$E:$E,$B1154)</f>
        <v>4</v>
      </c>
      <c r="D1154" s="42">
        <f>COUNTIFS(data!$X:$X,D$1059,data!$E:$E,$B1154)</f>
        <v>0</v>
      </c>
      <c r="E1154" s="43">
        <f t="shared" si="62"/>
        <v>4</v>
      </c>
    </row>
    <row r="1155" spans="2:5" ht="15.65" customHeight="1" x14ac:dyDescent="0.35">
      <c r="B1155" s="52" t="s">
        <v>4834</v>
      </c>
      <c r="C1155" s="42">
        <f>COUNTIFS(data!$X:$X,C$1059,data!$E:$E,$B1155)</f>
        <v>0</v>
      </c>
      <c r="D1155" s="42">
        <f>COUNTIFS(data!$X:$X,D$1059,data!$E:$E,$B1155)</f>
        <v>0</v>
      </c>
      <c r="E1155" s="43">
        <f t="shared" si="62"/>
        <v>0</v>
      </c>
    </row>
    <row r="1156" spans="2:5" ht="15.65" customHeight="1" x14ac:dyDescent="0.35">
      <c r="B1156" s="52" t="s">
        <v>639</v>
      </c>
      <c r="C1156" s="42">
        <f>COUNTIFS(data!$X:$X,C$1059,data!$E:$E,$B1156)</f>
        <v>0</v>
      </c>
      <c r="D1156" s="42">
        <f>COUNTIFS(data!$X:$X,D$1059,data!$E:$E,$B1156)</f>
        <v>0</v>
      </c>
      <c r="E1156" s="43">
        <f t="shared" si="62"/>
        <v>0</v>
      </c>
    </row>
    <row r="1157" spans="2:5" ht="15.65" customHeight="1" x14ac:dyDescent="0.35">
      <c r="B1157" s="52" t="s">
        <v>683</v>
      </c>
      <c r="C1157" s="42">
        <f>COUNTIFS(data!$X:$X,C$1059,data!$E:$E,$B1157)</f>
        <v>0</v>
      </c>
      <c r="D1157" s="42">
        <f>COUNTIFS(data!$X:$X,D$1059,data!$E:$E,$B1157)</f>
        <v>0</v>
      </c>
      <c r="E1157" s="43">
        <f t="shared" si="62"/>
        <v>0</v>
      </c>
    </row>
    <row r="1158" spans="2:5" ht="15.65" customHeight="1" x14ac:dyDescent="0.35">
      <c r="B1158" s="52" t="s">
        <v>4789</v>
      </c>
      <c r="C1158" s="42">
        <f>COUNTIFS(data!$X:$X,C$1059,data!$E:$E,$B1158)</f>
        <v>1</v>
      </c>
      <c r="D1158" s="42">
        <f>COUNTIFS(data!$X:$X,D$1059,data!$E:$E,$B1158)</f>
        <v>0</v>
      </c>
      <c r="E1158" s="43">
        <f t="shared" si="62"/>
        <v>1</v>
      </c>
    </row>
    <row r="1159" spans="2:5" ht="15.65" customHeight="1" x14ac:dyDescent="0.35">
      <c r="B1159" s="52" t="s">
        <v>673</v>
      </c>
      <c r="C1159" s="42">
        <f>COUNTIFS(data!$X:$X,C$1059,data!$E:$E,$B1159)</f>
        <v>0</v>
      </c>
      <c r="D1159" s="42">
        <f>COUNTIFS(data!$X:$X,D$1059,data!$E:$E,$B1159)</f>
        <v>0</v>
      </c>
      <c r="E1159" s="43">
        <f t="shared" si="62"/>
        <v>0</v>
      </c>
    </row>
    <row r="1160" spans="2:5" ht="15.65" customHeight="1" x14ac:dyDescent="0.35">
      <c r="B1160" s="52" t="s">
        <v>29</v>
      </c>
      <c r="C1160" s="42">
        <f>COUNTIFS(data!$X:$X,C$1059,data!$E:$E,$B1160)</f>
        <v>1</v>
      </c>
      <c r="D1160" s="42">
        <f>COUNTIFS(data!$X:$X,D$1059,data!$E:$E,$B1160)</f>
        <v>0</v>
      </c>
      <c r="E1160" s="43">
        <f t="shared" si="62"/>
        <v>1</v>
      </c>
    </row>
    <row r="1161" spans="2:5" ht="15.65" customHeight="1" x14ac:dyDescent="0.35">
      <c r="B1161" s="52" t="s">
        <v>671</v>
      </c>
      <c r="C1161" s="42">
        <f>COUNTIFS(data!$X:$X,C$1059,data!$E:$E,$B1161)</f>
        <v>0</v>
      </c>
      <c r="D1161" s="42">
        <f>COUNTIFS(data!$X:$X,D$1059,data!$E:$E,$B1161)</f>
        <v>0</v>
      </c>
      <c r="E1161" s="43">
        <f t="shared" si="62"/>
        <v>0</v>
      </c>
    </row>
    <row r="1162" spans="2:5" ht="15.65" customHeight="1" x14ac:dyDescent="0.35">
      <c r="B1162" s="52" t="s">
        <v>4770</v>
      </c>
      <c r="C1162" s="42">
        <f>COUNTIFS(data!$X:$X,C$1059,data!$E:$E,$B1162)</f>
        <v>1</v>
      </c>
      <c r="D1162" s="42">
        <f>COUNTIFS(data!$X:$X,D$1059,data!$E:$E,$B1162)</f>
        <v>0</v>
      </c>
      <c r="E1162" s="43">
        <f t="shared" si="62"/>
        <v>1</v>
      </c>
    </row>
    <row r="1163" spans="2:5" ht="15.65" customHeight="1" x14ac:dyDescent="0.35">
      <c r="B1163" s="52" t="s">
        <v>7566</v>
      </c>
      <c r="C1163" s="42">
        <f>COUNTIFS(data!$X:$X,C$1059,data!$E:$E,$B1163)</f>
        <v>0</v>
      </c>
      <c r="D1163" s="42">
        <f>COUNTIFS(data!$X:$X,D$1059,data!$E:$E,$B1163)</f>
        <v>0</v>
      </c>
      <c r="E1163" s="43">
        <f t="shared" si="62"/>
        <v>0</v>
      </c>
    </row>
    <row r="1164" spans="2:5" ht="15.65" customHeight="1" x14ac:dyDescent="0.35">
      <c r="B1164" s="52" t="s">
        <v>7567</v>
      </c>
      <c r="C1164" s="42">
        <f>COUNTIFS(data!$X:$X,C$1059,data!$E:$E,$B1164)</f>
        <v>0</v>
      </c>
      <c r="D1164" s="42">
        <f>COUNTIFS(data!$X:$X,D$1059,data!$E:$E,$B1164)</f>
        <v>0</v>
      </c>
      <c r="E1164" s="43">
        <f t="shared" si="62"/>
        <v>0</v>
      </c>
    </row>
    <row r="1165" spans="2:5" ht="15.65" customHeight="1" x14ac:dyDescent="0.35">
      <c r="B1165" s="52" t="s">
        <v>4856</v>
      </c>
      <c r="C1165" s="42">
        <f>COUNTIFS(data!$X:$X,C$1059,data!$E:$E,$B1165)</f>
        <v>1</v>
      </c>
      <c r="D1165" s="42">
        <f>COUNTIFS(data!$X:$X,D$1059,data!$E:$E,$B1165)</f>
        <v>0</v>
      </c>
      <c r="E1165" s="43">
        <f t="shared" si="62"/>
        <v>1</v>
      </c>
    </row>
    <row r="1166" spans="2:5" ht="15.65" customHeight="1" x14ac:dyDescent="0.35">
      <c r="B1166" s="52" t="s">
        <v>4824</v>
      </c>
      <c r="C1166" s="42">
        <f>COUNTIFS(data!$X:$X,C$1059,data!$E:$E,$B1166)</f>
        <v>0</v>
      </c>
      <c r="D1166" s="42">
        <f>COUNTIFS(data!$X:$X,D$1059,data!$E:$E,$B1166)</f>
        <v>0</v>
      </c>
      <c r="E1166" s="43">
        <f t="shared" si="62"/>
        <v>0</v>
      </c>
    </row>
    <row r="1167" spans="2:5" ht="15.65" customHeight="1" x14ac:dyDescent="0.35">
      <c r="B1167" s="52" t="s">
        <v>300</v>
      </c>
      <c r="C1167" s="42">
        <f>COUNTIFS(data!$X:$X,C$1059,data!$E:$E,$B1167)</f>
        <v>2</v>
      </c>
      <c r="D1167" s="42">
        <f>COUNTIFS(data!$X:$X,D$1059,data!$E:$E,$B1167)</f>
        <v>0</v>
      </c>
      <c r="E1167" s="43">
        <f t="shared" si="62"/>
        <v>2</v>
      </c>
    </row>
    <row r="1168" spans="2:5" ht="15.65" customHeight="1" x14ac:dyDescent="0.35">
      <c r="B1168" s="52" t="s">
        <v>681</v>
      </c>
      <c r="C1168" s="42">
        <f>COUNTIFS(data!$X:$X,C$1059,data!$E:$E,$B1168)</f>
        <v>0</v>
      </c>
      <c r="D1168" s="42">
        <f>COUNTIFS(data!$X:$X,D$1059,data!$E:$E,$B1168)</f>
        <v>0</v>
      </c>
      <c r="E1168" s="43">
        <f t="shared" si="62"/>
        <v>0</v>
      </c>
    </row>
    <row r="1169" spans="2:5" ht="15.65" customHeight="1" x14ac:dyDescent="0.35">
      <c r="B1169" s="52" t="s">
        <v>1616</v>
      </c>
      <c r="C1169" s="42">
        <f>COUNTIFS(data!$X:$X,C$1059,data!$E:$E,$B1169)</f>
        <v>0</v>
      </c>
      <c r="D1169" s="42">
        <f>COUNTIFS(data!$X:$X,D$1059,data!$E:$E,$B1169)</f>
        <v>0</v>
      </c>
      <c r="E1169" s="43">
        <f t="shared" si="62"/>
        <v>0</v>
      </c>
    </row>
    <row r="1170" spans="2:5" ht="15.65" customHeight="1" x14ac:dyDescent="0.35">
      <c r="B1170" s="52" t="s">
        <v>60</v>
      </c>
      <c r="C1170" s="42">
        <f>COUNTIFS(data!$X:$X,C$1059,data!$E:$E,$B1170)</f>
        <v>0</v>
      </c>
      <c r="D1170" s="42">
        <f>COUNTIFS(data!$X:$X,D$1059,data!$E:$E,$B1170)</f>
        <v>0</v>
      </c>
      <c r="E1170" s="43">
        <f t="shared" si="62"/>
        <v>0</v>
      </c>
    </row>
    <row r="1171" spans="2:5" ht="15.65" customHeight="1" x14ac:dyDescent="0.35">
      <c r="B1171" s="52" t="s">
        <v>4838</v>
      </c>
      <c r="C1171" s="42">
        <f>COUNTIFS(data!$X:$X,C$1059,data!$E:$E,$B1171)</f>
        <v>0</v>
      </c>
      <c r="D1171" s="42">
        <f>COUNTIFS(data!$X:$X,D$1059,data!$E:$E,$B1171)</f>
        <v>0</v>
      </c>
      <c r="E1171" s="43">
        <f t="shared" si="62"/>
        <v>0</v>
      </c>
    </row>
    <row r="1172" spans="2:5" ht="15.65" customHeight="1" x14ac:dyDescent="0.35">
      <c r="B1172" s="52" t="s">
        <v>5128</v>
      </c>
      <c r="C1172" s="42">
        <f>COUNTIFS(data!$X:$X,C$1059,data!$E:$E,$B1172)</f>
        <v>1</v>
      </c>
      <c r="D1172" s="42">
        <f>COUNTIFS(data!$X:$X,D$1059,data!$E:$E,$B1172)</f>
        <v>0</v>
      </c>
      <c r="E1172" s="43">
        <f t="shared" si="62"/>
        <v>1</v>
      </c>
    </row>
    <row r="1173" spans="2:5" ht="15.65" customHeight="1" x14ac:dyDescent="0.35">
      <c r="B1173" s="52" t="s">
        <v>5123</v>
      </c>
      <c r="C1173" s="42">
        <f>COUNTIFS(data!$X:$X,C$1059,data!$E:$E,$B1173)</f>
        <v>3</v>
      </c>
      <c r="D1173" s="42">
        <f>COUNTIFS(data!$X:$X,D$1059,data!$E:$E,$B1173)</f>
        <v>0</v>
      </c>
      <c r="E1173" s="43">
        <f t="shared" si="62"/>
        <v>3</v>
      </c>
    </row>
    <row r="1174" spans="2:5" ht="15.65" customHeight="1" x14ac:dyDescent="0.35">
      <c r="B1174" s="52" t="s">
        <v>626</v>
      </c>
      <c r="C1174" s="42">
        <f>COUNTIFS(data!$X:$X,C$1059,data!$E:$E,$B1174)</f>
        <v>2</v>
      </c>
      <c r="D1174" s="42">
        <f>COUNTIFS(data!$X:$X,D$1059,data!$E:$E,$B1174)</f>
        <v>1</v>
      </c>
      <c r="E1174" s="43">
        <f t="shared" si="62"/>
        <v>3</v>
      </c>
    </row>
    <row r="1175" spans="2:5" ht="15.65" customHeight="1" x14ac:dyDescent="0.35">
      <c r="B1175" s="52" t="s">
        <v>704</v>
      </c>
      <c r="C1175" s="42">
        <f>COUNTIFS(data!$X:$X,C$1059,data!$E:$E,$B1175)</f>
        <v>0</v>
      </c>
      <c r="D1175" s="42">
        <f>COUNTIFS(data!$X:$X,D$1059,data!$E:$E,$B1175)</f>
        <v>0</v>
      </c>
      <c r="E1175" s="43">
        <f t="shared" si="62"/>
        <v>0</v>
      </c>
    </row>
    <row r="1176" spans="2:5" ht="15.65" customHeight="1" x14ac:dyDescent="0.35">
      <c r="B1176" s="52" t="s">
        <v>4782</v>
      </c>
      <c r="C1176" s="42">
        <f>COUNTIFS(data!$X:$X,C$1059,data!$E:$E,$B1176)</f>
        <v>0</v>
      </c>
      <c r="D1176" s="42">
        <f>COUNTIFS(data!$X:$X,D$1059,data!$E:$E,$B1176)</f>
        <v>0</v>
      </c>
      <c r="E1176" s="43">
        <f t="shared" si="62"/>
        <v>0</v>
      </c>
    </row>
    <row r="1177" spans="2:5" ht="15.65" customHeight="1" x14ac:dyDescent="0.35">
      <c r="B1177" s="52" t="s">
        <v>612</v>
      </c>
      <c r="C1177" s="42">
        <f>COUNTIFS(data!$X:$X,C$1059,data!$E:$E,$B1177)</f>
        <v>2</v>
      </c>
      <c r="D1177" s="42">
        <f>COUNTIFS(data!$X:$X,D$1059,data!$E:$E,$B1177)</f>
        <v>0</v>
      </c>
      <c r="E1177" s="43">
        <f t="shared" si="62"/>
        <v>2</v>
      </c>
    </row>
    <row r="1178" spans="2:5" ht="15.65" customHeight="1" x14ac:dyDescent="0.35">
      <c r="B1178" s="52" t="s">
        <v>5074</v>
      </c>
      <c r="C1178" s="42">
        <f>COUNTIFS(data!$X:$X,C$1059,data!$E:$E,$B1178)</f>
        <v>0</v>
      </c>
      <c r="D1178" s="42">
        <f>COUNTIFS(data!$X:$X,D$1059,data!$E:$E,$B1178)</f>
        <v>0</v>
      </c>
      <c r="E1178" s="43">
        <f t="shared" si="62"/>
        <v>0</v>
      </c>
    </row>
    <row r="1179" spans="2:5" ht="15.65" customHeight="1" x14ac:dyDescent="0.35">
      <c r="B1179" s="52" t="s">
        <v>5075</v>
      </c>
      <c r="C1179" s="42">
        <f>COUNTIFS(data!$X:$X,C$1059,data!$E:$E,$B1179)</f>
        <v>1</v>
      </c>
      <c r="D1179" s="42">
        <f>COUNTIFS(data!$X:$X,D$1059,data!$E:$E,$B1179)</f>
        <v>0</v>
      </c>
      <c r="E1179" s="43">
        <f t="shared" si="62"/>
        <v>1</v>
      </c>
    </row>
    <row r="1180" spans="2:5" ht="15.65" customHeight="1" x14ac:dyDescent="0.35">
      <c r="B1180" s="52" t="s">
        <v>25</v>
      </c>
      <c r="C1180" s="42">
        <f>COUNTIFS(data!$X:$X,C$1059,data!$E:$E,$B1180)</f>
        <v>2</v>
      </c>
      <c r="D1180" s="42">
        <f>COUNTIFS(data!$X:$X,D$1059,data!$E:$E,$B1180)</f>
        <v>0</v>
      </c>
      <c r="E1180" s="43">
        <f t="shared" si="62"/>
        <v>2</v>
      </c>
    </row>
    <row r="1181" spans="2:5" ht="15.65" customHeight="1" x14ac:dyDescent="0.35">
      <c r="B1181" s="52" t="s">
        <v>825</v>
      </c>
      <c r="C1181" s="42">
        <f>COUNTIFS(data!$X:$X,C$1059,data!$E:$E,$B1181)</f>
        <v>0</v>
      </c>
      <c r="D1181" s="42">
        <f>COUNTIFS(data!$X:$X,D$1059,data!$E:$E,$B1181)</f>
        <v>0</v>
      </c>
      <c r="E1181" s="43">
        <f t="shared" si="62"/>
        <v>0</v>
      </c>
    </row>
    <row r="1182" spans="2:5" ht="15.65" customHeight="1" x14ac:dyDescent="0.35">
      <c r="B1182" s="52" t="s">
        <v>4787</v>
      </c>
      <c r="C1182" s="42">
        <f>COUNTIFS(data!$X:$X,C$1059,data!$E:$E,$B1182)</f>
        <v>2</v>
      </c>
      <c r="D1182" s="42">
        <f>COUNTIFS(data!$X:$X,D$1059,data!$E:$E,$B1182)</f>
        <v>0</v>
      </c>
      <c r="E1182" s="43">
        <f t="shared" si="62"/>
        <v>2</v>
      </c>
    </row>
    <row r="1183" spans="2:5" ht="15.65" customHeight="1" x14ac:dyDescent="0.35">
      <c r="B1183" s="52" t="s">
        <v>4765</v>
      </c>
      <c r="C1183" s="42">
        <f>COUNTIFS(data!$X:$X,C$1059,data!$E:$E,$B1183)</f>
        <v>0</v>
      </c>
      <c r="D1183" s="42">
        <f>COUNTIFS(data!$X:$X,D$1059,data!$E:$E,$B1183)</f>
        <v>0</v>
      </c>
      <c r="E1183" s="43">
        <f t="shared" si="62"/>
        <v>0</v>
      </c>
    </row>
    <row r="1184" spans="2:5" ht="15.65" customHeight="1" x14ac:dyDescent="0.35">
      <c r="B1184" s="52" t="s">
        <v>853</v>
      </c>
      <c r="C1184" s="42">
        <f>COUNTIFS(data!$X:$X,C$1059,data!$E:$E,$B1184)</f>
        <v>1</v>
      </c>
      <c r="D1184" s="42">
        <f>COUNTIFS(data!$X:$X,D$1059,data!$E:$E,$B1184)</f>
        <v>0</v>
      </c>
      <c r="E1184" s="43">
        <f t="shared" si="62"/>
        <v>1</v>
      </c>
    </row>
    <row r="1185" spans="2:5" ht="15.65" customHeight="1" x14ac:dyDescent="0.35">
      <c r="B1185" s="52" t="s">
        <v>4810</v>
      </c>
      <c r="C1185" s="42">
        <f>COUNTIFS(data!$X:$X,C$1059,data!$E:$E,$B1185)</f>
        <v>1</v>
      </c>
      <c r="D1185" s="42">
        <f>COUNTIFS(data!$X:$X,D$1059,data!$E:$E,$B1185)</f>
        <v>0</v>
      </c>
      <c r="E1185" s="43">
        <f t="shared" si="62"/>
        <v>1</v>
      </c>
    </row>
    <row r="1186" spans="2:5" ht="15.65" customHeight="1" x14ac:dyDescent="0.35">
      <c r="B1186" s="52" t="s">
        <v>4800</v>
      </c>
      <c r="C1186" s="42">
        <f>COUNTIFS(data!$X:$X,C$1059,data!$E:$E,$B1186)</f>
        <v>6</v>
      </c>
      <c r="D1186" s="42">
        <f>COUNTIFS(data!$X:$X,D$1059,data!$E:$E,$B1186)</f>
        <v>0</v>
      </c>
      <c r="E1186" s="43">
        <f t="shared" si="62"/>
        <v>6</v>
      </c>
    </row>
    <row r="1187" spans="2:5" ht="15.65" customHeight="1" x14ac:dyDescent="0.35">
      <c r="B1187" s="52" t="s">
        <v>391</v>
      </c>
      <c r="C1187" s="42">
        <f>COUNTIFS(data!$X:$X,C$1059,data!$E:$E,$B1187)</f>
        <v>0</v>
      </c>
      <c r="D1187" s="42">
        <f>COUNTIFS(data!$X:$X,D$1059,data!$E:$E,$B1187)</f>
        <v>0</v>
      </c>
      <c r="E1187" s="43">
        <f t="shared" si="62"/>
        <v>0</v>
      </c>
    </row>
    <row r="1188" spans="2:5" ht="15.65" customHeight="1" x14ac:dyDescent="0.35">
      <c r="B1188" s="52" t="s">
        <v>829</v>
      </c>
      <c r="C1188" s="42">
        <f>COUNTIFS(data!$X:$X,C$1059,data!$E:$E,$B1188)</f>
        <v>0</v>
      </c>
      <c r="D1188" s="42">
        <f>COUNTIFS(data!$X:$X,D$1059,data!$E:$E,$B1188)</f>
        <v>0</v>
      </c>
      <c r="E1188" s="43">
        <f t="shared" si="62"/>
        <v>0</v>
      </c>
    </row>
    <row r="1189" spans="2:5" ht="15.65" customHeight="1" x14ac:dyDescent="0.35">
      <c r="B1189" s="52" t="s">
        <v>852</v>
      </c>
      <c r="C1189" s="42">
        <f>COUNTIFS(data!$X:$X,C$1059,data!$E:$E,$B1189)</f>
        <v>0</v>
      </c>
      <c r="D1189" s="42">
        <f>COUNTIFS(data!$X:$X,D$1059,data!$E:$E,$B1189)</f>
        <v>0</v>
      </c>
      <c r="E1189" s="43">
        <f t="shared" ref="E1189:E1252" si="63">SUM(C1189:D1189)</f>
        <v>0</v>
      </c>
    </row>
    <row r="1190" spans="2:5" ht="15.65" customHeight="1" x14ac:dyDescent="0.35">
      <c r="B1190" s="52" t="s">
        <v>812</v>
      </c>
      <c r="C1190" s="42">
        <f>COUNTIFS(data!$X:$X,C$1059,data!$E:$E,$B1190)</f>
        <v>1</v>
      </c>
      <c r="D1190" s="42">
        <f>COUNTIFS(data!$X:$X,D$1059,data!$E:$E,$B1190)</f>
        <v>0</v>
      </c>
      <c r="E1190" s="43">
        <f t="shared" si="63"/>
        <v>1</v>
      </c>
    </row>
    <row r="1191" spans="2:5" ht="15.65" customHeight="1" x14ac:dyDescent="0.35">
      <c r="B1191" s="52" t="s">
        <v>4774</v>
      </c>
      <c r="C1191" s="42">
        <f>COUNTIFS(data!$X:$X,C$1059,data!$E:$E,$B1191)</f>
        <v>0</v>
      </c>
      <c r="D1191" s="42">
        <f>COUNTIFS(data!$X:$X,D$1059,data!$E:$E,$B1191)</f>
        <v>0</v>
      </c>
      <c r="E1191" s="43">
        <f t="shared" si="63"/>
        <v>0</v>
      </c>
    </row>
    <row r="1192" spans="2:5" ht="15.65" customHeight="1" x14ac:dyDescent="0.35">
      <c r="B1192" s="52" t="s">
        <v>5109</v>
      </c>
      <c r="C1192" s="42">
        <f>COUNTIFS(data!$X:$X,C$1059,data!$E:$E,$B1192)</f>
        <v>2</v>
      </c>
      <c r="D1192" s="42">
        <f>COUNTIFS(data!$X:$X,D$1059,data!$E:$E,$B1192)</f>
        <v>0</v>
      </c>
      <c r="E1192" s="43">
        <f t="shared" si="63"/>
        <v>2</v>
      </c>
    </row>
    <row r="1193" spans="2:5" ht="15.65" customHeight="1" x14ac:dyDescent="0.35">
      <c r="B1193" s="52" t="s">
        <v>5111</v>
      </c>
      <c r="C1193" s="42">
        <f>COUNTIFS(data!$X:$X,C$1059,data!$E:$E,$B1193)</f>
        <v>2</v>
      </c>
      <c r="D1193" s="42">
        <f>COUNTIFS(data!$X:$X,D$1059,data!$E:$E,$B1193)</f>
        <v>0</v>
      </c>
      <c r="E1193" s="43">
        <f t="shared" si="63"/>
        <v>2</v>
      </c>
    </row>
    <row r="1194" spans="2:5" ht="15.65" customHeight="1" x14ac:dyDescent="0.35">
      <c r="B1194" s="52" t="s">
        <v>3489</v>
      </c>
      <c r="C1194" s="42">
        <f>COUNTIFS(data!$X:$X,C$1059,data!$E:$E,$B1194)</f>
        <v>1</v>
      </c>
      <c r="D1194" s="42">
        <f>COUNTIFS(data!$X:$X,D$1059,data!$E:$E,$B1194)</f>
        <v>0</v>
      </c>
      <c r="E1194" s="43">
        <f t="shared" si="63"/>
        <v>1</v>
      </c>
    </row>
    <row r="1195" spans="2:5" ht="15.65" customHeight="1" x14ac:dyDescent="0.35">
      <c r="B1195" s="52" t="s">
        <v>5084</v>
      </c>
      <c r="C1195" s="42">
        <f>COUNTIFS(data!$X:$X,C$1059,data!$E:$E,$B1195)</f>
        <v>3</v>
      </c>
      <c r="D1195" s="42">
        <f>COUNTIFS(data!$X:$X,D$1059,data!$E:$E,$B1195)</f>
        <v>0</v>
      </c>
      <c r="E1195" s="43">
        <f t="shared" si="63"/>
        <v>3</v>
      </c>
    </row>
    <row r="1196" spans="2:5" ht="15.65" customHeight="1" x14ac:dyDescent="0.35">
      <c r="B1196" s="52" t="s">
        <v>5121</v>
      </c>
      <c r="C1196" s="42">
        <f>COUNTIFS(data!$X:$X,C$1059,data!$E:$E,$B1196)</f>
        <v>1</v>
      </c>
      <c r="D1196" s="42">
        <f>COUNTIFS(data!$X:$X,D$1059,data!$E:$E,$B1196)</f>
        <v>0</v>
      </c>
      <c r="E1196" s="43">
        <f t="shared" si="63"/>
        <v>1</v>
      </c>
    </row>
    <row r="1197" spans="2:5" ht="15.65" customHeight="1" x14ac:dyDescent="0.35">
      <c r="B1197" s="52" t="s">
        <v>5127</v>
      </c>
      <c r="C1197" s="42">
        <f>COUNTIFS(data!$X:$X,C$1059,data!$E:$E,$B1197)</f>
        <v>0</v>
      </c>
      <c r="D1197" s="42">
        <f>COUNTIFS(data!$X:$X,D$1059,data!$E:$E,$B1197)</f>
        <v>0</v>
      </c>
      <c r="E1197" s="43">
        <f t="shared" si="63"/>
        <v>0</v>
      </c>
    </row>
    <row r="1198" spans="2:5" ht="15.65" customHeight="1" x14ac:dyDescent="0.35">
      <c r="B1198" s="52" t="s">
        <v>7568</v>
      </c>
      <c r="C1198" s="42">
        <f>COUNTIFS(data!$X:$X,C$1059,data!$E:$E,$B1198)</f>
        <v>0</v>
      </c>
      <c r="D1198" s="42">
        <f>COUNTIFS(data!$X:$X,D$1059,data!$E:$E,$B1198)</f>
        <v>0</v>
      </c>
      <c r="E1198" s="43">
        <f t="shared" si="63"/>
        <v>0</v>
      </c>
    </row>
    <row r="1199" spans="2:5" ht="15.65" customHeight="1" x14ac:dyDescent="0.35">
      <c r="B1199" s="52" t="s">
        <v>16</v>
      </c>
      <c r="C1199" s="42">
        <f>COUNTIFS(data!$X:$X,C$1059,data!$E:$E,$B1199)</f>
        <v>1</v>
      </c>
      <c r="D1199" s="42">
        <f>COUNTIFS(data!$X:$X,D$1059,data!$E:$E,$B1199)</f>
        <v>0</v>
      </c>
      <c r="E1199" s="43">
        <f t="shared" si="63"/>
        <v>1</v>
      </c>
    </row>
    <row r="1200" spans="2:5" ht="15.65" customHeight="1" x14ac:dyDescent="0.35">
      <c r="B1200" s="52" t="s">
        <v>32</v>
      </c>
      <c r="C1200" s="42">
        <f>COUNTIFS(data!$X:$X,C$1059,data!$E:$E,$B1200)</f>
        <v>0</v>
      </c>
      <c r="D1200" s="42">
        <f>COUNTIFS(data!$X:$X,D$1059,data!$E:$E,$B1200)</f>
        <v>0</v>
      </c>
      <c r="E1200" s="43">
        <f t="shared" si="63"/>
        <v>0</v>
      </c>
    </row>
    <row r="1201" spans="2:5" ht="15.65" customHeight="1" x14ac:dyDescent="0.35">
      <c r="B1201" s="52" t="s">
        <v>4807</v>
      </c>
      <c r="C1201" s="42">
        <f>COUNTIFS(data!$X:$X,C$1059,data!$E:$E,$B1201)</f>
        <v>1</v>
      </c>
      <c r="D1201" s="42">
        <f>COUNTIFS(data!$X:$X,D$1059,data!$E:$E,$B1201)</f>
        <v>0</v>
      </c>
      <c r="E1201" s="43">
        <f t="shared" si="63"/>
        <v>1</v>
      </c>
    </row>
    <row r="1202" spans="2:5" ht="15.65" customHeight="1" x14ac:dyDescent="0.35">
      <c r="B1202" s="52" t="s">
        <v>33</v>
      </c>
      <c r="C1202" s="42">
        <f>COUNTIFS(data!$X:$X,C$1059,data!$E:$E,$B1202)</f>
        <v>1</v>
      </c>
      <c r="D1202" s="42">
        <f>COUNTIFS(data!$X:$X,D$1059,data!$E:$E,$B1202)</f>
        <v>0</v>
      </c>
      <c r="E1202" s="43">
        <f t="shared" si="63"/>
        <v>1</v>
      </c>
    </row>
    <row r="1203" spans="2:5" ht="15.65" customHeight="1" x14ac:dyDescent="0.35">
      <c r="B1203" s="52" t="s">
        <v>68</v>
      </c>
      <c r="C1203" s="42">
        <f>COUNTIFS(data!$X:$X,C$1059,data!$E:$E,$B1203)</f>
        <v>2</v>
      </c>
      <c r="D1203" s="42">
        <f>COUNTIFS(data!$X:$X,D$1059,data!$E:$E,$B1203)</f>
        <v>0</v>
      </c>
      <c r="E1203" s="43">
        <f t="shared" si="63"/>
        <v>2</v>
      </c>
    </row>
    <row r="1204" spans="2:5" ht="15.65" customHeight="1" x14ac:dyDescent="0.35">
      <c r="B1204" s="52" t="s">
        <v>13</v>
      </c>
      <c r="C1204" s="42">
        <f>COUNTIFS(data!$X:$X,C$1059,data!$E:$E,$B1204)</f>
        <v>0</v>
      </c>
      <c r="D1204" s="42">
        <f>COUNTIFS(data!$X:$X,D$1059,data!$E:$E,$B1204)</f>
        <v>0</v>
      </c>
      <c r="E1204" s="43">
        <f t="shared" si="63"/>
        <v>0</v>
      </c>
    </row>
    <row r="1205" spans="2:5" ht="15.65" customHeight="1" x14ac:dyDescent="0.35">
      <c r="B1205" s="52" t="s">
        <v>4846</v>
      </c>
      <c r="C1205" s="42">
        <f>COUNTIFS(data!$X:$X,C$1059,data!$E:$E,$B1205)</f>
        <v>2</v>
      </c>
      <c r="D1205" s="42">
        <f>COUNTIFS(data!$X:$X,D$1059,data!$E:$E,$B1205)</f>
        <v>0</v>
      </c>
      <c r="E1205" s="43">
        <f t="shared" si="63"/>
        <v>2</v>
      </c>
    </row>
    <row r="1206" spans="2:5" ht="15.65" customHeight="1" x14ac:dyDescent="0.35">
      <c r="B1206" s="52" t="s">
        <v>4847</v>
      </c>
      <c r="C1206" s="42">
        <f>COUNTIFS(data!$X:$X,C$1059,data!$E:$E,$B1206)</f>
        <v>0</v>
      </c>
      <c r="D1206" s="42">
        <f>COUNTIFS(data!$X:$X,D$1059,data!$E:$E,$B1206)</f>
        <v>0</v>
      </c>
      <c r="E1206" s="43">
        <f t="shared" si="63"/>
        <v>0</v>
      </c>
    </row>
    <row r="1207" spans="2:5" ht="15.65" customHeight="1" x14ac:dyDescent="0.35">
      <c r="B1207" s="52" t="s">
        <v>689</v>
      </c>
      <c r="C1207" s="42">
        <f>COUNTIFS(data!$X:$X,C$1059,data!$E:$E,$B1207)</f>
        <v>5</v>
      </c>
      <c r="D1207" s="42">
        <f>COUNTIFS(data!$X:$X,D$1059,data!$E:$E,$B1207)</f>
        <v>0</v>
      </c>
      <c r="E1207" s="43">
        <f t="shared" si="63"/>
        <v>5</v>
      </c>
    </row>
    <row r="1208" spans="2:5" ht="15.65" customHeight="1" x14ac:dyDescent="0.35">
      <c r="B1208" s="52" t="s">
        <v>833</v>
      </c>
      <c r="C1208" s="42">
        <f>COUNTIFS(data!$X:$X,C$1059,data!$E:$E,$B1208)</f>
        <v>0</v>
      </c>
      <c r="D1208" s="42">
        <f>COUNTIFS(data!$X:$X,D$1059,data!$E:$E,$B1208)</f>
        <v>0</v>
      </c>
      <c r="E1208" s="43">
        <f t="shared" si="63"/>
        <v>0</v>
      </c>
    </row>
    <row r="1209" spans="2:5" ht="15.65" customHeight="1" x14ac:dyDescent="0.35">
      <c r="B1209" s="52" t="s">
        <v>625</v>
      </c>
      <c r="C1209" s="42">
        <f>COUNTIFS(data!$X:$X,C$1059,data!$E:$E,$B1209)</f>
        <v>1</v>
      </c>
      <c r="D1209" s="42">
        <f>COUNTIFS(data!$X:$X,D$1059,data!$E:$E,$B1209)</f>
        <v>0</v>
      </c>
      <c r="E1209" s="43">
        <f t="shared" si="63"/>
        <v>1</v>
      </c>
    </row>
    <row r="1210" spans="2:5" ht="15.65" customHeight="1" x14ac:dyDescent="0.35">
      <c r="B1210" s="52" t="s">
        <v>687</v>
      </c>
      <c r="C1210" s="42">
        <f>COUNTIFS(data!$X:$X,C$1059,data!$E:$E,$B1210)</f>
        <v>0</v>
      </c>
      <c r="D1210" s="42">
        <f>COUNTIFS(data!$X:$X,D$1059,data!$E:$E,$B1210)</f>
        <v>0</v>
      </c>
      <c r="E1210" s="43">
        <f t="shared" si="63"/>
        <v>0</v>
      </c>
    </row>
    <row r="1211" spans="2:5" ht="15.65" customHeight="1" x14ac:dyDescent="0.35">
      <c r="B1211" s="52" t="s">
        <v>802</v>
      </c>
      <c r="C1211" s="42">
        <f>COUNTIFS(data!$X:$X,C$1059,data!$E:$E,$B1211)</f>
        <v>0</v>
      </c>
      <c r="D1211" s="42">
        <f>COUNTIFS(data!$X:$X,D$1059,data!$E:$E,$B1211)</f>
        <v>0</v>
      </c>
      <c r="E1211" s="43">
        <f t="shared" si="63"/>
        <v>0</v>
      </c>
    </row>
    <row r="1212" spans="2:5" ht="15.65" customHeight="1" x14ac:dyDescent="0.35">
      <c r="B1212" s="52" t="s">
        <v>7569</v>
      </c>
      <c r="C1212" s="42">
        <f>COUNTIFS(data!$X:$X,C$1059,data!$E:$E,$B1212)</f>
        <v>0</v>
      </c>
      <c r="D1212" s="42">
        <f>COUNTIFS(data!$X:$X,D$1059,data!$E:$E,$B1212)</f>
        <v>0</v>
      </c>
      <c r="E1212" s="43">
        <f t="shared" si="63"/>
        <v>0</v>
      </c>
    </row>
    <row r="1213" spans="2:5" ht="15.65" customHeight="1" x14ac:dyDescent="0.35">
      <c r="B1213" s="52" t="s">
        <v>667</v>
      </c>
      <c r="C1213" s="42">
        <f>COUNTIFS(data!$X:$X,C$1059,data!$E:$E,$B1213)</f>
        <v>0</v>
      </c>
      <c r="D1213" s="42">
        <f>COUNTIFS(data!$X:$X,D$1059,data!$E:$E,$B1213)</f>
        <v>0</v>
      </c>
      <c r="E1213" s="43">
        <f t="shared" si="63"/>
        <v>0</v>
      </c>
    </row>
    <row r="1214" spans="2:5" ht="15.65" customHeight="1" x14ac:dyDescent="0.35">
      <c r="B1214" s="52" t="s">
        <v>4837</v>
      </c>
      <c r="C1214" s="42">
        <f>COUNTIFS(data!$X:$X,C$1059,data!$E:$E,$B1214)</f>
        <v>0</v>
      </c>
      <c r="D1214" s="42">
        <f>COUNTIFS(data!$X:$X,D$1059,data!$E:$E,$B1214)</f>
        <v>0</v>
      </c>
      <c r="E1214" s="43">
        <f t="shared" si="63"/>
        <v>0</v>
      </c>
    </row>
    <row r="1215" spans="2:5" ht="15.65" customHeight="1" x14ac:dyDescent="0.35">
      <c r="B1215" s="52" t="s">
        <v>785</v>
      </c>
      <c r="C1215" s="42">
        <f>COUNTIFS(data!$X:$X,C$1059,data!$E:$E,$B1215)</f>
        <v>4</v>
      </c>
      <c r="D1215" s="42">
        <f>COUNTIFS(data!$X:$X,D$1059,data!$E:$E,$B1215)</f>
        <v>0</v>
      </c>
      <c r="E1215" s="43">
        <f t="shared" si="63"/>
        <v>4</v>
      </c>
    </row>
    <row r="1216" spans="2:5" ht="15.65" customHeight="1" x14ac:dyDescent="0.35">
      <c r="B1216" s="52" t="s">
        <v>449</v>
      </c>
      <c r="C1216" s="42">
        <f>COUNTIFS(data!$X:$X,C$1059,data!$E:$E,$B1216)</f>
        <v>1</v>
      </c>
      <c r="D1216" s="42">
        <f>COUNTIFS(data!$X:$X,D$1059,data!$E:$E,$B1216)</f>
        <v>0</v>
      </c>
      <c r="E1216" s="43">
        <f t="shared" si="63"/>
        <v>1</v>
      </c>
    </row>
    <row r="1217" spans="2:5" ht="15.65" customHeight="1" x14ac:dyDescent="0.35">
      <c r="B1217" s="52" t="s">
        <v>4841</v>
      </c>
      <c r="C1217" s="42">
        <f>COUNTIFS(data!$X:$X,C$1059,data!$E:$E,$B1217)</f>
        <v>4</v>
      </c>
      <c r="D1217" s="42">
        <f>COUNTIFS(data!$X:$X,D$1059,data!$E:$E,$B1217)</f>
        <v>0</v>
      </c>
      <c r="E1217" s="43">
        <f t="shared" si="63"/>
        <v>4</v>
      </c>
    </row>
    <row r="1218" spans="2:5" ht="15.65" customHeight="1" x14ac:dyDescent="0.35">
      <c r="B1218" s="52" t="s">
        <v>4822</v>
      </c>
      <c r="C1218" s="42">
        <f>COUNTIFS(data!$X:$X,C$1059,data!$E:$E,$B1218)</f>
        <v>0</v>
      </c>
      <c r="D1218" s="42">
        <f>COUNTIFS(data!$X:$X,D$1059,data!$E:$E,$B1218)</f>
        <v>0</v>
      </c>
      <c r="E1218" s="43">
        <f t="shared" si="63"/>
        <v>0</v>
      </c>
    </row>
    <row r="1219" spans="2:5" ht="15.65" customHeight="1" x14ac:dyDescent="0.35">
      <c r="B1219" s="52" t="s">
        <v>7570</v>
      </c>
      <c r="C1219" s="42">
        <f>COUNTIFS(data!$X:$X,C$1059,data!$E:$E,$B1219)</f>
        <v>0</v>
      </c>
      <c r="D1219" s="42">
        <f>COUNTIFS(data!$X:$X,D$1059,data!$E:$E,$B1219)</f>
        <v>0</v>
      </c>
      <c r="E1219" s="43">
        <f t="shared" si="63"/>
        <v>0</v>
      </c>
    </row>
    <row r="1220" spans="2:5" ht="15.65" customHeight="1" x14ac:dyDescent="0.35">
      <c r="B1220" s="52" t="s">
        <v>4778</v>
      </c>
      <c r="C1220" s="42">
        <f>COUNTIFS(data!$X:$X,C$1059,data!$E:$E,$B1220)</f>
        <v>0</v>
      </c>
      <c r="D1220" s="42">
        <f>COUNTIFS(data!$X:$X,D$1059,data!$E:$E,$B1220)</f>
        <v>0</v>
      </c>
      <c r="E1220" s="43">
        <f t="shared" si="63"/>
        <v>0</v>
      </c>
    </row>
    <row r="1221" spans="2:5" ht="15.65" customHeight="1" x14ac:dyDescent="0.35">
      <c r="B1221" s="52" t="s">
        <v>627</v>
      </c>
      <c r="C1221" s="42">
        <f>COUNTIFS(data!$X:$X,C$1059,data!$E:$E,$B1221)</f>
        <v>0</v>
      </c>
      <c r="D1221" s="42">
        <f>COUNTIFS(data!$X:$X,D$1059,data!$E:$E,$B1221)</f>
        <v>0</v>
      </c>
      <c r="E1221" s="43">
        <f t="shared" si="63"/>
        <v>0</v>
      </c>
    </row>
    <row r="1222" spans="2:5" ht="15.65" customHeight="1" x14ac:dyDescent="0.35">
      <c r="B1222" s="52" t="s">
        <v>7571</v>
      </c>
      <c r="C1222" s="42">
        <f>COUNTIFS(data!$X:$X,C$1059,data!$E:$E,$B1222)</f>
        <v>0</v>
      </c>
      <c r="D1222" s="42">
        <f>COUNTIFS(data!$X:$X,D$1059,data!$E:$E,$B1222)</f>
        <v>0</v>
      </c>
      <c r="E1222" s="43">
        <f t="shared" si="63"/>
        <v>0</v>
      </c>
    </row>
    <row r="1223" spans="2:5" ht="15.65" customHeight="1" x14ac:dyDescent="0.35">
      <c r="B1223" s="52" t="s">
        <v>444</v>
      </c>
      <c r="C1223" s="42">
        <f>COUNTIFS(data!$X:$X,C$1059,data!$E:$E,$B1223)</f>
        <v>0</v>
      </c>
      <c r="D1223" s="42">
        <f>COUNTIFS(data!$X:$X,D$1059,data!$E:$E,$B1223)</f>
        <v>0</v>
      </c>
      <c r="E1223" s="43">
        <f t="shared" si="63"/>
        <v>0</v>
      </c>
    </row>
    <row r="1224" spans="2:5" ht="15.65" customHeight="1" x14ac:dyDescent="0.35">
      <c r="B1224" s="52" t="s">
        <v>7572</v>
      </c>
      <c r="C1224" s="42">
        <f>COUNTIFS(data!$X:$X,C$1059,data!$E:$E,$B1224)</f>
        <v>0</v>
      </c>
      <c r="D1224" s="42">
        <f>COUNTIFS(data!$X:$X,D$1059,data!$E:$E,$B1224)</f>
        <v>0</v>
      </c>
      <c r="E1224" s="43">
        <f t="shared" si="63"/>
        <v>0</v>
      </c>
    </row>
    <row r="1225" spans="2:5" ht="15.65" customHeight="1" x14ac:dyDescent="0.35">
      <c r="B1225" s="52" t="s">
        <v>4783</v>
      </c>
      <c r="C1225" s="42">
        <f>COUNTIFS(data!$X:$X,C$1059,data!$E:$E,$B1225)</f>
        <v>0</v>
      </c>
      <c r="D1225" s="42">
        <f>COUNTIFS(data!$X:$X,D$1059,data!$E:$E,$B1225)</f>
        <v>0</v>
      </c>
      <c r="E1225" s="43">
        <f t="shared" si="63"/>
        <v>0</v>
      </c>
    </row>
    <row r="1226" spans="2:5" ht="15.65" customHeight="1" x14ac:dyDescent="0.35">
      <c r="B1226" s="52" t="s">
        <v>7573</v>
      </c>
      <c r="C1226" s="42">
        <f>COUNTIFS(data!$X:$X,C$1059,data!$E:$E,$B1226)</f>
        <v>0</v>
      </c>
      <c r="D1226" s="42">
        <f>COUNTIFS(data!$X:$X,D$1059,data!$E:$E,$B1226)</f>
        <v>0</v>
      </c>
      <c r="E1226" s="43">
        <f t="shared" si="63"/>
        <v>0</v>
      </c>
    </row>
    <row r="1227" spans="2:5" ht="15.65" customHeight="1" x14ac:dyDescent="0.35">
      <c r="B1227" s="52" t="s">
        <v>6894</v>
      </c>
      <c r="C1227" s="42">
        <f>COUNTIFS(data!$X:$X,C$1059,data!$E:$E,$B1227)</f>
        <v>0</v>
      </c>
      <c r="D1227" s="42">
        <f>COUNTIFS(data!$X:$X,D$1059,data!$E:$E,$B1227)</f>
        <v>0</v>
      </c>
      <c r="E1227" s="43">
        <f t="shared" si="63"/>
        <v>0</v>
      </c>
    </row>
    <row r="1228" spans="2:5" ht="15.65" customHeight="1" x14ac:dyDescent="0.35">
      <c r="B1228" s="52" t="s">
        <v>584</v>
      </c>
      <c r="C1228" s="42">
        <f>COUNTIFS(data!$X:$X,C$1059,data!$E:$E,$B1228)</f>
        <v>0</v>
      </c>
      <c r="D1228" s="42">
        <f>COUNTIFS(data!$X:$X,D$1059,data!$E:$E,$B1228)</f>
        <v>0</v>
      </c>
      <c r="E1228" s="43">
        <f t="shared" si="63"/>
        <v>0</v>
      </c>
    </row>
    <row r="1229" spans="2:5" ht="15.65" customHeight="1" x14ac:dyDescent="0.35">
      <c r="B1229" s="52" t="s">
        <v>674</v>
      </c>
      <c r="C1229" s="42">
        <f>COUNTIFS(data!$X:$X,C$1059,data!$E:$E,$B1229)</f>
        <v>1</v>
      </c>
      <c r="D1229" s="42">
        <f>COUNTIFS(data!$X:$X,D$1059,data!$E:$E,$B1229)</f>
        <v>0</v>
      </c>
      <c r="E1229" s="43">
        <f t="shared" si="63"/>
        <v>1</v>
      </c>
    </row>
    <row r="1230" spans="2:5" ht="15.65" customHeight="1" x14ac:dyDescent="0.35">
      <c r="B1230" s="52" t="s">
        <v>699</v>
      </c>
      <c r="C1230" s="42">
        <f>COUNTIFS(data!$X:$X,C$1059,data!$E:$E,$B1230)</f>
        <v>1</v>
      </c>
      <c r="D1230" s="42">
        <f>COUNTIFS(data!$X:$X,D$1059,data!$E:$E,$B1230)</f>
        <v>0</v>
      </c>
      <c r="E1230" s="43">
        <f t="shared" si="63"/>
        <v>1</v>
      </c>
    </row>
    <row r="1231" spans="2:5" ht="15.65" customHeight="1" x14ac:dyDescent="0.35">
      <c r="B1231" s="52" t="s">
        <v>837</v>
      </c>
      <c r="C1231" s="42">
        <f>COUNTIFS(data!$X:$X,C$1059,data!$E:$E,$B1231)</f>
        <v>1</v>
      </c>
      <c r="D1231" s="42">
        <f>COUNTIFS(data!$X:$X,D$1059,data!$E:$E,$B1231)</f>
        <v>0</v>
      </c>
      <c r="E1231" s="43">
        <f t="shared" si="63"/>
        <v>1</v>
      </c>
    </row>
    <row r="1232" spans="2:5" ht="15.65" customHeight="1" x14ac:dyDescent="0.35">
      <c r="B1232" s="52" t="s">
        <v>5068</v>
      </c>
      <c r="C1232" s="42">
        <f>COUNTIFS(data!$X:$X,C$1059,data!$E:$E,$B1232)</f>
        <v>0</v>
      </c>
      <c r="D1232" s="42">
        <f>COUNTIFS(data!$X:$X,D$1059,data!$E:$E,$B1232)</f>
        <v>0</v>
      </c>
      <c r="E1232" s="43">
        <f t="shared" si="63"/>
        <v>0</v>
      </c>
    </row>
    <row r="1233" spans="2:5" ht="15.65" customHeight="1" x14ac:dyDescent="0.35">
      <c r="B1233" s="52" t="s">
        <v>5113</v>
      </c>
      <c r="C1233" s="42">
        <f>COUNTIFS(data!$X:$X,C$1059,data!$E:$E,$B1233)</f>
        <v>0</v>
      </c>
      <c r="D1233" s="42">
        <f>COUNTIFS(data!$X:$X,D$1059,data!$E:$E,$B1233)</f>
        <v>0</v>
      </c>
      <c r="E1233" s="43">
        <f t="shared" si="63"/>
        <v>0</v>
      </c>
    </row>
    <row r="1234" spans="2:5" ht="15.65" customHeight="1" x14ac:dyDescent="0.35">
      <c r="B1234" s="52" t="s">
        <v>7574</v>
      </c>
      <c r="C1234" s="42">
        <f>COUNTIFS(data!$X:$X,C$1059,data!$E:$E,$B1234)</f>
        <v>0</v>
      </c>
      <c r="D1234" s="42">
        <f>COUNTIFS(data!$X:$X,D$1059,data!$E:$E,$B1234)</f>
        <v>0</v>
      </c>
      <c r="E1234" s="43">
        <f t="shared" si="63"/>
        <v>0</v>
      </c>
    </row>
    <row r="1235" spans="2:5" ht="15.65" customHeight="1" x14ac:dyDescent="0.35">
      <c r="B1235" s="52" t="s">
        <v>3449</v>
      </c>
      <c r="C1235" s="42">
        <f>COUNTIFS(data!$X:$X,C$1059,data!$E:$E,$B1235)</f>
        <v>1</v>
      </c>
      <c r="D1235" s="42">
        <f>COUNTIFS(data!$X:$X,D$1059,data!$E:$E,$B1235)</f>
        <v>0</v>
      </c>
      <c r="E1235" s="43">
        <f t="shared" si="63"/>
        <v>1</v>
      </c>
    </row>
    <row r="1236" spans="2:5" ht="15.65" customHeight="1" x14ac:dyDescent="0.35">
      <c r="B1236" s="52" t="s">
        <v>620</v>
      </c>
      <c r="C1236" s="42">
        <f>COUNTIFS(data!$X:$X,C$1059,data!$E:$E,$B1236)</f>
        <v>0</v>
      </c>
      <c r="D1236" s="42">
        <f>COUNTIFS(data!$X:$X,D$1059,data!$E:$E,$B1236)</f>
        <v>0</v>
      </c>
      <c r="E1236" s="43">
        <f t="shared" si="63"/>
        <v>0</v>
      </c>
    </row>
    <row r="1237" spans="2:5" ht="15.65" customHeight="1" x14ac:dyDescent="0.35">
      <c r="B1237" s="52" t="s">
        <v>798</v>
      </c>
      <c r="C1237" s="42">
        <f>COUNTIFS(data!$X:$X,C$1059,data!$E:$E,$B1237)</f>
        <v>0</v>
      </c>
      <c r="D1237" s="42">
        <f>COUNTIFS(data!$X:$X,D$1059,data!$E:$E,$B1237)</f>
        <v>0</v>
      </c>
      <c r="E1237" s="43">
        <f t="shared" si="63"/>
        <v>0</v>
      </c>
    </row>
    <row r="1238" spans="2:5" ht="15.65" customHeight="1" x14ac:dyDescent="0.35">
      <c r="B1238" s="52" t="s">
        <v>59</v>
      </c>
      <c r="C1238" s="42">
        <f>COUNTIFS(data!$X:$X,C$1059,data!$E:$E,$B1238)</f>
        <v>0</v>
      </c>
      <c r="D1238" s="42">
        <f>COUNTIFS(data!$X:$X,D$1059,data!$E:$E,$B1238)</f>
        <v>0</v>
      </c>
      <c r="E1238" s="43">
        <f t="shared" si="63"/>
        <v>0</v>
      </c>
    </row>
    <row r="1239" spans="2:5" ht="15.65" customHeight="1" x14ac:dyDescent="0.35">
      <c r="B1239" s="52" t="s">
        <v>2465</v>
      </c>
      <c r="C1239" s="42">
        <f>COUNTIFS(data!$X:$X,C$1059,data!$E:$E,$B1239)</f>
        <v>0</v>
      </c>
      <c r="D1239" s="42">
        <f>COUNTIFS(data!$X:$X,D$1059,data!$E:$E,$B1239)</f>
        <v>0</v>
      </c>
      <c r="E1239" s="43">
        <f t="shared" si="63"/>
        <v>0</v>
      </c>
    </row>
    <row r="1240" spans="2:5" ht="15.65" customHeight="1" x14ac:dyDescent="0.35">
      <c r="B1240" s="52" t="s">
        <v>27</v>
      </c>
      <c r="C1240" s="42">
        <f>COUNTIFS(data!$X:$X,C$1059,data!$E:$E,$B1240)</f>
        <v>1</v>
      </c>
      <c r="D1240" s="42">
        <f>COUNTIFS(data!$X:$X,D$1059,data!$E:$E,$B1240)</f>
        <v>0</v>
      </c>
      <c r="E1240" s="43">
        <f t="shared" si="63"/>
        <v>1</v>
      </c>
    </row>
    <row r="1241" spans="2:5" ht="15.65" customHeight="1" x14ac:dyDescent="0.35">
      <c r="B1241" s="52" t="s">
        <v>2909</v>
      </c>
      <c r="C1241" s="42">
        <f>COUNTIFS(data!$X:$X,C$1059,data!$E:$E,$B1241)</f>
        <v>1</v>
      </c>
      <c r="D1241" s="42">
        <f>COUNTIFS(data!$X:$X,D$1059,data!$E:$E,$B1241)</f>
        <v>0</v>
      </c>
      <c r="E1241" s="43">
        <f t="shared" si="63"/>
        <v>1</v>
      </c>
    </row>
    <row r="1242" spans="2:5" ht="15.65" customHeight="1" x14ac:dyDescent="0.35">
      <c r="B1242" s="52" t="s">
        <v>1428</v>
      </c>
      <c r="C1242" s="42">
        <f>COUNTIFS(data!$X:$X,C$1059,data!$E:$E,$B1242)</f>
        <v>1</v>
      </c>
      <c r="D1242" s="42">
        <f>COUNTIFS(data!$X:$X,D$1059,data!$E:$E,$B1242)</f>
        <v>0</v>
      </c>
      <c r="E1242" s="43">
        <f t="shared" si="63"/>
        <v>1</v>
      </c>
    </row>
    <row r="1243" spans="2:5" ht="15.65" customHeight="1" x14ac:dyDescent="0.35">
      <c r="B1243" s="52" t="s">
        <v>580</v>
      </c>
      <c r="C1243" s="42">
        <f>COUNTIFS(data!$X:$X,C$1059,data!$E:$E,$B1243)</f>
        <v>0</v>
      </c>
      <c r="D1243" s="42">
        <f>COUNTIFS(data!$X:$X,D$1059,data!$E:$E,$B1243)</f>
        <v>0</v>
      </c>
      <c r="E1243" s="43">
        <f t="shared" si="63"/>
        <v>0</v>
      </c>
    </row>
    <row r="1244" spans="2:5" ht="15.65" customHeight="1" x14ac:dyDescent="0.35">
      <c r="B1244" s="52" t="s">
        <v>5101</v>
      </c>
      <c r="C1244" s="42">
        <f>COUNTIFS(data!$X:$X,C$1059,data!$E:$E,$B1244)</f>
        <v>9</v>
      </c>
      <c r="D1244" s="42">
        <f>COUNTIFS(data!$X:$X,D$1059,data!$E:$E,$B1244)</f>
        <v>0</v>
      </c>
      <c r="E1244" s="43">
        <f t="shared" si="63"/>
        <v>9</v>
      </c>
    </row>
    <row r="1245" spans="2:5" ht="15.65" customHeight="1" x14ac:dyDescent="0.35">
      <c r="B1245" s="52" t="s">
        <v>5102</v>
      </c>
      <c r="C1245" s="42">
        <f>COUNTIFS(data!$X:$X,C$1059,data!$E:$E,$B1245)</f>
        <v>0</v>
      </c>
      <c r="D1245" s="42">
        <f>COUNTIFS(data!$X:$X,D$1059,data!$E:$E,$B1245)</f>
        <v>0</v>
      </c>
      <c r="E1245" s="43">
        <f t="shared" si="63"/>
        <v>0</v>
      </c>
    </row>
    <row r="1246" spans="2:5" ht="15.65" customHeight="1" x14ac:dyDescent="0.35">
      <c r="B1246" s="52" t="s">
        <v>2002</v>
      </c>
      <c r="C1246" s="42">
        <f>COUNTIFS(data!$X:$X,C$1059,data!$E:$E,$B1246)</f>
        <v>3</v>
      </c>
      <c r="D1246" s="42">
        <f>COUNTIFS(data!$X:$X,D$1059,data!$E:$E,$B1246)</f>
        <v>0</v>
      </c>
      <c r="E1246" s="43">
        <f t="shared" si="63"/>
        <v>3</v>
      </c>
    </row>
    <row r="1247" spans="2:5" ht="15.65" customHeight="1" x14ac:dyDescent="0.35">
      <c r="B1247" s="52" t="s">
        <v>4842</v>
      </c>
      <c r="C1247" s="42">
        <f>COUNTIFS(data!$X:$X,C$1059,data!$E:$E,$B1247)</f>
        <v>2</v>
      </c>
      <c r="D1247" s="42">
        <f>COUNTIFS(data!$X:$X,D$1059,data!$E:$E,$B1247)</f>
        <v>0</v>
      </c>
      <c r="E1247" s="43">
        <f t="shared" si="63"/>
        <v>2</v>
      </c>
    </row>
    <row r="1248" spans="2:5" ht="15.65" customHeight="1" x14ac:dyDescent="0.35">
      <c r="B1248" s="52" t="s">
        <v>797</v>
      </c>
      <c r="C1248" s="42">
        <f>COUNTIFS(data!$X:$X,C$1059,data!$E:$E,$B1248)</f>
        <v>0</v>
      </c>
      <c r="D1248" s="42">
        <f>COUNTIFS(data!$X:$X,D$1059,data!$E:$E,$B1248)</f>
        <v>0</v>
      </c>
      <c r="E1248" s="43">
        <f t="shared" si="63"/>
        <v>0</v>
      </c>
    </row>
    <row r="1249" spans="2:5" ht="15.65" customHeight="1" x14ac:dyDescent="0.35">
      <c r="B1249" s="52" t="s">
        <v>663</v>
      </c>
      <c r="C1249" s="42">
        <f>COUNTIFS(data!$X:$X,C$1059,data!$E:$E,$B1249)</f>
        <v>1</v>
      </c>
      <c r="D1249" s="42">
        <f>COUNTIFS(data!$X:$X,D$1059,data!$E:$E,$B1249)</f>
        <v>0</v>
      </c>
      <c r="E1249" s="43">
        <f t="shared" si="63"/>
        <v>1</v>
      </c>
    </row>
    <row r="1250" spans="2:5" ht="15.65" customHeight="1" x14ac:dyDescent="0.35">
      <c r="B1250" s="52" t="s">
        <v>4911</v>
      </c>
      <c r="C1250" s="42">
        <f>COUNTIFS(data!$X:$X,C$1059,data!$E:$E,$B1250)</f>
        <v>0</v>
      </c>
      <c r="D1250" s="42">
        <f>COUNTIFS(data!$X:$X,D$1059,data!$E:$E,$B1250)</f>
        <v>0</v>
      </c>
      <c r="E1250" s="43">
        <f t="shared" si="63"/>
        <v>0</v>
      </c>
    </row>
    <row r="1251" spans="2:5" ht="15.65" customHeight="1" x14ac:dyDescent="0.35">
      <c r="B1251" s="52" t="s">
        <v>653</v>
      </c>
      <c r="C1251" s="42">
        <f>COUNTIFS(data!$X:$X,C$1059,data!$E:$E,$B1251)</f>
        <v>0</v>
      </c>
      <c r="D1251" s="42">
        <f>COUNTIFS(data!$X:$X,D$1059,data!$E:$E,$B1251)</f>
        <v>0</v>
      </c>
      <c r="E1251" s="43">
        <f t="shared" si="63"/>
        <v>0</v>
      </c>
    </row>
    <row r="1252" spans="2:5" ht="15.65" customHeight="1" x14ac:dyDescent="0.35">
      <c r="B1252" s="52" t="s">
        <v>668</v>
      </c>
      <c r="C1252" s="42">
        <f>COUNTIFS(data!$X:$X,C$1059,data!$E:$E,$B1252)</f>
        <v>0</v>
      </c>
      <c r="D1252" s="42">
        <f>COUNTIFS(data!$X:$X,D$1059,data!$E:$E,$B1252)</f>
        <v>0</v>
      </c>
      <c r="E1252" s="43">
        <f t="shared" si="63"/>
        <v>0</v>
      </c>
    </row>
    <row r="1253" spans="2:5" ht="15.65" customHeight="1" x14ac:dyDescent="0.35">
      <c r="B1253" s="52" t="s">
        <v>670</v>
      </c>
      <c r="C1253" s="42">
        <f>COUNTIFS(data!$X:$X,C$1059,data!$E:$E,$B1253)</f>
        <v>2</v>
      </c>
      <c r="D1253" s="42">
        <f>COUNTIFS(data!$X:$X,D$1059,data!$E:$E,$B1253)</f>
        <v>0</v>
      </c>
      <c r="E1253" s="43">
        <f t="shared" ref="E1253:E1316" si="64">SUM(C1253:D1253)</f>
        <v>2</v>
      </c>
    </row>
    <row r="1254" spans="2:5" ht="15.65" customHeight="1" x14ac:dyDescent="0.35">
      <c r="B1254" s="52" t="s">
        <v>22</v>
      </c>
      <c r="C1254" s="42">
        <f>COUNTIFS(data!$X:$X,C$1059,data!$E:$E,$B1254)</f>
        <v>0</v>
      </c>
      <c r="D1254" s="42">
        <f>COUNTIFS(data!$X:$X,D$1059,data!$E:$E,$B1254)</f>
        <v>0</v>
      </c>
      <c r="E1254" s="43">
        <f t="shared" si="64"/>
        <v>0</v>
      </c>
    </row>
    <row r="1255" spans="2:5" ht="15.65" customHeight="1" x14ac:dyDescent="0.35">
      <c r="B1255" s="52" t="s">
        <v>661</v>
      </c>
      <c r="C1255" s="42">
        <f>COUNTIFS(data!$X:$X,C$1059,data!$E:$E,$B1255)</f>
        <v>0</v>
      </c>
      <c r="D1255" s="42">
        <f>COUNTIFS(data!$X:$X,D$1059,data!$E:$E,$B1255)</f>
        <v>0</v>
      </c>
      <c r="E1255" s="43">
        <f t="shared" si="64"/>
        <v>0</v>
      </c>
    </row>
    <row r="1256" spans="2:5" ht="15.65" customHeight="1" x14ac:dyDescent="0.35">
      <c r="B1256" s="52" t="s">
        <v>859</v>
      </c>
      <c r="C1256" s="42">
        <f>COUNTIFS(data!$X:$X,C$1059,data!$E:$E,$B1256)</f>
        <v>0</v>
      </c>
      <c r="D1256" s="42">
        <f>COUNTIFS(data!$X:$X,D$1059,data!$E:$E,$B1256)</f>
        <v>0</v>
      </c>
      <c r="E1256" s="43">
        <f t="shared" si="64"/>
        <v>0</v>
      </c>
    </row>
    <row r="1257" spans="2:5" ht="15.65" customHeight="1" x14ac:dyDescent="0.35">
      <c r="B1257" s="52" t="s">
        <v>7575</v>
      </c>
      <c r="C1257" s="42">
        <f>COUNTIFS(data!$X:$X,C$1059,data!$E:$E,$B1257)</f>
        <v>0</v>
      </c>
      <c r="D1257" s="42">
        <f>COUNTIFS(data!$X:$X,D$1059,data!$E:$E,$B1257)</f>
        <v>0</v>
      </c>
      <c r="E1257" s="43">
        <f t="shared" si="64"/>
        <v>0</v>
      </c>
    </row>
    <row r="1258" spans="2:5" ht="15.65" customHeight="1" x14ac:dyDescent="0.35">
      <c r="B1258" s="52" t="s">
        <v>7576</v>
      </c>
      <c r="C1258" s="42">
        <f>COUNTIFS(data!$X:$X,C$1059,data!$E:$E,$B1258)</f>
        <v>0</v>
      </c>
      <c r="D1258" s="42">
        <f>COUNTIFS(data!$X:$X,D$1059,data!$E:$E,$B1258)</f>
        <v>0</v>
      </c>
      <c r="E1258" s="43">
        <f t="shared" si="64"/>
        <v>0</v>
      </c>
    </row>
    <row r="1259" spans="2:5" ht="15.65" customHeight="1" x14ac:dyDescent="0.35">
      <c r="B1259" s="52" t="s">
        <v>5130</v>
      </c>
      <c r="C1259" s="42">
        <f>COUNTIFS(data!$X:$X,C$1059,data!$E:$E,$B1259)</f>
        <v>0</v>
      </c>
      <c r="D1259" s="42">
        <f>COUNTIFS(data!$X:$X,D$1059,data!$E:$E,$B1259)</f>
        <v>0</v>
      </c>
      <c r="E1259" s="43">
        <f t="shared" si="64"/>
        <v>0</v>
      </c>
    </row>
    <row r="1260" spans="2:5" ht="15.65" customHeight="1" x14ac:dyDescent="0.35">
      <c r="B1260" s="52" t="s">
        <v>5125</v>
      </c>
      <c r="C1260" s="42">
        <f>COUNTIFS(data!$X:$X,C$1059,data!$E:$E,$B1260)</f>
        <v>1</v>
      </c>
      <c r="D1260" s="42">
        <f>COUNTIFS(data!$X:$X,D$1059,data!$E:$E,$B1260)</f>
        <v>0</v>
      </c>
      <c r="E1260" s="43">
        <f t="shared" si="64"/>
        <v>1</v>
      </c>
    </row>
    <row r="1261" spans="2:5" ht="15.65" customHeight="1" x14ac:dyDescent="0.35">
      <c r="B1261" s="52" t="s">
        <v>5126</v>
      </c>
      <c r="C1261" s="42">
        <f>COUNTIFS(data!$X:$X,C$1059,data!$E:$E,$B1261)</f>
        <v>6</v>
      </c>
      <c r="D1261" s="42">
        <f>COUNTIFS(data!$X:$X,D$1059,data!$E:$E,$B1261)</f>
        <v>0</v>
      </c>
      <c r="E1261" s="43">
        <f t="shared" si="64"/>
        <v>6</v>
      </c>
    </row>
    <row r="1262" spans="2:5" ht="15.65" customHeight="1" x14ac:dyDescent="0.35">
      <c r="B1262" s="52" t="s">
        <v>4785</v>
      </c>
      <c r="C1262" s="42">
        <f>COUNTIFS(data!$X:$X,C$1059,data!$E:$E,$B1262)</f>
        <v>3</v>
      </c>
      <c r="D1262" s="42">
        <f>COUNTIFS(data!$X:$X,D$1059,data!$E:$E,$B1262)</f>
        <v>0</v>
      </c>
      <c r="E1262" s="43">
        <f t="shared" si="64"/>
        <v>3</v>
      </c>
    </row>
    <row r="1263" spans="2:5" ht="15.65" customHeight="1" x14ac:dyDescent="0.35">
      <c r="B1263" s="52" t="s">
        <v>26</v>
      </c>
      <c r="C1263" s="42">
        <f>COUNTIFS(data!$X:$X,C$1059,data!$E:$E,$B1263)</f>
        <v>0</v>
      </c>
      <c r="D1263" s="42">
        <f>COUNTIFS(data!$X:$X,D$1059,data!$E:$E,$B1263)</f>
        <v>0</v>
      </c>
      <c r="E1263" s="43">
        <f t="shared" si="64"/>
        <v>0</v>
      </c>
    </row>
    <row r="1264" spans="2:5" ht="15.65" customHeight="1" x14ac:dyDescent="0.35">
      <c r="B1264" s="52" t="s">
        <v>644</v>
      </c>
      <c r="C1264" s="42">
        <f>COUNTIFS(data!$X:$X,C$1059,data!$E:$E,$B1264)</f>
        <v>0</v>
      </c>
      <c r="D1264" s="42">
        <f>COUNTIFS(data!$X:$X,D$1059,data!$E:$E,$B1264)</f>
        <v>0</v>
      </c>
      <c r="E1264" s="43">
        <f t="shared" si="64"/>
        <v>0</v>
      </c>
    </row>
    <row r="1265" spans="2:5" ht="15.65" customHeight="1" x14ac:dyDescent="0.35">
      <c r="B1265" s="52" t="s">
        <v>5535</v>
      </c>
      <c r="C1265" s="42">
        <f>COUNTIFS(data!$X:$X,C$1059,data!$E:$E,$B1265)</f>
        <v>0</v>
      </c>
      <c r="D1265" s="42">
        <f>COUNTIFS(data!$X:$X,D$1059,data!$E:$E,$B1265)</f>
        <v>0</v>
      </c>
      <c r="E1265" s="43">
        <f t="shared" si="64"/>
        <v>0</v>
      </c>
    </row>
    <row r="1266" spans="2:5" ht="15.65" customHeight="1" x14ac:dyDescent="0.35">
      <c r="B1266" s="52" t="s">
        <v>7577</v>
      </c>
      <c r="C1266" s="42">
        <f>COUNTIFS(data!$X:$X,C$1059,data!$E:$E,$B1266)</f>
        <v>0</v>
      </c>
      <c r="D1266" s="42">
        <f>COUNTIFS(data!$X:$X,D$1059,data!$E:$E,$B1266)</f>
        <v>0</v>
      </c>
      <c r="E1266" s="43">
        <f t="shared" si="64"/>
        <v>0</v>
      </c>
    </row>
    <row r="1267" spans="2:5" ht="15.65" customHeight="1" x14ac:dyDescent="0.35">
      <c r="B1267" s="52" t="s">
        <v>793</v>
      </c>
      <c r="C1267" s="42">
        <f>COUNTIFS(data!$X:$X,C$1059,data!$E:$E,$B1267)</f>
        <v>0</v>
      </c>
      <c r="D1267" s="42">
        <f>COUNTIFS(data!$X:$X,D$1059,data!$E:$E,$B1267)</f>
        <v>0</v>
      </c>
      <c r="E1267" s="43">
        <f t="shared" si="64"/>
        <v>0</v>
      </c>
    </row>
    <row r="1268" spans="2:5" ht="15.65" customHeight="1" x14ac:dyDescent="0.35">
      <c r="B1268" s="52" t="s">
        <v>4766</v>
      </c>
      <c r="C1268" s="42">
        <f>COUNTIFS(data!$X:$X,C$1059,data!$E:$E,$B1268)</f>
        <v>1</v>
      </c>
      <c r="D1268" s="42">
        <f>COUNTIFS(data!$X:$X,D$1059,data!$E:$E,$B1268)</f>
        <v>0</v>
      </c>
      <c r="E1268" s="43">
        <f t="shared" si="64"/>
        <v>1</v>
      </c>
    </row>
    <row r="1269" spans="2:5" ht="15.65" customHeight="1" x14ac:dyDescent="0.35">
      <c r="B1269" s="52" t="s">
        <v>7</v>
      </c>
      <c r="C1269" s="42">
        <f>COUNTIFS(data!$X:$X,C$1059,data!$E:$E,$B1269)</f>
        <v>8</v>
      </c>
      <c r="D1269" s="42">
        <f>COUNTIFS(data!$X:$X,D$1059,data!$E:$E,$B1269)</f>
        <v>0</v>
      </c>
      <c r="E1269" s="43">
        <f t="shared" si="64"/>
        <v>8</v>
      </c>
    </row>
    <row r="1270" spans="2:5" ht="15.65" customHeight="1" x14ac:dyDescent="0.35">
      <c r="B1270" s="52" t="s">
        <v>101</v>
      </c>
      <c r="C1270" s="42">
        <f>COUNTIFS(data!$X:$X,C$1059,data!$E:$E,$B1270)</f>
        <v>0</v>
      </c>
      <c r="D1270" s="42">
        <f>COUNTIFS(data!$X:$X,D$1059,data!$E:$E,$B1270)</f>
        <v>0</v>
      </c>
      <c r="E1270" s="43">
        <f t="shared" si="64"/>
        <v>0</v>
      </c>
    </row>
    <row r="1271" spans="2:5" ht="15.65" customHeight="1" x14ac:dyDescent="0.35">
      <c r="B1271" s="52" t="s">
        <v>4849</v>
      </c>
      <c r="C1271" s="42">
        <f>COUNTIFS(data!$X:$X,C$1059,data!$E:$E,$B1271)</f>
        <v>4</v>
      </c>
      <c r="D1271" s="42">
        <f>COUNTIFS(data!$X:$X,D$1059,data!$E:$E,$B1271)</f>
        <v>0</v>
      </c>
      <c r="E1271" s="43">
        <f t="shared" si="64"/>
        <v>4</v>
      </c>
    </row>
    <row r="1272" spans="2:5" ht="15.65" customHeight="1" x14ac:dyDescent="0.35">
      <c r="B1272" s="52" t="s">
        <v>9</v>
      </c>
      <c r="C1272" s="42">
        <f>COUNTIFS(data!$X:$X,C$1059,data!$E:$E,$B1272)</f>
        <v>3</v>
      </c>
      <c r="D1272" s="42">
        <f>COUNTIFS(data!$X:$X,D$1059,data!$E:$E,$B1272)</f>
        <v>0</v>
      </c>
      <c r="E1272" s="43">
        <f t="shared" si="64"/>
        <v>3</v>
      </c>
    </row>
    <row r="1273" spans="2:5" ht="15.65" customHeight="1" x14ac:dyDescent="0.35">
      <c r="B1273" s="52" t="s">
        <v>278</v>
      </c>
      <c r="C1273" s="42">
        <f>COUNTIFS(data!$X:$X,C$1059,data!$E:$E,$B1273)</f>
        <v>13</v>
      </c>
      <c r="D1273" s="42">
        <f>COUNTIFS(data!$X:$X,D$1059,data!$E:$E,$B1273)</f>
        <v>1</v>
      </c>
      <c r="E1273" s="43">
        <f t="shared" si="64"/>
        <v>14</v>
      </c>
    </row>
    <row r="1274" spans="2:5" ht="15.65" customHeight="1" x14ac:dyDescent="0.35">
      <c r="B1274" s="52" t="s">
        <v>803</v>
      </c>
      <c r="C1274" s="42">
        <f>COUNTIFS(data!$X:$X,C$1059,data!$E:$E,$B1274)</f>
        <v>0</v>
      </c>
      <c r="D1274" s="42">
        <f>COUNTIFS(data!$X:$X,D$1059,data!$E:$E,$B1274)</f>
        <v>0</v>
      </c>
      <c r="E1274" s="43">
        <f t="shared" si="64"/>
        <v>0</v>
      </c>
    </row>
    <row r="1275" spans="2:5" ht="15.65" customHeight="1" x14ac:dyDescent="0.35">
      <c r="B1275" s="52" t="s">
        <v>4776</v>
      </c>
      <c r="C1275" s="42">
        <f>COUNTIFS(data!$X:$X,C$1059,data!$E:$E,$B1275)</f>
        <v>4</v>
      </c>
      <c r="D1275" s="42">
        <f>COUNTIFS(data!$X:$X,D$1059,data!$E:$E,$B1275)</f>
        <v>0</v>
      </c>
      <c r="E1275" s="43">
        <f t="shared" si="64"/>
        <v>4</v>
      </c>
    </row>
    <row r="1276" spans="2:5" ht="15.65" customHeight="1" x14ac:dyDescent="0.35">
      <c r="B1276" s="52" t="s">
        <v>770</v>
      </c>
      <c r="C1276" s="42">
        <f>COUNTIFS(data!$X:$X,C$1059,data!$E:$E,$B1276)</f>
        <v>1</v>
      </c>
      <c r="D1276" s="42">
        <f>COUNTIFS(data!$X:$X,D$1059,data!$E:$E,$B1276)</f>
        <v>0</v>
      </c>
      <c r="E1276" s="43">
        <f t="shared" si="64"/>
        <v>1</v>
      </c>
    </row>
    <row r="1277" spans="2:5" ht="15.65" customHeight="1" x14ac:dyDescent="0.35">
      <c r="B1277" s="52" t="s">
        <v>4794</v>
      </c>
      <c r="C1277" s="42">
        <f>COUNTIFS(data!$X:$X,C$1059,data!$E:$E,$B1277)</f>
        <v>1</v>
      </c>
      <c r="D1277" s="42">
        <f>COUNTIFS(data!$X:$X,D$1059,data!$E:$E,$B1277)</f>
        <v>0</v>
      </c>
      <c r="E1277" s="43">
        <f t="shared" si="64"/>
        <v>1</v>
      </c>
    </row>
    <row r="1278" spans="2:5" ht="15.65" customHeight="1" x14ac:dyDescent="0.35">
      <c r="B1278" s="52" t="s">
        <v>4848</v>
      </c>
      <c r="C1278" s="42">
        <f>COUNTIFS(data!$X:$X,C$1059,data!$E:$E,$B1278)</f>
        <v>0</v>
      </c>
      <c r="D1278" s="42">
        <f>COUNTIFS(data!$X:$X,D$1059,data!$E:$E,$B1278)</f>
        <v>0</v>
      </c>
      <c r="E1278" s="43">
        <f t="shared" si="64"/>
        <v>0</v>
      </c>
    </row>
    <row r="1279" spans="2:5" ht="15.65" customHeight="1" x14ac:dyDescent="0.35">
      <c r="B1279" s="52" t="s">
        <v>788</v>
      </c>
      <c r="C1279" s="42">
        <f>COUNTIFS(data!$X:$X,C$1059,data!$E:$E,$B1279)</f>
        <v>0</v>
      </c>
      <c r="D1279" s="42">
        <f>COUNTIFS(data!$X:$X,D$1059,data!$E:$E,$B1279)</f>
        <v>0</v>
      </c>
      <c r="E1279" s="43">
        <f t="shared" si="64"/>
        <v>0</v>
      </c>
    </row>
    <row r="1280" spans="2:5" ht="15.65" customHeight="1" x14ac:dyDescent="0.35">
      <c r="B1280" s="52" t="s">
        <v>605</v>
      </c>
      <c r="C1280" s="42">
        <f>COUNTIFS(data!$X:$X,C$1059,data!$E:$E,$B1280)</f>
        <v>9</v>
      </c>
      <c r="D1280" s="42">
        <f>COUNTIFS(data!$X:$X,D$1059,data!$E:$E,$B1280)</f>
        <v>0</v>
      </c>
      <c r="E1280" s="43">
        <f t="shared" si="64"/>
        <v>9</v>
      </c>
    </row>
    <row r="1281" spans="2:5" ht="15.65" customHeight="1" x14ac:dyDescent="0.35">
      <c r="B1281" s="52" t="s">
        <v>677</v>
      </c>
      <c r="C1281" s="42">
        <f>COUNTIFS(data!$X:$X,C$1059,data!$E:$E,$B1281)</f>
        <v>0</v>
      </c>
      <c r="D1281" s="42">
        <f>COUNTIFS(data!$X:$X,D$1059,data!$E:$E,$B1281)</f>
        <v>0</v>
      </c>
      <c r="E1281" s="43">
        <f t="shared" si="64"/>
        <v>0</v>
      </c>
    </row>
    <row r="1282" spans="2:5" ht="15.65" customHeight="1" x14ac:dyDescent="0.35">
      <c r="B1282" s="52" t="s">
        <v>4829</v>
      </c>
      <c r="C1282" s="42">
        <f>COUNTIFS(data!$X:$X,C$1059,data!$E:$E,$B1282)</f>
        <v>6</v>
      </c>
      <c r="D1282" s="42">
        <f>COUNTIFS(data!$X:$X,D$1059,data!$E:$E,$B1282)</f>
        <v>0</v>
      </c>
      <c r="E1282" s="43">
        <f t="shared" si="64"/>
        <v>6</v>
      </c>
    </row>
    <row r="1283" spans="2:5" ht="15.65" customHeight="1" x14ac:dyDescent="0.35">
      <c r="B1283" s="52" t="s">
        <v>4101</v>
      </c>
      <c r="C1283" s="42">
        <f>COUNTIFS(data!$X:$X,C$1059,data!$E:$E,$B1283)</f>
        <v>1</v>
      </c>
      <c r="D1283" s="42">
        <f>COUNTIFS(data!$X:$X,D$1059,data!$E:$E,$B1283)</f>
        <v>0</v>
      </c>
      <c r="E1283" s="43">
        <f t="shared" si="64"/>
        <v>1</v>
      </c>
    </row>
    <row r="1284" spans="2:5" ht="15.65" customHeight="1" x14ac:dyDescent="0.35">
      <c r="B1284" s="52" t="s">
        <v>595</v>
      </c>
      <c r="C1284" s="42">
        <f>COUNTIFS(data!$X:$X,C$1059,data!$E:$E,$B1284)</f>
        <v>2</v>
      </c>
      <c r="D1284" s="42">
        <f>COUNTIFS(data!$X:$X,D$1059,data!$E:$E,$B1284)</f>
        <v>0</v>
      </c>
      <c r="E1284" s="43">
        <f t="shared" si="64"/>
        <v>2</v>
      </c>
    </row>
    <row r="1285" spans="2:5" ht="15.65" customHeight="1" x14ac:dyDescent="0.35">
      <c r="B1285" s="52" t="s">
        <v>4832</v>
      </c>
      <c r="C1285" s="42">
        <f>COUNTIFS(data!$X:$X,C$1059,data!$E:$E,$B1285)</f>
        <v>1</v>
      </c>
      <c r="D1285" s="42">
        <f>COUNTIFS(data!$X:$X,D$1059,data!$E:$E,$B1285)</f>
        <v>0</v>
      </c>
      <c r="E1285" s="43">
        <f t="shared" si="64"/>
        <v>1</v>
      </c>
    </row>
    <row r="1286" spans="2:5" ht="15.65" customHeight="1" x14ac:dyDescent="0.35">
      <c r="B1286" s="52" t="s">
        <v>809</v>
      </c>
      <c r="C1286" s="42">
        <f>COUNTIFS(data!$X:$X,C$1059,data!$E:$E,$B1286)</f>
        <v>0</v>
      </c>
      <c r="D1286" s="42">
        <f>COUNTIFS(data!$X:$X,D$1059,data!$E:$E,$B1286)</f>
        <v>0</v>
      </c>
      <c r="E1286" s="43">
        <f t="shared" si="64"/>
        <v>0</v>
      </c>
    </row>
    <row r="1287" spans="2:5" ht="15.65" customHeight="1" x14ac:dyDescent="0.35">
      <c r="B1287" s="52" t="s">
        <v>95</v>
      </c>
      <c r="C1287" s="42">
        <f>COUNTIFS(data!$X:$X,C$1059,data!$E:$E,$B1287)</f>
        <v>0</v>
      </c>
      <c r="D1287" s="42">
        <f>COUNTIFS(data!$X:$X,D$1059,data!$E:$E,$B1287)</f>
        <v>0</v>
      </c>
      <c r="E1287" s="43">
        <f t="shared" si="64"/>
        <v>0</v>
      </c>
    </row>
    <row r="1288" spans="2:5" ht="15.65" customHeight="1" x14ac:dyDescent="0.35">
      <c r="B1288" s="52" t="s">
        <v>706</v>
      </c>
      <c r="C1288" s="42">
        <f>COUNTIFS(data!$X:$X,C$1059,data!$E:$E,$B1288)</f>
        <v>7</v>
      </c>
      <c r="D1288" s="42">
        <f>COUNTIFS(data!$X:$X,D$1059,data!$E:$E,$B1288)</f>
        <v>0</v>
      </c>
      <c r="E1288" s="43">
        <f t="shared" si="64"/>
        <v>7</v>
      </c>
    </row>
    <row r="1289" spans="2:5" ht="15.65" customHeight="1" x14ac:dyDescent="0.35">
      <c r="B1289" s="52" t="s">
        <v>643</v>
      </c>
      <c r="C1289" s="42">
        <f>COUNTIFS(data!$X:$X,C$1059,data!$E:$E,$B1289)</f>
        <v>0</v>
      </c>
      <c r="D1289" s="42">
        <f>COUNTIFS(data!$X:$X,D$1059,data!$E:$E,$B1289)</f>
        <v>0</v>
      </c>
      <c r="E1289" s="43">
        <f t="shared" si="64"/>
        <v>0</v>
      </c>
    </row>
    <row r="1290" spans="2:5" ht="15.65" customHeight="1" x14ac:dyDescent="0.35">
      <c r="B1290" s="52" t="s">
        <v>4826</v>
      </c>
      <c r="C1290" s="42">
        <f>COUNTIFS(data!$X:$X,C$1059,data!$E:$E,$B1290)</f>
        <v>3</v>
      </c>
      <c r="D1290" s="42">
        <f>COUNTIFS(data!$X:$X,D$1059,data!$E:$E,$B1290)</f>
        <v>0</v>
      </c>
      <c r="E1290" s="43">
        <f t="shared" si="64"/>
        <v>3</v>
      </c>
    </row>
    <row r="1291" spans="2:5" ht="15.65" customHeight="1" x14ac:dyDescent="0.35">
      <c r="B1291" s="52" t="s">
        <v>4814</v>
      </c>
      <c r="C1291" s="42">
        <f>COUNTIFS(data!$X:$X,C$1059,data!$E:$E,$B1291)</f>
        <v>0</v>
      </c>
      <c r="D1291" s="42">
        <f>COUNTIFS(data!$X:$X,D$1059,data!$E:$E,$B1291)</f>
        <v>1</v>
      </c>
      <c r="E1291" s="43">
        <f t="shared" si="64"/>
        <v>1</v>
      </c>
    </row>
    <row r="1292" spans="2:5" ht="15.65" customHeight="1" x14ac:dyDescent="0.35">
      <c r="B1292" s="52" t="s">
        <v>783</v>
      </c>
      <c r="C1292" s="42">
        <f>COUNTIFS(data!$X:$X,C$1059,data!$E:$E,$B1292)</f>
        <v>1</v>
      </c>
      <c r="D1292" s="42">
        <f>COUNTIFS(data!$X:$X,D$1059,data!$E:$E,$B1292)</f>
        <v>0</v>
      </c>
      <c r="E1292" s="43">
        <f t="shared" si="64"/>
        <v>1</v>
      </c>
    </row>
    <row r="1293" spans="2:5" ht="15.65" customHeight="1" x14ac:dyDescent="0.35">
      <c r="B1293" s="52" t="s">
        <v>786</v>
      </c>
      <c r="C1293" s="42">
        <f>COUNTIFS(data!$X:$X,C$1059,data!$E:$E,$B1293)</f>
        <v>1</v>
      </c>
      <c r="D1293" s="42">
        <f>COUNTIFS(data!$X:$X,D$1059,data!$E:$E,$B1293)</f>
        <v>0</v>
      </c>
      <c r="E1293" s="43">
        <f t="shared" si="64"/>
        <v>1</v>
      </c>
    </row>
    <row r="1294" spans="2:5" ht="15.65" customHeight="1" x14ac:dyDescent="0.35">
      <c r="B1294" s="52" t="s">
        <v>28</v>
      </c>
      <c r="C1294" s="42">
        <f>COUNTIFS(data!$X:$X,C$1059,data!$E:$E,$B1294)</f>
        <v>1</v>
      </c>
      <c r="D1294" s="42">
        <f>COUNTIFS(data!$X:$X,D$1059,data!$E:$E,$B1294)</f>
        <v>0</v>
      </c>
      <c r="E1294" s="43">
        <f t="shared" si="64"/>
        <v>1</v>
      </c>
    </row>
    <row r="1295" spans="2:5" ht="15.65" customHeight="1" x14ac:dyDescent="0.35">
      <c r="B1295" s="52" t="s">
        <v>4786</v>
      </c>
      <c r="C1295" s="42">
        <f>COUNTIFS(data!$X:$X,C$1059,data!$E:$E,$B1295)</f>
        <v>1</v>
      </c>
      <c r="D1295" s="42">
        <f>COUNTIFS(data!$X:$X,D$1059,data!$E:$E,$B1295)</f>
        <v>0</v>
      </c>
      <c r="E1295" s="43">
        <f t="shared" si="64"/>
        <v>1</v>
      </c>
    </row>
    <row r="1296" spans="2:5" ht="15.65" customHeight="1" x14ac:dyDescent="0.35">
      <c r="B1296" s="52" t="s">
        <v>636</v>
      </c>
      <c r="C1296" s="42">
        <f>COUNTIFS(data!$X:$X,C$1059,data!$E:$E,$B1296)</f>
        <v>3</v>
      </c>
      <c r="D1296" s="42">
        <f>COUNTIFS(data!$X:$X,D$1059,data!$E:$E,$B1296)</f>
        <v>0</v>
      </c>
      <c r="E1296" s="43">
        <f t="shared" si="64"/>
        <v>3</v>
      </c>
    </row>
    <row r="1297" spans="2:5" ht="15.65" customHeight="1" x14ac:dyDescent="0.35">
      <c r="B1297" s="52" t="s">
        <v>5134</v>
      </c>
      <c r="C1297" s="42">
        <f>COUNTIFS(data!$X:$X,C$1059,data!$E:$E,$B1297)</f>
        <v>0</v>
      </c>
      <c r="D1297" s="42">
        <f>COUNTIFS(data!$X:$X,D$1059,data!$E:$E,$B1297)</f>
        <v>0</v>
      </c>
      <c r="E1297" s="43">
        <f t="shared" si="64"/>
        <v>0</v>
      </c>
    </row>
    <row r="1298" spans="2:5" ht="15.65" customHeight="1" x14ac:dyDescent="0.35">
      <c r="B1298" s="52" t="s">
        <v>5095</v>
      </c>
      <c r="C1298" s="42">
        <f>COUNTIFS(data!$X:$X,C$1059,data!$E:$E,$B1298)</f>
        <v>0</v>
      </c>
      <c r="D1298" s="42">
        <f>COUNTIFS(data!$X:$X,D$1059,data!$E:$E,$B1298)</f>
        <v>0</v>
      </c>
      <c r="E1298" s="43">
        <f t="shared" si="64"/>
        <v>0</v>
      </c>
    </row>
    <row r="1299" spans="2:5" ht="15.65" customHeight="1" x14ac:dyDescent="0.35">
      <c r="B1299" s="52" t="s">
        <v>5096</v>
      </c>
      <c r="C1299" s="42">
        <f>COUNTIFS(data!$X:$X,C$1059,data!$E:$E,$B1299)</f>
        <v>2</v>
      </c>
      <c r="D1299" s="42">
        <f>COUNTIFS(data!$X:$X,D$1059,data!$E:$E,$B1299)</f>
        <v>0</v>
      </c>
      <c r="E1299" s="43">
        <f t="shared" si="64"/>
        <v>2</v>
      </c>
    </row>
    <row r="1300" spans="2:5" ht="15.65" customHeight="1" x14ac:dyDescent="0.35">
      <c r="B1300" s="52" t="s">
        <v>5138</v>
      </c>
      <c r="C1300" s="42">
        <f>COUNTIFS(data!$X:$X,C$1059,data!$E:$E,$B1300)</f>
        <v>0</v>
      </c>
      <c r="D1300" s="42">
        <f>COUNTIFS(data!$X:$X,D$1059,data!$E:$E,$B1300)</f>
        <v>0</v>
      </c>
      <c r="E1300" s="43">
        <f t="shared" si="64"/>
        <v>0</v>
      </c>
    </row>
    <row r="1301" spans="2:5" ht="15.65" customHeight="1" x14ac:dyDescent="0.35">
      <c r="B1301" s="52" t="s">
        <v>283</v>
      </c>
      <c r="C1301" s="42">
        <f>COUNTIFS(data!$X:$X,C$1059,data!$E:$E,$B1301)</f>
        <v>1</v>
      </c>
      <c r="D1301" s="42">
        <f>COUNTIFS(data!$X:$X,D$1059,data!$E:$E,$B1301)</f>
        <v>0</v>
      </c>
      <c r="E1301" s="43">
        <f t="shared" si="64"/>
        <v>1</v>
      </c>
    </row>
    <row r="1302" spans="2:5" ht="15.65" customHeight="1" x14ac:dyDescent="0.35">
      <c r="B1302" s="52" t="s">
        <v>4821</v>
      </c>
      <c r="C1302" s="42">
        <f>COUNTIFS(data!$X:$X,C$1059,data!$E:$E,$B1302)</f>
        <v>0</v>
      </c>
      <c r="D1302" s="42">
        <f>COUNTIFS(data!$X:$X,D$1059,data!$E:$E,$B1302)</f>
        <v>0</v>
      </c>
      <c r="E1302" s="43">
        <f t="shared" si="64"/>
        <v>0</v>
      </c>
    </row>
    <row r="1303" spans="2:5" ht="15.65" customHeight="1" x14ac:dyDescent="0.35">
      <c r="B1303" s="52" t="s">
        <v>30</v>
      </c>
      <c r="C1303" s="42">
        <f>COUNTIFS(data!$X:$X,C$1059,data!$E:$E,$B1303)</f>
        <v>0</v>
      </c>
      <c r="D1303" s="42">
        <f>COUNTIFS(data!$X:$X,D$1059,data!$E:$E,$B1303)</f>
        <v>0</v>
      </c>
      <c r="E1303" s="43">
        <f t="shared" si="64"/>
        <v>0</v>
      </c>
    </row>
    <row r="1304" spans="2:5" ht="15.65" customHeight="1" x14ac:dyDescent="0.35">
      <c r="B1304" s="52" t="s">
        <v>4781</v>
      </c>
      <c r="C1304" s="42">
        <f>COUNTIFS(data!$X:$X,C$1059,data!$E:$E,$B1304)</f>
        <v>0</v>
      </c>
      <c r="D1304" s="42">
        <f>COUNTIFS(data!$X:$X,D$1059,data!$E:$E,$B1304)</f>
        <v>0</v>
      </c>
      <c r="E1304" s="43">
        <f t="shared" si="64"/>
        <v>0</v>
      </c>
    </row>
    <row r="1305" spans="2:5" ht="15.65" customHeight="1" x14ac:dyDescent="0.35">
      <c r="B1305" s="52" t="s">
        <v>4777</v>
      </c>
      <c r="C1305" s="42">
        <f>COUNTIFS(data!$X:$X,C$1059,data!$E:$E,$B1305)</f>
        <v>0</v>
      </c>
      <c r="D1305" s="42">
        <f>COUNTIFS(data!$X:$X,D$1059,data!$E:$E,$B1305)</f>
        <v>0</v>
      </c>
      <c r="E1305" s="43">
        <f t="shared" si="64"/>
        <v>0</v>
      </c>
    </row>
    <row r="1306" spans="2:5" ht="15.65" customHeight="1" x14ac:dyDescent="0.35">
      <c r="B1306" s="52" t="s">
        <v>654</v>
      </c>
      <c r="C1306" s="42">
        <f>COUNTIFS(data!$X:$X,C$1059,data!$E:$E,$B1306)</f>
        <v>0</v>
      </c>
      <c r="D1306" s="42">
        <f>COUNTIFS(data!$X:$X,D$1059,data!$E:$E,$B1306)</f>
        <v>0</v>
      </c>
      <c r="E1306" s="43">
        <f t="shared" si="64"/>
        <v>0</v>
      </c>
    </row>
    <row r="1307" spans="2:5" ht="15.65" customHeight="1" x14ac:dyDescent="0.35">
      <c r="B1307" s="52" t="s">
        <v>804</v>
      </c>
      <c r="C1307" s="42">
        <f>COUNTIFS(data!$X:$X,C$1059,data!$E:$E,$B1307)</f>
        <v>1</v>
      </c>
      <c r="D1307" s="42">
        <f>COUNTIFS(data!$X:$X,D$1059,data!$E:$E,$B1307)</f>
        <v>0</v>
      </c>
      <c r="E1307" s="43">
        <f t="shared" si="64"/>
        <v>1</v>
      </c>
    </row>
    <row r="1308" spans="2:5" ht="15.65" customHeight="1" x14ac:dyDescent="0.35">
      <c r="B1308" s="52" t="s">
        <v>533</v>
      </c>
      <c r="C1308" s="42">
        <f>COUNTIFS(data!$X:$X,C$1059,data!$E:$E,$B1308)</f>
        <v>2</v>
      </c>
      <c r="D1308" s="42">
        <f>COUNTIFS(data!$X:$X,D$1059,data!$E:$E,$B1308)</f>
        <v>0</v>
      </c>
      <c r="E1308" s="43">
        <f t="shared" si="64"/>
        <v>2</v>
      </c>
    </row>
    <row r="1309" spans="2:5" ht="15.65" customHeight="1" x14ac:dyDescent="0.35">
      <c r="B1309" s="52" t="s">
        <v>676</v>
      </c>
      <c r="C1309" s="42">
        <f>COUNTIFS(data!$X:$X,C$1059,data!$E:$E,$B1309)</f>
        <v>0</v>
      </c>
      <c r="D1309" s="42">
        <f>COUNTIFS(data!$X:$X,D$1059,data!$E:$E,$B1309)</f>
        <v>0</v>
      </c>
      <c r="E1309" s="43">
        <f t="shared" si="64"/>
        <v>0</v>
      </c>
    </row>
    <row r="1310" spans="2:5" ht="15.65" customHeight="1" x14ac:dyDescent="0.35">
      <c r="B1310" s="52" t="s">
        <v>31</v>
      </c>
      <c r="C1310" s="42">
        <f>COUNTIFS(data!$X:$X,C$1059,data!$E:$E,$B1310)</f>
        <v>1</v>
      </c>
      <c r="D1310" s="42">
        <f>COUNTIFS(data!$X:$X,D$1059,data!$E:$E,$B1310)</f>
        <v>0</v>
      </c>
      <c r="E1310" s="43">
        <f t="shared" si="64"/>
        <v>1</v>
      </c>
    </row>
    <row r="1311" spans="2:5" ht="15.65" customHeight="1" x14ac:dyDescent="0.35">
      <c r="B1311" s="52" t="s">
        <v>5103</v>
      </c>
      <c r="C1311" s="42">
        <f>COUNTIFS(data!$X:$X,C$1059,data!$E:$E,$B1311)</f>
        <v>1</v>
      </c>
      <c r="D1311" s="42">
        <f>COUNTIFS(data!$X:$X,D$1059,data!$E:$E,$B1311)</f>
        <v>0</v>
      </c>
      <c r="E1311" s="43">
        <f t="shared" si="64"/>
        <v>1</v>
      </c>
    </row>
    <row r="1312" spans="2:5" ht="15.65" customHeight="1" x14ac:dyDescent="0.35">
      <c r="B1312" s="52" t="s">
        <v>5104</v>
      </c>
      <c r="C1312" s="42">
        <f>COUNTIFS(data!$X:$X,C$1059,data!$E:$E,$B1312)</f>
        <v>5</v>
      </c>
      <c r="D1312" s="42">
        <f>COUNTIFS(data!$X:$X,D$1059,data!$E:$E,$B1312)</f>
        <v>0</v>
      </c>
      <c r="E1312" s="43">
        <f t="shared" si="64"/>
        <v>5</v>
      </c>
    </row>
    <row r="1313" spans="2:5" ht="15.65" customHeight="1" x14ac:dyDescent="0.35">
      <c r="B1313" s="52" t="s">
        <v>698</v>
      </c>
      <c r="C1313" s="42">
        <f>COUNTIFS(data!$X:$X,C$1059,data!$E:$E,$B1313)</f>
        <v>0</v>
      </c>
      <c r="D1313" s="42">
        <f>COUNTIFS(data!$X:$X,D$1059,data!$E:$E,$B1313)</f>
        <v>0</v>
      </c>
      <c r="E1313" s="43">
        <f t="shared" si="64"/>
        <v>0</v>
      </c>
    </row>
    <row r="1314" spans="2:5" ht="15.65" customHeight="1" x14ac:dyDescent="0.35">
      <c r="B1314" s="52" t="s">
        <v>4823</v>
      </c>
      <c r="C1314" s="42">
        <f>COUNTIFS(data!$X:$X,C$1059,data!$E:$E,$B1314)</f>
        <v>0</v>
      </c>
      <c r="D1314" s="42">
        <f>COUNTIFS(data!$X:$X,D$1059,data!$E:$E,$B1314)</f>
        <v>0</v>
      </c>
      <c r="E1314" s="43">
        <f t="shared" si="64"/>
        <v>0</v>
      </c>
    </row>
    <row r="1315" spans="2:5" ht="15.65" customHeight="1" x14ac:dyDescent="0.35">
      <c r="B1315" s="52" t="s">
        <v>443</v>
      </c>
      <c r="C1315" s="42">
        <f>COUNTIFS(data!$X:$X,C$1059,data!$E:$E,$B1315)</f>
        <v>0</v>
      </c>
      <c r="D1315" s="42">
        <f>COUNTIFS(data!$X:$X,D$1059,data!$E:$E,$B1315)</f>
        <v>0</v>
      </c>
      <c r="E1315" s="43">
        <f t="shared" si="64"/>
        <v>0</v>
      </c>
    </row>
    <row r="1316" spans="2:5" ht="15.65" customHeight="1" x14ac:dyDescent="0.35">
      <c r="B1316" s="52" t="s">
        <v>609</v>
      </c>
      <c r="C1316" s="42">
        <f>COUNTIFS(data!$X:$X,C$1059,data!$E:$E,$B1316)</f>
        <v>0</v>
      </c>
      <c r="D1316" s="42">
        <f>COUNTIFS(data!$X:$X,D$1059,data!$E:$E,$B1316)</f>
        <v>0</v>
      </c>
      <c r="E1316" s="43">
        <f t="shared" si="64"/>
        <v>0</v>
      </c>
    </row>
    <row r="1317" spans="2:5" ht="15.65" customHeight="1" x14ac:dyDescent="0.35">
      <c r="B1317" s="52" t="s">
        <v>7578</v>
      </c>
      <c r="C1317" s="42">
        <f>COUNTIFS(data!$X:$X,C$1059,data!$E:$E,$B1317)</f>
        <v>0</v>
      </c>
      <c r="D1317" s="42">
        <f>COUNTIFS(data!$X:$X,D$1059,data!$E:$E,$B1317)</f>
        <v>0</v>
      </c>
      <c r="E1317" s="43">
        <f t="shared" ref="E1317:E1380" si="65">SUM(C1317:D1317)</f>
        <v>0</v>
      </c>
    </row>
    <row r="1318" spans="2:5" ht="15.65" customHeight="1" x14ac:dyDescent="0.35">
      <c r="B1318" s="52" t="s">
        <v>4790</v>
      </c>
      <c r="C1318" s="42">
        <f>COUNTIFS(data!$X:$X,C$1059,data!$E:$E,$B1318)</f>
        <v>0</v>
      </c>
      <c r="D1318" s="42">
        <f>COUNTIFS(data!$X:$X,D$1059,data!$E:$E,$B1318)</f>
        <v>0</v>
      </c>
      <c r="E1318" s="43">
        <f t="shared" si="65"/>
        <v>0</v>
      </c>
    </row>
    <row r="1319" spans="2:5" ht="15.65" customHeight="1" x14ac:dyDescent="0.35">
      <c r="B1319" s="52" t="s">
        <v>4844</v>
      </c>
      <c r="C1319" s="42">
        <f>COUNTIFS(data!$X:$X,C$1059,data!$E:$E,$B1319)</f>
        <v>0</v>
      </c>
      <c r="D1319" s="42">
        <f>COUNTIFS(data!$X:$X,D$1059,data!$E:$E,$B1319)</f>
        <v>0</v>
      </c>
      <c r="E1319" s="43">
        <f t="shared" si="65"/>
        <v>0</v>
      </c>
    </row>
    <row r="1320" spans="2:5" ht="15.65" customHeight="1" x14ac:dyDescent="0.35">
      <c r="B1320" s="52" t="s">
        <v>702</v>
      </c>
      <c r="C1320" s="42">
        <f>COUNTIFS(data!$X:$X,C$1059,data!$E:$E,$B1320)</f>
        <v>2</v>
      </c>
      <c r="D1320" s="42">
        <f>COUNTIFS(data!$X:$X,D$1059,data!$E:$E,$B1320)</f>
        <v>0</v>
      </c>
      <c r="E1320" s="43">
        <f t="shared" si="65"/>
        <v>2</v>
      </c>
    </row>
    <row r="1321" spans="2:5" ht="15.65" customHeight="1" x14ac:dyDescent="0.35">
      <c r="B1321" s="52" t="s">
        <v>7579</v>
      </c>
      <c r="C1321" s="42">
        <f>COUNTIFS(data!$X:$X,C$1059,data!$E:$E,$B1321)</f>
        <v>0</v>
      </c>
      <c r="D1321" s="42">
        <f>COUNTIFS(data!$X:$X,D$1059,data!$E:$E,$B1321)</f>
        <v>0</v>
      </c>
      <c r="E1321" s="43">
        <f t="shared" si="65"/>
        <v>0</v>
      </c>
    </row>
    <row r="1322" spans="2:5" ht="15.65" customHeight="1" x14ac:dyDescent="0.35">
      <c r="B1322" s="52" t="s">
        <v>1328</v>
      </c>
      <c r="C1322" s="42">
        <f>COUNTIFS(data!$X:$X,C$1059,data!$E:$E,$B1322)</f>
        <v>2</v>
      </c>
      <c r="D1322" s="42">
        <f>COUNTIFS(data!$X:$X,D$1059,data!$E:$E,$B1322)</f>
        <v>0</v>
      </c>
      <c r="E1322" s="43">
        <f t="shared" si="65"/>
        <v>2</v>
      </c>
    </row>
    <row r="1323" spans="2:5" ht="15.65" customHeight="1" x14ac:dyDescent="0.35">
      <c r="B1323" s="52" t="s">
        <v>3615</v>
      </c>
      <c r="C1323" s="42">
        <f>COUNTIFS(data!$X:$X,C$1059,data!$E:$E,$B1323)</f>
        <v>0</v>
      </c>
      <c r="D1323" s="42">
        <f>COUNTIFS(data!$X:$X,D$1059,data!$E:$E,$B1323)</f>
        <v>0</v>
      </c>
      <c r="E1323" s="43">
        <f t="shared" si="65"/>
        <v>0</v>
      </c>
    </row>
    <row r="1324" spans="2:5" ht="15.65" customHeight="1" x14ac:dyDescent="0.35">
      <c r="B1324" s="52" t="s">
        <v>7580</v>
      </c>
      <c r="C1324" s="42">
        <f>COUNTIFS(data!$X:$X,C$1059,data!$E:$E,$B1324)</f>
        <v>0</v>
      </c>
      <c r="D1324" s="42">
        <f>COUNTIFS(data!$X:$X,D$1059,data!$E:$E,$B1324)</f>
        <v>0</v>
      </c>
      <c r="E1324" s="43">
        <f t="shared" si="65"/>
        <v>0</v>
      </c>
    </row>
    <row r="1325" spans="2:5" ht="15.65" customHeight="1" x14ac:dyDescent="0.35">
      <c r="B1325" s="52" t="s">
        <v>814</v>
      </c>
      <c r="C1325" s="42">
        <f>COUNTIFS(data!$X:$X,C$1059,data!$E:$E,$B1325)</f>
        <v>0</v>
      </c>
      <c r="D1325" s="42">
        <f>COUNTIFS(data!$X:$X,D$1059,data!$E:$E,$B1325)</f>
        <v>0</v>
      </c>
      <c r="E1325" s="43">
        <f t="shared" si="65"/>
        <v>0</v>
      </c>
    </row>
    <row r="1326" spans="2:5" ht="15.65" customHeight="1" x14ac:dyDescent="0.35">
      <c r="B1326" s="52" t="s">
        <v>74</v>
      </c>
      <c r="C1326" s="42">
        <f>COUNTIFS(data!$X:$X,C$1059,data!$E:$E,$B1326)</f>
        <v>1</v>
      </c>
      <c r="D1326" s="42">
        <f>COUNTIFS(data!$X:$X,D$1059,data!$E:$E,$B1326)</f>
        <v>0</v>
      </c>
      <c r="E1326" s="43">
        <f t="shared" si="65"/>
        <v>1</v>
      </c>
    </row>
    <row r="1327" spans="2:5" ht="15.65" customHeight="1" x14ac:dyDescent="0.35">
      <c r="B1327" s="52" t="s">
        <v>3153</v>
      </c>
      <c r="C1327" s="42">
        <f>COUNTIFS(data!$X:$X,C$1059,data!$E:$E,$B1327)</f>
        <v>1</v>
      </c>
      <c r="D1327" s="42">
        <f>COUNTIFS(data!$X:$X,D$1059,data!$E:$E,$B1327)</f>
        <v>0</v>
      </c>
      <c r="E1327" s="43">
        <f t="shared" si="65"/>
        <v>1</v>
      </c>
    </row>
    <row r="1328" spans="2:5" ht="15.65" customHeight="1" x14ac:dyDescent="0.35">
      <c r="B1328" s="52" t="s">
        <v>866</v>
      </c>
      <c r="C1328" s="42">
        <f>COUNTIFS(data!$X:$X,C$1059,data!$E:$E,$B1328)</f>
        <v>0</v>
      </c>
      <c r="D1328" s="42">
        <f>COUNTIFS(data!$X:$X,D$1059,data!$E:$E,$B1328)</f>
        <v>0</v>
      </c>
      <c r="E1328" s="43">
        <f t="shared" si="65"/>
        <v>0</v>
      </c>
    </row>
    <row r="1329" spans="2:5" ht="15.65" customHeight="1" x14ac:dyDescent="0.35">
      <c r="B1329" s="52" t="s">
        <v>3460</v>
      </c>
      <c r="C1329" s="42">
        <f>COUNTIFS(data!$X:$X,C$1059,data!$E:$E,$B1329)</f>
        <v>0</v>
      </c>
      <c r="D1329" s="42">
        <f>COUNTIFS(data!$X:$X,D$1059,data!$E:$E,$B1329)</f>
        <v>0</v>
      </c>
      <c r="E1329" s="43">
        <f t="shared" si="65"/>
        <v>0</v>
      </c>
    </row>
    <row r="1330" spans="2:5" ht="15.65" customHeight="1" x14ac:dyDescent="0.35">
      <c r="B1330" s="52" t="s">
        <v>70</v>
      </c>
      <c r="C1330" s="42">
        <f>COUNTIFS(data!$X:$X,C$1059,data!$E:$E,$B1330)</f>
        <v>0</v>
      </c>
      <c r="D1330" s="42">
        <f>COUNTIFS(data!$X:$X,D$1059,data!$E:$E,$B1330)</f>
        <v>0</v>
      </c>
      <c r="E1330" s="43">
        <f t="shared" si="65"/>
        <v>0</v>
      </c>
    </row>
    <row r="1331" spans="2:5" ht="15.65" customHeight="1" x14ac:dyDescent="0.35">
      <c r="B1331" s="52" t="s">
        <v>4858</v>
      </c>
      <c r="C1331" s="42">
        <f>COUNTIFS(data!$X:$X,C$1059,data!$E:$E,$B1331)</f>
        <v>0</v>
      </c>
      <c r="D1331" s="42">
        <f>COUNTIFS(data!$X:$X,D$1059,data!$E:$E,$B1331)</f>
        <v>0</v>
      </c>
      <c r="E1331" s="43">
        <f t="shared" si="65"/>
        <v>0</v>
      </c>
    </row>
    <row r="1332" spans="2:5" ht="15.65" customHeight="1" x14ac:dyDescent="0.35">
      <c r="B1332" s="52" t="s">
        <v>4769</v>
      </c>
      <c r="C1332" s="42">
        <f>COUNTIFS(data!$X:$X,C$1059,data!$E:$E,$B1332)</f>
        <v>0</v>
      </c>
      <c r="D1332" s="42">
        <f>COUNTIFS(data!$X:$X,D$1059,data!$E:$E,$B1332)</f>
        <v>0</v>
      </c>
      <c r="E1332" s="43">
        <f t="shared" si="65"/>
        <v>0</v>
      </c>
    </row>
    <row r="1333" spans="2:5" ht="15.65" customHeight="1" x14ac:dyDescent="0.35">
      <c r="B1333" s="52" t="s">
        <v>4771</v>
      </c>
      <c r="C1333" s="42">
        <f>COUNTIFS(data!$X:$X,C$1059,data!$E:$E,$B1333)</f>
        <v>0</v>
      </c>
      <c r="D1333" s="42">
        <f>COUNTIFS(data!$X:$X,D$1059,data!$E:$E,$B1333)</f>
        <v>0</v>
      </c>
      <c r="E1333" s="43">
        <f t="shared" si="65"/>
        <v>0</v>
      </c>
    </row>
    <row r="1334" spans="2:5" ht="15.65" customHeight="1" x14ac:dyDescent="0.35">
      <c r="B1334" s="52" t="s">
        <v>4792</v>
      </c>
      <c r="C1334" s="42">
        <f>COUNTIFS(data!$X:$X,C$1059,data!$E:$E,$B1334)</f>
        <v>0</v>
      </c>
      <c r="D1334" s="42">
        <f>COUNTIFS(data!$X:$X,D$1059,data!$E:$E,$B1334)</f>
        <v>1</v>
      </c>
      <c r="E1334" s="43">
        <f t="shared" si="65"/>
        <v>1</v>
      </c>
    </row>
    <row r="1335" spans="2:5" ht="15.65" customHeight="1" x14ac:dyDescent="0.35">
      <c r="B1335" s="52" t="s">
        <v>4793</v>
      </c>
      <c r="C1335" s="42">
        <f>COUNTIFS(data!$X:$X,C$1059,data!$E:$E,$B1335)</f>
        <v>1</v>
      </c>
      <c r="D1335" s="42">
        <f>COUNTIFS(data!$X:$X,D$1059,data!$E:$E,$B1335)</f>
        <v>0</v>
      </c>
      <c r="E1335" s="43">
        <f t="shared" si="65"/>
        <v>1</v>
      </c>
    </row>
    <row r="1336" spans="2:5" ht="15.65" customHeight="1" x14ac:dyDescent="0.35">
      <c r="B1336" s="52" t="s">
        <v>4817</v>
      </c>
      <c r="C1336" s="42">
        <f>COUNTIFS(data!$X:$X,C$1059,data!$E:$E,$B1336)</f>
        <v>0</v>
      </c>
      <c r="D1336" s="42">
        <f>COUNTIFS(data!$X:$X,D$1059,data!$E:$E,$B1336)</f>
        <v>0</v>
      </c>
      <c r="E1336" s="43">
        <f t="shared" si="65"/>
        <v>0</v>
      </c>
    </row>
    <row r="1337" spans="2:5" ht="15.65" customHeight="1" x14ac:dyDescent="0.35">
      <c r="B1337" s="52" t="s">
        <v>5092</v>
      </c>
      <c r="C1337" s="42">
        <f>COUNTIFS(data!$X:$X,C$1059,data!$E:$E,$B1337)</f>
        <v>0</v>
      </c>
      <c r="D1337" s="42">
        <f>COUNTIFS(data!$X:$X,D$1059,data!$E:$E,$B1337)</f>
        <v>0</v>
      </c>
      <c r="E1337" s="43">
        <f t="shared" si="65"/>
        <v>0</v>
      </c>
    </row>
    <row r="1338" spans="2:5" ht="15.65" customHeight="1" x14ac:dyDescent="0.35">
      <c r="B1338" s="52" t="s">
        <v>5093</v>
      </c>
      <c r="C1338" s="42">
        <f>COUNTIFS(data!$X:$X,C$1059,data!$E:$E,$B1338)</f>
        <v>0</v>
      </c>
      <c r="D1338" s="42">
        <f>COUNTIFS(data!$X:$X,D$1059,data!$E:$E,$B1338)</f>
        <v>1</v>
      </c>
      <c r="E1338" s="43">
        <f t="shared" si="65"/>
        <v>1</v>
      </c>
    </row>
    <row r="1339" spans="2:5" ht="15.65" customHeight="1" x14ac:dyDescent="0.35">
      <c r="B1339" s="52" t="s">
        <v>4775</v>
      </c>
      <c r="C1339" s="42">
        <f>COUNTIFS(data!$X:$X,C$1059,data!$E:$E,$B1339)</f>
        <v>0</v>
      </c>
      <c r="D1339" s="42">
        <f>COUNTIFS(data!$X:$X,D$1059,data!$E:$E,$B1339)</f>
        <v>0</v>
      </c>
      <c r="E1339" s="43">
        <f t="shared" si="65"/>
        <v>0</v>
      </c>
    </row>
    <row r="1340" spans="2:5" ht="15.65" customHeight="1" x14ac:dyDescent="0.35">
      <c r="B1340" s="52" t="s">
        <v>5131</v>
      </c>
      <c r="C1340" s="42">
        <f>COUNTIFS(data!$X:$X,C$1059,data!$E:$E,$B1340)</f>
        <v>0</v>
      </c>
      <c r="D1340" s="42">
        <f>COUNTIFS(data!$X:$X,D$1059,data!$E:$E,$B1340)</f>
        <v>0</v>
      </c>
      <c r="E1340" s="43">
        <f t="shared" si="65"/>
        <v>0</v>
      </c>
    </row>
    <row r="1341" spans="2:5" ht="15.65" customHeight="1" x14ac:dyDescent="0.35">
      <c r="B1341" s="52" t="s">
        <v>2030</v>
      </c>
      <c r="C1341" s="42">
        <f>COUNTIFS(data!$X:$X,C$1059,data!$E:$E,$B1341)</f>
        <v>0</v>
      </c>
      <c r="D1341" s="42">
        <f>COUNTIFS(data!$X:$X,D$1059,data!$E:$E,$B1341)</f>
        <v>0</v>
      </c>
      <c r="E1341" s="43">
        <f t="shared" si="65"/>
        <v>0</v>
      </c>
    </row>
    <row r="1342" spans="2:5" ht="15.65" customHeight="1" x14ac:dyDescent="0.35">
      <c r="B1342" s="52" t="s">
        <v>4791</v>
      </c>
      <c r="C1342" s="42">
        <f>COUNTIFS(data!$X:$X,C$1059,data!$E:$E,$B1342)</f>
        <v>1</v>
      </c>
      <c r="D1342" s="42">
        <f>COUNTIFS(data!$X:$X,D$1059,data!$E:$E,$B1342)</f>
        <v>0</v>
      </c>
      <c r="E1342" s="43">
        <f t="shared" si="65"/>
        <v>1</v>
      </c>
    </row>
    <row r="1343" spans="2:5" ht="15.65" customHeight="1" x14ac:dyDescent="0.35">
      <c r="B1343" s="52" t="s">
        <v>5078</v>
      </c>
      <c r="C1343" s="42">
        <f>COUNTIFS(data!$X:$X,C$1059,data!$E:$E,$B1343)</f>
        <v>11</v>
      </c>
      <c r="D1343" s="42">
        <f>COUNTIFS(data!$X:$X,D$1059,data!$E:$E,$B1343)</f>
        <v>1</v>
      </c>
      <c r="E1343" s="43">
        <f t="shared" si="65"/>
        <v>12</v>
      </c>
    </row>
    <row r="1344" spans="2:5" ht="15.65" customHeight="1" x14ac:dyDescent="0.35">
      <c r="B1344" s="52" t="s">
        <v>5069</v>
      </c>
      <c r="C1344" s="42">
        <f>COUNTIFS(data!$X:$X,C$1059,data!$E:$E,$B1344)</f>
        <v>3</v>
      </c>
      <c r="D1344" s="42">
        <f>COUNTIFS(data!$X:$X,D$1059,data!$E:$E,$B1344)</f>
        <v>0</v>
      </c>
      <c r="E1344" s="43">
        <f t="shared" si="65"/>
        <v>3</v>
      </c>
    </row>
    <row r="1345" spans="2:5" ht="15.65" customHeight="1" x14ac:dyDescent="0.35">
      <c r="B1345" s="52" t="s">
        <v>5080</v>
      </c>
      <c r="C1345" s="42">
        <f>COUNTIFS(data!$X:$X,C$1059,data!$E:$E,$B1345)</f>
        <v>22</v>
      </c>
      <c r="D1345" s="42">
        <f>COUNTIFS(data!$X:$X,D$1059,data!$E:$E,$B1345)</f>
        <v>0</v>
      </c>
      <c r="E1345" s="43">
        <f t="shared" si="65"/>
        <v>22</v>
      </c>
    </row>
    <row r="1346" spans="2:5" ht="15.65" customHeight="1" x14ac:dyDescent="0.35">
      <c r="B1346" s="52" t="s">
        <v>5070</v>
      </c>
      <c r="C1346" s="42">
        <f>COUNTIFS(data!$X:$X,C$1059,data!$E:$E,$B1346)</f>
        <v>25</v>
      </c>
      <c r="D1346" s="42">
        <f>COUNTIFS(data!$X:$X,D$1059,data!$E:$E,$B1346)</f>
        <v>0</v>
      </c>
      <c r="E1346" s="43">
        <f t="shared" si="65"/>
        <v>25</v>
      </c>
    </row>
    <row r="1347" spans="2:5" ht="15.65" customHeight="1" x14ac:dyDescent="0.35">
      <c r="B1347" s="52" t="s">
        <v>108</v>
      </c>
      <c r="C1347" s="42">
        <f>COUNTIFS(data!$X:$X,C$1059,data!$E:$E,$B1347)</f>
        <v>117</v>
      </c>
      <c r="D1347" s="42">
        <f>COUNTIFS(data!$X:$X,D$1059,data!$E:$E,$B1347)</f>
        <v>1</v>
      </c>
      <c r="E1347" s="43">
        <f t="shared" si="65"/>
        <v>118</v>
      </c>
    </row>
    <row r="1348" spans="2:5" ht="15.65" customHeight="1" x14ac:dyDescent="0.35">
      <c r="B1348" s="52" t="s">
        <v>578</v>
      </c>
      <c r="C1348" s="42">
        <f>COUNTIFS(data!$X:$X,C$1059,data!$E:$E,$B1348)</f>
        <v>0</v>
      </c>
      <c r="D1348" s="42">
        <f>COUNTIFS(data!$X:$X,D$1059,data!$E:$E,$B1348)</f>
        <v>0</v>
      </c>
      <c r="E1348" s="43">
        <f t="shared" si="65"/>
        <v>0</v>
      </c>
    </row>
    <row r="1349" spans="2:5" ht="15.65" customHeight="1" x14ac:dyDescent="0.35">
      <c r="B1349" s="52" t="s">
        <v>4799</v>
      </c>
      <c r="C1349" s="42">
        <f>COUNTIFS(data!$X:$X,C$1059,data!$E:$E,$B1349)</f>
        <v>5</v>
      </c>
      <c r="D1349" s="42">
        <f>COUNTIFS(data!$X:$X,D$1059,data!$E:$E,$B1349)</f>
        <v>0</v>
      </c>
      <c r="E1349" s="43">
        <f t="shared" si="65"/>
        <v>5</v>
      </c>
    </row>
    <row r="1350" spans="2:5" ht="15.65" customHeight="1" x14ac:dyDescent="0.35">
      <c r="B1350" s="52" t="s">
        <v>700</v>
      </c>
      <c r="C1350" s="42">
        <f>COUNTIFS(data!$X:$X,C$1059,data!$E:$E,$B1350)</f>
        <v>0</v>
      </c>
      <c r="D1350" s="42">
        <f>COUNTIFS(data!$X:$X,D$1059,data!$E:$E,$B1350)</f>
        <v>0</v>
      </c>
      <c r="E1350" s="43">
        <f t="shared" si="65"/>
        <v>0</v>
      </c>
    </row>
    <row r="1351" spans="2:5" ht="15.65" customHeight="1" x14ac:dyDescent="0.35">
      <c r="B1351" s="52" t="s">
        <v>583</v>
      </c>
      <c r="C1351" s="42">
        <f>COUNTIFS(data!$X:$X,C$1059,data!$E:$E,$B1351)</f>
        <v>83</v>
      </c>
      <c r="D1351" s="42">
        <f>COUNTIFS(data!$X:$X,D$1059,data!$E:$E,$B1351)</f>
        <v>2</v>
      </c>
      <c r="E1351" s="43">
        <f t="shared" si="65"/>
        <v>85</v>
      </c>
    </row>
    <row r="1352" spans="2:5" ht="15.65" customHeight="1" x14ac:dyDescent="0.35">
      <c r="B1352" s="52" t="s">
        <v>675</v>
      </c>
      <c r="C1352" s="42">
        <f>COUNTIFS(data!$X:$X,C$1059,data!$E:$E,$B1352)</f>
        <v>2</v>
      </c>
      <c r="D1352" s="42">
        <f>COUNTIFS(data!$X:$X,D$1059,data!$E:$E,$B1352)</f>
        <v>0</v>
      </c>
      <c r="E1352" s="43">
        <f t="shared" si="65"/>
        <v>2</v>
      </c>
    </row>
    <row r="1353" spans="2:5" ht="15.65" customHeight="1" x14ac:dyDescent="0.35">
      <c r="B1353" s="52" t="s">
        <v>3492</v>
      </c>
      <c r="C1353" s="42">
        <f>COUNTIFS(data!$X:$X,C$1059,data!$E:$E,$B1353)</f>
        <v>0</v>
      </c>
      <c r="D1353" s="42">
        <f>COUNTIFS(data!$X:$X,D$1059,data!$E:$E,$B1353)</f>
        <v>0</v>
      </c>
      <c r="E1353" s="43">
        <f t="shared" si="65"/>
        <v>0</v>
      </c>
    </row>
    <row r="1354" spans="2:5" ht="15.65" customHeight="1" x14ac:dyDescent="0.35">
      <c r="B1354" s="52" t="s">
        <v>4773</v>
      </c>
      <c r="C1354" s="42">
        <f>COUNTIFS(data!$X:$X,C$1059,data!$E:$E,$B1354)</f>
        <v>0</v>
      </c>
      <c r="D1354" s="42">
        <f>COUNTIFS(data!$X:$X,D$1059,data!$E:$E,$B1354)</f>
        <v>0</v>
      </c>
      <c r="E1354" s="43">
        <f t="shared" si="65"/>
        <v>0</v>
      </c>
    </row>
    <row r="1355" spans="2:5" ht="15.65" customHeight="1" x14ac:dyDescent="0.35">
      <c r="B1355" s="52" t="s">
        <v>3859</v>
      </c>
      <c r="C1355" s="42">
        <f>COUNTIFS(data!$X:$X,C$1059,data!$E:$E,$B1355)</f>
        <v>0</v>
      </c>
      <c r="D1355" s="42">
        <f>COUNTIFS(data!$X:$X,D$1059,data!$E:$E,$B1355)</f>
        <v>0</v>
      </c>
      <c r="E1355" s="43">
        <f t="shared" si="65"/>
        <v>0</v>
      </c>
    </row>
    <row r="1356" spans="2:5" ht="15.65" customHeight="1" x14ac:dyDescent="0.35">
      <c r="B1356" s="52" t="s">
        <v>3875</v>
      </c>
      <c r="C1356" s="42">
        <f>COUNTIFS(data!$X:$X,C$1059,data!$E:$E,$B1356)</f>
        <v>2</v>
      </c>
      <c r="D1356" s="42">
        <f>COUNTIFS(data!$X:$X,D$1059,data!$E:$E,$B1356)</f>
        <v>0</v>
      </c>
      <c r="E1356" s="43">
        <f t="shared" si="65"/>
        <v>2</v>
      </c>
    </row>
    <row r="1357" spans="2:5" ht="15.65" customHeight="1" x14ac:dyDescent="0.35">
      <c r="B1357" s="52" t="s">
        <v>4811</v>
      </c>
      <c r="C1357" s="42">
        <f>COUNTIFS(data!$X:$X,C$1059,data!$E:$E,$B1357)</f>
        <v>10</v>
      </c>
      <c r="D1357" s="42">
        <f>COUNTIFS(data!$X:$X,D$1059,data!$E:$E,$B1357)</f>
        <v>0</v>
      </c>
      <c r="E1357" s="43">
        <f t="shared" si="65"/>
        <v>10</v>
      </c>
    </row>
    <row r="1358" spans="2:5" ht="15.65" customHeight="1" x14ac:dyDescent="0.35">
      <c r="B1358" s="52" t="s">
        <v>4845</v>
      </c>
      <c r="C1358" s="42">
        <f>COUNTIFS(data!$X:$X,C$1059,data!$E:$E,$B1358)</f>
        <v>1</v>
      </c>
      <c r="D1358" s="42">
        <f>COUNTIFS(data!$X:$X,D$1059,data!$E:$E,$B1358)</f>
        <v>0</v>
      </c>
      <c r="E1358" s="43">
        <f t="shared" si="65"/>
        <v>1</v>
      </c>
    </row>
    <row r="1359" spans="2:5" ht="15.65" customHeight="1" x14ac:dyDescent="0.35">
      <c r="B1359" s="52" t="s">
        <v>2768</v>
      </c>
      <c r="C1359" s="42">
        <f>COUNTIFS(data!$X:$X,C$1059,data!$E:$E,$B1359)</f>
        <v>0</v>
      </c>
      <c r="D1359" s="42">
        <f>COUNTIFS(data!$X:$X,D$1059,data!$E:$E,$B1359)</f>
        <v>0</v>
      </c>
      <c r="E1359" s="43">
        <f t="shared" si="65"/>
        <v>0</v>
      </c>
    </row>
    <row r="1360" spans="2:5" ht="15.65" customHeight="1" x14ac:dyDescent="0.35">
      <c r="B1360" s="52" t="s">
        <v>5083</v>
      </c>
      <c r="C1360" s="42">
        <f>COUNTIFS(data!$X:$X,C$1059,data!$E:$E,$B1360)</f>
        <v>0</v>
      </c>
      <c r="D1360" s="42">
        <f>COUNTIFS(data!$X:$X,D$1059,data!$E:$E,$B1360)</f>
        <v>0</v>
      </c>
      <c r="E1360" s="43">
        <f t="shared" si="65"/>
        <v>0</v>
      </c>
    </row>
    <row r="1361" spans="2:5" ht="15.65" customHeight="1" x14ac:dyDescent="0.35">
      <c r="B1361" s="52" t="s">
        <v>5119</v>
      </c>
      <c r="C1361" s="42">
        <f>COUNTIFS(data!$X:$X,C$1059,data!$E:$E,$B1361)</f>
        <v>0</v>
      </c>
      <c r="D1361" s="42">
        <f>COUNTIFS(data!$X:$X,D$1059,data!$E:$E,$B1361)</f>
        <v>0</v>
      </c>
      <c r="E1361" s="43">
        <f t="shared" si="65"/>
        <v>0</v>
      </c>
    </row>
    <row r="1362" spans="2:5" ht="15.65" customHeight="1" x14ac:dyDescent="0.35">
      <c r="B1362" s="52" t="s">
        <v>847</v>
      </c>
      <c r="C1362" s="42">
        <f>COUNTIFS(data!$X:$X,C$1059,data!$E:$E,$B1362)</f>
        <v>0</v>
      </c>
      <c r="D1362" s="42">
        <f>COUNTIFS(data!$X:$X,D$1059,data!$E:$E,$B1362)</f>
        <v>0</v>
      </c>
      <c r="E1362" s="43">
        <f t="shared" si="65"/>
        <v>0</v>
      </c>
    </row>
    <row r="1363" spans="2:5" ht="15.65" customHeight="1" x14ac:dyDescent="0.35">
      <c r="B1363" s="52" t="s">
        <v>4802</v>
      </c>
      <c r="C1363" s="42">
        <f>COUNTIFS(data!$X:$X,C$1059,data!$E:$E,$B1363)</f>
        <v>10</v>
      </c>
      <c r="D1363" s="42">
        <f>COUNTIFS(data!$X:$X,D$1059,data!$E:$E,$B1363)</f>
        <v>0</v>
      </c>
      <c r="E1363" s="43">
        <f t="shared" si="65"/>
        <v>10</v>
      </c>
    </row>
    <row r="1364" spans="2:5" ht="15.65" customHeight="1" x14ac:dyDescent="0.35">
      <c r="B1364" s="52" t="s">
        <v>7581</v>
      </c>
      <c r="C1364" s="42">
        <f>COUNTIFS(data!$X:$X,C$1059,data!$E:$E,$B1364)</f>
        <v>0</v>
      </c>
      <c r="D1364" s="42">
        <f>COUNTIFS(data!$X:$X,D$1059,data!$E:$E,$B1364)</f>
        <v>0</v>
      </c>
      <c r="E1364" s="43">
        <f t="shared" si="65"/>
        <v>0</v>
      </c>
    </row>
    <row r="1365" spans="2:5" ht="15.65" customHeight="1" x14ac:dyDescent="0.35">
      <c r="B1365" s="52" t="s">
        <v>4816</v>
      </c>
      <c r="C1365" s="42">
        <f>COUNTIFS(data!$X:$X,C$1059,data!$E:$E,$B1365)</f>
        <v>29</v>
      </c>
      <c r="D1365" s="42">
        <f>COUNTIFS(data!$X:$X,D$1059,data!$E:$E,$B1365)</f>
        <v>0</v>
      </c>
      <c r="E1365" s="43">
        <f t="shared" si="65"/>
        <v>29</v>
      </c>
    </row>
    <row r="1366" spans="2:5" ht="15.65" customHeight="1" x14ac:dyDescent="0.35">
      <c r="B1366" s="52" t="s">
        <v>48</v>
      </c>
      <c r="C1366" s="42">
        <f>COUNTIFS(data!$X:$X,C$1059,data!$E:$E,$B1366)</f>
        <v>422</v>
      </c>
      <c r="D1366" s="42">
        <f>COUNTIFS(data!$X:$X,D$1059,data!$E:$E,$B1366)</f>
        <v>1</v>
      </c>
      <c r="E1366" s="43">
        <f t="shared" si="65"/>
        <v>423</v>
      </c>
    </row>
    <row r="1367" spans="2:5" ht="15.65" customHeight="1" x14ac:dyDescent="0.35">
      <c r="B1367" s="52" t="s">
        <v>4857</v>
      </c>
      <c r="C1367" s="42">
        <f>COUNTIFS(data!$X:$X,C$1059,data!$E:$E,$B1367)</f>
        <v>0</v>
      </c>
      <c r="D1367" s="42">
        <f>COUNTIFS(data!$X:$X,D$1059,data!$E:$E,$B1367)</f>
        <v>0</v>
      </c>
      <c r="E1367" s="43">
        <f t="shared" si="65"/>
        <v>0</v>
      </c>
    </row>
    <row r="1368" spans="2:5" ht="15.65" customHeight="1" x14ac:dyDescent="0.35">
      <c r="B1368" s="52" t="s">
        <v>4797</v>
      </c>
      <c r="C1368" s="42">
        <f>COUNTIFS(data!$X:$X,C$1059,data!$E:$E,$B1368)</f>
        <v>0</v>
      </c>
      <c r="D1368" s="42">
        <f>COUNTIFS(data!$X:$X,D$1059,data!$E:$E,$B1368)</f>
        <v>0</v>
      </c>
      <c r="E1368" s="43">
        <f t="shared" si="65"/>
        <v>0</v>
      </c>
    </row>
    <row r="1369" spans="2:5" ht="15.65" customHeight="1" x14ac:dyDescent="0.35">
      <c r="B1369" s="40" t="s">
        <v>4840</v>
      </c>
      <c r="C1369" s="42">
        <f>COUNTIFS(data!$X:$X,C$1059,data!$E:$E,$B1369)</f>
        <v>10</v>
      </c>
      <c r="D1369" s="42">
        <f>COUNTIFS(data!$X:$X,D$1059,data!$E:$E,$B1369)</f>
        <v>0</v>
      </c>
      <c r="E1369" s="43">
        <f t="shared" si="65"/>
        <v>10</v>
      </c>
    </row>
    <row r="1370" spans="2:5" ht="15.65" customHeight="1" x14ac:dyDescent="0.35">
      <c r="B1370" s="40" t="s">
        <v>293</v>
      </c>
      <c r="C1370" s="42">
        <f>COUNTIFS(data!$X:$X,C$1059,data!$E:$E,$B1370)</f>
        <v>0</v>
      </c>
      <c r="D1370" s="42">
        <f>COUNTIFS(data!$X:$X,D$1059,data!$E:$E,$B1370)</f>
        <v>0</v>
      </c>
      <c r="E1370" s="43">
        <f t="shared" si="65"/>
        <v>0</v>
      </c>
    </row>
    <row r="1371" spans="2:5" ht="15.65" customHeight="1" x14ac:dyDescent="0.35">
      <c r="B1371" s="40" t="s">
        <v>4758</v>
      </c>
      <c r="C1371" s="42">
        <f>COUNTIFS(data!$X:$X,C$1059,data!$E:$E,$B1371)</f>
        <v>0</v>
      </c>
      <c r="D1371" s="42">
        <f>COUNTIFS(data!$X:$X,D$1059,data!$E:$E,$B1371)</f>
        <v>0</v>
      </c>
      <c r="E1371" s="43">
        <f t="shared" si="65"/>
        <v>0</v>
      </c>
    </row>
    <row r="1372" spans="2:5" ht="15.65" customHeight="1" x14ac:dyDescent="0.35">
      <c r="B1372" s="40" t="s">
        <v>5120</v>
      </c>
      <c r="C1372" s="42">
        <f>COUNTIFS(data!$X:$X,C$1059,data!$E:$E,$B1372)</f>
        <v>0</v>
      </c>
      <c r="D1372" s="42">
        <f>COUNTIFS(data!$X:$X,D$1059,data!$E:$E,$B1372)</f>
        <v>0</v>
      </c>
      <c r="E1372" s="43">
        <f t="shared" si="65"/>
        <v>0</v>
      </c>
    </row>
    <row r="1373" spans="2:5" ht="15.65" customHeight="1" x14ac:dyDescent="0.35">
      <c r="B1373" s="40" t="s">
        <v>306</v>
      </c>
      <c r="C1373" s="42">
        <f>COUNTIFS(data!$X:$X,C$1059,data!$E:$E,$B1373)</f>
        <v>4</v>
      </c>
      <c r="D1373" s="42">
        <f>COUNTIFS(data!$X:$X,D$1059,data!$E:$E,$B1373)</f>
        <v>0</v>
      </c>
      <c r="E1373" s="43">
        <f t="shared" si="65"/>
        <v>4</v>
      </c>
    </row>
    <row r="1374" spans="2:5" ht="15.65" customHeight="1" x14ac:dyDescent="0.35">
      <c r="B1374" s="40" t="s">
        <v>600</v>
      </c>
      <c r="C1374" s="42">
        <f>COUNTIFS(data!$X:$X,C$1059,data!$E:$E,$B1374)</f>
        <v>0</v>
      </c>
      <c r="D1374" s="42">
        <f>COUNTIFS(data!$X:$X,D$1059,data!$E:$E,$B1374)</f>
        <v>0</v>
      </c>
      <c r="E1374" s="43">
        <f t="shared" si="65"/>
        <v>0</v>
      </c>
    </row>
    <row r="1375" spans="2:5" ht="15.65" customHeight="1" x14ac:dyDescent="0.35">
      <c r="B1375" s="40" t="s">
        <v>594</v>
      </c>
      <c r="C1375" s="42">
        <f>COUNTIFS(data!$X:$X,C$1059,data!$E:$E,$B1375)</f>
        <v>0</v>
      </c>
      <c r="D1375" s="42">
        <f>COUNTIFS(data!$X:$X,D$1059,data!$E:$E,$B1375)</f>
        <v>0</v>
      </c>
      <c r="E1375" s="43">
        <f t="shared" si="65"/>
        <v>0</v>
      </c>
    </row>
    <row r="1376" spans="2:5" ht="15.65" customHeight="1" x14ac:dyDescent="0.35">
      <c r="B1376" s="40" t="s">
        <v>613</v>
      </c>
      <c r="C1376" s="42">
        <f>COUNTIFS(data!$X:$X,C$1059,data!$E:$E,$B1376)</f>
        <v>1</v>
      </c>
      <c r="D1376" s="42">
        <f>COUNTIFS(data!$X:$X,D$1059,data!$E:$E,$B1376)</f>
        <v>0</v>
      </c>
      <c r="E1376" s="43">
        <f t="shared" si="65"/>
        <v>1</v>
      </c>
    </row>
    <row r="1377" spans="2:5" ht="15.65" customHeight="1" x14ac:dyDescent="0.35">
      <c r="B1377" s="40" t="s">
        <v>6878</v>
      </c>
      <c r="C1377" s="42">
        <f>COUNTIFS(data!$X:$X,C$1059,data!$E:$E,$B1377)</f>
        <v>0</v>
      </c>
      <c r="D1377" s="42">
        <f>COUNTIFS(data!$X:$X,D$1059,data!$E:$E,$B1377)</f>
        <v>0</v>
      </c>
      <c r="E1377" s="43">
        <f t="shared" si="65"/>
        <v>0</v>
      </c>
    </row>
    <row r="1378" spans="2:5" ht="15.65" customHeight="1" x14ac:dyDescent="0.35">
      <c r="B1378" s="40" t="s">
        <v>321</v>
      </c>
      <c r="C1378" s="42">
        <f>COUNTIFS(data!$X:$X,C$1059,data!$E:$E,$B1378)</f>
        <v>2</v>
      </c>
      <c r="D1378" s="42">
        <f>COUNTIFS(data!$X:$X,D$1059,data!$E:$E,$B1378)</f>
        <v>0</v>
      </c>
      <c r="E1378" s="43">
        <f t="shared" si="65"/>
        <v>2</v>
      </c>
    </row>
    <row r="1379" spans="2:5" ht="15.65" customHeight="1" x14ac:dyDescent="0.35">
      <c r="B1379" s="40" t="s">
        <v>4820</v>
      </c>
      <c r="C1379" s="42">
        <f>COUNTIFS(data!$X:$X,C$1059,data!$E:$E,$B1379)</f>
        <v>5</v>
      </c>
      <c r="D1379" s="42">
        <f>COUNTIFS(data!$X:$X,D$1059,data!$E:$E,$B1379)</f>
        <v>0</v>
      </c>
      <c r="E1379" s="43">
        <f t="shared" si="65"/>
        <v>5</v>
      </c>
    </row>
    <row r="1380" spans="2:5" ht="15.65" customHeight="1" x14ac:dyDescent="0.35">
      <c r="B1380" s="40" t="s">
        <v>4784</v>
      </c>
      <c r="C1380" s="42">
        <f>COUNTIFS(data!$X:$X,C$1059,data!$E:$E,$B1380)</f>
        <v>0</v>
      </c>
      <c r="D1380" s="42">
        <f>COUNTIFS(data!$X:$X,D$1059,data!$E:$E,$B1380)</f>
        <v>0</v>
      </c>
      <c r="E1380" s="43">
        <f t="shared" si="65"/>
        <v>0</v>
      </c>
    </row>
    <row r="1381" spans="2:5" ht="15.65" customHeight="1" x14ac:dyDescent="0.35">
      <c r="B1381" s="40" t="s">
        <v>17</v>
      </c>
      <c r="C1381" s="42">
        <f>COUNTIFS(data!$X:$X,C$1059,data!$E:$E,$B1381)</f>
        <v>3</v>
      </c>
      <c r="D1381" s="42">
        <f>COUNTIFS(data!$X:$X,D$1059,data!$E:$E,$B1381)</f>
        <v>0</v>
      </c>
      <c r="E1381" s="43">
        <f t="shared" ref="E1381:E1394" si="66">SUM(C1381:D1381)</f>
        <v>3</v>
      </c>
    </row>
    <row r="1382" spans="2:5" ht="15.65" customHeight="1" x14ac:dyDescent="0.35">
      <c r="B1382" s="40" t="s">
        <v>845</v>
      </c>
      <c r="C1382" s="42">
        <f>COUNTIFS(data!$X:$X,C$1059,data!$E:$E,$B1382)</f>
        <v>0</v>
      </c>
      <c r="D1382" s="42">
        <f>COUNTIFS(data!$X:$X,D$1059,data!$E:$E,$B1382)</f>
        <v>0</v>
      </c>
      <c r="E1382" s="43">
        <f t="shared" si="66"/>
        <v>0</v>
      </c>
    </row>
    <row r="1383" spans="2:5" ht="15.65" customHeight="1" x14ac:dyDescent="0.35">
      <c r="B1383" s="40" t="s">
        <v>4830</v>
      </c>
      <c r="C1383" s="42">
        <f>COUNTIFS(data!$X:$X,C$1059,data!$E:$E,$B1383)</f>
        <v>153</v>
      </c>
      <c r="D1383" s="42">
        <f>COUNTIFS(data!$X:$X,D$1059,data!$E:$E,$B1383)</f>
        <v>0</v>
      </c>
      <c r="E1383" s="43">
        <f t="shared" si="66"/>
        <v>153</v>
      </c>
    </row>
    <row r="1384" spans="2:5" ht="15.65" customHeight="1" x14ac:dyDescent="0.35">
      <c r="B1384" s="40" t="s">
        <v>4912</v>
      </c>
      <c r="C1384" s="42">
        <f>COUNTIFS(data!$X:$X,C$1059,data!$E:$E,$B1384)</f>
        <v>1</v>
      </c>
      <c r="D1384" s="42">
        <f>COUNTIFS(data!$X:$X,D$1059,data!$E:$E,$B1384)</f>
        <v>0</v>
      </c>
      <c r="E1384" s="43">
        <f t="shared" si="66"/>
        <v>1</v>
      </c>
    </row>
    <row r="1385" spans="2:5" ht="15.65" customHeight="1" x14ac:dyDescent="0.35">
      <c r="B1385" s="40" t="s">
        <v>63</v>
      </c>
      <c r="C1385" s="42">
        <f>COUNTIFS(data!$X:$X,C$1059,data!$E:$E,$B1385)</f>
        <v>0</v>
      </c>
      <c r="D1385" s="42">
        <f>COUNTIFS(data!$X:$X,D$1059,data!$E:$E,$B1385)</f>
        <v>0</v>
      </c>
      <c r="E1385" s="43">
        <f t="shared" si="66"/>
        <v>0</v>
      </c>
    </row>
    <row r="1386" spans="2:5" ht="15.65" customHeight="1" x14ac:dyDescent="0.35">
      <c r="B1386" s="40" t="s">
        <v>5136</v>
      </c>
      <c r="C1386" s="42">
        <f>COUNTIFS(data!$X:$X,C$1059,data!$E:$E,$B1386)</f>
        <v>0</v>
      </c>
      <c r="D1386" s="42">
        <f>COUNTIFS(data!$X:$X,D$1059,data!$E:$E,$B1386)</f>
        <v>0</v>
      </c>
      <c r="E1386" s="43">
        <f t="shared" si="66"/>
        <v>0</v>
      </c>
    </row>
    <row r="1387" spans="2:5" ht="15.65" customHeight="1" x14ac:dyDescent="0.35">
      <c r="B1387" s="40" t="s">
        <v>4843</v>
      </c>
      <c r="C1387" s="42">
        <f>COUNTIFS(data!$X:$X,C$1059,data!$E:$E,$B1387)</f>
        <v>0</v>
      </c>
      <c r="D1387" s="42">
        <f>COUNTIFS(data!$X:$X,D$1059,data!$E:$E,$B1387)</f>
        <v>0</v>
      </c>
      <c r="E1387" s="43">
        <f t="shared" si="66"/>
        <v>0</v>
      </c>
    </row>
    <row r="1388" spans="2:5" ht="15.65" customHeight="1" x14ac:dyDescent="0.35">
      <c r="B1388" s="40" t="s">
        <v>2035</v>
      </c>
      <c r="C1388" s="42">
        <f>COUNTIFS(data!$X:$X,C$1059,data!$E:$E,$B1388)</f>
        <v>6</v>
      </c>
      <c r="D1388" s="42">
        <f>COUNTIFS(data!$X:$X,D$1059,data!$E:$E,$B1388)</f>
        <v>0</v>
      </c>
      <c r="E1388" s="43">
        <f t="shared" si="66"/>
        <v>6</v>
      </c>
    </row>
    <row r="1389" spans="2:5" ht="15.65" customHeight="1" x14ac:dyDescent="0.35">
      <c r="B1389" s="40" t="s">
        <v>2</v>
      </c>
      <c r="C1389" s="42">
        <f>COUNTIFS(data!$X:$X,C$1059,data!$E:$E,$B1389)</f>
        <v>2</v>
      </c>
      <c r="D1389" s="42">
        <f>COUNTIFS(data!$X:$X,D$1059,data!$E:$E,$B1389)</f>
        <v>0</v>
      </c>
      <c r="E1389" s="43">
        <f t="shared" si="66"/>
        <v>2</v>
      </c>
    </row>
    <row r="1390" spans="2:5" ht="15.65" customHeight="1" x14ac:dyDescent="0.35">
      <c r="B1390" s="40" t="s">
        <v>834</v>
      </c>
      <c r="C1390" s="42">
        <f>COUNTIFS(data!$X:$X,C$1059,data!$E:$E,$B1390)</f>
        <v>1</v>
      </c>
      <c r="D1390" s="42">
        <f>COUNTIFS(data!$X:$X,D$1059,data!$E:$E,$B1390)</f>
        <v>0</v>
      </c>
      <c r="E1390" s="43">
        <f t="shared" si="66"/>
        <v>1</v>
      </c>
    </row>
    <row r="1391" spans="2:5" ht="15.65" customHeight="1" x14ac:dyDescent="0.35">
      <c r="B1391" s="40" t="s">
        <v>6</v>
      </c>
      <c r="C1391" s="42">
        <f>COUNTIFS(data!$X:$X,C$1059,data!$E:$E,$B1391)</f>
        <v>0</v>
      </c>
      <c r="D1391" s="42">
        <f>COUNTIFS(data!$X:$X,D$1059,data!$E:$E,$B1391)</f>
        <v>0</v>
      </c>
      <c r="E1391" s="43">
        <f t="shared" si="66"/>
        <v>0</v>
      </c>
    </row>
    <row r="1392" spans="2:5" ht="15.65" customHeight="1" x14ac:dyDescent="0.35">
      <c r="B1392" s="40" t="s">
        <v>4818</v>
      </c>
      <c r="C1392" s="42">
        <f>COUNTIFS(data!$X:$X,C$1059,data!$E:$E,$B1392)</f>
        <v>0</v>
      </c>
      <c r="D1392" s="42">
        <f>COUNTIFS(data!$X:$X,D$1059,data!$E:$E,$B1392)</f>
        <v>0</v>
      </c>
      <c r="E1392" s="43">
        <f t="shared" si="66"/>
        <v>0</v>
      </c>
    </row>
    <row r="1393" spans="2:5" ht="15.65" customHeight="1" x14ac:dyDescent="0.35">
      <c r="B1393" s="40" t="s">
        <v>5122</v>
      </c>
      <c r="C1393" s="42">
        <f>COUNTIFS(data!$X:$X,C$1059,data!$E:$E,$B1393)</f>
        <v>0</v>
      </c>
      <c r="D1393" s="42">
        <f>COUNTIFS(data!$X:$X,D$1059,data!$E:$E,$B1393)</f>
        <v>0</v>
      </c>
      <c r="E1393" s="43">
        <f t="shared" si="66"/>
        <v>0</v>
      </c>
    </row>
    <row r="1394" spans="2:5" ht="15.65" customHeight="1" x14ac:dyDescent="0.35">
      <c r="B1394" s="40" t="s">
        <v>4780</v>
      </c>
      <c r="C1394" s="42">
        <f>COUNTIFS(data!$X:$X,C$1059,data!$E:$E,$B1394)</f>
        <v>0</v>
      </c>
      <c r="D1394" s="42">
        <f>COUNTIFS(data!$X:$X,D$1059,data!$E:$E,$B1394)</f>
        <v>0</v>
      </c>
      <c r="E1394" s="43">
        <f t="shared" si="66"/>
        <v>0</v>
      </c>
    </row>
    <row r="1395" spans="2:5" ht="15.65" customHeight="1" x14ac:dyDescent="0.35">
      <c r="B1395" s="41" t="s">
        <v>4916</v>
      </c>
      <c r="C1395" s="43">
        <f>SUM(C1060:C1394)</f>
        <v>1550</v>
      </c>
      <c r="D1395" s="43">
        <f t="shared" ref="D1395:E1395" si="67">SUM(D1060:D1394)</f>
        <v>23</v>
      </c>
      <c r="E1395" s="56">
        <f t="shared" si="67"/>
        <v>1573</v>
      </c>
    </row>
  </sheetData>
  <mergeCells count="72">
    <mergeCell ref="B2:I2"/>
    <mergeCell ref="B534:I534"/>
    <mergeCell ref="B535:I535"/>
    <mergeCell ref="B406:E406"/>
    <mergeCell ref="B407:E407"/>
    <mergeCell ref="B363:E363"/>
    <mergeCell ref="B364:E364"/>
    <mergeCell ref="B353:H353"/>
    <mergeCell ref="B352:H352"/>
    <mergeCell ref="B266:E266"/>
    <mergeCell ref="B293:H293"/>
    <mergeCell ref="B63:E63"/>
    <mergeCell ref="B64:E64"/>
    <mergeCell ref="B167:H167"/>
    <mergeCell ref="B191:K191"/>
    <mergeCell ref="B192:K192"/>
    <mergeCell ref="B717:I717"/>
    <mergeCell ref="B718:I718"/>
    <mergeCell ref="B1057:E1057"/>
    <mergeCell ref="B1058:E1058"/>
    <mergeCell ref="B3:I3"/>
    <mergeCell ref="B568:R568"/>
    <mergeCell ref="B569:R569"/>
    <mergeCell ref="B313:I313"/>
    <mergeCell ref="B312:I312"/>
    <mergeCell ref="B292:H292"/>
    <mergeCell ref="B502:E502"/>
    <mergeCell ref="B503:E503"/>
    <mergeCell ref="B375:H375"/>
    <mergeCell ref="B333:K333"/>
    <mergeCell ref="B332:K332"/>
    <mergeCell ref="B265:E265"/>
    <mergeCell ref="B168:H168"/>
    <mergeCell ref="B181:K181"/>
    <mergeCell ref="B180:K180"/>
    <mergeCell ref="B632:I632"/>
    <mergeCell ref="B633:I633"/>
    <mergeCell ref="B231:E231"/>
    <mergeCell ref="B232:E232"/>
    <mergeCell ref="B241:E241"/>
    <mergeCell ref="B242:E242"/>
    <mergeCell ref="B252:E252"/>
    <mergeCell ref="B253:E253"/>
    <mergeCell ref="B374:H374"/>
    <mergeCell ref="B13:E13"/>
    <mergeCell ref="B14:E14"/>
    <mergeCell ref="B25:E25"/>
    <mergeCell ref="B26:E26"/>
    <mergeCell ref="B103:J103"/>
    <mergeCell ref="B32:H32"/>
    <mergeCell ref="B33:H33"/>
    <mergeCell ref="B104:J104"/>
    <mergeCell ref="B600:E600"/>
    <mergeCell ref="B601:E601"/>
    <mergeCell ref="B39:E39"/>
    <mergeCell ref="B40:E40"/>
    <mergeCell ref="B50:E50"/>
    <mergeCell ref="B51:E51"/>
    <mergeCell ref="B90:H90"/>
    <mergeCell ref="B91:H91"/>
    <mergeCell ref="B470:K470"/>
    <mergeCell ref="B471:K471"/>
    <mergeCell ref="B116:K116"/>
    <mergeCell ref="B204:K204"/>
    <mergeCell ref="B205:K205"/>
    <mergeCell ref="B438:K438"/>
    <mergeCell ref="B439:K439"/>
    <mergeCell ref="B117:K117"/>
    <mergeCell ref="B127:K127"/>
    <mergeCell ref="B128:K128"/>
    <mergeCell ref="B140:K140"/>
    <mergeCell ref="B141:K14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Incidents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2024-09-22T17:51:16Z</dcterms:modified>
</cp:coreProperties>
</file>